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24390" windowHeight="12405" tabRatio="924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<sst xmlns="http://schemas.openxmlformats.org/spreadsheetml/2006/main" count="4333" uniqueCount="1853">
  <si>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</si>
  <si>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</si>
  <si>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</si>
  <si>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</si>
  <si>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</si>
  <si>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</si>
  <si>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Placer County Adult Systems of Care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</si>
  <si>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</si>
  <si>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</si>
  <si>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</si>
  <si>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</si>
  <si>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</si>
  <si>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</si>
  <si>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Stanislaus County Behavioral Health and Recovery Services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</si>
  <si>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</si>
  <si>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</si>
  <si>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</si>
  <si>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</si>
  <si>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</si>
  <si>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</si>
  <si>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</si>
  <si>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</si>
  <si>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</si>
  <si>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</si>
  <si>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</si>
  <si>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</si>
  <si>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</si>
  <si>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</si>
  <si>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</si>
  <si>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</si>
  <si>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</si>
  <si>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</si>
  <si>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</si>
  <si>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</si>
  <si>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</si>
  <si>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</si>
  <si>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</si>
  <si>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</si>
  <si>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</si>
  <si>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</si>
  <si>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</si>
  <si>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</si>
  <si>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</si>
  <si>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</si>
  <si>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</si>
  <si>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</si>
  <si>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</si>
  <si>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</si>
  <si>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</si>
  <si>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</si>
  <si>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</si>
  <si>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</si>
  <si>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</si>
  <si>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</si>
  <si>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</si>
  <si>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</si>
  <si>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</si>
  <si>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</si>
  <si>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</si>
  <si>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</si>
  <si>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</si>
  <si>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</si>
  <si>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</si>
  <si>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</si>
  <si>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</si>
  <si>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</si>
  <si>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</si>
  <si>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Arets Crowell Center</t>
  </si>
  <si>
    <t>Crossroads Family Center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</si>
  <si>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</si>
  <si>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</si>
  <si>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</si>
  <si>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</si>
  <si>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</si>
  <si>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</si>
  <si>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</si>
  <si>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</si>
  <si>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WIC PROGRAM SAN FERNANDO MAIN OFFICE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</si>
  <si>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</si>
  <si>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</si>
  <si>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</si>
  <si>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</si>
  <si>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</si>
  <si>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</si>
  <si>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</si>
  <si>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</si>
  <si>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</si>
  <si>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</si>
  <si>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</si>
  <si>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</si>
  <si>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</si>
  <si>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</si>
  <si>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</si>
  <si>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</si>
  <si>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</si>
  <si>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WIC PROGRAM AV HOSPITAL SPONSOR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</si>
  <si>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</si>
  <si>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</si>
  <si>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</si>
  <si>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</si>
  <si>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</si>
  <si>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</si>
  <si>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</si>
  <si>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</si>
  <si>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</si>
  <si>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</si>
  <si>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</si>
  <si>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</si>
  <si>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</si>
  <si>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Alameda</t>
  </si>
  <si>
    <t>US Recruitment Office- Oakland</t>
  </si>
  <si>
    <t>US Recruitment Office- Berkeley</t>
  </si>
  <si>
    <t>US Recruitment Office- San Leandro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</si>
  <si>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</si>
  <si>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</si>
  <si>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</si>
  <si>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</si>
  <si>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</si>
  <si>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</si>
  <si>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</si>
  <si>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</si>
  <si>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</si>
  <si>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</si>
  <si>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</si>
  <si>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</si>
  <si>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</si>
  <si>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</si>
  <si>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</si>
  <si>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</si>
  <si>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</si>
  <si>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</si>
  <si>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</si>
  <si>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</si>
  <si>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</si>
  <si>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</si>
  <si>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</si>
  <si>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</si>
  <si>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</si>
  <si>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</si>
  <si>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</si>
  <si>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</si>
  <si>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</si>
  <si>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</si>
  <si>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</si>
  <si>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</si>
  <si>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</si>
  <si>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</si>
  <si>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</si>
  <si>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</si>
  <si>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</si>
  <si>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</si>
  <si>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</si>
  <si>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</si>
  <si>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</si>
  <si>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</si>
  <si>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</si>
  <si>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</si>
  <si>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</si>
  <si>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</si>
  <si>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</si>
  <si>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</si>
  <si>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</si>
  <si>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</si>
  <si>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</si>
  <si>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</si>
  <si>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</si>
  <si>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</si>
  <si>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</si>
  <si>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</si>
  <si>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</si>
  <si>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</si>
  <si>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</si>
  <si>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WIC PROGRAM HUNTINGTON PARK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</si>
  <si>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</si>
  <si>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</si>
  <si>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</si>
  <si>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</si>
  <si>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</si>
  <si>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</si>
  <si>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</si>
  <si>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</si>
  <si>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</si>
  <si>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</si>
  <si>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</si>
  <si>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</si>
  <si>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</si>
  <si>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</si>
  <si>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</si>
  <si>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</si>
  <si>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</si>
  <si>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HHSA (SOC SERV) - FRC Centre City</t>
  </si>
  <si>
    <t>HHSA (SOC SERV) - FRC El Cajon</t>
  </si>
  <si>
    <t>HHSA (SOC SERV) - FRC Fallbrook</t>
  </si>
  <si>
    <t>HHSA (SOC SERV) - FRC Lemon Grove</t>
  </si>
  <si>
    <t>HHSA (SOC SERV) - FRC Metro</t>
  </si>
  <si>
    <t>HHSA (SOC SERV) - FRC North Central</t>
  </si>
  <si>
    <t>HHSA (SOC SERV) - FRC North Coastal</t>
  </si>
  <si>
    <t>HHSA (SOC SERV) - FRC North Inland</t>
  </si>
  <si>
    <t>HHSA (SOC SERV) - FRC Northeast</t>
  </si>
  <si>
    <t>HHSA (SOC SERV) - FRC Ramona</t>
  </si>
  <si>
    <t>HHSA (SOC SERV) - FRC South</t>
  </si>
  <si>
    <t>HHSA (SOC SERV) - FRC Southeast</t>
  </si>
  <si>
    <t>San Ysidro Health Clinic (WIC)</t>
  </si>
  <si>
    <t>SDSU Foundation (WIC) El Cajon</t>
  </si>
  <si>
    <t>SDSU Foundation (WIC) North Park</t>
  </si>
  <si>
    <t>SDSU Foundation (WIC) Vista</t>
  </si>
  <si>
    <t>Access to Independence San Diego (A2iSD)</t>
  </si>
  <si>
    <t>Department of Developmental Services, San Diego Regional Center</t>
  </si>
  <si>
    <t>Department of Rehabilitation - San Diego District Office</t>
  </si>
  <si>
    <t>Telecare Corp of San Diego</t>
  </si>
  <si>
    <t>U.S. Air Force Recruiting Office - Bernardo Center Drive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</si>
  <si>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</si>
  <si>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</si>
  <si>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</si>
  <si>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</si>
  <si>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U.S. Marine Corps Recruiting Depot - Camino de la Reina</t>
  </si>
  <si>
    <t>U.S. Marine Corps Recruiting Depot - Convoy Street</t>
  </si>
  <si>
    <t>U.S. Naval Recruiting - Mira Mesa Blvd</t>
  </si>
  <si>
    <t>State Board of Equalization - Downtown</t>
  </si>
  <si>
    <t>State Board of Equalization - San Marcos</t>
  </si>
  <si>
    <t>Brookwood Health Center</t>
  </si>
  <si>
    <t>Sutter County WIC</t>
  </si>
  <si>
    <t>FREED Center for Independent Living (Marysville)</t>
  </si>
  <si>
    <t>PSSA - Oxnard</t>
  </si>
  <si>
    <t>PSSA - Santa Paula</t>
  </si>
  <si>
    <t>Department of Public Social Services Hemet IHSS</t>
  </si>
  <si>
    <t>Department of Behavioral Health</t>
  </si>
  <si>
    <t>Somali Council of San Diego</t>
  </si>
  <si>
    <t>The Meeting Place Club House</t>
  </si>
  <si>
    <t>Vista Hill Perinatal Women</t>
  </si>
  <si>
    <t>Rady Childrens Behavioral Health</t>
  </si>
  <si>
    <t>Franchise Tax Board Field Office - San Diego</t>
  </si>
  <si>
    <t>CA Department of Rehabilitation</t>
  </si>
  <si>
    <t>Ventura County Human Services Agency</t>
  </si>
  <si>
    <t>State Welfare System</t>
  </si>
  <si>
    <t>PSSA - Simi Valley</t>
  </si>
  <si>
    <t>PSSA - Ventura</t>
  </si>
  <si>
    <t>Fillmore Service Center</t>
  </si>
  <si>
    <t>Moorpark Service Center</t>
  </si>
  <si>
    <t>Oxnard  IEC Intake</t>
  </si>
  <si>
    <t>Oxnard  IEC   Ongoing</t>
  </si>
  <si>
    <t>Oxnard  IEC  Medi-Cal, Mail In Center</t>
  </si>
  <si>
    <t>Oxnard College JCC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</si>
  <si>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</si>
  <si>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</si>
  <si>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</si>
  <si>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</si>
  <si>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</si>
  <si>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</si>
  <si>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</si>
  <si>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</si>
  <si>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</si>
  <si>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Ventura AFS / IHSS</t>
  </si>
  <si>
    <t>Medi-Cal Outstations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</si>
  <si>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</si>
  <si>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</si>
  <si>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</si>
  <si>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</si>
  <si>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</si>
  <si>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</si>
  <si>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</si>
  <si>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</si>
  <si>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</si>
  <si>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</si>
  <si>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</si>
  <si>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</si>
  <si>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</si>
  <si>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</si>
  <si>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</si>
  <si>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</si>
  <si>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</si>
  <si>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</si>
  <si>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</si>
  <si>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</si>
  <si>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</si>
  <si>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</si>
  <si>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</si>
  <si>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</si>
  <si>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</si>
  <si>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</si>
  <si>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</si>
  <si>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</si>
  <si>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</si>
  <si>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</si>
  <si>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</si>
  <si>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</si>
  <si>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</si>
  <si>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</si>
  <si>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</si>
  <si>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</si>
  <si>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</si>
  <si>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</si>
  <si>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</si>
  <si>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</si>
  <si>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</si>
  <si>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</si>
  <si>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</si>
  <si>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</si>
  <si>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</si>
  <si>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</si>
  <si>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</si>
  <si>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</si>
  <si>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</si>
  <si>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</si>
  <si>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</si>
  <si>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</si>
  <si>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</si>
  <si>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</si>
  <si>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</si>
  <si>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</si>
  <si>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</si>
  <si>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</si>
  <si>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</si>
  <si>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</si>
  <si>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</si>
  <si>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</si>
  <si>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</si>
  <si>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</si>
  <si>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</si>
  <si>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</si>
  <si>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</si>
  <si>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</si>
  <si>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</si>
  <si>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</si>
  <si>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Public Assistance (PA)                          Disablity Agency (DA)                                                   Armed Forces (AF)                              Other (O)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</si>
  <si>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</si>
  <si>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</si>
  <si>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</si>
  <si>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</si>
  <si>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</si>
  <si>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</si>
  <si>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</si>
  <si>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</si>
  <si>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Connect the Tots</t>
  </si>
  <si>
    <t>California Franchise Tax Board</t>
  </si>
  <si>
    <t>Inyo County Health &amp; Human Services Department</t>
  </si>
  <si>
    <t>Corcoran Branch Library</t>
  </si>
  <si>
    <t>Stop the Cycle</t>
  </si>
  <si>
    <t>ABC Recovery Center</t>
  </si>
  <si>
    <t>Foundation for Independent Living Centers</t>
  </si>
  <si>
    <t>Scripps Mercy Admin (WIC)</t>
  </si>
  <si>
    <t>Corner Clubhouse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</si>
  <si>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</si>
  <si>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</si>
  <si>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</si>
  <si>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</si>
  <si>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</si>
  <si>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</si>
  <si>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</si>
  <si>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</si>
  <si>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</si>
  <si>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Rehabilitation Anaheim</t>
  </si>
  <si>
    <t>Department of Developmental Services Regional Center Orange County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</si>
  <si>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</si>
  <si>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</si>
  <si>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</si>
  <si>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</si>
  <si>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</si>
  <si>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</si>
  <si>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</si>
  <si>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</si>
  <si>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HHSA (SOC SERV) - Automated MC RRR Packets</t>
  </si>
  <si>
    <t>HHA (SOC SERV) - Health Coverage</t>
  </si>
  <si>
    <t>East County Mental Health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</si>
  <si>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</si>
  <si>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</si>
  <si>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</si>
  <si>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</si>
  <si>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</si>
  <si>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</si>
  <si>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</si>
  <si>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</si>
  <si>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</si>
  <si>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</si>
  <si>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</si>
  <si>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</si>
  <si>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</si>
  <si>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Conditional Release Program</t>
  </si>
  <si>
    <t>North Central Mental Health</t>
  </si>
  <si>
    <t>Cascade Regional Services Office  2460 Breslauer Way  Redding</t>
  </si>
  <si>
    <t>Burney Regional Office  36911 Main St  Burney</t>
  </si>
  <si>
    <t>Enterprise Regional Office  2757 Churn Creek Rd  Redding</t>
  </si>
  <si>
    <t>WIC Program-Lakeport Office</t>
  </si>
  <si>
    <t>WIC Program- Clearlake Office</t>
  </si>
  <si>
    <t>Anderson Regional Office  2889 East Center St  Anderson</t>
  </si>
  <si>
    <t>Downtown Regional Office  1220 Sacramento St  Redding</t>
  </si>
  <si>
    <t>Shasta Lake Regional Office  4216 Shasta Dam Blvd  Shasta Lake</t>
  </si>
  <si>
    <t xml:space="preserve">Adult Services  2640 Breslauer Way  Redding  </t>
  </si>
  <si>
    <t>Opportunity Center  1265 Redwood Blvd  Redding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</si>
  <si>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</si>
  <si>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</si>
  <si>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</si>
  <si>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</si>
  <si>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</si>
  <si>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</si>
  <si>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</si>
  <si>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</si>
  <si>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</si>
  <si>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</si>
  <si>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</si>
  <si>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</si>
  <si>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</si>
  <si>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</si>
  <si>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</si>
  <si>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</si>
  <si>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</si>
  <si>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</si>
  <si>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</si>
  <si>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</si>
  <si>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</si>
  <si>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</si>
  <si>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</si>
  <si>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</si>
  <si>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</si>
  <si>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</si>
  <si>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</si>
  <si>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</si>
  <si>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</si>
  <si>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</si>
  <si>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HEALTH CENTER  CO LONG BEACH</t>
  </si>
  <si>
    <t>Wic Program</t>
  </si>
  <si>
    <t>CVIH Wic Program</t>
  </si>
  <si>
    <t>Cedar Creek Retirement Center</t>
  </si>
  <si>
    <t>Department of Rehabilitation Huntington Beach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</si>
  <si>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</si>
  <si>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</si>
  <si>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</si>
  <si>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</si>
  <si>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Family Health Centers of San Diego</t>
  </si>
  <si>
    <t>San Diego LGBT Community Center</t>
  </si>
  <si>
    <t>Fred Finch Youth Center</t>
  </si>
  <si>
    <t>Goodwill Industries</t>
  </si>
  <si>
    <t>Heartland Center</t>
  </si>
  <si>
    <t>Golden Gate Regional Center</t>
  </si>
  <si>
    <t>Marines Recruiting Office  2650 Churn Creek Rd  Redding</t>
  </si>
  <si>
    <t>Air Force Recruiting Office  650 Churn Creek Rd  Redding</t>
  </si>
  <si>
    <t>Stanislaus County Community Services Agency (MediCal)</t>
  </si>
  <si>
    <t>Stanislaus County Community Services Agency-HSA</t>
  </si>
  <si>
    <t>O.C. Clerk-Recorder</t>
  </si>
  <si>
    <t>Employment Development Department (EDD)</t>
  </si>
  <si>
    <t xml:space="preserve">Health &amp; Human Services </t>
  </si>
  <si>
    <t xml:space="preserve">Mental Health Department </t>
  </si>
  <si>
    <t>WIC San Benito Health Foundation</t>
  </si>
  <si>
    <t xml:space="preserve">Behavioral Health Department </t>
  </si>
  <si>
    <t xml:space="preserve">Social Services Department </t>
  </si>
  <si>
    <t>Department of Rehabilitation - Gilroy</t>
  </si>
  <si>
    <t>Department of Rehabilitation - Maiticola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</si>
  <si>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</si>
  <si>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</si>
  <si>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</si>
  <si>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</si>
  <si>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</si>
  <si>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</si>
  <si>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</si>
  <si>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</si>
  <si>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</si>
  <si>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>MENTAL HEALTH SLT/OUTPATIENT MENTAL HEALTH/1360 JOHNSON BLVD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</si>
  <si>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</si>
  <si>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</si>
  <si>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</si>
  <si>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</si>
  <si>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</si>
  <si>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</si>
  <si>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</si>
  <si>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</si>
  <si>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 xml:space="preserve">Department of Public Social Services Lake Elsinore 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</si>
  <si>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</si>
  <si>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</si>
  <si>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</si>
  <si>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</si>
  <si>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</si>
  <si>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</si>
  <si>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</si>
  <si>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Lake County Behavioral Health Department</t>
  </si>
  <si>
    <t>Valley Oak Children's Services</t>
  </si>
  <si>
    <t>US Airforce Recruiter, Stockdale Hwy</t>
  </si>
  <si>
    <t>SAN GABRIEL/POMONA REGIONAL CT.</t>
  </si>
  <si>
    <t>River Oak Center for Children</t>
  </si>
  <si>
    <t>HHSA (SOC SERV) - Access/ Customer Service Center/1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</si>
  <si>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</si>
  <si>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</si>
  <si>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</si>
  <si>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</si>
  <si>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</si>
  <si>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</si>
  <si>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</si>
  <si>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</si>
  <si>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</si>
  <si>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Drop Zone</t>
  </si>
  <si>
    <t>WIC Program Southeast Health Center</t>
  </si>
  <si>
    <t>WIC Program Van Ness</t>
  </si>
  <si>
    <t>HHSA (SOC SERV) - Access/ Customer Service Center/2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</si>
  <si>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</si>
  <si>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</si>
  <si>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</si>
  <si>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</si>
  <si>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</si>
  <si>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</si>
  <si>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</si>
  <si>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</si>
  <si>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</si>
  <si>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</si>
  <si>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</si>
  <si>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</si>
  <si>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</si>
  <si>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</si>
  <si>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</si>
  <si>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</si>
  <si>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</si>
  <si>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</si>
  <si>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</si>
  <si>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Contra Costa County Employment &amp; Human Services Department</t>
  </si>
  <si>
    <t>Del Norte County Department of Health &amp; Social Services</t>
  </si>
  <si>
    <t>Glenn County Human Resources Agency</t>
  </si>
  <si>
    <t>Humboldt County Department of Health &amp; Human Services</t>
  </si>
  <si>
    <t>Kern County Department of Human Services</t>
  </si>
  <si>
    <t>Kings County Human Services Agency</t>
  </si>
  <si>
    <t>Lake County Department of Social Services</t>
  </si>
  <si>
    <t>Lassen County Department of Health &amp; Human Services</t>
  </si>
  <si>
    <t>Madera County Department of Social Services</t>
  </si>
  <si>
    <t>Marin County Health &amp; Human Services Department</t>
  </si>
  <si>
    <t>Mariposa County Human Services Department</t>
  </si>
  <si>
    <t>Mendocino County Department of Social Services</t>
  </si>
  <si>
    <t>Merced County Human Services Agency</t>
  </si>
  <si>
    <t>Modoc County Department of Social Services</t>
  </si>
  <si>
    <t>Mono County Department of Social Services</t>
  </si>
  <si>
    <t>Monterey County Social Services Department</t>
  </si>
  <si>
    <t>Napa County Health &amp; Human Services Agency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</si>
  <si>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</si>
  <si>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</si>
  <si>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</si>
  <si>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</si>
  <si>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</si>
  <si>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</si>
  <si>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</si>
  <si>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</si>
  <si>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San Luis Obispo County Social Services Department</t>
  </si>
  <si>
    <t>Shasta County Department of Social Services</t>
  </si>
  <si>
    <t>Sierra County Department of Human Services</t>
  </si>
  <si>
    <t>Siskiyou County Human Services Department</t>
  </si>
  <si>
    <t>Sonoma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</si>
  <si>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</si>
  <si>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</si>
  <si>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</si>
  <si>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</si>
  <si>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</si>
  <si>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</si>
  <si>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</si>
  <si>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Tuolumne County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</si>
  <si>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</si>
  <si>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</si>
  <si>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</si>
  <si>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</si>
  <si>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</si>
  <si>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</si>
  <si>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</si>
  <si>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</si>
  <si>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</si>
  <si>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</si>
  <si>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</si>
  <si>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</si>
  <si>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</si>
  <si>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</si>
  <si>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</si>
  <si>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</si>
  <si>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</si>
  <si>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Laguna Hills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</si>
  <si>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</si>
  <si>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</si>
  <si>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</si>
  <si>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</si>
  <si>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</si>
  <si>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</si>
  <si>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</si>
  <si>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</si>
  <si>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</si>
  <si>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</si>
  <si>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</si>
  <si>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</si>
  <si>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</si>
  <si>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Northern Sierra District Branch</t>
  </si>
  <si>
    <t>Department of Rehabilitation Novato Branch</t>
  </si>
  <si>
    <t>Department of Rehabilitation Oakland Branch</t>
  </si>
  <si>
    <t>Department of Rehabilitation Orange San Gabriel District Office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</si>
  <si>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</si>
  <si>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</si>
  <si>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</si>
  <si>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</si>
  <si>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Redwood Empire District Office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</si>
  <si>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</si>
  <si>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</si>
  <si>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</si>
  <si>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</si>
  <si>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</si>
  <si>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</si>
  <si>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</si>
  <si>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Santa Ana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</si>
  <si>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</si>
  <si>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</si>
  <si>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</si>
  <si>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</si>
  <si>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</si>
  <si>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</si>
  <si>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</si>
  <si>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</si>
  <si>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</si>
  <si>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</si>
  <si>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</si>
  <si>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</si>
  <si>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</si>
  <si>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</si>
  <si>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</si>
  <si>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</si>
  <si>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Bridges (WIC)</t>
  </si>
  <si>
    <t>Community Medical Centers, Inc. (WIC)</t>
  </si>
  <si>
    <t>Community Resource Project, Inc. (WIC)</t>
  </si>
  <si>
    <t>Contra Costa County Health Services (WIC)</t>
  </si>
  <si>
    <t>Head Start</t>
  </si>
  <si>
    <t>DPSS   METRO FAMILY     #13</t>
  </si>
  <si>
    <t>DPSS  CSC III- NORTHRIDGE</t>
  </si>
  <si>
    <t>DPSS  EL MONTE      #04</t>
  </si>
  <si>
    <t>DPSS  FLORENCE       #17</t>
  </si>
  <si>
    <t>DPSS  LANCASTER       #34/67</t>
  </si>
  <si>
    <t>DPSS  MEDI-CAL LTC        #80/81/97</t>
  </si>
  <si>
    <t>DPSS  METRO NORTH     #38</t>
  </si>
  <si>
    <t>DPSS  NORWALK        #40</t>
  </si>
  <si>
    <t>DPSS  PARAMOUNT     #62</t>
  </si>
  <si>
    <t>DPSS  RANCHO PARK       #60</t>
  </si>
  <si>
    <t>DPSS  SAN GABRIEL VALEY # 20</t>
  </si>
  <si>
    <t>DPSS  SOUTH FAMILY       #31</t>
  </si>
  <si>
    <t>DPSS  SOUTHWEST FAMILY     #83</t>
  </si>
  <si>
    <t xml:space="preserve">DPSS  WEST VALLEY     #82   </t>
  </si>
  <si>
    <t>LONG BEACH DEP. OF HEALTH WIC</t>
  </si>
  <si>
    <t>ARMED FORCES INGLEWOOD</t>
  </si>
  <si>
    <t>FRANCHISE TAX BOARD</t>
  </si>
  <si>
    <t>MHA Outpatient &amp; Recovery Services- Garden Grove</t>
  </si>
  <si>
    <t>Drug/DUI Court North</t>
  </si>
  <si>
    <t>Transitions</t>
  </si>
  <si>
    <t>Banning Health Center (WIC)</t>
  </si>
  <si>
    <t xml:space="preserve">Pathways to Success Vocational Services </t>
  </si>
  <si>
    <t>Douglas Young Youth &amp; Family Services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</si>
  <si>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</si>
  <si>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</si>
  <si>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</si>
  <si>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</si>
  <si>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</si>
  <si>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</si>
  <si>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</si>
  <si>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</si>
  <si>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</si>
  <si>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</si>
  <si>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</si>
  <si>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</si>
  <si>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</si>
  <si>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</si>
  <si>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</si>
  <si>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</si>
  <si>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</si>
  <si>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</si>
  <si>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</si>
  <si>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</si>
  <si>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</si>
  <si>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</si>
  <si>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</si>
  <si>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</si>
  <si>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</si>
  <si>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</si>
  <si>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</si>
  <si>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</si>
  <si>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</si>
  <si>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O Totals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</si>
  <si>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</si>
  <si>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</si>
  <si>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</si>
  <si>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</si>
  <si>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</si>
  <si>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</si>
  <si>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</si>
  <si>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WIC WATTS HEALTHCARE CORPLA90018</t>
  </si>
  <si>
    <t>ARMED FORCES CARSON</t>
  </si>
  <si>
    <t>C-IV System</t>
  </si>
  <si>
    <t>Stress Free Families</t>
  </si>
  <si>
    <t>OC Accept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</si>
  <si>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</si>
  <si>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</si>
  <si>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</si>
  <si>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</si>
  <si>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</si>
  <si>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t>Department of Rehabilitaion</t>
  </si>
  <si>
    <t xml:space="preserve"> </t>
  </si>
  <si>
    <r>
      <t>C-IV</t>
    </r>
    <r>
      <rPr>
        <sz val="10"/>
        <color indexed="8"/>
        <rFont val="Tahoma"/>
        <family val="0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</si>
  <si>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</si>
  <si>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</si>
  <si>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</si>
  <si>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</si>
  <si>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</si>
  <si>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</si>
  <si>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</si>
  <si>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</si>
  <si>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</si>
  <si>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</si>
  <si>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</si>
  <si>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</si>
  <si>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</si>
  <si>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</si>
  <si>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</si>
  <si>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</si>
  <si>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</si>
  <si>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</si>
  <si>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</si>
  <si>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</si>
  <si>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</si>
  <si>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</si>
  <si>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</si>
  <si>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</si>
  <si>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</si>
  <si>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</si>
  <si>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</si>
  <si>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SCCo Dept of Public Health WIC - Gilroy</t>
  </si>
  <si>
    <t>SCCo Dept of Public Health WIC - Milpitas</t>
  </si>
  <si>
    <t>SCCo Dept of Public Health WIC - SJ</t>
  </si>
  <si>
    <t>SCCo Dept of Public Health WIC - Sunnyvale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</si>
  <si>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</si>
  <si>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</si>
  <si>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</si>
  <si>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</si>
  <si>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</si>
  <si>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</si>
  <si>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</si>
  <si>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</si>
  <si>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</si>
  <si>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</si>
  <si>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SSA WIC - E Santa Clara</t>
  </si>
  <si>
    <t>SSA WIC - E Valley/McKee</t>
  </si>
  <si>
    <t>SSA WIC - Gilroy</t>
  </si>
  <si>
    <t>SSA WIC - Lenzen</t>
  </si>
  <si>
    <t>SSA WIC - Milpitas</t>
  </si>
  <si>
    <t>SSA WIC - S Fair Oaks/Office</t>
  </si>
  <si>
    <t>SSA WIC - Tully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</si>
  <si>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</si>
  <si>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</si>
  <si>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</si>
  <si>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</si>
  <si>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</si>
  <si>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</si>
  <si>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</si>
  <si>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</si>
  <si>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</si>
  <si>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</si>
  <si>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</si>
  <si>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</si>
  <si>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</si>
  <si>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</si>
  <si>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</si>
  <si>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</si>
  <si>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</si>
  <si>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</si>
  <si>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</si>
  <si>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</si>
  <si>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</si>
  <si>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</si>
  <si>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</si>
  <si>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</si>
  <si>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</si>
  <si>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</si>
  <si>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</si>
  <si>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</si>
  <si>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</si>
  <si>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</si>
  <si>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</si>
  <si>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</si>
  <si>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</si>
  <si>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</si>
  <si>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</si>
  <si>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</si>
  <si>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</si>
  <si>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</si>
  <si>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</si>
  <si>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</si>
  <si>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</si>
  <si>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</si>
  <si>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</si>
  <si>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</si>
  <si>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</si>
  <si>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</si>
  <si>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</si>
  <si>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</si>
  <si>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</si>
  <si>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Department-Erneline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</si>
  <si>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</si>
  <si>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</si>
  <si>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</si>
  <si>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</si>
  <si>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</si>
  <si>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</si>
  <si>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</si>
  <si>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</si>
  <si>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</si>
  <si>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</si>
  <si>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</si>
  <si>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</si>
  <si>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</si>
  <si>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</si>
  <si>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</si>
  <si>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AIS/IHSS - Overland</t>
  </si>
  <si>
    <t>AIS/IHSS - San Diego</t>
  </si>
  <si>
    <t>AIS/IHSS - Union Plaza</t>
  </si>
  <si>
    <t>Exodus Recovery Center</t>
  </si>
  <si>
    <t>Maac Project - Chula Vista</t>
  </si>
  <si>
    <t>Neighborhood House Clubhouse</t>
  </si>
  <si>
    <t>Bakersfield - Independent Living Center of Kern County (ILCKC)</t>
  </si>
  <si>
    <t xml:space="preserve">Berkeley - Center for Independent Living (CIL)                                        Satellite Center - Oakland - Center for Independent Living (CIL)                                            Satellite Center - Center for Independent Living (CIL)                   </t>
  </si>
  <si>
    <t>Fresno - Resources for Independence, Central Valley (RICV)</t>
  </si>
  <si>
    <t xml:space="preserve">Hayward - Community Resources for Independent Living (CRIL)              Community Resources for Independent Living (CRIL) - Tri-Valley Office                                Community Resources for Independent Living (CRIL) - Tri-Cities Office    </t>
  </si>
  <si>
    <t>Marin - Marin Center for Independent Living (MCIL)</t>
  </si>
  <si>
    <t>Nevada City - FREED Center for Independent Living (FREED)</t>
  </si>
  <si>
    <t>Marysville - FREED Center for Independent Living (FREED)</t>
  </si>
  <si>
    <t>Riverside Supplies (WIC)</t>
  </si>
  <si>
    <t>North County Health Services - San Marcos</t>
  </si>
  <si>
    <t>Jane Westin Center</t>
  </si>
  <si>
    <t>Mental Health Systems - Mid Coast</t>
  </si>
  <si>
    <t>North County Serenity House</t>
  </si>
  <si>
    <t>San Diego Regional Center for the Developmentally Disabled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</si>
  <si>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</si>
  <si>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</si>
  <si>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</si>
  <si>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</si>
  <si>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</si>
  <si>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</si>
  <si>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</si>
  <si>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</si>
  <si>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</si>
  <si>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Fresno - Resources for Independence, Central Valley (RICV)                      Visalia -  Center for Independent Living (CIL), Fresno</t>
  </si>
  <si>
    <t>Fresno - Resources for Independence, Central Valley (RICV)                         Merced - Center for Independent Living (CIL), Fresno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</si>
  <si>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</si>
  <si>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</si>
  <si>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</si>
  <si>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</si>
  <si>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Stae Board of Equalization - Bakersfield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</si>
  <si>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</si>
  <si>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</si>
  <si>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</si>
  <si>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</si>
  <si>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</si>
  <si>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</si>
  <si>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</si>
  <si>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</si>
  <si>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Diego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</si>
  <si>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</si>
  <si>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</si>
  <si>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</si>
  <si>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</si>
  <si>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</si>
  <si>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</si>
  <si>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</si>
  <si>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</si>
  <si>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</si>
  <si>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</si>
  <si>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</si>
  <si>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</si>
  <si>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</si>
  <si>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Delta Health Care and Management Services Corporation (WIC)</t>
  </si>
  <si>
    <t>Glenn County Health Services (WIC)</t>
  </si>
  <si>
    <t>Kings County Department of Public Health (WIC)</t>
  </si>
  <si>
    <t>La Clinica de la Raza, Inc. (WIC)</t>
  </si>
  <si>
    <t>Merced County Community Action Board (WIC)</t>
  </si>
  <si>
    <t>Mono County Health Department, WIC Program</t>
  </si>
  <si>
    <t>Monterey County Health Department (WIC)</t>
  </si>
  <si>
    <t>Native American Health Center, Inc. (WIC)</t>
  </si>
  <si>
    <t>Nevada County Public Health Department (WIC)</t>
  </si>
  <si>
    <t>Northeastern Rural Health Clinics, Inc. (WIC)</t>
  </si>
  <si>
    <t>Planned Parenthood of Orange and San Bernardino Counties (WIC)</t>
  </si>
  <si>
    <t>Plumas Rural Services (WIC)</t>
  </si>
  <si>
    <t>Riverside County Community Health Agency, DPH (WIC)</t>
  </si>
  <si>
    <t>Riverside-San Bernardino County Indian Health, Inc. (WIC)</t>
  </si>
  <si>
    <t>San Joaquin County Public Health Services (WIC)</t>
  </si>
  <si>
    <t>Scripps Mercy Hospital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</si>
  <si>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</si>
  <si>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</si>
  <si>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</si>
  <si>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</si>
  <si>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</si>
  <si>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</si>
  <si>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Consoritium IV (C4)</t>
  </si>
  <si>
    <t>We Care A Lot Foundation</t>
  </si>
  <si>
    <t>Stanislaus County Health Services Agency (WIC)</t>
  </si>
  <si>
    <t>Tehama County Health Services Agency</t>
  </si>
  <si>
    <t>The Resource Connection of Amador and Calaveras Counties, Inc. (WIC)</t>
  </si>
  <si>
    <t>Tuolumne County Health Department</t>
  </si>
  <si>
    <t>United Health Centers of the San Joaquin Valley, Inc. (WIC)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</si>
  <si>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</si>
  <si>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</si>
  <si>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</si>
  <si>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</si>
  <si>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</si>
  <si>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Modesto Office</t>
  </si>
  <si>
    <t>Norcal Services for Deaf and Hard of Hearing - Redding Office</t>
  </si>
  <si>
    <t>Norcal Services for Deaf and Hard of Hearing - Yuba City Branch</t>
  </si>
  <si>
    <t>Deaf and Hard of Hearing Services Center, Inc. (DHHSC) - Central Coast Outreach Office</t>
  </si>
  <si>
    <t>American Red Cross - WIC - El Cajon</t>
  </si>
  <si>
    <t>Center For Social Advocacy</t>
  </si>
  <si>
    <t>SDSU Foundation (WIC) Escondido</t>
  </si>
  <si>
    <t>East Corner Clubhouse</t>
  </si>
  <si>
    <t>Recovery Innovations of California</t>
  </si>
  <si>
    <t>The Meeting Place Clubhouse</t>
  </si>
  <si>
    <t>San Diego Community College (NVRA compliance)</t>
  </si>
  <si>
    <t>Southwestern College (NVRA compliance)</t>
  </si>
  <si>
    <t>Deaf and Hard of Hearing Services Center, Inc. (DHHSC) - Merced Outreach Office</t>
  </si>
  <si>
    <t>Deaf and Hard of Hearing Services Center, Inc. (DHHSC) - South Valley Outreach Office</t>
  </si>
  <si>
    <t>Deaf Community Services of San Diego (DCS)</t>
  </si>
  <si>
    <t>Bakersfield - Greater Los Angeles Agency on Deafness, Inc.</t>
  </si>
  <si>
    <t>Orange County Deaf Equal Access Foundation</t>
  </si>
  <si>
    <t>Antelope Valley - Greater Los Angeles Agency on Deafness, Inc.                  South Valley Work Source Center</t>
  </si>
  <si>
    <t>Deaf Counseling, Advocacy &amp; Referral Agency Headquaters                     Fremont Client Support Services Office 
Deaf Community Center (San Leandro)                                                          Fremont - Employment Development Department                                         Oakland - Employment Development Department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</si>
  <si>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</si>
  <si>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</si>
  <si>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</si>
  <si>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</si>
  <si>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</si>
  <si>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</si>
  <si>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</si>
  <si>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</si>
  <si>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</si>
  <si>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</si>
  <si>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</si>
  <si>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</si>
  <si>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</si>
  <si>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First Street</t>
  </si>
  <si>
    <t>EOC-WIC East Shaw</t>
  </si>
  <si>
    <t>EOC-WIC Kings Canyon and Willow</t>
  </si>
  <si>
    <t>Deaf &amp; Hard of hearing Ser. Cent. Inc.</t>
  </si>
  <si>
    <t>Fresno Center for New Americans</t>
  </si>
  <si>
    <t>DPSS   METRO EAST       #15</t>
  </si>
  <si>
    <t>EISNER PED. &amp; FAMILY MEDICAL CENTER</t>
  </si>
  <si>
    <t xml:space="preserve">WATTS HEALTHCARE CORPORATION </t>
  </si>
  <si>
    <t>GLAD</t>
  </si>
  <si>
    <t>LONG BEACH ASIAN PAC ISLANDER MHC</t>
  </si>
  <si>
    <t>REHAB CENTER ANTELOPE VALLEY BRAN</t>
  </si>
  <si>
    <t>SANTA CLARITA VALLEY MHC</t>
  </si>
  <si>
    <t>SOUTHERN CAL REHABILITATION CENT</t>
  </si>
  <si>
    <t>WESTSIDE INDEPENDENT LIVING, 90066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</si>
  <si>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</si>
  <si>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</si>
  <si>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</si>
  <si>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</si>
  <si>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</si>
  <si>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</si>
  <si>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</si>
  <si>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</si>
  <si>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</si>
  <si>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</si>
  <si>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>Older Adult Recovery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</si>
  <si>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</si>
  <si>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</si>
  <si>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</si>
  <si>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</si>
  <si>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</si>
  <si>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</si>
  <si>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</si>
  <si>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</si>
  <si>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WIC- Linda Vista</t>
  </si>
  <si>
    <t>American Red Cross - WIC - University Avenue</t>
  </si>
  <si>
    <t>Community Research Foundation - Chula Vista</t>
  </si>
  <si>
    <t>Community Research Foundation - El Cajon</t>
  </si>
  <si>
    <t>Mid City Family Center</t>
  </si>
  <si>
    <t>Navajo Community Services</t>
  </si>
  <si>
    <t>Peninsula Community Services</t>
  </si>
  <si>
    <t>San Diego Youth Services</t>
  </si>
  <si>
    <t>San Ysidro Community Services</t>
  </si>
  <si>
    <t>California Health Benefit Excange-CoveredCA</t>
  </si>
  <si>
    <t>Mariposa Clubhouse</t>
  </si>
  <si>
    <t>Mc Alister Institute - Lemon Grove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</si>
  <si>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</si>
  <si>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</si>
  <si>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</si>
  <si>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</si>
  <si>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</si>
  <si>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South Bay Guidance Center</t>
  </si>
  <si>
    <t>UCSD - Regents of The University</t>
  </si>
  <si>
    <t>Union of Pan Asian Communities - 25th Street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</si>
  <si>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</si>
  <si>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</si>
  <si>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</si>
  <si>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</si>
  <si>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</si>
  <si>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</si>
  <si>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</si>
  <si>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</si>
  <si>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</si>
  <si>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</si>
  <si>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</si>
  <si>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</si>
  <si>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</si>
  <si>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</si>
  <si>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</si>
  <si>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</si>
  <si>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Adult Services In Home Support Services  2632 Breslauer Way Redding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</si>
  <si>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</si>
  <si>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</si>
  <si>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</si>
  <si>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</si>
  <si>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</si>
  <si>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LAC + USC MEDICAL CENTER</t>
  </si>
  <si>
    <t>DHS OLIVE VIEW UCLA MED CENTER DIST 65</t>
  </si>
  <si>
    <t>DHS RANCHO LOS AMIGOS DIST #64</t>
  </si>
  <si>
    <t>DPSS  EXPOSITION PARK     #12</t>
  </si>
  <si>
    <t>DPSS  PASADENA    #03</t>
  </si>
  <si>
    <t>DPSS  SOUTH CENTRAL     #27</t>
  </si>
  <si>
    <t>DPSS  SOUTH SPECIAL   #07</t>
  </si>
  <si>
    <t xml:space="preserve">HEALTH SERVICE CO 90062     </t>
  </si>
  <si>
    <t>CONCORD HUNTINGTON PARK</t>
  </si>
  <si>
    <t>DISABLED RESOURCE CENTER (DRC)</t>
  </si>
  <si>
    <t>DOR CITY OF COMMERCE BRANCH</t>
  </si>
  <si>
    <t>DOR GREATER LA DISTRICT</t>
  </si>
  <si>
    <t>WINDSOR HALL CARE HOME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</si>
  <si>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</si>
  <si>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</si>
  <si>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</si>
  <si>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</si>
  <si>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</si>
  <si>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</si>
  <si>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</si>
  <si>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</si>
  <si>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</si>
  <si>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</si>
  <si>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</si>
  <si>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</si>
  <si>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</si>
  <si>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</si>
  <si>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</si>
  <si>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</si>
  <si>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</si>
  <si>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</si>
  <si>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</si>
  <si>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</si>
  <si>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</si>
  <si>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</si>
  <si>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</si>
  <si>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</si>
  <si>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</si>
  <si>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</si>
  <si>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</si>
  <si>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CLARITA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</si>
  <si>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</si>
  <si>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</si>
  <si>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</si>
  <si>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</si>
  <si>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</si>
  <si>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</si>
  <si>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</si>
  <si>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</si>
  <si>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</si>
  <si>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</si>
  <si>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</si>
  <si>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COMMUNITY SERVICE #2</t>
  </si>
  <si>
    <t>COMPTON HOUSING AUTHORITY</t>
  </si>
  <si>
    <t xml:space="preserve">HEALTH SERVICE CO 90033   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</si>
  <si>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</si>
  <si>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</si>
  <si>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</si>
  <si>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</si>
  <si>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</si>
  <si>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</si>
  <si>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</si>
  <si>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</si>
  <si>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</si>
  <si>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</si>
  <si>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</si>
  <si>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90670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</si>
  <si>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</si>
  <si>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</si>
  <si>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</si>
  <si>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</si>
  <si>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</si>
  <si>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</si>
  <si>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</si>
  <si>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</si>
  <si>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</si>
  <si>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</si>
  <si>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</si>
  <si>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</si>
  <si>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Public Assistance (PA),                           Disability Agency (DA),     Armed Forces (AF),          Other (O)</t>
  </si>
  <si>
    <t>SSA/FSS- CalWORKs</t>
  </si>
  <si>
    <t>EPSDT Anaheim</t>
  </si>
  <si>
    <t>EPSDT Costa Mesa</t>
  </si>
  <si>
    <t>EPSDT Garden Grove</t>
  </si>
  <si>
    <t>EPSDT Santa Ana</t>
  </si>
  <si>
    <t>PCS RENEW</t>
  </si>
  <si>
    <t>PCS STAY</t>
  </si>
  <si>
    <t>Mariposa Women and Family Center - Orange</t>
  </si>
  <si>
    <t>Mariposa Women and Family Center - San Juan Capistrano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</si>
  <si>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</si>
  <si>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</si>
  <si>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</si>
  <si>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</si>
  <si>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</si>
  <si>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</si>
  <si>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</si>
  <si>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</si>
  <si>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</si>
  <si>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Dept.-Hercules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</si>
  <si>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</si>
  <si>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</si>
  <si>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</si>
  <si>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</si>
  <si>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</si>
  <si>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</si>
  <si>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</si>
  <si>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</si>
  <si>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</si>
  <si>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</si>
  <si>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</si>
  <si>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</si>
  <si>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</si>
  <si>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</si>
  <si>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</si>
  <si>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 xml:space="preserve">SSA/FSS - Anaheim Family Support Services </t>
  </si>
  <si>
    <t>SSA/FSS - Cypress</t>
  </si>
  <si>
    <t>CYS West</t>
  </si>
  <si>
    <t xml:space="preserve">(PACT-AV) Program For Assertive Community Treatment </t>
  </si>
  <si>
    <t>HCA/CSP (CCSFP) Collaborative Court Full Service Partnership</t>
  </si>
  <si>
    <t>HCA/CSP (YOW) Youthful Offender Wraparound</t>
  </si>
  <si>
    <t>Youth as Parents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</si>
  <si>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</si>
  <si>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</si>
  <si>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</si>
  <si>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</si>
  <si>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</si>
  <si>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</si>
  <si>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</si>
  <si>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Employment &amp; Human Services Dept.-Richmond-Macdonald-3rd FL</t>
  </si>
  <si>
    <t>WIC-Richmond</t>
  </si>
  <si>
    <t>Concord - Antioch Independent Living Resources of Solano &amp; Contra Costa Counties (ILR)</t>
  </si>
  <si>
    <t>WIC - McFarland Community Health Center</t>
  </si>
  <si>
    <t>CCS CalWORKs - North College Community Services</t>
  </si>
  <si>
    <t>CCS CalWORKs - West College Community Services</t>
  </si>
  <si>
    <t>CCS CalWORKs - East College Community Services</t>
  </si>
  <si>
    <t xml:space="preserve">ADAS - Santa Ana Alcohol Drug Abuse Services   </t>
  </si>
  <si>
    <t xml:space="preserve">ADAS - Westminster Alcohol Drug Abuse Services   </t>
  </si>
  <si>
    <t>ADAS - Drug/DUI Court Central  Alcohol Drug Abuse Services</t>
  </si>
  <si>
    <t>AMHS - Anaheim  Adult Mental Health Services</t>
  </si>
  <si>
    <t xml:space="preserve">AMHS/PACT - Costa Mesa Adult Mental Health Services  </t>
  </si>
  <si>
    <t xml:space="preserve">AMHS - Costa Mesa Collaborative Court Adult Mental Health Services </t>
  </si>
  <si>
    <t xml:space="preserve">AMHS/PACT - Fullerton Adult Mental Health Services </t>
  </si>
  <si>
    <t xml:space="preserve">AMHS - Mission Viejo Adult Mental Health Services  </t>
  </si>
  <si>
    <t xml:space="preserve">AMHS - Santa Ana Adult Mental Health Services </t>
  </si>
  <si>
    <t xml:space="preserve">AMHS/PACT - Santa Ana Adult Mental Health Services  </t>
  </si>
  <si>
    <t xml:space="preserve">AMHS - Westminster Adult Mental Health Services </t>
  </si>
  <si>
    <t xml:space="preserve">AMHS/PACT - Westminster Adult Mental Health Services Program For Assertive Community Treatment </t>
  </si>
  <si>
    <t xml:space="preserve">AMHS/PAU - Westminster Adult Mental Health Services Pacific Asian Unit  </t>
  </si>
  <si>
    <t>CCS Adult - Anaheim College Community Services</t>
  </si>
  <si>
    <t>CCS Camino Nuevo - College Community Services</t>
  </si>
  <si>
    <t>CCS OASIS - College Community Services</t>
  </si>
  <si>
    <t>CCS Opportunity Knocks - College Community Services</t>
  </si>
  <si>
    <t>CSPP Childrens Support and Parenting Program</t>
  </si>
  <si>
    <t>ICS - Integrated Community Services</t>
  </si>
  <si>
    <t>YRC - Youth Resource Center Central</t>
  </si>
  <si>
    <t xml:space="preserve">OC CREW - Orange County Center for Recovery, Resiliency and Wellness </t>
  </si>
  <si>
    <t xml:space="preserve">REACH - Risk Reduction, Education, and Community Health </t>
  </si>
  <si>
    <t xml:space="preserve">CYS Juvenile Drug Court - Children &amp; Youth Services </t>
  </si>
  <si>
    <t xml:space="preserve">CYS Mission Viejo - Children &amp; Youth Services </t>
  </si>
  <si>
    <t xml:space="preserve">CYS Costa Mesa - Children &amp; Youth Services </t>
  </si>
  <si>
    <t xml:space="preserve">CYS R.H. Dana - Children &amp; Youth Services </t>
  </si>
  <si>
    <t xml:space="preserve">DMC - Dayle McIntosh Center - Garden Grove Office                                                </t>
  </si>
  <si>
    <t>DMC - Dayle McIntosh Center - Laguna Hills Office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</si>
  <si>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</si>
  <si>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</si>
  <si>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</si>
  <si>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</si>
  <si>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</si>
  <si>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</si>
  <si>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</si>
  <si>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Poterville CalWorks</t>
  </si>
  <si>
    <t>Lindsay CalWorks</t>
  </si>
  <si>
    <t>Dinuba CalWorks</t>
  </si>
  <si>
    <t>The Processing Center</t>
  </si>
  <si>
    <t>Prime Health Care - Paradise Valley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</si>
  <si>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</si>
  <si>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</si>
  <si>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</si>
  <si>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</si>
  <si>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</si>
  <si>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</si>
  <si>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</si>
  <si>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</si>
  <si>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</si>
  <si>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</si>
  <si>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</si>
  <si>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Alameda 2/2015</t>
  </si>
  <si>
    <t>Alpine 2/2015</t>
  </si>
  <si>
    <t>Amador 2/2015</t>
  </si>
  <si>
    <t>Butte 2/2015</t>
  </si>
  <si>
    <t>Calaveras 2/2015</t>
  </si>
  <si>
    <t>Colusa 2/2015</t>
  </si>
  <si>
    <t>Contra Costa 2/2015</t>
  </si>
  <si>
    <t>Del Norte 2/2015</t>
  </si>
  <si>
    <t>Glenn  2/2015</t>
  </si>
  <si>
    <t>Humboldt 2/2015</t>
  </si>
  <si>
    <t>Imperial 2/2015</t>
  </si>
  <si>
    <t>Inyo 2/2015</t>
  </si>
  <si>
    <t>Kern 2/2015</t>
  </si>
  <si>
    <t>Kings   2/2015</t>
  </si>
  <si>
    <t>Lake   2/2015</t>
  </si>
  <si>
    <t>Lassen 2/2015</t>
  </si>
  <si>
    <t>Los Angeles 2/2015</t>
  </si>
  <si>
    <t>Madera 2/2015</t>
  </si>
  <si>
    <t xml:space="preserve"> Marin  2/2015</t>
  </si>
  <si>
    <t>Mariposa 2/2015</t>
  </si>
  <si>
    <t>Mendocino  2/2015</t>
  </si>
  <si>
    <t>Merced 2/2015</t>
  </si>
  <si>
    <t>Modoc 2/2015</t>
  </si>
  <si>
    <t>Mono 2/2015</t>
  </si>
  <si>
    <t>Monterey 2/2015</t>
  </si>
  <si>
    <t>Napa 2/2015</t>
  </si>
  <si>
    <t>Nevada 2/2015</t>
  </si>
  <si>
    <t>Orange 2/2015</t>
  </si>
  <si>
    <t>Placer 2/2015</t>
  </si>
  <si>
    <t>Plumas 2/2015</t>
  </si>
  <si>
    <t>Riverside 2/2015</t>
  </si>
  <si>
    <t>Sacramento 2/2015</t>
  </si>
  <si>
    <t>San Benito 2/2015</t>
  </si>
  <si>
    <t>San Diego 2/2015</t>
  </si>
  <si>
    <t>San Francisco 2/2015</t>
  </si>
  <si>
    <t>San Joaquin 2/2015</t>
  </si>
  <si>
    <t>San Luis Obispo 2/2015</t>
  </si>
  <si>
    <t>San Mateo 2/2015</t>
  </si>
  <si>
    <t xml:space="preserve"> Santa Barbara 2/2015</t>
  </si>
  <si>
    <t>Santa Clara 2/2015</t>
  </si>
  <si>
    <t>Santa Cruz 2/2015</t>
  </si>
  <si>
    <t>Shasta 2/2015</t>
  </si>
  <si>
    <t xml:space="preserve"> Sierra 2/2015</t>
  </si>
  <si>
    <t xml:space="preserve"> Siskiyou 2/2015</t>
  </si>
  <si>
    <t xml:space="preserve"> Solano 2/2015</t>
  </si>
  <si>
    <t xml:space="preserve"> Sonoma 2/2015</t>
  </si>
  <si>
    <t>Stanislaus 2/2015</t>
  </si>
  <si>
    <t xml:space="preserve"> Sutter 2/2015</t>
  </si>
  <si>
    <t>Tehama 2/2015</t>
  </si>
  <si>
    <t xml:space="preserve"> Trinity 2/2015</t>
  </si>
  <si>
    <t>Tulare 2/2015</t>
  </si>
  <si>
    <t>Tuolumne 2/2015</t>
  </si>
  <si>
    <t>YOLO 2/2015</t>
  </si>
  <si>
    <t xml:space="preserve"> Yuba 2/2015</t>
  </si>
  <si>
    <t>Tiburcio Vasquez Health Center, Inc. (WIC) San Leandro</t>
  </si>
  <si>
    <t>Employment &amp; Human Services Dept.-Richmond-Hall</t>
  </si>
  <si>
    <t>Housing Authority of Contra Costa County</t>
  </si>
  <si>
    <t xml:space="preserve"> County Health Care Agency-Regional Center of the East Bay</t>
  </si>
  <si>
    <t>Run Date: 03/02/2015</t>
  </si>
  <si>
    <t>Date Range: 02/01/2015 - 02/28/2015</t>
  </si>
  <si>
    <t>HHS/IHSS PROGRAM/3368 LAKE TAHOE BLVD #2ND FLR</t>
  </si>
  <si>
    <t>Wic - CAPK Rosamond</t>
  </si>
  <si>
    <t>Kern Regional Center - Delano</t>
  </si>
  <si>
    <t>TYPE OF OFFICE</t>
  </si>
  <si>
    <t>OFFICE</t>
  </si>
  <si>
    <t>ANTELOPE VALLEY HEALTHCARE DIS WIC</t>
  </si>
  <si>
    <t>ARROYO VISTA FAMILY HEALTH CENTER</t>
  </si>
  <si>
    <t>ARROYO VISTA FAMILY HEALTH CT.</t>
  </si>
  <si>
    <t>ATLANTIC MEMORIAL HEALTH CENTER</t>
  </si>
  <si>
    <t>BABYON ADULT DAY HEALTH CENTER</t>
  </si>
  <si>
    <t>BEHAVIORAL HEALTH SERVICES</t>
  </si>
  <si>
    <t>CENTRAL CITY COMM. HEALTH CENTER</t>
  </si>
  <si>
    <t>DHS ANTELOPE VALLEY HEALTH CEN</t>
  </si>
  <si>
    <t>DHS BELLFLOWER HEALTH CENTER</t>
  </si>
  <si>
    <t>DHS DOLLARHIDE HEALTH CENTER</t>
  </si>
  <si>
    <t>DHS EDWARD ROYBAL HEALTH CENTER</t>
  </si>
  <si>
    <t>DHS EL MONTE COMP HEALTH CENTER</t>
  </si>
  <si>
    <t>DHS GLENDALE HEALTH CENTER</t>
  </si>
  <si>
    <t>DHS H CLAUDE HUDON COMP HEALTH CEN</t>
  </si>
  <si>
    <t>DHS HIGH DESET MULTI-SERVICES CEN</t>
  </si>
  <si>
    <t>DHS HUBERT H HUMPHREY COMP HEALTH C</t>
  </si>
  <si>
    <t>DHS LA PUENTE  HEALTH CENTER</t>
  </si>
  <si>
    <t>DHS LAKE LOS ANGELES COMM CLINIC</t>
  </si>
  <si>
    <t>DHS LITTLEROCK COMMUNITY CLINIC</t>
  </si>
  <si>
    <t>DHS LONG BEACH COMP HEALTH CENTER</t>
  </si>
  <si>
    <t>DHS MARTIN LUTHER KING JR CENTER</t>
  </si>
  <si>
    <t>DHS MID-VALLEY COMP HEALTH CENTER</t>
  </si>
  <si>
    <t>DHS SAN FERNANDO HEALTH CENTER</t>
  </si>
  <si>
    <t>DHS SOUTH VALLEY HEALTH CENTER</t>
  </si>
  <si>
    <t xml:space="preserve">DHS VAUGHN SCHOOL-BASED HEALTH </t>
  </si>
  <si>
    <t>DHS WILMINGTON HEALTH CENTER</t>
  </si>
  <si>
    <t>DOWNEY COMM. HEALTH CENTER</t>
  </si>
  <si>
    <t>DPSS   CSC III - LA CIENEGA</t>
  </si>
  <si>
    <t>DPSS   SANTA CLARITA BRANCH  #51</t>
  </si>
  <si>
    <t>DPSS  90010</t>
  </si>
  <si>
    <t>DPSS  90029</t>
  </si>
  <si>
    <t>DPSS  90031</t>
  </si>
  <si>
    <t>DPSS  90032</t>
  </si>
  <si>
    <t>DPSS  90057  2910</t>
  </si>
  <si>
    <t>DPSS  90064 (BRANCH WEST LA)</t>
  </si>
  <si>
    <t>DPSS  ACADEMY</t>
  </si>
  <si>
    <t>DPSS  BELVEDERE      #05</t>
  </si>
  <si>
    <t>DPSS  CANOGA PARK</t>
  </si>
  <si>
    <t>DPSS  CANYON COUNTRY</t>
  </si>
  <si>
    <t>DPSS  CHATSWORTH   9168</t>
  </si>
  <si>
    <t>DPSS  CIVIC CENTER      #14</t>
  </si>
  <si>
    <t>DPSS  COMPTON      #26</t>
  </si>
  <si>
    <t>DPSS  CSC I - EL MONTE</t>
  </si>
  <si>
    <t>DPSS  CUDAHY      #06</t>
  </si>
  <si>
    <t>DPSS  EAST VALLEY     #11</t>
  </si>
  <si>
    <t>DPSS  GLENDALE    #02</t>
  </si>
  <si>
    <t>DPSS  HAWTHORNE MEDI-CAL  #92/93</t>
  </si>
  <si>
    <t>DPSS  HOME SUPPORT SERVICES</t>
  </si>
  <si>
    <t>DPSS  INDUSTRY  12820</t>
  </si>
  <si>
    <t>DPSS  INDUSTRY  12860</t>
  </si>
  <si>
    <t>DPSS  INDUSTRY  12900</t>
  </si>
  <si>
    <t>DPSS  INGLEWOOD</t>
  </si>
  <si>
    <t>DPSS  LINCOLN HEIGHTS    #66</t>
  </si>
  <si>
    <t>DPSS  MEDI-CAL OUTREACH (E&amp;W) #16</t>
  </si>
  <si>
    <t>DPSS  METRO SPECIAL      #70</t>
  </si>
  <si>
    <t>DPSS  POMONA         #36</t>
  </si>
  <si>
    <t>DPSS  POMONA 416</t>
  </si>
  <si>
    <t>DPSS  REGION I</t>
  </si>
  <si>
    <t>DPSS  REGION III</t>
  </si>
  <si>
    <t>DPSS  REGION IV</t>
  </si>
  <si>
    <t>DPSS  REGION V</t>
  </si>
  <si>
    <t>DPSS  REGION VI</t>
  </si>
  <si>
    <t>DPSS  SAN FERNANDO BRANCH   #32</t>
  </si>
  <si>
    <t xml:space="preserve">DPSS  SOUTHWEST SPECIAL    #08 </t>
  </si>
  <si>
    <t>DPSS  SUN VALLEY</t>
  </si>
  <si>
    <t>DPSS  WILSHIRE SPECIAL     #10</t>
  </si>
  <si>
    <t>DPSS WEST VALLEY    #82</t>
  </si>
  <si>
    <t>EAST VALLEY ADULT DAY HEALTH CT.</t>
  </si>
  <si>
    <t>EAST VALLEY COMMUNITY HEALTH CTR</t>
  </si>
  <si>
    <t>EAST VALLEY COMMUNITY HEALTH CTR.</t>
  </si>
  <si>
    <t>EL ENCANTO NURSING HOME</t>
  </si>
  <si>
    <t>EL NIDO FAMILY CENTERS</t>
  </si>
  <si>
    <t>ENCINO ADULT HEALTH CENTER</t>
  </si>
  <si>
    <t>FAMILY HEALTH CARE CENTERS</t>
  </si>
  <si>
    <t>GREATER WEST L.A. VA HEALTH CARE</t>
  </si>
  <si>
    <t>HARBOR UCLA  MEDICAL CENTER</t>
  </si>
  <si>
    <t>HARBOR UCLA FAMILY MEDICINE</t>
  </si>
  <si>
    <t>HEALTH CENTER  CARSON</t>
  </si>
  <si>
    <t>HEALTH CENTER CO 90038</t>
  </si>
  <si>
    <t>HEALTH CLINIC PACOIMA</t>
  </si>
  <si>
    <t>HEALTH SERVICE CO 90008</t>
  </si>
  <si>
    <t xml:space="preserve">HEALTH SERVICE CO 90011  </t>
  </si>
  <si>
    <t xml:space="preserve">HEALTH SERVICE CO 90012   </t>
  </si>
  <si>
    <t xml:space="preserve">HEALTH SERVICE CO 90059   </t>
  </si>
  <si>
    <t>HEALTH SERVICE CO ALHAMBRA</t>
  </si>
  <si>
    <t>HEALTH SERVICE CO COMMERCE</t>
  </si>
  <si>
    <t>HEALTH SERVICE CO HUNTINGTON PK</t>
  </si>
  <si>
    <t xml:space="preserve">HEALTH SERVICE CO INGLEWOOD  </t>
  </si>
  <si>
    <t xml:space="preserve">HEALTH SERVICE CO LAWNDALE   </t>
  </si>
  <si>
    <t>HEALTH SERVICE CO NORTH HOLLYWOOD</t>
  </si>
  <si>
    <t xml:space="preserve">HEALTH SERVICE CO NORWALK </t>
  </si>
  <si>
    <t>HEALTH SERVICE CO SAN PEDRO</t>
  </si>
  <si>
    <t>HEALTH SERVICE CO TORRANCE</t>
  </si>
  <si>
    <t>HEALTH SERVICE CO WHITTIER</t>
  </si>
  <si>
    <t>HEALTH SERVICE COMPTON</t>
  </si>
  <si>
    <t>HEALTH SERVICE NO HOLLYWOOD</t>
  </si>
  <si>
    <t>HEALTH SERVICE POMONA</t>
  </si>
  <si>
    <t>HEALTH SERVICES  LONG BEACH 90806</t>
  </si>
  <si>
    <t>HEALTHVIEW PINEVILLA ASSISTED LIVING</t>
  </si>
  <si>
    <t>INGLEWOOD HEALTH CENTER</t>
  </si>
  <si>
    <t>IVEY CREEK HEALTH CARE</t>
  </si>
  <si>
    <t>KEDREN COMMUNITY HEALTH CENTER</t>
  </si>
  <si>
    <t>LA BIOMEDIACAL RESEARCH INSITITUTE</t>
  </si>
  <si>
    <t>LA CARE HEALTH PLAN</t>
  </si>
  <si>
    <t>LA SOUTH HEALTH PROJECT</t>
  </si>
  <si>
    <t>LAKEWOOD PARK HEALTH CENTER</t>
  </si>
  <si>
    <t>LONG BEACH DEP. OF HEAKTH WIC</t>
  </si>
  <si>
    <t>LONG BEACH MOTIE SERVICE CENTER</t>
  </si>
  <si>
    <t>LONG TERM CARE, YOUTH SERVICES</t>
  </si>
  <si>
    <t>LOS ANGELES FREE CLINIC 90048</t>
  </si>
  <si>
    <t>LOS FELIX HEALTH CARE CENTER</t>
  </si>
  <si>
    <t>MANILA MANOR BOARD &amp; CARE</t>
  </si>
  <si>
    <t>MEDICAL CENTER KING/DREW</t>
  </si>
  <si>
    <t>NORTHEAST VALLEY HEALTH CORP.</t>
  </si>
  <si>
    <t>PASADENA PUBLIC HEALTH DEP. WIC</t>
  </si>
  <si>
    <t>PUBLIC HEALTH FOUNDATION ENT./WIC</t>
  </si>
  <si>
    <t>RANCHO MESA CARE CENTER</t>
  </si>
  <si>
    <t>RIVERA HEALTH CARE CENTER</t>
  </si>
  <si>
    <t>S. F. VALLEY HEALTH COMM CT</t>
  </si>
  <si>
    <t>SKYLINE HEALTH CARE CENTER</t>
  </si>
  <si>
    <t>ST. JOHN CHILD&amp;FAMILY DEVELOPMENT</t>
  </si>
  <si>
    <t>STUDENT NATIONAL MEDICAL CTR</t>
  </si>
  <si>
    <t>T.H.E. CLINIC INC.</t>
  </si>
  <si>
    <t>VALLEY COMMUNITY CLINIC</t>
  </si>
  <si>
    <t>WATTS HEALTH CARE CO 90002</t>
  </si>
  <si>
    <t>WESTSIDE FAMILY HEALTH CENTER</t>
  </si>
  <si>
    <t>WIC BELLFLOWER</t>
  </si>
  <si>
    <t>WIC PROGRAM LANCASTER</t>
  </si>
  <si>
    <t>WIC PROGRAM LONG BEACH</t>
  </si>
  <si>
    <t>WIC PROGRAM LOS ANGELES 90042</t>
  </si>
  <si>
    <t>WIC PROGRAM LOS ANGELES 90044</t>
  </si>
  <si>
    <t>WIC PROGRAM PALMDALE</t>
  </si>
  <si>
    <t>WIC PROGRAM VAN NUYS</t>
  </si>
  <si>
    <t>WIC PROGRAM-HEALTH CARE CORD.</t>
  </si>
  <si>
    <t>ADULT HEALTH CARE</t>
  </si>
  <si>
    <t>ALHAMBRA RETIREMENT COMMUNITY</t>
  </si>
  <si>
    <t>ALTADENA COMMUNITY CENTER</t>
  </si>
  <si>
    <t>ALTADENA SENIOR CITIZEN CTR. 91001</t>
  </si>
  <si>
    <t>AMERICAN INDIAN COUNSELING CENTER</t>
  </si>
  <si>
    <t>ANTELOPE VALLEY MHC</t>
  </si>
  <si>
    <t>ANTELOPE VALLEY SENIOR CENTER</t>
  </si>
  <si>
    <t>ARCADIA FSP PROGRAM</t>
  </si>
  <si>
    <t>ARCADIA MHC</t>
  </si>
  <si>
    <t>ARCADIA RETIREMENT VILLAGE</t>
  </si>
  <si>
    <t>ARCADIA WELLNESS CENTER</t>
  </si>
  <si>
    <t>ATRIA RANCHO PARK</t>
  </si>
  <si>
    <t>AUGUSTUS F HAWKINS FAMILY MHC</t>
  </si>
  <si>
    <t>BEL COURT SENIOR APT</t>
  </si>
  <si>
    <t>BELLFLOWER SENIOR CENTER</t>
  </si>
  <si>
    <t>BEVERLY HILLS CARMEL (NORTH)</t>
  </si>
  <si>
    <t>BEVERLY HILLS CARMEL (SOUTH)</t>
  </si>
  <si>
    <t>BRENTWOOD MANOR</t>
  </si>
  <si>
    <t>BRIGHTON GARDENS OF SAN DIMAS</t>
  </si>
  <si>
    <t>CALIFORNIA HEALTH CARE CENTER</t>
  </si>
  <si>
    <t>CENTURY VILLA INC</t>
  </si>
  <si>
    <t>CHANCELLOR PLACE</t>
  </si>
  <si>
    <t>COASTAL ASIAN PAC ISLANDER MHC</t>
  </si>
  <si>
    <t>COMM AND SR CITIZEN CTR. 90001</t>
  </si>
  <si>
    <t>COMM AND SR CITIZEN CTR. 90020</t>
  </si>
  <si>
    <t>COMM AND SR CITIZEN CTR. 90022</t>
  </si>
  <si>
    <t>COMM AND SR CITIZEN CTR. 90026</t>
  </si>
  <si>
    <t>COMM AND SR CITIZEN CTR. 90061</t>
  </si>
  <si>
    <t>COMM AND SR CITIZEN CTR. 90063</t>
  </si>
  <si>
    <t>COMM AND SR CITIZEN CTR. 90249</t>
  </si>
  <si>
    <t>COMM AND SR CITIZEN CTR. 90606</t>
  </si>
  <si>
    <t>COMM AND SR CITIZEN CTR. 90731</t>
  </si>
  <si>
    <t>COMM AND SR CITIZEN CTR. 91321</t>
  </si>
  <si>
    <t>COMM AND SR CITIZEN CTR. 91331</t>
  </si>
  <si>
    <t>COMM AND SR CITIZEN CTR. 91731</t>
  </si>
  <si>
    <t>COMM AND SR CITIZEN CTR. 93534</t>
  </si>
  <si>
    <t>COMMUNITIES ACTIVELY LIVING(CALIF)</t>
  </si>
  <si>
    <t>COMPTON FAMILY MHC</t>
  </si>
  <si>
    <t>COUNTRY VILLA HEALTH CARE</t>
  </si>
  <si>
    <t>COUNTRY VILLA TERRACE</t>
  </si>
  <si>
    <t>DEPT. OF DISABILITY</t>
  </si>
  <si>
    <t>DISCOVERY 4 BOARD &amp; CARE HOME</t>
  </si>
  <si>
    <t>DOR - BELL BRANCH</t>
  </si>
  <si>
    <t>DOR - CENTER LA SOUTH BAY DIST OFF</t>
  </si>
  <si>
    <t>DOR - COMPTON BRANCH</t>
  </si>
  <si>
    <t>DOR - GELNDALE BRANCH</t>
  </si>
  <si>
    <t>DOR - MID CITIES BRANCH</t>
  </si>
  <si>
    <t>DOR - PACIFIC GATEWAY BRANCH</t>
  </si>
  <si>
    <t>DOR - WESTCHESTER BRANCH</t>
  </si>
  <si>
    <t>DOR CULVER CITY BRANCH</t>
  </si>
  <si>
    <t>DOR EAST L.A. BRANCH</t>
  </si>
  <si>
    <t>DOR NORWALK BRANCH</t>
  </si>
  <si>
    <t>DOR- BAY CITIES BRANCH</t>
  </si>
  <si>
    <t>DOWNEY RETIREMENT CENTER</t>
  </si>
  <si>
    <t>DOWNTOWN MHC</t>
  </si>
  <si>
    <t>DREIERS SANITARIUM &amp; NURSING CARE</t>
  </si>
  <si>
    <t>EAST LA VALLEY SENIOR CENTER</t>
  </si>
  <si>
    <t>EAST RANCHO DOMINGUEZ</t>
  </si>
  <si>
    <t>EDELMAN-CHILD CLINIC</t>
  </si>
  <si>
    <t>EDMUND D EDELMAN WESTSIDE MHC</t>
  </si>
  <si>
    <t>EL RANCHO VISTA</t>
  </si>
  <si>
    <t>EMERALD CITY ASST. LIVING</t>
  </si>
  <si>
    <t>EMERITUS AT WHITTIER</t>
  </si>
  <si>
    <t>EMERITUS SENIOR LIVING</t>
  </si>
  <si>
    <t>EVERGREEN RETIREMENT RESIDENCE</t>
  </si>
  <si>
    <t>FONTANA A.D.H. CARE CENTER</t>
  </si>
  <si>
    <t>FOUNTAIN VIEW SENIOR HOME</t>
  </si>
  <si>
    <t>FRANK D LANTERMAN REGIONAL CEN</t>
  </si>
  <si>
    <t>GARDEN VIEW CARE CENTER</t>
  </si>
  <si>
    <t>GOLDEN MANOR RETIREMENT CENTER</t>
  </si>
  <si>
    <t>GUARDIAN REHAB. CENTER</t>
  </si>
  <si>
    <t>HARBOR REGIONAL CENTER</t>
  </si>
  <si>
    <t>HARBOR TERRACE RETIREMENT CT.</t>
  </si>
  <si>
    <t>HARBOR UCLA MEDICAL CENTER</t>
  </si>
  <si>
    <t>HOLLENBACK PALMS</t>
  </si>
  <si>
    <t>HOLLYWOOD MHC</t>
  </si>
  <si>
    <t>HOLLYWOOD SR. MULTIPURPOSE CT.</t>
  </si>
  <si>
    <t>INDEPENDENT LIVING CENT OF SO CAL</t>
  </si>
  <si>
    <t>INDEPENDENT LIVING CENTER OF SO CAL</t>
  </si>
  <si>
    <t>INDEPENDENT LIVING CENTER S.M.</t>
  </si>
  <si>
    <t>INDEPENDENT LIVING CT. OF SO. CA.</t>
  </si>
  <si>
    <t>KEIRO SENIOR HEALTH CARE</t>
  </si>
  <si>
    <t>KINGSLEY MANOR, L.A. 90029</t>
  </si>
  <si>
    <t>L.A. REGIONAL CENTER</t>
  </si>
  <si>
    <t>LA CASA MENTAL HEALTH CENTER</t>
  </si>
  <si>
    <t>LAKEWOOD PARK MANOR</t>
  </si>
  <si>
    <t>LE BLEU CHATEAU, INC.</t>
  </si>
  <si>
    <t>LEISURE-VALE RETIREMENT HOME</t>
  </si>
  <si>
    <t>LONG BEACH CHILD &amp; ADOLESCENT PRO</t>
  </si>
  <si>
    <t>LONG BEACH MHC</t>
  </si>
  <si>
    <t>MAGNOLIA SENIOR LIVING</t>
  </si>
  <si>
    <t>MAYFLOWER RETIREMENT COMMUNITY</t>
  </si>
  <si>
    <t>MENTAL HEALTH ASSOCIATION</t>
  </si>
  <si>
    <t>MENTAL HEALTH CENTER COMPTON</t>
  </si>
  <si>
    <t xml:space="preserve">MENTAL HEALTH CO GLENDALE  </t>
  </si>
  <si>
    <t>MENTAL HEALTH CULVER CITY</t>
  </si>
  <si>
    <t>MENTAL HEALTH L A 90002</t>
  </si>
  <si>
    <t>MENTAL HEALTH L A 90005</t>
  </si>
  <si>
    <t>MENTAL HEALTH L A 90020</t>
  </si>
  <si>
    <t>MENTAL HEALTH L A 90057   CO</t>
  </si>
  <si>
    <t>MENTAL HEALTH SAN FERN. VALLEY</t>
  </si>
  <si>
    <t>MOUNTVIEW RETIREMENT HOME</t>
  </si>
  <si>
    <t>N.I.N.N ON THE BL. RETIREMENT HOTEL</t>
  </si>
  <si>
    <t>NORTHEAST MHC</t>
  </si>
  <si>
    <t>NORTHRIDGE CARE CENTER</t>
  </si>
  <si>
    <t>NORWALK SENIOR CENTER</t>
  </si>
  <si>
    <t>NVRA INDEPENDENT LIVING CT.</t>
  </si>
  <si>
    <t>OCEAN HOUSE</t>
  </si>
  <si>
    <t>PACIFIC CONVALESCENT HOME</t>
  </si>
  <si>
    <t>PACIFICA SENIOR LIVING NORTHRIDGE</t>
  </si>
  <si>
    <t>PALMDALE MHC</t>
  </si>
  <si>
    <t>PARAMOUNT MEADOWS NURSING CT.</t>
  </si>
  <si>
    <t>PARK AVENUE HEALTHCARE &amp; WELLNESS</t>
  </si>
  <si>
    <t>PROSPECT MANOR</t>
  </si>
  <si>
    <t>REGENCY PARK - ASTORIA</t>
  </si>
  <si>
    <t>REGENCY PARK- FAIR OAKS</t>
  </si>
  <si>
    <t>REGENCY PARK-OAK KNOLL</t>
  </si>
  <si>
    <t>REHAB CENTER  90020</t>
  </si>
  <si>
    <t>REHAB CENTER  90066</t>
  </si>
  <si>
    <t xml:space="preserve">REHAB CENTER  CO CHILD STUDY </t>
  </si>
  <si>
    <t>REHAB CENTER ACTON</t>
  </si>
  <si>
    <t>REHAB CENTER BURBANK</t>
  </si>
  <si>
    <t>REHAB CENTER CARSON</t>
  </si>
  <si>
    <t>REHAB CENTER CO LIND FOUNDATION</t>
  </si>
  <si>
    <t>REHAB CENTER DOWNEY</t>
  </si>
  <si>
    <t>REHAB CENTER EASTERN REGIONAL</t>
  </si>
  <si>
    <t>REHAB CENTER EL MONTE</t>
  </si>
  <si>
    <t>REHAB CENTER GLENDALE</t>
  </si>
  <si>
    <t>REHAB CENTER INDUSTRY</t>
  </si>
  <si>
    <t>REHAB CENTER L.A. 90045</t>
  </si>
  <si>
    <t>REHAB CENTER LA VERNE</t>
  </si>
  <si>
    <t>REHAB CENTER LA/LABREA</t>
  </si>
  <si>
    <t>REHAB CENTER LAWRENCE FRANK</t>
  </si>
  <si>
    <t>REHAB CENTER LINCOLN HGTS.</t>
  </si>
  <si>
    <t>REHAB CENTER LONG BEACH 90815</t>
  </si>
  <si>
    <t>REHAB CENTER MID CITIES DIST.90047</t>
  </si>
  <si>
    <t>REHAB CENTER MINI 12 STEP HOUSE</t>
  </si>
  <si>
    <t>REHAB CENTER MISSION HILLS</t>
  </si>
  <si>
    <t>REHAB CENTER PACIFIC GATEWAY BRA</t>
  </si>
  <si>
    <t>REHAB CENTER PASADENA</t>
  </si>
  <si>
    <t>REHAB CENTER REDONDO BCH</t>
  </si>
  <si>
    <t>REHAB CENTER REGIONAL GROUP</t>
  </si>
  <si>
    <t>REHAB CENTER SAN PEDRO</t>
  </si>
  <si>
    <t>REHAB CENTER SANTA CLARITA</t>
  </si>
  <si>
    <t>REHAB CENTER SANTA MONICA</t>
  </si>
  <si>
    <t>REHAB CENTER SOUTH EL MONTE</t>
  </si>
  <si>
    <t>REHAB CENTER SYLMAR</t>
  </si>
  <si>
    <t>REHAB CENTER TORRANCE</t>
  </si>
  <si>
    <t>REHAB CENTER UPLAND</t>
  </si>
  <si>
    <t>REHAB CENTER VAN NUYS VICTORY</t>
  </si>
  <si>
    <t>REHAB CENTER VAN NUYS/FOOTHILL</t>
  </si>
  <si>
    <t>REHAB CENTER VETERAN'S HOSP</t>
  </si>
  <si>
    <t>REHAB CENTER WEST COVINA</t>
  </si>
  <si>
    <t>REHAB CENTER WEST VALLEY BRANCH</t>
  </si>
  <si>
    <t>REHAB CENTER WHITTIER</t>
  </si>
  <si>
    <t>REHAB CENTER WILLING WORKERS</t>
  </si>
  <si>
    <t>RETIREMENT HOME</t>
  </si>
  <si>
    <t>RIO HONDO MHC</t>
  </si>
  <si>
    <t>ROSECRANS VILLA</t>
  </si>
  <si>
    <t>ROY AND EDNA DISNEY</t>
  </si>
  <si>
    <t>ROYBAL FAMILY MENTAL HEALTH CEN</t>
  </si>
  <si>
    <t>S. F. VALLEY COMM. MENTAL HEALTH</t>
  </si>
  <si>
    <t>SAINT BARNABAS SENIOR SERVICES</t>
  </si>
  <si>
    <t>SALAZAR PARK SENIOR CENTER</t>
  </si>
  <si>
    <t>SAN ANTONIO FAMILY MHC</t>
  </si>
  <si>
    <t>SAN FERNANDO VALLEY MHC</t>
  </si>
  <si>
    <t>SAN PEDRO MHC</t>
  </si>
  <si>
    <t>SANTA CLARITA OF MENTAL HEALTH</t>
  </si>
  <si>
    <t>SEASONS AT LA HABRA</t>
  </si>
  <si>
    <t>SERVICE CENTER FOR IND LIVING (SCIL)</t>
  </si>
  <si>
    <t>SOUTH BAY MHC</t>
  </si>
  <si>
    <t>SOUTH CENTRAL LA REGIONAL CENTER</t>
  </si>
  <si>
    <t>SOUTHERN CALIF. REHAB. SERVICES</t>
  </si>
  <si>
    <t>STUDIO ROYAL</t>
  </si>
  <si>
    <t>SUMMERVILLE AT VILLA COLIMA</t>
  </si>
  <si>
    <t>SUNNY VIEW CARE CENTER</t>
  </si>
  <si>
    <t>SUNRISE OF WOODLAND HILLS</t>
  </si>
  <si>
    <t>SUNRISE SR. LIVING OF PLAYA VISTA</t>
  </si>
  <si>
    <t>THE BREAKERS OF LONG BEACH</t>
  </si>
  <si>
    <t>THE CANTERBURY</t>
  </si>
  <si>
    <t>THE COMMONS</t>
  </si>
  <si>
    <t>THE PALMS RETIREMENT HOME</t>
  </si>
  <si>
    <t>THERESA LINDSAY SENIOR CENTER</t>
  </si>
  <si>
    <t>TRI CITY MENTAL HEALTH CENTER</t>
  </si>
  <si>
    <t>USC/UCEDO CHILDRENS HOSPITAL</t>
  </si>
  <si>
    <t>VALLEY COORDINATED CHILDRENS</t>
  </si>
  <si>
    <t>VILLA PARK CENTER</t>
  </si>
  <si>
    <t>VILLA SORRENTO RETIREMENT HOME</t>
  </si>
  <si>
    <t>VINTAGE CERRITOS</t>
  </si>
  <si>
    <t xml:space="preserve">VISTA COVE AT ARCADIA </t>
  </si>
  <si>
    <t>VISTA COVE AT SAN GABRIEL</t>
  </si>
  <si>
    <t>VISTA VERANDA ASSISTED LIVING</t>
  </si>
  <si>
    <t>W. MANCHESTER RETIREMENT HOME</t>
  </si>
  <si>
    <t>WEST CENTRAL FAMILY MHC</t>
  </si>
  <si>
    <t>WEST VALLEY MHC</t>
  </si>
  <si>
    <t>WEST WILSHIRE SENIOR CENTER</t>
  </si>
  <si>
    <t xml:space="preserve">WESTCHESTER VILLA </t>
  </si>
  <si>
    <t>WESTMINISTER GARDENS</t>
  </si>
  <si>
    <t>WESTSIDE REGIONAL CENTER</t>
  </si>
  <si>
    <t>WHITTIER PLACE SENIOR LIVING</t>
  </si>
  <si>
    <t>WOMENS REINTEGRATION PRO MHC</t>
  </si>
  <si>
    <t>WOODLAND PARK RETIREMENT HOTEL</t>
  </si>
  <si>
    <t>ARMED FORCES INDUSTRY</t>
  </si>
  <si>
    <t>Monterey County Social Services Community Benefits-Salinas Life Bldg</t>
  </si>
  <si>
    <t>Monterey County Social Services Community Benefits-Salinas La Guardia</t>
  </si>
  <si>
    <t xml:space="preserve">PHFE/WIC Public Health Foundation Enterprises  </t>
  </si>
  <si>
    <t>SSA/CRO - Walnut Central Regional Office</t>
  </si>
  <si>
    <t>HCA/WIC Health Care Agency Room 101 Site</t>
  </si>
  <si>
    <t>HCA Health Care Agency - Ball Road WIC Site</t>
  </si>
  <si>
    <t>HCA Health Care Agency - Ball Road Store Room WIC</t>
  </si>
  <si>
    <t>HCA Health Care Agency - Buena Park Site WIC</t>
  </si>
  <si>
    <t>HCA Health Care Agency - Danbrook Resource Center WIC</t>
  </si>
  <si>
    <t>HCA Health Care Agency - El Modeno Center WIC</t>
  </si>
  <si>
    <t>HCA Health Care Agency - Hemlock Site WIC</t>
  </si>
  <si>
    <t>HCA Health Care Agency - Independencia Center WIC</t>
  </si>
  <si>
    <t>HCA Health Care Agency - Mental/Drug</t>
  </si>
  <si>
    <t>HCA Health Care Agency - Ponderosa Park Site WIC</t>
  </si>
  <si>
    <t>HCA Health Care Agency - Warwick Community Center WIC</t>
  </si>
  <si>
    <t>HCA Health Care Agency - West/Beach Site WIC/Nutrition</t>
  </si>
  <si>
    <t>ADAS - Aliso Alcohol Drug Abuse Services</t>
  </si>
  <si>
    <t xml:space="preserve">ADAS - Anaheim  Alcohol Drug Abuse Services </t>
  </si>
  <si>
    <t xml:space="preserve">CEGU/JH Probation Child Evaluation Guidance Unit Juvenile Hall </t>
  </si>
  <si>
    <t xml:space="preserve">CEGU/YGC Probation Child Evaluation Guidance Unit Youth Guidance Center  </t>
  </si>
  <si>
    <t xml:space="preserve">CEGU (CYS)(YLA) Probation Youth Leadership Academy </t>
  </si>
  <si>
    <t>CYS East</t>
  </si>
  <si>
    <t xml:space="preserve">OCPPW Orange County Post Partum Wellnes </t>
  </si>
  <si>
    <t xml:space="preserve">VET PEI Prevention, Early Intervention Services </t>
  </si>
  <si>
    <t>Seneca Center/Canyon Acres Ranch</t>
  </si>
  <si>
    <t>Seneca Center/Kinship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</si>
  <si>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</si>
  <si>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</si>
  <si>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</si>
  <si>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</si>
  <si>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</si>
  <si>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</si>
  <si>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</si>
  <si>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</si>
  <si>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</si>
  <si>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</si>
  <si>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</si>
  <si>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</si>
  <si>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</si>
  <si>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</si>
  <si>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</si>
  <si>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</si>
  <si>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</si>
  <si>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</si>
  <si>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</si>
  <si>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</si>
  <si>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</si>
  <si>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</si>
  <si>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</si>
  <si>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</si>
  <si>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</si>
  <si>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</si>
  <si>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</si>
  <si>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</si>
  <si>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</si>
  <si>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</si>
  <si>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</si>
  <si>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</si>
  <si>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</si>
  <si>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</si>
  <si>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</si>
  <si>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</si>
  <si>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</si>
  <si>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</si>
  <si>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</si>
  <si>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</si>
  <si>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</si>
  <si>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r>
      <t xml:space="preserve">NVRA Agency Registration Activity
</t>
    </r>
    <r>
      <rPr>
        <i/>
        <sz val="11.95"/>
        <color indexed="8"/>
        <rFont val="Verdana"/>
        <family val="2"/>
      </rPr>
      <t xml:space="preserve">For </t>
    </r>
    <r>
      <rPr>
        <i/>
        <sz val="11.95"/>
        <color indexed="8"/>
        <rFont val="Verdana"/>
        <family val="2"/>
      </rPr>
      <t>2/1/2015</t>
    </r>
    <r>
      <rPr>
        <i/>
        <sz val="11.95"/>
        <color indexed="8"/>
        <rFont val="Verdana"/>
        <family val="2"/>
      </rPr>
      <t xml:space="preserve"> through </t>
    </r>
    <r>
      <rPr>
        <i/>
        <sz val="11.95"/>
        <color indexed="8"/>
        <rFont val="Verdana"/>
        <family val="2"/>
      </rPr>
      <t xml:space="preserve">2/28/2015
</t>
    </r>
    <r>
      <rPr>
        <i/>
        <sz val="8"/>
        <color indexed="8"/>
        <rFont val="Verdana"/>
        <family val="2"/>
      </rPr>
      <t>Does not include DMV.</t>
    </r>
  </si>
  <si>
    <r>
      <t xml:space="preserve">Public Assistance (PA),
</t>
    </r>
    <r>
      <rPr>
        <b/>
        <sz val="10"/>
        <color indexed="8"/>
        <rFont val="Tahoma"/>
        <family val="2"/>
      </rPr>
      <t xml:space="preserve">Disability Agency (DA),
</t>
    </r>
    <r>
      <rPr>
        <b/>
        <sz val="10"/>
        <color indexed="8"/>
        <rFont val="Tahoma"/>
        <family val="2"/>
      </rPr>
      <t xml:space="preserve">Armed Forces (AF),
</t>
    </r>
    <r>
      <rPr>
        <b/>
        <sz val="10"/>
        <color indexed="8"/>
        <rFont val="Tahoma"/>
        <family val="2"/>
      </rPr>
      <t>Other (O)</t>
    </r>
  </si>
  <si>
    <r>
      <t xml:space="preserve">Number 
</t>
    </r>
    <r>
      <rPr>
        <b/>
        <sz val="10"/>
        <color indexed="8"/>
        <rFont val="Tahoma"/>
        <family val="2"/>
      </rPr>
      <t xml:space="preserve">of VRC's
</t>
    </r>
    <r>
      <rPr>
        <b/>
        <sz val="10"/>
        <color indexed="8"/>
        <rFont val="Tahoma"/>
        <family val="2"/>
      </rPr>
      <t>received</t>
    </r>
  </si>
  <si>
    <r>
      <t>ARMY NATIONAL GUARD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ARMY NATIONAL GUARD</t>
    </r>
  </si>
  <si>
    <r>
      <t>CAPTAIN KATRINA GLAVAN (GAFB)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</si>
  <si>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t>FORT IRWIN, HUMAN RESOURCES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FORT IRWIN</t>
    </r>
  </si>
  <si>
    <r>
      <t>GEORGE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</si>
  <si>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t>LT BEGGS (VOTING OFFICER)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BN/11TH MARINES</t>
    </r>
  </si>
  <si>
    <r>
      <t>MARINE CORPS LOGISTICS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LOGISTICS BASE</t>
    </r>
  </si>
  <si>
    <r>
      <t>MARINE CORPS PERSONNEL SUPPORT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PERSONNEL SUPPORT</t>
    </r>
  </si>
  <si>
    <r>
      <t>NORTON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NORTON AIR FORCE BASE</t>
    </r>
  </si>
  <si>
    <r>
      <t>US AIR FORCE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AIR FORCE RECRUITING</t>
    </r>
  </si>
  <si>
    <r>
      <t>US ARMED FORCES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</t>
    </r>
  </si>
  <si>
    <r>
      <t>US ARMED FORCES RECRUITING CNTR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 CENTER</t>
    </r>
  </si>
  <si>
    <r>
      <t>US ARMY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DEPARTMENT</t>
    </r>
  </si>
  <si>
    <r>
      <t>US ARMY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</si>
  <si>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t>US ARMY RECRUITING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</si>
  <si>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t>US ARMY RECRUITING OFFICE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</si>
  <si>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t>US ARMY RECRUITING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</si>
  <si>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t>US COAST GUARD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COAST GUARD RECRUITING</t>
    </r>
  </si>
  <si>
    <r>
      <t>US MARINE CORPS AIR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CORPPS AIR STATION</t>
    </r>
  </si>
  <si>
    <r>
      <t>US MARINE CORPS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CORPS RECRUITING</t>
    </r>
  </si>
  <si>
    <r>
      <t>US NAVAL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</si>
  <si>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t>US NAVY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</si>
  <si>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t>AFR</t>
    </r>
    <r>
      <rPr>
        <b/>
        <sz val="10"/>
        <color indexed="8"/>
        <rFont val="Tahoma"/>
        <family val="2"/>
      </rPr>
      <t xml:space="preserve"> Total</t>
    </r>
  </si>
  <si>
    <r>
      <t>AGING/ADULT SVCS-BARSTOW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</si>
  <si>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t>AGING/ADULT SVCS-JOSHUA TREE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</si>
  <si>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t>AGING/ADULT SVCS-RANCHO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</si>
  <si>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t>AGING/ADULT SVCS-SAN BDNO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</si>
  <si>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t xml:space="preserve">AGING/ADULT SVCS-VICTORVILLE,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</si>
  <si>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t xml:space="preserve">AGING/ADULT SVCS-YUCCA VALLEY,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</si>
  <si>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t xml:space="preserve">CEDAR HOUSE REHABILITATION CTR,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CEDAR HOUSE REHABILITATION CENTER</t>
    </r>
  </si>
  <si>
    <r>
      <t>CENTER FOR INDS W/DISABILITIES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INDIVIDUALS WITH DISABILITIES</t>
    </r>
  </si>
  <si>
    <r>
      <t>COUNSELING AND RECOVERY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COUNSELING AND RECOVERY</t>
    </r>
  </si>
  <si>
    <r>
      <t xml:space="preserve">COUNTY, ROLLING START - ONTARIO,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</si>
  <si>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t>DEPARTMENT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SAN BERNARDINO</t>
    </r>
  </si>
  <si>
    <r>
      <t xml:space="preserve">DEPARTMENT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</si>
  <si>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t xml:space="preserve">DEPT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</si>
  <si>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</si>
  <si>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HOSPITALITY LN STE 400 - SB</t>
    </r>
  </si>
  <si>
    <r>
      <t xml:space="preserve">DEPT OF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</si>
  <si>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VALLEY RECOVERY SERVICES</t>
    </r>
  </si>
  <si>
    <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</si>
  <si>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TEAM HOUSE</t>
    </r>
  </si>
  <si>
    <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MESA COUNSELING</t>
    </r>
  </si>
  <si>
    <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</si>
  <si>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t>DEPT OF BEHAVORIAL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</si>
  <si>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t>EASTER SEALS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EASTER SEALS</t>
    </r>
  </si>
  <si>
    <r>
      <t>HIGH DESERT MENTAL HEALTH AKA VALLEY STAR CWIC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VALLEY STAR CRISIS WALK-IN CENTER</t>
    </r>
  </si>
  <si>
    <r>
      <t>INLAND BEHAVORIAL HEALTH SERVICE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SERVICES</t>
    </r>
  </si>
  <si>
    <r>
      <t>INLAND REGIONAL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</si>
  <si>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t xml:space="preserve">INLAND REGIONAL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</si>
  <si>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t>RECHE CANYON REHABILITATION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RECHE CANYON REHABILITATION CENTER</t>
    </r>
  </si>
  <si>
    <r>
      <t xml:space="preserve">REDLANDS COUNSELING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REDLANDS COUNSELING CENTER</t>
    </r>
  </si>
  <si>
    <r>
      <t>ROLLING START -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</si>
  <si>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t>ROLLING START -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</si>
  <si>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t>SOUTHERN CALIFORNIA REHABILITATION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SOUTHERN CALIFORNIA REHABILITATION SERVICES</t>
    </r>
  </si>
  <si>
    <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</si>
  <si>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 - ONTARIO</t>
    </r>
  </si>
  <si>
    <r>
      <t>DSO</t>
    </r>
    <r>
      <rPr>
        <b/>
        <sz val="10"/>
        <color indexed="8"/>
        <rFont val="Tahoma"/>
        <family val="2"/>
      </rPr>
      <t xml:space="preserve"> Total</t>
    </r>
  </si>
  <si>
    <r>
      <t>CALIFORNIA FRANCHISE TAX BOARD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CALIFORNIA FRANCHISE TAX BOARD</t>
    </r>
  </si>
  <si>
    <r>
      <t>ONTARIO HEALTH CARE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ONTARIO HEALTH CARE CENTER</t>
    </r>
  </si>
  <si>
    <r>
      <t>STATE BOARD OF EQUALIZATION-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BOARD OF EQUALIZATION</t>
    </r>
  </si>
  <si>
    <r>
      <t>ODA</t>
    </r>
    <r>
      <rPr>
        <b/>
        <sz val="10"/>
        <color indexed="8"/>
        <rFont val="Tahoma"/>
        <family val="2"/>
      </rPr>
      <t xml:space="preserve"> Total</t>
    </r>
  </si>
  <si>
    <r>
      <t>CA HEALTH BENEFIT EXCHANGE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COVERED CALIFORNIA</t>
    </r>
  </si>
  <si>
    <r>
      <t xml:space="preserve">CENTER FOR EMPLOYMENT TRAINING,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EMPLOYMENT TRAINING</t>
    </r>
  </si>
  <si>
    <r>
      <t xml:space="preserve">C-IV,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C4YOURSELF</t>
    </r>
  </si>
  <si>
    <r>
      <t>COUNTY, JURY ADMINISTRATION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JURY ADMINISTRATION</t>
    </r>
  </si>
  <si>
    <r>
      <t>DEPT OF CHILDREN'S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</si>
  <si>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t xml:space="preserve">DEPT OF CHILDREN'S SERVICES,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</si>
  <si>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t>HUMAN SERVICES DEPT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</si>
  <si>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t xml:space="preserve">HUMAN SERVICES-PDU,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</si>
  <si>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t>PUBLIC HEALTH CLINICS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PUBLIC HEALTH CLINICS</t>
    </r>
  </si>
  <si>
    <r>
      <t>RECREATION, PARKS &amp; SOCIAL SVCS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RECREATION, PARKS &amp; SOCIAL SERVICES</t>
    </r>
  </si>
  <si>
    <r>
      <t xml:space="preserve">RIVERSIDE- SAN BERNARDINO COUNTY,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INDIAN HEALTH, INC.</t>
    </r>
  </si>
  <si>
    <r>
      <t xml:space="preserve">TAD - 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</si>
  <si>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BARSTOW,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</si>
  <si>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COLTON,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</si>
  <si>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DEL ROSA,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</si>
  <si>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FONTANA,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</si>
  <si>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HESPERIA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</si>
  <si>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>TAD - HESPERIA DIST 26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</si>
  <si>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NEEDLES,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</si>
  <si>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ONTARIO DISTRICT 15,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TAD</t>
    </r>
  </si>
  <si>
    <r>
      <t xml:space="preserve">TAD - RANCHO CUCAMONGA,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</si>
  <si>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REDLANDS,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</si>
  <si>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RIALTO,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</si>
  <si>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SAN BERNARDINO DISTRICT 02,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</si>
  <si>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SAN BERNARDINO,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</si>
  <si>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TWENTYNINE PALMS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</si>
  <si>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VARIOUS,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</si>
  <si>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VICTORVILLE DISTRICT 18,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</si>
  <si>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YUCAIPA,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</si>
  <si>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YUCCA VALLEY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</si>
  <si>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TAD- SAN BERNARDINO,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</si>
  <si>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>TRANSITIONAL ASSISTANCE 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MEDI-CAL</t>
    </r>
  </si>
  <si>
    <r>
      <t>WIC - DPH (PUBLIC HEALTH)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</si>
  <si>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29 PALMS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</si>
  <si>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</si>
  <si>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</si>
  <si>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COMMUNITY HOSPITAL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</si>
  <si>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 xml:space="preserve">WIC - DPH COORDINATOR,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</si>
  <si>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FONTANA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</si>
  <si>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</si>
  <si>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</si>
  <si>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</si>
  <si>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</si>
  <si>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</si>
  <si>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</si>
  <si>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</si>
  <si>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</si>
  <si>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</si>
  <si>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</si>
  <si>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</si>
  <si>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</si>
  <si>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</si>
  <si>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 xml:space="preserve">WIC PROGRAM-IRWINDALE,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</si>
  <si>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WIC-DPH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</si>
  <si>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PAA</t>
    </r>
    <r>
      <rPr>
        <b/>
        <sz val="10"/>
        <color indexed="8"/>
        <rFont val="Tahoma"/>
        <family val="2"/>
      </rPr>
      <t xml:space="preserve"> Total</t>
    </r>
  </si>
  <si>
    <t>Department of Health Services - North Park</t>
  </si>
  <si>
    <t>Clark Adolescent Treatment Program</t>
  </si>
  <si>
    <t>Community Research Foundation - 27th Street</t>
  </si>
  <si>
    <t>Community Research Foundation - Oceanside</t>
  </si>
  <si>
    <t>Crash, Inc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</si>
  <si>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</si>
  <si>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</si>
  <si>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</si>
  <si>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</si>
  <si>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Escondido Clubhouse</t>
  </si>
  <si>
    <t>Mesa College (NVRA compliance)</t>
  </si>
  <si>
    <t>Cypress Court (Assisted Living)</t>
  </si>
  <si>
    <t>Ventura 02/2015</t>
  </si>
  <si>
    <t xml:space="preserve"> Fresno 6/2015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</si>
  <si>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</si>
  <si>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</si>
  <si>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</si>
  <si>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</si>
  <si>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</si>
  <si>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</si>
  <si>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</si>
  <si>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</si>
  <si>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</si>
  <si>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</si>
  <si>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</si>
  <si>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</si>
  <si>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</si>
  <si>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</si>
  <si>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</si>
  <si>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</si>
  <si>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</si>
  <si>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</si>
  <si>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</si>
  <si>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</si>
  <si>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</si>
  <si>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</si>
  <si>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</si>
  <si>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</si>
  <si>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</si>
  <si>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</si>
  <si>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</si>
  <si>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</si>
  <si>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</si>
  <si>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</si>
  <si>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</si>
  <si>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</si>
  <si>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</si>
  <si>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</si>
  <si>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</si>
  <si>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</si>
  <si>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</si>
  <si>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>EOC-WIC Ashlan and West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</si>
  <si>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</si>
  <si>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</si>
  <si>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</si>
  <si>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</si>
  <si>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</si>
  <si>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</si>
  <si>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</si>
  <si>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</si>
  <si>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</si>
  <si>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</si>
  <si>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</si>
  <si>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</si>
  <si>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</si>
  <si>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</si>
  <si>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</si>
  <si>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</si>
  <si>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</si>
  <si>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</si>
  <si>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</si>
  <si>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</si>
  <si>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</si>
  <si>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</si>
  <si>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</si>
  <si>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</si>
  <si>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 xml:space="preserve">DA Total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</si>
</sst>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10409]mmm\-yy"/>
    <numFmt numFmtId="171" formatCode="[$-10409]#,##0;\(#,##0\)"/>
    <numFmt numFmtId="172" formatCode="m/d"/>
    <numFmt numFmtId="173" formatCode="m/d/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0"/>
    </font>
    <font>
      <sz val="20"/>
      <color indexed="8"/>
      <name val="Verdana"/>
      <family val="2"/>
    </font>
    <font>
      <i/>
      <sz val="11.95"/>
      <color indexed="8"/>
      <name val="Verdana"/>
      <family val="2"/>
    </font>
    <font>
      <i/>
      <sz val="8"/>
      <color indexed="8"/>
      <name val="Verdana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b/>
      <sz val="11.95"/>
      <color indexed="8"/>
      <name val="Tahoma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3" fillId="0" borderId="12" xfId="0" applyNumberFormat="1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25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18" borderId="10" xfId="0" applyNumberFormat="1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NumberFormat="1" applyFont="1" applyFill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15" borderId="10" xfId="0" applyNumberFormat="1" applyFont="1" applyFill="1" applyBorder="1" applyAlignment="1">
      <alignment wrapText="1"/>
    </xf>
    <xf numFmtId="0" fontId="19" fillId="15" borderId="10" xfId="0" applyFont="1" applyFill="1" applyBorder="1" applyAlignment="1">
      <alignment horizontal="left"/>
    </xf>
    <xf numFmtId="0" fontId="19" fillId="0" borderId="10" xfId="0" applyNumberFormat="1" applyFont="1" applyFill="1" applyBorder="1" applyAlignment="1">
      <alignment vertical="center" wrapText="1"/>
    </xf>
    <xf numFmtId="0" fontId="25" fillId="0" borderId="10" xfId="0" applyNumberFormat="1" applyFont="1" applyBorder="1" applyAlignment="1">
      <alignment/>
    </xf>
    <xf numFmtId="0" fontId="26" fillId="18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19" fillId="0" borderId="12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27" fillId="0" borderId="10" xfId="0" applyNumberFormat="1" applyFont="1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25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horizontal="center" wrapText="1"/>
    </xf>
    <xf numFmtId="165" fontId="21" fillId="0" borderId="12" xfId="60" applyNumberFormat="1" applyFont="1" applyBorder="1" applyAlignment="1">
      <alignment wrapText="1"/>
      <protection/>
    </xf>
    <xf numFmtId="3" fontId="19" fillId="0" borderId="10" xfId="0" applyNumberFormat="1" applyFont="1" applyBorder="1" applyAlignment="1">
      <alignment wrapText="1"/>
    </xf>
    <xf numFmtId="0" fontId="19" fillId="0" borderId="10" xfId="0" applyNumberFormat="1" applyFont="1" applyFill="1" applyBorder="1" applyAlignment="1">
      <alignment wrapText="1" shrinkToFit="1"/>
    </xf>
    <xf numFmtId="0" fontId="19" fillId="0" borderId="10" xfId="0" applyNumberFormat="1" applyFont="1" applyBorder="1" applyAlignment="1">
      <alignment wrapText="1" shrinkToFit="1"/>
    </xf>
    <xf numFmtId="0" fontId="19" fillId="0" borderId="11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20" fillId="0" borderId="10" xfId="0" applyNumberFormat="1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10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0" fontId="20" fillId="18" borderId="10" xfId="0" applyNumberFormat="1" applyFont="1" applyFill="1" applyBorder="1" applyAlignment="1">
      <alignment wrapText="1"/>
    </xf>
    <xf numFmtId="0" fontId="28" fillId="18" borderId="10" xfId="0" applyNumberFormat="1" applyFont="1" applyFill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19" fillId="19" borderId="11" xfId="0" applyFont="1" applyFill="1" applyBorder="1" applyAlignment="1">
      <alignment horizontal="center" wrapText="1"/>
    </xf>
    <xf numFmtId="0" fontId="19" fillId="19" borderId="10" xfId="0" applyNumberFormat="1" applyFont="1" applyFill="1" applyBorder="1" applyAlignment="1">
      <alignment horizontal="center" wrapText="1"/>
    </xf>
    <xf numFmtId="0" fontId="19" fillId="20" borderId="10" xfId="0" applyNumberFormat="1" applyFont="1" applyFill="1" applyBorder="1" applyAlignment="1">
      <alignment wrapText="1"/>
    </xf>
    <xf numFmtId="0" fontId="19" fillId="20" borderId="10" xfId="0" applyNumberFormat="1" applyFont="1" applyFill="1" applyBorder="1" applyAlignment="1">
      <alignment horizontal="center" wrapText="1"/>
    </xf>
    <xf numFmtId="0" fontId="20" fillId="0" borderId="10" xfId="61" applyNumberFormat="1" applyFont="1" applyBorder="1" applyAlignment="1">
      <alignment vertical="center" wrapText="1"/>
      <protection/>
    </xf>
    <xf numFmtId="0" fontId="19" fillId="0" borderId="10" xfId="61" applyNumberFormat="1" applyFont="1" applyBorder="1" applyAlignment="1">
      <alignment vertical="center" wrapText="1"/>
      <protection/>
    </xf>
    <xf numFmtId="0" fontId="0" fillId="0" borderId="0" xfId="61">
      <alignment/>
      <protection/>
    </xf>
    <xf numFmtId="0" fontId="19" fillId="0" borderId="10" xfId="61" applyNumberFormat="1" applyFont="1" applyBorder="1" applyAlignment="1">
      <alignment wrapText="1"/>
      <protection/>
    </xf>
    <xf numFmtId="0" fontId="19" fillId="18" borderId="10" xfId="61" applyNumberFormat="1" applyFont="1" applyFill="1" applyBorder="1" applyAlignment="1">
      <alignment wrapText="1"/>
      <protection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8" fillId="19" borderId="11" xfId="0" applyFont="1" applyFill="1" applyBorder="1" applyAlignment="1">
      <alignment horizontal="center" wrapText="1"/>
    </xf>
    <xf numFmtId="0" fontId="19" fillId="0" borderId="19" xfId="0" applyNumberFormat="1" applyFont="1" applyFill="1" applyBorder="1" applyAlignment="1">
      <alignment wrapText="1"/>
    </xf>
    <xf numFmtId="0" fontId="19" fillId="0" borderId="0" xfId="0" applyFont="1" applyAlignment="1">
      <alignment/>
    </xf>
    <xf numFmtId="0" fontId="0" fillId="0" borderId="0" xfId="58" applyFont="1">
      <alignment/>
      <protection/>
    </xf>
    <xf numFmtId="170" fontId="35" fillId="21" borderId="20" xfId="58" applyNumberFormat="1" applyFont="1" applyFill="1" applyBorder="1" applyAlignment="1" applyProtection="1">
      <alignment horizontal="left" wrapText="1" readingOrder="1"/>
      <protection locked="0"/>
    </xf>
    <xf numFmtId="0" fontId="36" fillId="21" borderId="20" xfId="58" applyFont="1" applyFill="1" applyBorder="1" applyAlignment="1" applyProtection="1">
      <alignment horizontal="left" wrapText="1" readingOrder="1"/>
      <protection locked="0"/>
    </xf>
    <xf numFmtId="0" fontId="37" fillId="21" borderId="20" xfId="58" applyFont="1" applyFill="1" applyBorder="1" applyAlignment="1" applyProtection="1">
      <alignment horizontal="left" wrapText="1" readingOrder="1"/>
      <protection locked="0"/>
    </xf>
    <xf numFmtId="0" fontId="31" fillId="0" borderId="20" xfId="58" applyFont="1" applyBorder="1" applyAlignment="1" applyProtection="1">
      <alignment vertical="top" wrapText="1" readingOrder="1"/>
      <protection locked="0"/>
    </xf>
    <xf numFmtId="171" fontId="31" fillId="0" borderId="20" xfId="58" applyNumberFormat="1" applyFont="1" applyBorder="1" applyAlignment="1" applyProtection="1">
      <alignment vertical="top" wrapText="1" readingOrder="1"/>
      <protection locked="0"/>
    </xf>
    <xf numFmtId="0" fontId="36" fillId="22" borderId="20" xfId="58" applyFont="1" applyFill="1" applyBorder="1" applyAlignment="1" applyProtection="1">
      <alignment vertical="top" wrapText="1" readingOrder="1"/>
      <protection locked="0"/>
    </xf>
    <xf numFmtId="171" fontId="36" fillId="22" borderId="20" xfId="58" applyNumberFormat="1" applyFont="1" applyFill="1" applyBorder="1" applyAlignment="1" applyProtection="1">
      <alignment vertical="top" wrapText="1" readingOrder="1"/>
      <protection locked="0"/>
    </xf>
    <xf numFmtId="165" fontId="21" fillId="0" borderId="12" xfId="0" applyNumberFormat="1" applyFont="1" applyBorder="1" applyAlignment="1">
      <alignment horizontal="center" wrapText="1"/>
    </xf>
    <xf numFmtId="0" fontId="19" fillId="19" borderId="10" xfId="0" applyFont="1" applyFill="1" applyBorder="1" applyAlignment="1">
      <alignment horizontal="left"/>
    </xf>
    <xf numFmtId="165" fontId="21" fillId="0" borderId="12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23" fillId="0" borderId="12" xfId="0" applyNumberFormat="1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0" fillId="0" borderId="12" xfId="0" applyNumberFormat="1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23" fillId="0" borderId="11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165" fontId="21" fillId="0" borderId="11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165" fontId="21" fillId="0" borderId="12" xfId="61" applyNumberFormat="1" applyFont="1" applyBorder="1" applyAlignment="1">
      <alignment wrapText="1"/>
      <protection/>
    </xf>
    <xf numFmtId="165" fontId="21" fillId="0" borderId="11" xfId="61" applyNumberFormat="1" applyFont="1" applyBorder="1" applyAlignment="1">
      <alignment wrapText="1"/>
      <protection/>
    </xf>
    <xf numFmtId="0" fontId="23" fillId="0" borderId="12" xfId="61" applyNumberFormat="1" applyFont="1" applyBorder="1" applyAlignment="1">
      <alignment wrapText="1"/>
      <protection/>
    </xf>
    <xf numFmtId="0" fontId="23" fillId="0" borderId="11" xfId="61" applyNumberFormat="1" applyFont="1" applyBorder="1" applyAlignment="1">
      <alignment wrapText="1"/>
      <protection/>
    </xf>
    <xf numFmtId="0" fontId="20" fillId="0" borderId="12" xfId="61" applyNumberFormat="1" applyFont="1" applyBorder="1" applyAlignment="1">
      <alignment wrapText="1"/>
      <protection/>
    </xf>
    <xf numFmtId="0" fontId="20" fillId="0" borderId="11" xfId="61" applyNumberFormat="1" applyFont="1" applyBorder="1" applyAlignment="1">
      <alignment wrapText="1"/>
      <protection/>
    </xf>
    <xf numFmtId="0" fontId="19" fillId="0" borderId="12" xfId="0" applyNumberFormat="1" applyFont="1" applyBorder="1" applyAlignment="1">
      <alignment horizontal="left" wrapText="1"/>
    </xf>
    <xf numFmtId="0" fontId="19" fillId="0" borderId="11" xfId="0" applyNumberFormat="1" applyFont="1" applyBorder="1" applyAlignment="1">
      <alignment horizontal="left" wrapText="1"/>
    </xf>
    <xf numFmtId="0" fontId="23" fillId="0" borderId="12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9" fillId="0" borderId="12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8" fillId="0" borderId="12" xfId="0" applyNumberFormat="1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32" fillId="0" borderId="0" xfId="58" applyFont="1" applyAlignment="1" applyProtection="1">
      <alignment horizontal="center" vertical="top" wrapText="1" readingOrder="1"/>
      <protection locked="0"/>
    </xf>
    <xf numFmtId="0" fontId="20" fillId="0" borderId="12" xfId="0" applyNumberFormat="1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1" fillId="0" borderId="12" xfId="0" applyNumberFormat="1" applyFont="1" applyBorder="1" applyAlignment="1">
      <alignment wrapText="1"/>
    </xf>
    <xf numFmtId="0" fontId="30" fillId="0" borderId="11" xfId="0" applyFont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12" customWidth="1"/>
    <col min="5" max="16384" width="9.140625" style="1" customWidth="1"/>
  </cols>
  <sheetData>
    <row r="1" spans="1:4" ht="15.75" customHeight="1">
      <c r="A1" s="72" t="s">
        <v>1188</v>
      </c>
      <c r="B1" s="6" t="s">
        <v>852</v>
      </c>
      <c r="C1" s="74" t="s">
        <v>605</v>
      </c>
      <c r="D1" s="76" t="s">
        <v>501</v>
      </c>
    </row>
    <row r="2" spans="1:4" ht="51">
      <c r="A2" s="73"/>
      <c r="B2" s="5" t="s">
        <v>851</v>
      </c>
      <c r="C2" s="75"/>
      <c r="D2" s="77"/>
    </row>
    <row r="3" spans="1:4" ht="18">
      <c r="A3" s="43"/>
      <c r="B3" s="5"/>
      <c r="C3" s="9"/>
      <c r="D3" s="44"/>
    </row>
    <row r="4" spans="1:4" ht="15">
      <c r="A4" s="18"/>
      <c r="B4" s="5" t="s">
        <v>497</v>
      </c>
      <c r="C4" s="34" t="s">
        <v>98</v>
      </c>
      <c r="D4" s="59">
        <v>11</v>
      </c>
    </row>
    <row r="5" spans="2:4" ht="12.75">
      <c r="B5" s="1" t="s">
        <v>497</v>
      </c>
      <c r="C5" s="1" t="s">
        <v>99</v>
      </c>
      <c r="D5" s="45">
        <v>2</v>
      </c>
    </row>
    <row r="6" spans="2:4" ht="12.75">
      <c r="B6" s="1" t="s">
        <v>497</v>
      </c>
      <c r="C6" s="1" t="s">
        <v>100</v>
      </c>
      <c r="D6" s="45"/>
    </row>
    <row r="7" spans="2:4" ht="12.75">
      <c r="B7" s="1" t="s">
        <v>497</v>
      </c>
      <c r="C7" s="1" t="s">
        <v>101</v>
      </c>
      <c r="D7" s="45"/>
    </row>
    <row r="8" spans="2:4" ht="12.75">
      <c r="B8" s="1" t="s">
        <v>497</v>
      </c>
      <c r="C8" s="1" t="s">
        <v>102</v>
      </c>
      <c r="D8" s="45">
        <v>15</v>
      </c>
    </row>
    <row r="9" spans="2:4" ht="12.75">
      <c r="B9" s="1" t="s">
        <v>497</v>
      </c>
      <c r="C9" s="1" t="s">
        <v>103</v>
      </c>
      <c r="D9" s="45"/>
    </row>
    <row r="10" spans="2:4" ht="12.75">
      <c r="B10" s="1" t="s">
        <v>497</v>
      </c>
      <c r="C10" s="1" t="s">
        <v>104</v>
      </c>
      <c r="D10" s="45"/>
    </row>
    <row r="11" spans="2:4" ht="12.75">
      <c r="B11" s="1" t="s">
        <v>497</v>
      </c>
      <c r="C11" s="1" t="s">
        <v>105</v>
      </c>
      <c r="D11" s="45"/>
    </row>
    <row r="12" spans="2:4" ht="12.75">
      <c r="B12" s="1" t="s">
        <v>497</v>
      </c>
      <c r="C12" s="1" t="s">
        <v>106</v>
      </c>
      <c r="D12" s="45"/>
    </row>
    <row r="13" spans="2:4" ht="12.75">
      <c r="B13" s="1" t="s">
        <v>497</v>
      </c>
      <c r="C13" s="1" t="s">
        <v>606</v>
      </c>
      <c r="D13" s="45">
        <v>2</v>
      </c>
    </row>
    <row r="14" spans="2:4" ht="12.75">
      <c r="B14" s="1" t="s">
        <v>497</v>
      </c>
      <c r="C14" s="1" t="s">
        <v>666</v>
      </c>
      <c r="D14" s="45"/>
    </row>
    <row r="15" spans="2:4" ht="12.75">
      <c r="B15" s="1" t="s">
        <v>497</v>
      </c>
      <c r="C15" s="1" t="s">
        <v>667</v>
      </c>
      <c r="D15" s="45">
        <v>1</v>
      </c>
    </row>
    <row r="16" spans="2:4" ht="12.75">
      <c r="B16" s="1" t="s">
        <v>497</v>
      </c>
      <c r="C16" s="1" t="s">
        <v>668</v>
      </c>
      <c r="D16" s="45"/>
    </row>
    <row r="17" spans="2:4" ht="12.75">
      <c r="B17" s="1" t="s">
        <v>497</v>
      </c>
      <c r="C17" s="1" t="s">
        <v>669</v>
      </c>
      <c r="D17" s="45">
        <v>1</v>
      </c>
    </row>
    <row r="18" spans="2:4" ht="12.75">
      <c r="B18" s="1" t="s">
        <v>497</v>
      </c>
      <c r="C18" s="1" t="s">
        <v>608</v>
      </c>
      <c r="D18" s="45"/>
    </row>
    <row r="19" spans="2:4" ht="12.75">
      <c r="B19" s="1" t="s">
        <v>497</v>
      </c>
      <c r="C19" s="1" t="s">
        <v>610</v>
      </c>
      <c r="D19" s="45"/>
    </row>
    <row r="20" spans="2:4" ht="12.75">
      <c r="B20" s="1" t="s">
        <v>497</v>
      </c>
      <c r="C20" s="1" t="s">
        <v>864</v>
      </c>
      <c r="D20" s="45">
        <v>1</v>
      </c>
    </row>
    <row r="21" spans="2:4" ht="12.75">
      <c r="B21" s="1" t="s">
        <v>497</v>
      </c>
      <c r="C21" s="1" t="s">
        <v>868</v>
      </c>
      <c r="D21" s="45"/>
    </row>
    <row r="22" spans="2:4" ht="12.75">
      <c r="B22" s="1" t="s">
        <v>497</v>
      </c>
      <c r="C22" s="1" t="s">
        <v>393</v>
      </c>
      <c r="D22" s="45">
        <v>2</v>
      </c>
    </row>
    <row r="23" spans="2:7" ht="12.75">
      <c r="B23" s="1" t="s">
        <v>497</v>
      </c>
      <c r="C23" s="1" t="s">
        <v>394</v>
      </c>
      <c r="D23" s="45"/>
      <c r="G23" s="1" t="s">
        <v>689</v>
      </c>
    </row>
    <row r="24" spans="2:7" ht="12.75">
      <c r="B24" s="1" t="s">
        <v>497</v>
      </c>
      <c r="C24" s="1" t="s">
        <v>1242</v>
      </c>
      <c r="D24" s="45">
        <v>1</v>
      </c>
      <c r="G24" s="1" t="s">
        <v>689</v>
      </c>
    </row>
    <row r="25" spans="2:4" ht="12.75">
      <c r="B25" s="1" t="s">
        <v>497</v>
      </c>
      <c r="C25" s="1" t="s">
        <v>890</v>
      </c>
      <c r="D25" s="45"/>
    </row>
    <row r="26" spans="2:4" ht="12.75">
      <c r="B26" s="1" t="s">
        <v>497</v>
      </c>
      <c r="C26" s="1" t="s">
        <v>107</v>
      </c>
      <c r="D26" s="45"/>
    </row>
    <row r="27" spans="2:4" ht="12.75">
      <c r="B27" s="1" t="s">
        <v>497</v>
      </c>
      <c r="C27" s="1" t="s">
        <v>915</v>
      </c>
      <c r="D27" s="45">
        <v>11</v>
      </c>
    </row>
    <row r="28" spans="2:4" ht="12.75">
      <c r="B28" s="1" t="s">
        <v>497</v>
      </c>
      <c r="C28" s="1" t="s">
        <v>108</v>
      </c>
      <c r="D28" s="45"/>
    </row>
    <row r="29" spans="2:4" ht="12.75">
      <c r="B29" s="1" t="s">
        <v>497</v>
      </c>
      <c r="C29" s="1" t="s">
        <v>395</v>
      </c>
      <c r="D29" s="45">
        <v>3</v>
      </c>
    </row>
    <row r="30" spans="1:256" s="2" customFormat="1" ht="12.75">
      <c r="A30" s="1"/>
      <c r="B30" s="1"/>
      <c r="C30" s="1"/>
      <c r="D30" s="1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46" t="s">
        <v>502</v>
      </c>
      <c r="B31" s="46"/>
      <c r="C31" s="46"/>
      <c r="D31" s="47">
        <f>SUM(D4:D30)</f>
        <v>50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4" ht="12.75">
      <c r="A32" s="43"/>
      <c r="D32" s="45"/>
    </row>
    <row r="33" spans="2:3" ht="12.75">
      <c r="B33" s="1" t="s">
        <v>498</v>
      </c>
      <c r="C33" s="3" t="s">
        <v>1126</v>
      </c>
    </row>
    <row r="34" spans="2:3" ht="12.75">
      <c r="B34" s="1" t="s">
        <v>498</v>
      </c>
      <c r="C34" s="3" t="s">
        <v>1127</v>
      </c>
    </row>
    <row r="35" spans="2:3" ht="12.75">
      <c r="B35" s="1" t="s">
        <v>498</v>
      </c>
      <c r="C35" s="3" t="s">
        <v>560</v>
      </c>
    </row>
    <row r="36" spans="2:4" ht="12.75">
      <c r="B36" s="1" t="s">
        <v>498</v>
      </c>
      <c r="C36" s="1" t="s">
        <v>582</v>
      </c>
      <c r="D36" s="12">
        <v>1</v>
      </c>
    </row>
    <row r="37" spans="2:4" ht="25.5">
      <c r="B37" s="1" t="s">
        <v>498</v>
      </c>
      <c r="C37" s="1" t="s">
        <v>662</v>
      </c>
      <c r="D37" s="12">
        <v>10</v>
      </c>
    </row>
    <row r="38" spans="2:4" ht="38.25">
      <c r="B38" s="1" t="s">
        <v>498</v>
      </c>
      <c r="C38" s="5" t="s">
        <v>811</v>
      </c>
      <c r="D38" s="45"/>
    </row>
    <row r="39" spans="2:4" ht="51">
      <c r="B39" s="1" t="s">
        <v>498</v>
      </c>
      <c r="C39" s="5" t="s">
        <v>813</v>
      </c>
      <c r="D39" s="12">
        <v>2</v>
      </c>
    </row>
    <row r="40" spans="2:3" ht="63.75">
      <c r="B40" s="1" t="s">
        <v>498</v>
      </c>
      <c r="C40" s="5" t="s">
        <v>913</v>
      </c>
    </row>
    <row r="41" spans="2:3" ht="12.75">
      <c r="B41" s="1" t="s">
        <v>498</v>
      </c>
      <c r="C41" s="1" t="s">
        <v>117</v>
      </c>
    </row>
    <row r="42" ht="12.75">
      <c r="C42" s="5"/>
    </row>
    <row r="43" ht="12.75">
      <c r="C43" s="5"/>
    </row>
    <row r="44" ht="12.75">
      <c r="B44" s="1" t="s">
        <v>498</v>
      </c>
    </row>
    <row r="45" spans="1:4" ht="12.75">
      <c r="A45" s="2" t="s">
        <v>503</v>
      </c>
      <c r="D45" s="47">
        <f>SUM(D33:D44)</f>
        <v>13</v>
      </c>
    </row>
    <row r="48" ht="12.75">
      <c r="D48" s="45"/>
    </row>
    <row r="49" spans="2:3" ht="12.75">
      <c r="B49" s="1" t="s">
        <v>499</v>
      </c>
      <c r="C49" s="1" t="s">
        <v>109</v>
      </c>
    </row>
    <row r="50" spans="2:3" ht="12.75">
      <c r="B50" s="1" t="s">
        <v>499</v>
      </c>
      <c r="C50" s="1" t="s">
        <v>110</v>
      </c>
    </row>
    <row r="51" spans="2:3" ht="12.75">
      <c r="B51" s="1" t="s">
        <v>499</v>
      </c>
      <c r="C51" s="1" t="s">
        <v>111</v>
      </c>
    </row>
    <row r="52" spans="2:3" ht="12.75">
      <c r="B52" s="1" t="s">
        <v>499</v>
      </c>
      <c r="C52" s="1" t="s">
        <v>112</v>
      </c>
    </row>
    <row r="53" spans="2:3" ht="12.75">
      <c r="B53" s="1" t="s">
        <v>499</v>
      </c>
      <c r="C53" s="1" t="s">
        <v>113</v>
      </c>
    </row>
    <row r="54" spans="2:3" ht="12.75">
      <c r="B54" s="1" t="s">
        <v>499</v>
      </c>
      <c r="C54" s="1" t="s">
        <v>114</v>
      </c>
    </row>
    <row r="56" spans="1:4" ht="12.75">
      <c r="A56" s="2" t="s">
        <v>504</v>
      </c>
      <c r="D56" s="47"/>
    </row>
    <row r="57" spans="1:4" ht="12.75">
      <c r="A57" s="43"/>
      <c r="D57" s="45"/>
    </row>
    <row r="58" spans="2:4" ht="12.75">
      <c r="B58" s="1" t="s">
        <v>500</v>
      </c>
      <c r="C58" s="1" t="s">
        <v>834</v>
      </c>
      <c r="D58" s="45"/>
    </row>
    <row r="59" spans="2:4" ht="12.75">
      <c r="B59" s="1" t="s">
        <v>500</v>
      </c>
      <c r="C59" s="1" t="s">
        <v>840</v>
      </c>
      <c r="D59" s="45"/>
    </row>
    <row r="60" spans="2:3" ht="12.75">
      <c r="B60" s="1" t="s">
        <v>500</v>
      </c>
      <c r="C60" s="1" t="s">
        <v>115</v>
      </c>
    </row>
    <row r="61" spans="2:3" ht="12.75">
      <c r="B61" s="1" t="s">
        <v>500</v>
      </c>
      <c r="C61" s="1" t="s">
        <v>116</v>
      </c>
    </row>
    <row r="62" ht="12.75">
      <c r="B62" s="1" t="s">
        <v>500</v>
      </c>
    </row>
    <row r="67" ht="12.75">
      <c r="D67" s="45"/>
    </row>
    <row r="69" spans="1:4" ht="12.75">
      <c r="A69" s="46" t="s">
        <v>670</v>
      </c>
      <c r="D69" s="47"/>
    </row>
    <row r="70" spans="3:4" ht="12.75">
      <c r="C70" s="1" t="s">
        <v>457</v>
      </c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45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3">
      <selection activeCell="C71" sqref="C71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7.1406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70" t="s">
        <v>1789</v>
      </c>
      <c r="B1" s="6" t="s">
        <v>852</v>
      </c>
      <c r="C1" s="8" t="s">
        <v>605</v>
      </c>
      <c r="D1" s="10" t="s">
        <v>501</v>
      </c>
    </row>
    <row r="2" spans="1:4" ht="51">
      <c r="A2" s="27"/>
      <c r="B2" s="5" t="s">
        <v>851</v>
      </c>
      <c r="C2" s="9"/>
      <c r="D2" s="7"/>
    </row>
    <row r="3" spans="2:4" ht="14.25" customHeight="1">
      <c r="B3" s="1" t="s">
        <v>497</v>
      </c>
      <c r="C3" s="43" t="s">
        <v>75</v>
      </c>
      <c r="D3" s="1">
        <v>194</v>
      </c>
    </row>
    <row r="4" spans="2:3" ht="14.25" customHeight="1">
      <c r="B4" s="1" t="s">
        <v>497</v>
      </c>
      <c r="C4" s="71" t="s">
        <v>1790</v>
      </c>
    </row>
    <row r="5" spans="2:3" ht="14.25" customHeight="1">
      <c r="B5" s="1" t="s">
        <v>497</v>
      </c>
      <c r="C5" s="43" t="s">
        <v>1791</v>
      </c>
    </row>
    <row r="6" spans="2:3" ht="14.25" customHeight="1">
      <c r="B6" s="1" t="s">
        <v>497</v>
      </c>
      <c r="C6" s="43" t="s">
        <v>1792</v>
      </c>
    </row>
    <row r="7" spans="2:3" ht="14.25" customHeight="1">
      <c r="B7" s="1" t="s">
        <v>497</v>
      </c>
      <c r="C7" s="43" t="s">
        <v>1793</v>
      </c>
    </row>
    <row r="8" spans="2:3" ht="14.25" customHeight="1">
      <c r="B8" s="1" t="s">
        <v>497</v>
      </c>
      <c r="C8" s="43" t="s">
        <v>1794</v>
      </c>
    </row>
    <row r="9" spans="2:3" ht="14.25" customHeight="1">
      <c r="B9" s="1" t="s">
        <v>497</v>
      </c>
      <c r="C9" s="43" t="s">
        <v>1795</v>
      </c>
    </row>
    <row r="10" spans="2:3" ht="14.25" customHeight="1">
      <c r="B10" s="1" t="s">
        <v>497</v>
      </c>
      <c r="C10" s="71" t="s">
        <v>1796</v>
      </c>
    </row>
    <row r="11" spans="2:3" ht="14.25" customHeight="1">
      <c r="B11" s="1" t="s">
        <v>497</v>
      </c>
      <c r="C11" s="71" t="s">
        <v>1797</v>
      </c>
    </row>
    <row r="12" spans="2:3" ht="14.25" customHeight="1">
      <c r="B12" s="1" t="s">
        <v>497</v>
      </c>
      <c r="C12" s="71" t="s">
        <v>1798</v>
      </c>
    </row>
    <row r="13" spans="2:3" ht="14.25" customHeight="1">
      <c r="B13" s="1" t="s">
        <v>497</v>
      </c>
      <c r="C13" s="71" t="s">
        <v>1799</v>
      </c>
    </row>
    <row r="14" spans="2:3" ht="14.25" customHeight="1">
      <c r="B14" s="1" t="s">
        <v>497</v>
      </c>
      <c r="C14" s="71" t="s">
        <v>1800</v>
      </c>
    </row>
    <row r="15" spans="2:3" ht="14.25" customHeight="1">
      <c r="B15" s="1" t="s">
        <v>497</v>
      </c>
      <c r="C15" s="71" t="s">
        <v>1801</v>
      </c>
    </row>
    <row r="16" spans="2:3" ht="14.25" customHeight="1">
      <c r="B16" s="1" t="s">
        <v>497</v>
      </c>
      <c r="C16" s="71" t="s">
        <v>1802</v>
      </c>
    </row>
    <row r="17" spans="2:4" ht="14.25" customHeight="1">
      <c r="B17" s="1" t="s">
        <v>497</v>
      </c>
      <c r="C17" s="71" t="s">
        <v>1803</v>
      </c>
      <c r="D17" s="1">
        <v>5</v>
      </c>
    </row>
    <row r="18" spans="2:4" ht="14.25" customHeight="1">
      <c r="B18" s="1" t="s">
        <v>497</v>
      </c>
      <c r="C18" s="71" t="s">
        <v>1804</v>
      </c>
      <c r="D18" s="1">
        <v>2</v>
      </c>
    </row>
    <row r="19" spans="2:3" ht="14.25" customHeight="1">
      <c r="B19" s="1" t="s">
        <v>497</v>
      </c>
      <c r="C19" s="71" t="s">
        <v>1805</v>
      </c>
    </row>
    <row r="20" spans="2:3" ht="14.25" customHeight="1">
      <c r="B20" s="1" t="s">
        <v>497</v>
      </c>
      <c r="C20" s="71" t="s">
        <v>1806</v>
      </c>
    </row>
    <row r="21" spans="2:3" ht="14.25" customHeight="1">
      <c r="B21" s="1" t="s">
        <v>497</v>
      </c>
      <c r="C21" s="71" t="s">
        <v>1807</v>
      </c>
    </row>
    <row r="22" spans="2:3" ht="14.25" customHeight="1">
      <c r="B22" s="1" t="s">
        <v>497</v>
      </c>
      <c r="C22" s="71" t="s">
        <v>1808</v>
      </c>
    </row>
    <row r="23" spans="2:3" ht="14.25" customHeight="1">
      <c r="B23" s="1" t="s">
        <v>497</v>
      </c>
      <c r="C23" s="71" t="s">
        <v>1809</v>
      </c>
    </row>
    <row r="24" spans="2:3" ht="14.25" customHeight="1">
      <c r="B24" s="1" t="s">
        <v>497</v>
      </c>
      <c r="C24" s="71" t="s">
        <v>1810</v>
      </c>
    </row>
    <row r="25" spans="2:4" ht="14.25" customHeight="1">
      <c r="B25" s="1" t="s">
        <v>497</v>
      </c>
      <c r="C25" s="71" t="s">
        <v>1811</v>
      </c>
      <c r="D25" s="1">
        <v>57</v>
      </c>
    </row>
    <row r="26" spans="2:3" ht="14.25" customHeight="1">
      <c r="B26" s="1" t="s">
        <v>497</v>
      </c>
      <c r="C26" s="71" t="s">
        <v>1812</v>
      </c>
    </row>
    <row r="27" spans="2:4" ht="14.25" customHeight="1">
      <c r="B27" s="1" t="s">
        <v>497</v>
      </c>
      <c r="C27" s="71" t="s">
        <v>1813</v>
      </c>
      <c r="D27" s="1">
        <v>13</v>
      </c>
    </row>
    <row r="28" spans="2:3" ht="14.25" customHeight="1">
      <c r="B28" s="1" t="s">
        <v>497</v>
      </c>
      <c r="C28" s="71" t="s">
        <v>1814</v>
      </c>
    </row>
    <row r="29" spans="2:3" ht="14.25" customHeight="1">
      <c r="B29" s="1" t="s">
        <v>497</v>
      </c>
      <c r="C29" s="71" t="s">
        <v>1815</v>
      </c>
    </row>
    <row r="30" spans="2:3" ht="14.25" customHeight="1">
      <c r="B30" s="1" t="s">
        <v>497</v>
      </c>
      <c r="C30" s="71" t="s">
        <v>1816</v>
      </c>
    </row>
    <row r="31" spans="2:3" ht="14.25" customHeight="1">
      <c r="B31" s="1" t="s">
        <v>497</v>
      </c>
      <c r="C31" s="71" t="s">
        <v>1817</v>
      </c>
    </row>
    <row r="32" spans="2:3" ht="14.25" customHeight="1">
      <c r="B32" s="1" t="s">
        <v>497</v>
      </c>
      <c r="C32" s="71" t="s">
        <v>1818</v>
      </c>
    </row>
    <row r="33" spans="2:3" ht="14.25" customHeight="1">
      <c r="B33" s="1" t="s">
        <v>497</v>
      </c>
      <c r="C33" s="71" t="s">
        <v>1819</v>
      </c>
    </row>
    <row r="34" spans="2:3" ht="14.25" customHeight="1">
      <c r="B34" s="1" t="s">
        <v>497</v>
      </c>
      <c r="C34" s="71" t="s">
        <v>1820</v>
      </c>
    </row>
    <row r="35" spans="2:3" ht="14.25" customHeight="1">
      <c r="B35" s="1" t="s">
        <v>497</v>
      </c>
      <c r="C35" s="71" t="s">
        <v>1821</v>
      </c>
    </row>
    <row r="36" spans="2:3" ht="14.25" customHeight="1">
      <c r="B36" s="1" t="s">
        <v>497</v>
      </c>
      <c r="C36" s="71" t="s">
        <v>1822</v>
      </c>
    </row>
    <row r="37" spans="2:3" ht="14.25" customHeight="1">
      <c r="B37" s="1" t="s">
        <v>497</v>
      </c>
      <c r="C37" s="71" t="s">
        <v>1823</v>
      </c>
    </row>
    <row r="38" spans="2:4" ht="14.25" customHeight="1">
      <c r="B38" s="1" t="s">
        <v>497</v>
      </c>
      <c r="C38" s="71" t="s">
        <v>1824</v>
      </c>
      <c r="D38" s="1">
        <v>744</v>
      </c>
    </row>
    <row r="39" spans="2:3" ht="14.25" customHeight="1">
      <c r="B39" s="1" t="s">
        <v>497</v>
      </c>
      <c r="C39" s="71" t="s">
        <v>1825</v>
      </c>
    </row>
    <row r="40" spans="2:3" ht="14.25" customHeight="1">
      <c r="B40" s="1" t="s">
        <v>497</v>
      </c>
      <c r="C40" s="43" t="s">
        <v>1826</v>
      </c>
    </row>
    <row r="41" spans="2:3" ht="14.25" customHeight="1">
      <c r="B41" s="1" t="s">
        <v>497</v>
      </c>
      <c r="C41" s="43" t="s">
        <v>1827</v>
      </c>
    </row>
    <row r="42" spans="2:4" ht="14.25" customHeight="1">
      <c r="B42" s="1" t="s">
        <v>497</v>
      </c>
      <c r="C42" s="43" t="s">
        <v>926</v>
      </c>
      <c r="D42" s="1">
        <v>80</v>
      </c>
    </row>
    <row r="43" spans="2:4" ht="14.25" customHeight="1">
      <c r="B43" s="1" t="s">
        <v>497</v>
      </c>
      <c r="C43" s="43" t="s">
        <v>928</v>
      </c>
      <c r="D43" s="1">
        <v>1</v>
      </c>
    </row>
    <row r="44" spans="2:3" ht="14.25" customHeight="1">
      <c r="B44" s="1" t="s">
        <v>497</v>
      </c>
      <c r="C44" s="43" t="s">
        <v>927</v>
      </c>
    </row>
    <row r="45" spans="2:4" ht="14.25" customHeight="1">
      <c r="B45" s="1" t="s">
        <v>497</v>
      </c>
      <c r="C45" s="71" t="s">
        <v>929</v>
      </c>
      <c r="D45" s="1">
        <v>1</v>
      </c>
    </row>
    <row r="46" spans="2:3" ht="14.25" customHeight="1">
      <c r="B46" s="1" t="s">
        <v>497</v>
      </c>
      <c r="C46" s="43" t="s">
        <v>1828</v>
      </c>
    </row>
    <row r="47" spans="2:4" ht="14.25" customHeight="1">
      <c r="B47" s="1" t="s">
        <v>497</v>
      </c>
      <c r="C47" s="43" t="s">
        <v>1829</v>
      </c>
      <c r="D47" s="1">
        <v>1</v>
      </c>
    </row>
    <row r="48" spans="2:4" ht="14.25" customHeight="1">
      <c r="B48" s="1" t="s">
        <v>497</v>
      </c>
      <c r="C48" s="43" t="s">
        <v>1830</v>
      </c>
      <c r="D48" s="1">
        <v>14</v>
      </c>
    </row>
    <row r="49" spans="2:3" ht="14.25" customHeight="1">
      <c r="B49" s="1" t="s">
        <v>497</v>
      </c>
      <c r="C49" s="43" t="s">
        <v>1831</v>
      </c>
    </row>
    <row r="50" spans="2:3" ht="14.25" customHeight="1">
      <c r="B50" s="1" t="s">
        <v>497</v>
      </c>
      <c r="C50" s="43" t="s">
        <v>1832</v>
      </c>
    </row>
    <row r="51" spans="2:3" ht="14.25" customHeight="1">
      <c r="B51" s="1" t="s">
        <v>497</v>
      </c>
      <c r="C51" s="43" t="s">
        <v>1833</v>
      </c>
    </row>
    <row r="52" spans="2:3" ht="14.25" customHeight="1">
      <c r="B52" s="1" t="s">
        <v>497</v>
      </c>
      <c r="C52" s="43" t="s">
        <v>1834</v>
      </c>
    </row>
    <row r="53" spans="2:3" ht="14.25" customHeight="1">
      <c r="B53" s="1" t="s">
        <v>497</v>
      </c>
      <c r="C53" s="43" t="s">
        <v>1835</v>
      </c>
    </row>
    <row r="54" spans="2:3" ht="14.25" customHeight="1">
      <c r="B54" s="1" t="s">
        <v>497</v>
      </c>
      <c r="C54" s="43" t="s">
        <v>1836</v>
      </c>
    </row>
    <row r="55" spans="2:3" ht="14.25" customHeight="1">
      <c r="B55" s="1" t="s">
        <v>497</v>
      </c>
      <c r="C55" s="43" t="s">
        <v>1837</v>
      </c>
    </row>
    <row r="56" spans="2:3" ht="14.25" customHeight="1">
      <c r="B56" s="1" t="s">
        <v>497</v>
      </c>
      <c r="C56" s="43" t="s">
        <v>1838</v>
      </c>
    </row>
    <row r="57" spans="2:3" ht="14.25" customHeight="1">
      <c r="B57" s="1" t="s">
        <v>497</v>
      </c>
      <c r="C57" s="43" t="s">
        <v>1839</v>
      </c>
    </row>
    <row r="58" spans="2:3" ht="14.25" customHeight="1">
      <c r="B58" s="1" t="s">
        <v>497</v>
      </c>
      <c r="C58" s="43" t="s">
        <v>1840</v>
      </c>
    </row>
    <row r="59" spans="2:3" ht="14.25" customHeight="1">
      <c r="B59" s="1" t="s">
        <v>497</v>
      </c>
      <c r="C59" s="43" t="s">
        <v>1841</v>
      </c>
    </row>
    <row r="60" spans="2:3" ht="14.25" customHeight="1">
      <c r="B60" s="1" t="s">
        <v>497</v>
      </c>
      <c r="C60" s="43" t="s">
        <v>1842</v>
      </c>
    </row>
    <row r="61" spans="2:3" ht="14.25" customHeight="1">
      <c r="B61" s="1" t="s">
        <v>497</v>
      </c>
      <c r="C61" s="43" t="s">
        <v>1843</v>
      </c>
    </row>
    <row r="62" spans="2:3" ht="14.25" customHeight="1">
      <c r="B62" s="1" t="s">
        <v>497</v>
      </c>
      <c r="C62" s="43" t="s">
        <v>1844</v>
      </c>
    </row>
    <row r="63" spans="1:4" ht="14.25" customHeight="1">
      <c r="A63" s="43"/>
      <c r="B63" s="1" t="s">
        <v>497</v>
      </c>
      <c r="C63" s="43" t="s">
        <v>1845</v>
      </c>
      <c r="D63" s="43"/>
    </row>
    <row r="64" spans="1:4" ht="14.25" customHeight="1">
      <c r="A64" s="46" t="s">
        <v>502</v>
      </c>
      <c r="C64" s="43"/>
      <c r="D64" s="46">
        <v>1112</v>
      </c>
    </row>
    <row r="65" spans="2:4" ht="14.25" customHeight="1">
      <c r="B65" s="1" t="s">
        <v>498</v>
      </c>
      <c r="C65" s="43" t="s">
        <v>880</v>
      </c>
      <c r="D65" s="1">
        <v>6</v>
      </c>
    </row>
    <row r="66" spans="2:4" ht="14.25" customHeight="1">
      <c r="B66" s="1" t="s">
        <v>498</v>
      </c>
      <c r="C66" s="43" t="s">
        <v>570</v>
      </c>
      <c r="D66" s="1">
        <v>17</v>
      </c>
    </row>
    <row r="67" ht="14.25" customHeight="1">
      <c r="C67" s="43" t="s">
        <v>930</v>
      </c>
    </row>
    <row r="68" spans="1:4" ht="14.25" customHeight="1">
      <c r="A68" s="43"/>
      <c r="B68" s="1" t="s">
        <v>498</v>
      </c>
      <c r="C68" s="43"/>
      <c r="D68" s="43"/>
    </row>
    <row r="69" spans="1:4" ht="14.25" customHeight="1">
      <c r="A69" s="46" t="s">
        <v>1852</v>
      </c>
      <c r="C69" s="43"/>
      <c r="D69" s="46">
        <v>26</v>
      </c>
    </row>
    <row r="70" spans="2:4" ht="14.25" customHeight="1">
      <c r="B70" s="1" t="s">
        <v>499</v>
      </c>
      <c r="C70" s="43" t="s">
        <v>1846</v>
      </c>
      <c r="D70" s="1">
        <v>2</v>
      </c>
    </row>
    <row r="71" spans="2:3" ht="14.25" customHeight="1">
      <c r="B71" s="1" t="s">
        <v>499</v>
      </c>
      <c r="C71" s="43" t="s">
        <v>1847</v>
      </c>
    </row>
    <row r="72" spans="2:3" ht="14.25" customHeight="1">
      <c r="B72" s="1" t="s">
        <v>499</v>
      </c>
      <c r="C72" s="43" t="s">
        <v>1848</v>
      </c>
    </row>
    <row r="73" spans="1:4" ht="14.25" customHeight="1">
      <c r="A73" s="43"/>
      <c r="B73" s="1" t="s">
        <v>499</v>
      </c>
      <c r="C73" s="43" t="s">
        <v>571</v>
      </c>
      <c r="D73" s="43">
        <v>9</v>
      </c>
    </row>
    <row r="74" spans="1:4" ht="14.25" customHeight="1">
      <c r="A74" s="46" t="s">
        <v>504</v>
      </c>
      <c r="C74" s="43"/>
      <c r="D74" s="46">
        <v>11</v>
      </c>
    </row>
    <row r="75" spans="2:4" ht="14.25" customHeight="1">
      <c r="B75" s="1" t="s">
        <v>500</v>
      </c>
      <c r="C75" s="71" t="s">
        <v>572</v>
      </c>
      <c r="D75" s="1">
        <v>20</v>
      </c>
    </row>
    <row r="76" spans="2:4" ht="14.25" customHeight="1">
      <c r="B76" s="1" t="s">
        <v>500</v>
      </c>
      <c r="C76" s="71" t="s">
        <v>1849</v>
      </c>
      <c r="D76" s="1">
        <v>113</v>
      </c>
    </row>
    <row r="77" spans="2:4" ht="14.25" customHeight="1">
      <c r="B77" s="1" t="s">
        <v>500</v>
      </c>
      <c r="C77" s="43" t="s">
        <v>931</v>
      </c>
      <c r="D77" s="1">
        <v>80</v>
      </c>
    </row>
    <row r="78" spans="2:4" ht="14.25" customHeight="1">
      <c r="B78" s="1" t="s">
        <v>500</v>
      </c>
      <c r="C78" s="71" t="s">
        <v>1850</v>
      </c>
      <c r="D78" s="1">
        <v>3</v>
      </c>
    </row>
    <row r="79" spans="2:4" ht="14.25" customHeight="1">
      <c r="B79" s="1" t="s">
        <v>500</v>
      </c>
      <c r="C79" s="71" t="s">
        <v>1851</v>
      </c>
      <c r="D79" s="1">
        <v>2</v>
      </c>
    </row>
    <row r="80" spans="1:4" ht="14.25" customHeight="1">
      <c r="A80" s="46" t="s">
        <v>505</v>
      </c>
      <c r="D80" s="46">
        <v>218</v>
      </c>
    </row>
    <row r="81" ht="14.25" customHeight="1"/>
    <row r="82" spans="3:4" ht="14.25" customHeight="1">
      <c r="C82" s="1" t="s">
        <v>457</v>
      </c>
      <c r="D82" s="46">
        <v>0</v>
      </c>
    </row>
    <row r="83" ht="14.25" customHeight="1"/>
    <row r="84" ht="14.25" customHeight="1">
      <c r="C84" s="1" t="s">
        <v>173</v>
      </c>
    </row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1196</v>
      </c>
      <c r="B1" s="6" t="s">
        <v>852</v>
      </c>
      <c r="C1" s="74" t="s">
        <v>605</v>
      </c>
      <c r="D1" s="79" t="s">
        <v>501</v>
      </c>
    </row>
    <row r="2" spans="1:4" ht="51">
      <c r="A2" s="80"/>
      <c r="B2" s="5" t="s">
        <v>851</v>
      </c>
      <c r="C2" s="78"/>
      <c r="D2" s="81"/>
    </row>
    <row r="3" spans="2:4" ht="14.25" customHeight="1">
      <c r="B3" s="1" t="s">
        <v>497</v>
      </c>
      <c r="C3" s="1" t="s">
        <v>513</v>
      </c>
      <c r="D3" s="1">
        <v>3</v>
      </c>
    </row>
    <row r="4" spans="2:3" ht="14.25" customHeight="1">
      <c r="B4" s="1" t="s">
        <v>497</v>
      </c>
      <c r="C4" s="1" t="s">
        <v>862</v>
      </c>
    </row>
    <row r="5" spans="2:3" ht="14.25" customHeight="1">
      <c r="B5" s="1" t="s">
        <v>497</v>
      </c>
      <c r="C5" s="1" t="s">
        <v>75</v>
      </c>
    </row>
    <row r="6" ht="14.25" customHeight="1">
      <c r="C6" s="1" t="s">
        <v>878</v>
      </c>
    </row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f>SUM(D3:D9)</f>
        <v>3</v>
      </c>
    </row>
    <row r="11" spans="2:3" ht="14.25" customHeight="1">
      <c r="B11" s="1" t="s">
        <v>498</v>
      </c>
      <c r="C11" s="1" t="s">
        <v>656</v>
      </c>
    </row>
    <row r="12" spans="2:3" ht="14.25" customHeight="1">
      <c r="B12" s="1" t="s">
        <v>498</v>
      </c>
      <c r="C12" s="1" t="s">
        <v>921</v>
      </c>
    </row>
    <row r="13" spans="2:3" ht="14.25" customHeight="1">
      <c r="B13" s="1" t="s">
        <v>498</v>
      </c>
      <c r="C13" s="1" t="s">
        <v>170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503</v>
      </c>
      <c r="D20" s="2">
        <f>SUM(D11:D19)</f>
        <v>0</v>
      </c>
    </row>
    <row r="21" ht="14.25" customHeight="1">
      <c r="B21" s="1" t="s">
        <v>499</v>
      </c>
    </row>
    <row r="22" ht="14.25" customHeight="1"/>
    <row r="23" ht="14.25" customHeight="1"/>
    <row r="24" ht="14.25" customHeight="1"/>
    <row r="25" spans="1:4" ht="14.25" customHeight="1">
      <c r="A25" s="2" t="s">
        <v>504</v>
      </c>
      <c r="D25" s="2">
        <f>SUM(D21:D24)</f>
        <v>0</v>
      </c>
    </row>
    <row r="26" ht="14.25" customHeight="1">
      <c r="B26" s="1" t="s">
        <v>500</v>
      </c>
    </row>
    <row r="27" ht="14.25" customHeight="1"/>
    <row r="28" ht="14.25" customHeight="1"/>
    <row r="29" ht="14.25" customHeight="1"/>
    <row r="30" ht="14.25" customHeight="1"/>
    <row r="31" ht="14.25" customHeight="1"/>
    <row r="32" spans="1:4" ht="14.25" customHeight="1">
      <c r="A32" s="2" t="s">
        <v>505</v>
      </c>
      <c r="D32" s="2">
        <f>SUM(D27:D31)</f>
        <v>0</v>
      </c>
    </row>
    <row r="33" ht="14.25" customHeight="1"/>
    <row r="34" ht="14.25" customHeight="1">
      <c r="C34" s="1" t="s">
        <v>457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1197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3" ht="14.25" customHeight="1">
      <c r="B3" s="1" t="s">
        <v>497</v>
      </c>
      <c r="C3" s="1" t="s">
        <v>514</v>
      </c>
    </row>
    <row r="4" ht="14.25" customHeight="1">
      <c r="C4" s="1" t="s">
        <v>396</v>
      </c>
    </row>
    <row r="5" spans="2:4" ht="14.25" customHeight="1">
      <c r="B5" s="1" t="s">
        <v>497</v>
      </c>
      <c r="C5" s="1" t="s">
        <v>397</v>
      </c>
      <c r="D5" s="1">
        <v>27</v>
      </c>
    </row>
    <row r="6" spans="2:4" ht="14.25" customHeight="1">
      <c r="B6" s="1" t="s">
        <v>497</v>
      </c>
      <c r="C6" s="1" t="s">
        <v>793</v>
      </c>
      <c r="D6" s="1">
        <v>1</v>
      </c>
    </row>
    <row r="7" spans="2:3" ht="14.25" customHeight="1">
      <c r="B7" s="1" t="s">
        <v>497</v>
      </c>
      <c r="C7" s="1" t="s">
        <v>794</v>
      </c>
    </row>
    <row r="8" spans="2:4" ht="14.25" customHeight="1">
      <c r="B8" s="1" t="s">
        <v>497</v>
      </c>
      <c r="C8" s="1" t="s">
        <v>795</v>
      </c>
      <c r="D8" s="1">
        <v>1</v>
      </c>
    </row>
    <row r="9" spans="2:3" ht="14.25" customHeight="1">
      <c r="B9" s="1" t="s">
        <v>497</v>
      </c>
      <c r="C9" s="1" t="s">
        <v>796</v>
      </c>
    </row>
    <row r="10" spans="2:4" ht="14.25" customHeight="1">
      <c r="B10" s="1" t="s">
        <v>497</v>
      </c>
      <c r="C10" s="1" t="s">
        <v>797</v>
      </c>
      <c r="D10" s="1">
        <v>1</v>
      </c>
    </row>
    <row r="11" spans="2:3" ht="14.25" customHeight="1">
      <c r="B11" s="1" t="s">
        <v>497</v>
      </c>
      <c r="C11" s="1" t="s">
        <v>398</v>
      </c>
    </row>
    <row r="12" spans="2:3" ht="14.25" customHeight="1">
      <c r="B12" s="1" t="s">
        <v>497</v>
      </c>
      <c r="C12" s="1" t="s">
        <v>399</v>
      </c>
    </row>
    <row r="13" spans="2:3" ht="14.25" customHeight="1">
      <c r="B13" s="1" t="s">
        <v>497</v>
      </c>
      <c r="C13" s="1" t="s">
        <v>400</v>
      </c>
    </row>
    <row r="14" spans="2:3" ht="14.25" customHeight="1">
      <c r="B14" s="1" t="s">
        <v>497</v>
      </c>
      <c r="C14" s="1" t="s">
        <v>401</v>
      </c>
    </row>
    <row r="15" spans="2:3" ht="14.25" customHeight="1">
      <c r="B15" s="1" t="s">
        <v>497</v>
      </c>
      <c r="C15" s="1" t="s">
        <v>402</v>
      </c>
    </row>
    <row r="16" spans="2:3" ht="14.25" customHeight="1">
      <c r="B16" s="1" t="s">
        <v>497</v>
      </c>
      <c r="C16" s="1" t="s">
        <v>403</v>
      </c>
    </row>
    <row r="17" spans="2:3" ht="14.25" customHeight="1">
      <c r="B17" s="1" t="s">
        <v>497</v>
      </c>
      <c r="C17" s="1" t="s">
        <v>404</v>
      </c>
    </row>
    <row r="18" spans="2:3" ht="14.25" customHeight="1">
      <c r="B18" s="1" t="s">
        <v>497</v>
      </c>
      <c r="C18" s="1" t="s">
        <v>405</v>
      </c>
    </row>
    <row r="19" spans="2:3" ht="14.25" customHeight="1">
      <c r="B19" s="1" t="s">
        <v>497</v>
      </c>
      <c r="C19" s="1" t="s">
        <v>406</v>
      </c>
    </row>
    <row r="20" spans="2:3" ht="14.25" customHeight="1">
      <c r="B20" s="1" t="s">
        <v>497</v>
      </c>
      <c r="C20" s="1" t="s">
        <v>407</v>
      </c>
    </row>
    <row r="21" spans="2:3" ht="14.25" customHeight="1">
      <c r="B21" s="1" t="s">
        <v>497</v>
      </c>
      <c r="C21" s="1" t="s">
        <v>408</v>
      </c>
    </row>
    <row r="22" spans="2:3" ht="14.25" customHeight="1">
      <c r="B22" s="1" t="s">
        <v>497</v>
      </c>
      <c r="C22" s="1" t="s">
        <v>409</v>
      </c>
    </row>
    <row r="23" spans="2:3" ht="14.25" customHeight="1">
      <c r="B23" s="1" t="s">
        <v>497</v>
      </c>
      <c r="C23" s="1" t="s">
        <v>410</v>
      </c>
    </row>
    <row r="24" spans="2:3" ht="14.25" customHeight="1">
      <c r="B24" s="1" t="s">
        <v>497</v>
      </c>
      <c r="C24" s="1" t="s">
        <v>411</v>
      </c>
    </row>
    <row r="25" spans="2:3" ht="14.25" customHeight="1">
      <c r="B25" s="1" t="s">
        <v>497</v>
      </c>
      <c r="C25" s="1" t="s">
        <v>412</v>
      </c>
    </row>
    <row r="26" spans="2:3" ht="14.25" customHeight="1">
      <c r="B26" s="1" t="s">
        <v>497</v>
      </c>
      <c r="C26" s="1" t="s">
        <v>413</v>
      </c>
    </row>
    <row r="27" spans="2:3" ht="14.25" customHeight="1">
      <c r="B27" s="1" t="s">
        <v>497</v>
      </c>
      <c r="C27" s="1" t="s">
        <v>414</v>
      </c>
    </row>
    <row r="28" spans="2:3" ht="14.25" customHeight="1">
      <c r="B28" s="1" t="s">
        <v>497</v>
      </c>
      <c r="C28" s="1" t="s">
        <v>415</v>
      </c>
    </row>
    <row r="29" spans="2:4" ht="14.25" customHeight="1">
      <c r="B29" s="1" t="s">
        <v>497</v>
      </c>
      <c r="C29" s="1" t="s">
        <v>792</v>
      </c>
      <c r="D29" s="1">
        <v>14</v>
      </c>
    </row>
    <row r="30" ht="14.25" customHeight="1">
      <c r="C30" s="1" t="s">
        <v>878</v>
      </c>
    </row>
    <row r="31" spans="1:4" ht="14.25" customHeight="1">
      <c r="A31" s="2" t="s">
        <v>502</v>
      </c>
      <c r="D31" s="2">
        <f>SUM(D3:D30)</f>
        <v>44</v>
      </c>
    </row>
    <row r="32" spans="2:4" ht="14.25" customHeight="1">
      <c r="B32" s="1" t="s">
        <v>498</v>
      </c>
      <c r="C32" s="3" t="s">
        <v>559</v>
      </c>
      <c r="D32" s="1">
        <v>2</v>
      </c>
    </row>
    <row r="33" spans="2:3" ht="14.25" customHeight="1">
      <c r="B33" s="1" t="s">
        <v>498</v>
      </c>
      <c r="C33" s="1" t="s">
        <v>661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spans="1:4" ht="14.25" customHeight="1">
      <c r="A41" s="2" t="s">
        <v>503</v>
      </c>
      <c r="D41" s="2">
        <f>SUM(D32:D40)</f>
        <v>2</v>
      </c>
    </row>
    <row r="42" ht="14.25" customHeight="1">
      <c r="B42" s="1" t="s">
        <v>499</v>
      </c>
    </row>
    <row r="43" ht="14.25" customHeight="1"/>
    <row r="44" ht="14.25" customHeight="1"/>
    <row r="45" spans="1:4" ht="14.25" customHeight="1">
      <c r="A45" s="2" t="s">
        <v>504</v>
      </c>
      <c r="D45" s="2">
        <f>SUM(D42:D44)</f>
        <v>0</v>
      </c>
    </row>
    <row r="46" ht="14.25" customHeight="1">
      <c r="B46" s="1" t="s">
        <v>500</v>
      </c>
    </row>
    <row r="47" ht="14.25" customHeight="1"/>
    <row r="48" ht="14.25" customHeight="1"/>
    <row r="49" ht="14.25" customHeight="1"/>
    <row r="50" ht="14.25" customHeight="1"/>
    <row r="51" ht="14.25" customHeight="1"/>
    <row r="52" spans="1:4" ht="14.25" customHeight="1">
      <c r="A52" s="2" t="s">
        <v>505</v>
      </c>
      <c r="D52" s="2">
        <f>SUM(D46:D51)</f>
        <v>0</v>
      </c>
    </row>
    <row r="53" ht="14.25" customHeight="1"/>
    <row r="54" spans="3:4" ht="14.25" customHeight="1">
      <c r="C54" s="1" t="s">
        <v>416</v>
      </c>
      <c r="D54" s="2">
        <v>1</v>
      </c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1.5" customHeight="1">
      <c r="A1" s="72" t="s">
        <v>1198</v>
      </c>
      <c r="C1" s="17"/>
      <c r="D1" s="17"/>
    </row>
    <row r="2" spans="1:4" ht="33" customHeight="1" hidden="1">
      <c r="A2" s="73"/>
      <c r="C2" s="74" t="s">
        <v>605</v>
      </c>
      <c r="D2" s="79" t="s">
        <v>501</v>
      </c>
    </row>
    <row r="3" spans="1:4" ht="51">
      <c r="A3" s="7"/>
      <c r="B3" s="5" t="s">
        <v>851</v>
      </c>
      <c r="C3" s="75"/>
      <c r="D3" s="73"/>
    </row>
    <row r="4" spans="2:4" ht="14.25" customHeight="1">
      <c r="B4" s="1" t="s">
        <v>497</v>
      </c>
      <c r="C4" s="1" t="s">
        <v>273</v>
      </c>
      <c r="D4" s="1">
        <v>18</v>
      </c>
    </row>
    <row r="5" spans="2:4" ht="14.25" customHeight="1">
      <c r="B5" s="1" t="s">
        <v>497</v>
      </c>
      <c r="C5" s="1" t="s">
        <v>274</v>
      </c>
      <c r="D5" s="1">
        <v>0</v>
      </c>
    </row>
    <row r="6" spans="2:4" ht="14.25" customHeight="1">
      <c r="B6" s="1" t="s">
        <v>497</v>
      </c>
      <c r="C6" s="1" t="s">
        <v>75</v>
      </c>
      <c r="D6" s="1">
        <v>0</v>
      </c>
    </row>
    <row r="7" spans="3:4" ht="14.25" customHeight="1">
      <c r="C7" s="1" t="s">
        <v>878</v>
      </c>
      <c r="D7" s="1">
        <v>0</v>
      </c>
    </row>
    <row r="8" ht="14.25" customHeight="1"/>
    <row r="9" ht="14.25" customHeight="1"/>
    <row r="10" ht="14.25" customHeight="1"/>
    <row r="11" spans="1:4" ht="14.25" customHeight="1">
      <c r="A11" s="2" t="s">
        <v>502</v>
      </c>
      <c r="D11" s="2">
        <f>SUM(D4:D10)</f>
        <v>18</v>
      </c>
    </row>
    <row r="12" s="14" customFormat="1" ht="14.25" customHeight="1"/>
    <row r="13" spans="2:3" ht="14.25" customHeight="1">
      <c r="B13" s="1" t="s">
        <v>498</v>
      </c>
      <c r="C13" s="3" t="s">
        <v>275</v>
      </c>
    </row>
    <row r="14" spans="2:3" ht="14.25" customHeight="1">
      <c r="B14" s="1" t="s">
        <v>498</v>
      </c>
      <c r="C14" s="1" t="s">
        <v>276</v>
      </c>
    </row>
    <row r="15" spans="2:3" ht="14.25" customHeight="1">
      <c r="B15" s="1" t="s">
        <v>498</v>
      </c>
      <c r="C15" s="1" t="s">
        <v>277</v>
      </c>
    </row>
    <row r="16" spans="2:3" ht="14.25" customHeight="1">
      <c r="B16" s="1" t="s">
        <v>498</v>
      </c>
      <c r="C16" s="1" t="s">
        <v>278</v>
      </c>
    </row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503</v>
      </c>
      <c r="D22" s="2">
        <f>SUM(D13:D21)</f>
        <v>0</v>
      </c>
    </row>
    <row r="23" ht="14.25" customHeight="1">
      <c r="B23" s="1" t="s">
        <v>499</v>
      </c>
    </row>
    <row r="24" ht="14.25" customHeight="1"/>
    <row r="25" ht="14.25" customHeight="1"/>
    <row r="26" ht="14.25" customHeight="1"/>
    <row r="27" spans="1:4" ht="14.25" customHeight="1">
      <c r="A27" s="2" t="s">
        <v>504</v>
      </c>
      <c r="D27" s="2">
        <f>SUM(D23:D26)</f>
        <v>0</v>
      </c>
    </row>
    <row r="28" s="14" customFormat="1" ht="14.25" customHeight="1"/>
    <row r="29" spans="2:4" ht="14.25" customHeight="1">
      <c r="B29" s="1" t="s">
        <v>500</v>
      </c>
      <c r="C29" s="1" t="s">
        <v>320</v>
      </c>
      <c r="D29" s="1">
        <v>0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505</v>
      </c>
      <c r="D35" s="2">
        <f>SUM(D30:D34)</f>
        <v>0</v>
      </c>
    </row>
    <row r="36" ht="14.25" customHeight="1"/>
    <row r="37" ht="14.25" customHeight="1"/>
    <row r="38" spans="3:4" ht="14.25" customHeight="1">
      <c r="C38" s="1" t="s">
        <v>457</v>
      </c>
      <c r="D38" s="2">
        <v>0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3">
    <mergeCell ref="A1:A2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1199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3" ht="14.25" customHeight="1">
      <c r="B3" s="1" t="s">
        <v>497</v>
      </c>
      <c r="C3" s="4" t="s">
        <v>335</v>
      </c>
    </row>
    <row r="4" spans="2:3" ht="14.25" customHeight="1">
      <c r="B4" s="1" t="s">
        <v>497</v>
      </c>
      <c r="C4" s="1" t="s">
        <v>75</v>
      </c>
    </row>
    <row r="5" ht="14.25" customHeight="1">
      <c r="C5" s="1" t="s">
        <v>878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v>2</v>
      </c>
    </row>
    <row r="11" spans="2:3" ht="14.25" customHeight="1">
      <c r="B11" s="1" t="s">
        <v>498</v>
      </c>
      <c r="C11" s="1" t="s">
        <v>654</v>
      </c>
    </row>
    <row r="12" spans="2:3" ht="14.25" customHeight="1">
      <c r="B12" s="1" t="s">
        <v>498</v>
      </c>
      <c r="C12" s="1" t="s">
        <v>816</v>
      </c>
    </row>
    <row r="13" spans="2:3" ht="14.25" customHeight="1">
      <c r="B13" s="1" t="s">
        <v>498</v>
      </c>
      <c r="C13" s="1" t="s">
        <v>14</v>
      </c>
    </row>
    <row r="14" ht="14.25" customHeight="1"/>
    <row r="15" ht="14.25" customHeight="1"/>
    <row r="16" ht="14.25" customHeight="1"/>
    <row r="17" spans="1:4" ht="14.25" customHeight="1">
      <c r="A17" s="2" t="s">
        <v>503</v>
      </c>
      <c r="D17" s="2">
        <f>SUM(D11:D16)</f>
        <v>0</v>
      </c>
    </row>
    <row r="18" ht="14.25" customHeight="1">
      <c r="B18" s="1" t="s">
        <v>499</v>
      </c>
    </row>
    <row r="19" ht="14.25" customHeight="1"/>
    <row r="20" ht="14.25" customHeight="1"/>
    <row r="21" ht="14.25" customHeight="1"/>
    <row r="22" spans="1:4" ht="14.25" customHeight="1">
      <c r="A22" s="2" t="s">
        <v>504</v>
      </c>
      <c r="D22" s="2">
        <f>SUM(D18:D21)</f>
        <v>0</v>
      </c>
    </row>
    <row r="23" ht="14.25" customHeight="1">
      <c r="B23" s="1" t="s">
        <v>500</v>
      </c>
    </row>
    <row r="24" ht="14.25" customHeight="1"/>
    <row r="25" ht="14.25" customHeight="1"/>
    <row r="26" spans="1:4" ht="14.25" customHeight="1">
      <c r="A26" s="2" t="s">
        <v>505</v>
      </c>
      <c r="D26" s="2">
        <f>SUM(D24:D25)</f>
        <v>0</v>
      </c>
    </row>
    <row r="27" ht="14.25" customHeight="1"/>
    <row r="28" spans="3:4" ht="14.25" customHeight="1">
      <c r="C28" s="1" t="s">
        <v>457</v>
      </c>
      <c r="D28" s="2">
        <v>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1200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1" t="s">
        <v>515</v>
      </c>
      <c r="D3" s="1">
        <v>60</v>
      </c>
    </row>
    <row r="4" spans="2:3" ht="14.25" customHeight="1">
      <c r="B4" s="1" t="s">
        <v>497</v>
      </c>
      <c r="C4" s="1" t="s">
        <v>611</v>
      </c>
    </row>
    <row r="5" spans="2:4" ht="14.25" customHeight="1">
      <c r="B5" s="1" t="s">
        <v>497</v>
      </c>
      <c r="C5" s="1" t="s">
        <v>612</v>
      </c>
      <c r="D5" s="1">
        <v>2</v>
      </c>
    </row>
    <row r="6" spans="2:4" ht="14.25" customHeight="1">
      <c r="B6" s="1" t="s">
        <v>497</v>
      </c>
      <c r="C6" s="1" t="s">
        <v>891</v>
      </c>
      <c r="D6" s="1">
        <v>5</v>
      </c>
    </row>
    <row r="7" spans="2:3" ht="14.25" customHeight="1">
      <c r="B7" s="1" t="s">
        <v>497</v>
      </c>
      <c r="C7" s="1" t="s">
        <v>1109</v>
      </c>
    </row>
    <row r="8" spans="2:3" ht="14.25" customHeight="1">
      <c r="B8" s="1" t="s">
        <v>497</v>
      </c>
      <c r="C8" s="1" t="s">
        <v>1110</v>
      </c>
    </row>
    <row r="9" spans="2:3" ht="14.25" customHeight="1">
      <c r="B9" s="1" t="s">
        <v>497</v>
      </c>
      <c r="C9" s="1" t="s">
        <v>1111</v>
      </c>
    </row>
    <row r="10" spans="2:4" ht="14.25" customHeight="1">
      <c r="B10" s="1" t="s">
        <v>497</v>
      </c>
      <c r="C10" s="1" t="s">
        <v>1249</v>
      </c>
      <c r="D10" s="1">
        <v>1</v>
      </c>
    </row>
    <row r="11" spans="2:3" ht="14.25" customHeight="1">
      <c r="B11" s="1" t="s">
        <v>497</v>
      </c>
      <c r="C11" s="1" t="s">
        <v>350</v>
      </c>
    </row>
    <row r="12" spans="2:3" ht="14.25" customHeight="1">
      <c r="B12" s="1" t="s">
        <v>497</v>
      </c>
      <c r="C12" s="1" t="s">
        <v>677</v>
      </c>
    </row>
    <row r="13" spans="2:3" ht="14.25" customHeight="1">
      <c r="B13" s="1" t="s">
        <v>497</v>
      </c>
      <c r="C13" s="1" t="s">
        <v>1112</v>
      </c>
    </row>
    <row r="14" spans="2:3" ht="14.25" customHeight="1">
      <c r="B14" s="1" t="s">
        <v>497</v>
      </c>
      <c r="C14" s="1" t="s">
        <v>1133</v>
      </c>
    </row>
    <row r="15" spans="2:3" ht="14.25" customHeight="1">
      <c r="B15" s="1" t="s">
        <v>497</v>
      </c>
      <c r="C15" s="1" t="s">
        <v>1113</v>
      </c>
    </row>
    <row r="16" spans="2:4" ht="14.25" customHeight="1">
      <c r="B16" s="1" t="s">
        <v>497</v>
      </c>
      <c r="C16" s="1" t="s">
        <v>75</v>
      </c>
      <c r="D16" s="1">
        <v>17</v>
      </c>
    </row>
    <row r="17" spans="1:4" ht="14.25" customHeight="1">
      <c r="A17" s="2" t="s">
        <v>502</v>
      </c>
      <c r="D17" s="2">
        <f>SUM(D3:D16)</f>
        <v>85</v>
      </c>
    </row>
    <row r="18" spans="2:4" ht="14.25" customHeight="1">
      <c r="B18" s="1" t="s">
        <v>498</v>
      </c>
      <c r="C18" s="1" t="s">
        <v>552</v>
      </c>
      <c r="D18" s="1">
        <v>1</v>
      </c>
    </row>
    <row r="19" spans="2:3" ht="14.25" customHeight="1">
      <c r="B19" s="1" t="s">
        <v>498</v>
      </c>
      <c r="C19" s="1" t="s">
        <v>590</v>
      </c>
    </row>
    <row r="20" spans="2:4" ht="14.25" customHeight="1">
      <c r="B20" s="1" t="s">
        <v>498</v>
      </c>
      <c r="C20" s="3" t="s">
        <v>659</v>
      </c>
      <c r="D20" s="1">
        <v>2</v>
      </c>
    </row>
    <row r="21" spans="2:4" ht="14.25" customHeight="1">
      <c r="B21" s="1" t="s">
        <v>498</v>
      </c>
      <c r="C21" s="3" t="s">
        <v>1250</v>
      </c>
      <c r="D21" s="1">
        <v>2</v>
      </c>
    </row>
    <row r="22" spans="2:3" ht="14.25" customHeight="1">
      <c r="B22" s="1" t="s">
        <v>498</v>
      </c>
      <c r="C22" s="1" t="s">
        <v>810</v>
      </c>
    </row>
    <row r="23" spans="2:3" ht="14.25" customHeight="1">
      <c r="B23" s="1" t="s">
        <v>498</v>
      </c>
      <c r="C23" s="1" t="s">
        <v>910</v>
      </c>
    </row>
    <row r="24" spans="2:3" ht="28.5" customHeight="1">
      <c r="B24" s="1" t="s">
        <v>498</v>
      </c>
      <c r="C24" s="5" t="s">
        <v>912</v>
      </c>
    </row>
    <row r="25" spans="2:3" ht="14.25" customHeight="1">
      <c r="B25" s="1" t="s">
        <v>498</v>
      </c>
      <c r="C25" s="1" t="s">
        <v>922</v>
      </c>
    </row>
    <row r="26" ht="14.25" customHeight="1"/>
    <row r="27" ht="14.25" customHeight="1"/>
    <row r="28" ht="14.25" customHeight="1"/>
    <row r="29" spans="1:4" ht="14.25" customHeight="1">
      <c r="A29" s="2" t="s">
        <v>503</v>
      </c>
      <c r="D29" s="2">
        <f>SUM(D18:D28)</f>
        <v>5</v>
      </c>
    </row>
    <row r="30" spans="2:4" ht="14.25" customHeight="1">
      <c r="B30" s="1" t="s">
        <v>499</v>
      </c>
      <c r="C30" s="1" t="s">
        <v>475</v>
      </c>
      <c r="D30" s="1">
        <v>3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spans="1:4" ht="14.25" customHeight="1">
      <c r="A38" s="2" t="s">
        <v>504</v>
      </c>
      <c r="D38" s="2">
        <f>SUM(D30:D37)</f>
        <v>3</v>
      </c>
    </row>
    <row r="39" spans="2:3" ht="14.25" customHeight="1">
      <c r="B39" s="1" t="s">
        <v>500</v>
      </c>
      <c r="C39" s="1" t="s">
        <v>838</v>
      </c>
    </row>
    <row r="40" ht="14.25" customHeight="1"/>
    <row r="41" ht="14.25" customHeight="1"/>
    <row r="42" ht="14.25" customHeight="1"/>
    <row r="43" ht="14.25" customHeight="1"/>
    <row r="44" ht="14.25" customHeight="1"/>
    <row r="45" spans="1:4" ht="14.25" customHeight="1">
      <c r="A45" s="2" t="s">
        <v>505</v>
      </c>
      <c r="D45" s="2">
        <f>SUM(D40:D44)</f>
        <v>0</v>
      </c>
    </row>
    <row r="46" ht="14.25" customHeight="1"/>
    <row r="47" ht="14.25" customHeight="1"/>
    <row r="48" spans="3:4" ht="14.25" customHeight="1">
      <c r="C48" s="1" t="s">
        <v>457</v>
      </c>
      <c r="D48" s="2">
        <v>0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21.421875" style="0" customWidth="1"/>
    <col min="3" max="3" width="70.57421875" style="0" customWidth="1"/>
    <col min="4" max="4" width="11.140625" style="0" customWidth="1"/>
  </cols>
  <sheetData>
    <row r="1" spans="1:4" ht="15.75" customHeight="1">
      <c r="A1" s="82" t="s">
        <v>1201</v>
      </c>
      <c r="B1" s="48" t="s">
        <v>852</v>
      </c>
      <c r="C1" s="84" t="s">
        <v>605</v>
      </c>
      <c r="D1" s="86" t="s">
        <v>501</v>
      </c>
    </row>
    <row r="2" spans="1:4" ht="63.75">
      <c r="A2" s="83"/>
      <c r="B2" s="49" t="s">
        <v>851</v>
      </c>
      <c r="C2" s="85"/>
      <c r="D2" s="87"/>
    </row>
    <row r="3" spans="1:4" ht="12.75">
      <c r="A3" s="50"/>
      <c r="B3" s="51" t="s">
        <v>497</v>
      </c>
      <c r="C3" s="51" t="s">
        <v>516</v>
      </c>
      <c r="D3" s="51">
        <v>11</v>
      </c>
    </row>
    <row r="4" spans="1:4" ht="12.75">
      <c r="A4" s="50"/>
      <c r="B4" s="51" t="s">
        <v>497</v>
      </c>
      <c r="C4" s="51" t="s">
        <v>863</v>
      </c>
      <c r="D4" s="51">
        <v>1</v>
      </c>
    </row>
    <row r="5" spans="1:4" ht="12.75">
      <c r="A5" s="50"/>
      <c r="B5" s="51" t="s">
        <v>497</v>
      </c>
      <c r="C5" s="51" t="s">
        <v>75</v>
      </c>
      <c r="D5" s="51">
        <v>7</v>
      </c>
    </row>
    <row r="6" spans="1:4" ht="12.75">
      <c r="A6" s="50"/>
      <c r="B6" s="50"/>
      <c r="C6" s="51" t="s">
        <v>878</v>
      </c>
      <c r="D6" s="51">
        <v>24</v>
      </c>
    </row>
    <row r="7" spans="1:4" ht="12.75">
      <c r="A7" s="50"/>
      <c r="B7" s="50"/>
      <c r="C7" s="50"/>
      <c r="D7" s="50"/>
    </row>
    <row r="8" spans="1:4" ht="12.75">
      <c r="A8" s="50"/>
      <c r="B8" s="50"/>
      <c r="C8" s="50"/>
      <c r="D8" s="50"/>
    </row>
    <row r="9" spans="1:4" ht="12.75">
      <c r="A9" s="50"/>
      <c r="B9" s="50"/>
      <c r="C9" s="50"/>
      <c r="D9" s="50"/>
    </row>
    <row r="10" spans="1:4" ht="12.75">
      <c r="A10" s="52" t="s">
        <v>502</v>
      </c>
      <c r="B10" s="50"/>
      <c r="C10" s="50"/>
      <c r="D10" s="52">
        <f>SUM(D3:D6)</f>
        <v>43</v>
      </c>
    </row>
    <row r="11" spans="1:4" ht="12.75">
      <c r="A11" s="50"/>
      <c r="B11" s="51" t="s">
        <v>498</v>
      </c>
      <c r="C11" s="51" t="s">
        <v>655</v>
      </c>
      <c r="D11" s="50">
        <v>2</v>
      </c>
    </row>
    <row r="12" spans="1:4" ht="12.75">
      <c r="A12" s="50"/>
      <c r="B12" s="51" t="s">
        <v>498</v>
      </c>
      <c r="C12" s="51" t="s">
        <v>812</v>
      </c>
      <c r="D12" s="50"/>
    </row>
    <row r="13" spans="1:4" ht="12.75">
      <c r="A13" s="50"/>
      <c r="B13" s="51" t="s">
        <v>498</v>
      </c>
      <c r="C13" s="51" t="s">
        <v>923</v>
      </c>
      <c r="D13" s="50"/>
    </row>
    <row r="14" spans="1:4" ht="12.75">
      <c r="A14" s="50"/>
      <c r="B14" s="50"/>
      <c r="C14" s="50"/>
      <c r="D14" s="50"/>
    </row>
    <row r="15" spans="1:4" ht="12.75">
      <c r="A15" s="50"/>
      <c r="B15" s="50"/>
      <c r="C15" s="50"/>
      <c r="D15" s="50"/>
    </row>
    <row r="16" spans="1:4" ht="12.75">
      <c r="A16" s="50"/>
      <c r="B16" s="50"/>
      <c r="C16" s="50"/>
      <c r="D16" s="50"/>
    </row>
    <row r="17" spans="1:4" ht="12.75">
      <c r="A17" s="50"/>
      <c r="B17" s="50"/>
      <c r="C17" s="50"/>
      <c r="D17" s="50"/>
    </row>
    <row r="18" spans="1:4" ht="12.75">
      <c r="A18" s="50"/>
      <c r="B18" s="50"/>
      <c r="C18" s="50"/>
      <c r="D18" s="50"/>
    </row>
    <row r="19" spans="1:4" ht="12.75">
      <c r="A19" s="50"/>
      <c r="B19" s="50"/>
      <c r="C19" s="50"/>
      <c r="D19" s="50"/>
    </row>
    <row r="20" spans="1:4" ht="12.75">
      <c r="A20" s="52" t="s">
        <v>503</v>
      </c>
      <c r="B20" s="50"/>
      <c r="C20" s="50"/>
      <c r="D20" s="52">
        <f>SUM(D11:D19)</f>
        <v>2</v>
      </c>
    </row>
    <row r="21" spans="1:4" ht="12.75">
      <c r="A21" s="50"/>
      <c r="B21" s="51" t="s">
        <v>499</v>
      </c>
      <c r="C21" s="50"/>
      <c r="D21" s="50"/>
    </row>
    <row r="22" spans="1:4" ht="12.75">
      <c r="A22" s="50"/>
      <c r="B22" s="50"/>
      <c r="C22" s="50"/>
      <c r="D22" s="50"/>
    </row>
    <row r="23" spans="1:4" ht="12.75">
      <c r="A23" s="50"/>
      <c r="B23" s="50"/>
      <c r="C23" s="50"/>
      <c r="D23" s="50"/>
    </row>
    <row r="24" spans="1:4" ht="12.75">
      <c r="A24" s="50"/>
      <c r="B24" s="50"/>
      <c r="C24" s="50"/>
      <c r="D24" s="50"/>
    </row>
    <row r="25" spans="1:4" ht="12.75">
      <c r="A25" s="52" t="s">
        <v>504</v>
      </c>
      <c r="B25" s="50"/>
      <c r="C25" s="50"/>
      <c r="D25" s="52">
        <v>0</v>
      </c>
    </row>
    <row r="26" spans="1:4" ht="12.75">
      <c r="A26" s="50"/>
      <c r="B26" s="51" t="s">
        <v>500</v>
      </c>
      <c r="C26" s="50"/>
      <c r="D26" s="50"/>
    </row>
    <row r="27" spans="1:4" ht="12.75">
      <c r="A27" s="50"/>
      <c r="B27" s="50"/>
      <c r="C27" s="51" t="s">
        <v>462</v>
      </c>
      <c r="D27" s="51"/>
    </row>
    <row r="28" spans="1:4" ht="12.75">
      <c r="A28" s="50"/>
      <c r="B28" s="50"/>
      <c r="C28" s="51" t="s">
        <v>799</v>
      </c>
      <c r="D28" s="51"/>
    </row>
    <row r="29" spans="1:4" ht="12.75">
      <c r="A29" s="50"/>
      <c r="B29" s="50"/>
      <c r="C29" s="51" t="s">
        <v>336</v>
      </c>
      <c r="D29" s="51"/>
    </row>
    <row r="30" spans="1:4" ht="12.75">
      <c r="A30" s="50"/>
      <c r="B30" s="50"/>
      <c r="C30" s="51" t="s">
        <v>480</v>
      </c>
      <c r="D30" s="51"/>
    </row>
    <row r="31" spans="1:4" ht="12.75">
      <c r="A31" s="50"/>
      <c r="B31" s="50"/>
      <c r="C31" s="51" t="s">
        <v>481</v>
      </c>
      <c r="D31" s="50"/>
    </row>
    <row r="32" spans="1:4" ht="12.75">
      <c r="A32" s="50"/>
      <c r="B32" s="50"/>
      <c r="C32" s="51" t="s">
        <v>881</v>
      </c>
      <c r="D32" s="51">
        <v>5</v>
      </c>
    </row>
    <row r="33" spans="1:4" ht="12.75">
      <c r="A33" s="50"/>
      <c r="B33" s="50"/>
      <c r="C33" s="50"/>
      <c r="D33" s="50"/>
    </row>
    <row r="34" spans="1:4" ht="12.75">
      <c r="A34" s="52" t="s">
        <v>505</v>
      </c>
      <c r="B34" s="50"/>
      <c r="C34" s="50"/>
      <c r="D34" s="52">
        <f>SUM(D26:D32)</f>
        <v>5</v>
      </c>
    </row>
    <row r="35" spans="1:4" ht="12.75">
      <c r="A35" s="50"/>
      <c r="B35" s="50"/>
      <c r="C35" s="50"/>
      <c r="D35" s="50"/>
    </row>
    <row r="36" spans="1:4" ht="12.75">
      <c r="A36" s="50"/>
      <c r="B36" s="50"/>
      <c r="C36" s="51" t="s">
        <v>457</v>
      </c>
      <c r="D36" s="52">
        <v>0</v>
      </c>
    </row>
    <row r="37" spans="1:4" ht="12.75">
      <c r="A37" s="50"/>
      <c r="B37" s="50"/>
      <c r="C37" s="50"/>
      <c r="D37" s="50"/>
    </row>
    <row r="38" spans="1:4" ht="12.75">
      <c r="A38" s="50"/>
      <c r="B38" s="50"/>
      <c r="C38" s="50"/>
      <c r="D38" s="50"/>
    </row>
    <row r="39" spans="1:4" ht="12.75">
      <c r="A39" s="50"/>
      <c r="B39" s="50"/>
      <c r="C39" s="50"/>
      <c r="D39" s="50"/>
    </row>
    <row r="40" spans="1:4" ht="12.75">
      <c r="A40" s="50"/>
      <c r="B40" s="50"/>
      <c r="C40" s="50"/>
      <c r="D40" s="50"/>
    </row>
    <row r="41" spans="1:4" ht="12.75">
      <c r="A41" s="50"/>
      <c r="B41" s="50"/>
      <c r="C41" s="50"/>
      <c r="D41" s="50"/>
    </row>
    <row r="42" spans="1:4" ht="12.75">
      <c r="A42" s="50"/>
      <c r="B42" s="50"/>
      <c r="C42" s="50"/>
      <c r="D42" s="50"/>
    </row>
    <row r="43" spans="1:4" ht="12.75">
      <c r="A43" s="50"/>
      <c r="B43" s="50"/>
      <c r="C43" s="50"/>
      <c r="D43" s="50"/>
    </row>
    <row r="44" spans="1:4" ht="12.75">
      <c r="A44" s="50"/>
      <c r="B44" s="50"/>
      <c r="C44" s="50"/>
      <c r="D44" s="50"/>
    </row>
    <row r="45" spans="1:4" ht="12.75">
      <c r="A45" s="50"/>
      <c r="B45" s="50"/>
      <c r="C45" s="50"/>
      <c r="D45" s="50"/>
    </row>
    <row r="46" spans="1:4" ht="12.75">
      <c r="A46" s="50"/>
      <c r="B46" s="50"/>
      <c r="C46" s="50"/>
      <c r="D46" s="50"/>
    </row>
    <row r="47" spans="1:4" ht="12.75">
      <c r="A47" s="50"/>
      <c r="B47" s="50"/>
      <c r="C47" s="50"/>
      <c r="D47" s="50"/>
    </row>
    <row r="48" spans="1:4" ht="12.75">
      <c r="A48" s="50"/>
      <c r="B48" s="50"/>
      <c r="C48" s="50"/>
      <c r="D48" s="50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1202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3" ht="14.25" customHeight="1">
      <c r="B3" s="1" t="s">
        <v>497</v>
      </c>
      <c r="C3" s="1" t="s">
        <v>473</v>
      </c>
    </row>
    <row r="4" spans="2:4" ht="14.25" customHeight="1">
      <c r="B4" s="1" t="s">
        <v>497</v>
      </c>
      <c r="C4" s="1" t="s">
        <v>517</v>
      </c>
      <c r="D4" s="1">
        <v>17</v>
      </c>
    </row>
    <row r="5" spans="2:3" ht="14.25" customHeight="1">
      <c r="B5" s="1" t="s">
        <v>497</v>
      </c>
      <c r="C5" s="1" t="s">
        <v>382</v>
      </c>
    </row>
    <row r="6" spans="2:3" ht="14.25" customHeight="1">
      <c r="B6" s="1" t="s">
        <v>497</v>
      </c>
      <c r="C6" s="1" t="s">
        <v>383</v>
      </c>
    </row>
    <row r="7" spans="2:3" ht="14.25" customHeight="1">
      <c r="B7" s="1" t="s">
        <v>497</v>
      </c>
      <c r="C7" s="1" t="s">
        <v>322</v>
      </c>
    </row>
    <row r="8" spans="2:4" ht="14.25" customHeight="1">
      <c r="B8" s="1" t="s">
        <v>497</v>
      </c>
      <c r="C8" s="1" t="s">
        <v>75</v>
      </c>
      <c r="D8" s="1">
        <v>9</v>
      </c>
    </row>
    <row r="9" ht="14.25" customHeight="1">
      <c r="C9" s="1" t="s">
        <v>878</v>
      </c>
    </row>
    <row r="10" ht="14.25" customHeight="1"/>
    <row r="11" spans="1:4" ht="14.25" customHeight="1">
      <c r="A11" s="2" t="s">
        <v>502</v>
      </c>
      <c r="D11" s="2">
        <f>SUM(D3:D10)</f>
        <v>26</v>
      </c>
    </row>
    <row r="12" spans="2:3" ht="14.25" customHeight="1">
      <c r="B12" s="1" t="s">
        <v>498</v>
      </c>
      <c r="C12" s="3" t="s">
        <v>567</v>
      </c>
    </row>
    <row r="13" spans="2:3" ht="14.25" customHeight="1">
      <c r="B13" s="1" t="s">
        <v>498</v>
      </c>
      <c r="C13" s="1" t="s">
        <v>661</v>
      </c>
    </row>
    <row r="14" spans="2:3" ht="14.25" customHeight="1">
      <c r="B14" s="1" t="s">
        <v>498</v>
      </c>
      <c r="C14" s="1" t="s">
        <v>924</v>
      </c>
    </row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503</v>
      </c>
      <c r="D20" s="2">
        <f>SUM(D12:D19)</f>
        <v>0</v>
      </c>
    </row>
    <row r="21" ht="14.25" customHeight="1">
      <c r="B21" s="1" t="s">
        <v>499</v>
      </c>
    </row>
    <row r="22" ht="14.25" customHeight="1"/>
    <row r="23" ht="14.25" customHeight="1"/>
    <row r="24" ht="14.25" customHeight="1"/>
    <row r="25" ht="14.25" customHeight="1"/>
    <row r="26" spans="1:4" ht="14.25" customHeight="1">
      <c r="A26" s="2" t="s">
        <v>504</v>
      </c>
      <c r="D26" s="2">
        <f>SUM(D21:D25)</f>
        <v>0</v>
      </c>
    </row>
    <row r="27" ht="14.25" customHeight="1">
      <c r="B27" s="1" t="s">
        <v>500</v>
      </c>
    </row>
    <row r="28" ht="14.25" customHeight="1"/>
    <row r="29" ht="14.25" customHeight="1"/>
    <row r="30" ht="14.25" customHeight="1"/>
    <row r="31" ht="14.25" customHeight="1"/>
    <row r="32" ht="14.25" customHeight="1"/>
    <row r="33" spans="1:4" ht="14.25" customHeight="1">
      <c r="A33" s="2" t="s">
        <v>505</v>
      </c>
      <c r="D33" s="2">
        <f>SUM(D28:D32)</f>
        <v>0</v>
      </c>
    </row>
    <row r="34" ht="14.25" customHeight="1"/>
    <row r="35" ht="14.25" customHeight="1"/>
    <row r="36" spans="3:4" ht="14.25" customHeight="1">
      <c r="C36" s="1" t="s">
        <v>457</v>
      </c>
      <c r="D36" s="2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1203</v>
      </c>
      <c r="B1" s="88" t="s">
        <v>851</v>
      </c>
      <c r="C1" s="74" t="s">
        <v>605</v>
      </c>
      <c r="D1" s="79" t="s">
        <v>501</v>
      </c>
    </row>
    <row r="2" spans="1:4" ht="79.5" customHeight="1">
      <c r="A2" s="73"/>
      <c r="B2" s="89"/>
      <c r="C2" s="75"/>
      <c r="D2" s="73"/>
    </row>
    <row r="3" spans="2:3" ht="14.25" customHeight="1">
      <c r="B3" s="1" t="s">
        <v>497</v>
      </c>
      <c r="C3" s="1" t="s">
        <v>518</v>
      </c>
    </row>
    <row r="4" spans="2:3" ht="14.25" customHeight="1">
      <c r="B4" s="1" t="s">
        <v>497</v>
      </c>
      <c r="C4" s="1" t="s">
        <v>870</v>
      </c>
    </row>
    <row r="5" spans="2:3" ht="14.25" customHeight="1">
      <c r="B5" s="1" t="s">
        <v>497</v>
      </c>
      <c r="C5" s="1" t="s">
        <v>80</v>
      </c>
    </row>
    <row r="6" spans="2:4" ht="14.25" customHeight="1">
      <c r="B6" s="1" t="s">
        <v>497</v>
      </c>
      <c r="C6" s="1" t="s">
        <v>81</v>
      </c>
      <c r="D6" s="1">
        <v>1</v>
      </c>
    </row>
    <row r="7" spans="2:3" ht="14.25" customHeight="1">
      <c r="B7" s="1" t="s">
        <v>497</v>
      </c>
      <c r="C7" s="1" t="s">
        <v>75</v>
      </c>
    </row>
    <row r="8" ht="14.25" customHeight="1">
      <c r="C8" s="1" t="s">
        <v>878</v>
      </c>
    </row>
    <row r="9" ht="14.25" customHeight="1"/>
    <row r="10" spans="1:4" ht="14.25" customHeight="1">
      <c r="A10" s="2" t="s">
        <v>502</v>
      </c>
      <c r="D10" s="2">
        <f>SUM(D3:D9)</f>
        <v>1</v>
      </c>
    </row>
    <row r="11" spans="1:4" ht="14.25" customHeight="1">
      <c r="A11" s="14"/>
      <c r="B11" s="14"/>
      <c r="C11" s="14"/>
      <c r="D11" s="14"/>
    </row>
    <row r="12" spans="2:4" ht="14.25" customHeight="1">
      <c r="B12" s="1" t="s">
        <v>498</v>
      </c>
      <c r="C12" s="3" t="s">
        <v>417</v>
      </c>
      <c r="D12" s="1">
        <v>0</v>
      </c>
    </row>
    <row r="13" spans="2:4" ht="27" customHeight="1">
      <c r="B13" s="1" t="s">
        <v>498</v>
      </c>
      <c r="C13" s="1" t="s">
        <v>656</v>
      </c>
      <c r="D13" s="1">
        <v>0</v>
      </c>
    </row>
    <row r="14" ht="14.25" customHeight="1"/>
    <row r="15" ht="14.25" customHeight="1"/>
    <row r="16" spans="1:4" ht="14.25" customHeight="1">
      <c r="A16" s="2" t="s">
        <v>503</v>
      </c>
      <c r="D16" s="2">
        <f>SUM(D12:D15)</f>
        <v>0</v>
      </c>
    </row>
    <row r="17" ht="14.25" customHeight="1">
      <c r="B17" s="1" t="s">
        <v>499</v>
      </c>
    </row>
    <row r="18" ht="14.25" customHeight="1"/>
    <row r="19" ht="14.25" customHeight="1"/>
    <row r="20" ht="14.25" customHeight="1"/>
    <row r="21" spans="1:4" ht="14.25" customHeight="1">
      <c r="A21" s="2" t="s">
        <v>504</v>
      </c>
      <c r="D21" s="2">
        <f>SUM(D17:D20)</f>
        <v>0</v>
      </c>
    </row>
    <row r="22" ht="14.25" customHeight="1">
      <c r="B22" s="1" t="s">
        <v>500</v>
      </c>
    </row>
    <row r="23" ht="14.25" customHeight="1"/>
    <row r="24" ht="12.75" customHeight="1"/>
    <row r="25" spans="1:4" ht="14.25" customHeight="1">
      <c r="A25" s="2" t="s">
        <v>505</v>
      </c>
      <c r="D25" s="2">
        <v>12</v>
      </c>
    </row>
    <row r="26" ht="14.25" customHeight="1"/>
    <row r="27" spans="3:4" ht="14.25" customHeight="1">
      <c r="C27" s="1" t="s">
        <v>457</v>
      </c>
      <c r="D27" s="2">
        <v>0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4">
    <mergeCell ref="A1:A2"/>
    <mergeCell ref="C1:C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8515625" style="0" customWidth="1"/>
    <col min="2" max="2" width="42.8515625" style="0" bestFit="1" customWidth="1"/>
    <col min="3" max="3" width="44.00390625" style="0" bestFit="1" customWidth="1"/>
    <col min="4" max="4" width="11.7109375" style="0" bestFit="1" customWidth="1"/>
  </cols>
  <sheetData>
    <row r="1" ht="70.5" thickBot="1">
      <c r="A1" s="30" t="s">
        <v>1204</v>
      </c>
    </row>
    <row r="2" spans="2:4" ht="39" thickBot="1">
      <c r="B2" s="53" t="s">
        <v>1001</v>
      </c>
      <c r="C2" s="54" t="s">
        <v>605</v>
      </c>
      <c r="D2" s="55" t="s">
        <v>501</v>
      </c>
    </row>
    <row r="3" spans="2:3" ht="12.75">
      <c r="B3" t="s">
        <v>1251</v>
      </c>
      <c r="C3" t="s">
        <v>1252</v>
      </c>
    </row>
    <row r="4" spans="2:4" ht="12.75">
      <c r="B4" t="s">
        <v>171</v>
      </c>
      <c r="C4" t="s">
        <v>1253</v>
      </c>
      <c r="D4">
        <v>0</v>
      </c>
    </row>
    <row r="5" spans="2:4" ht="12.75">
      <c r="B5" t="s">
        <v>171</v>
      </c>
      <c r="C5" t="s">
        <v>1254</v>
      </c>
      <c r="D5">
        <v>0</v>
      </c>
    </row>
    <row r="6" spans="2:4" ht="12.75">
      <c r="B6" t="s">
        <v>171</v>
      </c>
      <c r="C6" t="s">
        <v>1255</v>
      </c>
      <c r="D6">
        <v>0</v>
      </c>
    </row>
    <row r="7" spans="2:4" ht="12.75">
      <c r="B7" t="s">
        <v>171</v>
      </c>
      <c r="C7" t="s">
        <v>1256</v>
      </c>
      <c r="D7">
        <v>0</v>
      </c>
    </row>
    <row r="8" spans="2:4" ht="12.75">
      <c r="B8" t="s">
        <v>171</v>
      </c>
      <c r="C8" t="s">
        <v>1257</v>
      </c>
      <c r="D8">
        <v>0</v>
      </c>
    </row>
    <row r="9" spans="2:4" ht="13.5" thickBot="1">
      <c r="B9" t="s">
        <v>171</v>
      </c>
      <c r="C9" t="s">
        <v>1258</v>
      </c>
      <c r="D9">
        <v>0</v>
      </c>
    </row>
    <row r="10" spans="2:4" ht="13.5" thickBot="1">
      <c r="B10" s="56" t="s">
        <v>171</v>
      </c>
      <c r="C10" s="57" t="s">
        <v>418</v>
      </c>
      <c r="D10" s="58">
        <v>327</v>
      </c>
    </row>
    <row r="11" spans="2:4" ht="12.75">
      <c r="B11" t="s">
        <v>171</v>
      </c>
      <c r="C11" t="s">
        <v>1259</v>
      </c>
      <c r="D11">
        <v>0</v>
      </c>
    </row>
    <row r="12" spans="2:4" ht="12.75">
      <c r="B12" t="s">
        <v>171</v>
      </c>
      <c r="C12" t="s">
        <v>1260</v>
      </c>
      <c r="D12">
        <v>0</v>
      </c>
    </row>
    <row r="13" spans="2:4" ht="12.75">
      <c r="B13" t="s">
        <v>171</v>
      </c>
      <c r="C13" t="s">
        <v>1261</v>
      </c>
      <c r="D13">
        <v>0</v>
      </c>
    </row>
    <row r="14" spans="2:4" ht="12.75">
      <c r="B14" t="s">
        <v>171</v>
      </c>
      <c r="C14" t="s">
        <v>1262</v>
      </c>
      <c r="D14">
        <v>0</v>
      </c>
    </row>
    <row r="15" spans="2:4" ht="12.75">
      <c r="B15" t="s">
        <v>171</v>
      </c>
      <c r="C15" t="s">
        <v>1263</v>
      </c>
      <c r="D15">
        <v>0</v>
      </c>
    </row>
    <row r="16" spans="2:4" ht="12.75">
      <c r="B16" t="s">
        <v>171</v>
      </c>
      <c r="C16" t="s">
        <v>1264</v>
      </c>
      <c r="D16">
        <v>0</v>
      </c>
    </row>
    <row r="17" spans="2:4" ht="12.75">
      <c r="B17" t="s">
        <v>171</v>
      </c>
      <c r="C17" t="s">
        <v>1265</v>
      </c>
      <c r="D17">
        <v>0</v>
      </c>
    </row>
    <row r="18" spans="2:4" ht="12.75">
      <c r="B18" t="s">
        <v>171</v>
      </c>
      <c r="C18" t="s">
        <v>1266</v>
      </c>
      <c r="D18">
        <v>0</v>
      </c>
    </row>
    <row r="19" spans="2:4" ht="12.75">
      <c r="B19" t="s">
        <v>171</v>
      </c>
      <c r="C19" t="s">
        <v>1267</v>
      </c>
      <c r="D19">
        <v>0</v>
      </c>
    </row>
    <row r="20" spans="2:4" ht="12.75">
      <c r="B20" t="s">
        <v>171</v>
      </c>
      <c r="C20" t="s">
        <v>1268</v>
      </c>
      <c r="D20">
        <v>0</v>
      </c>
    </row>
    <row r="21" spans="2:4" ht="12.75">
      <c r="B21" t="s">
        <v>171</v>
      </c>
      <c r="C21" t="s">
        <v>1269</v>
      </c>
      <c r="D21">
        <v>0</v>
      </c>
    </row>
    <row r="22" spans="2:4" ht="12.75">
      <c r="B22" t="s">
        <v>171</v>
      </c>
      <c r="C22" t="s">
        <v>1002</v>
      </c>
      <c r="D22">
        <v>4</v>
      </c>
    </row>
    <row r="23" spans="2:4" ht="12.75">
      <c r="B23" t="s">
        <v>171</v>
      </c>
      <c r="C23" t="s">
        <v>1270</v>
      </c>
      <c r="D23">
        <v>0</v>
      </c>
    </row>
    <row r="24" spans="2:4" ht="12.75">
      <c r="B24" t="s">
        <v>171</v>
      </c>
      <c r="C24" t="s">
        <v>1271</v>
      </c>
      <c r="D24">
        <v>0</v>
      </c>
    </row>
    <row r="25" spans="2:4" ht="12.75">
      <c r="B25" t="s">
        <v>171</v>
      </c>
      <c r="C25" t="s">
        <v>1272</v>
      </c>
      <c r="D25">
        <v>0</v>
      </c>
    </row>
    <row r="26" spans="2:4" ht="12.75">
      <c r="B26" t="s">
        <v>171</v>
      </c>
      <c r="C26" t="s">
        <v>1273</v>
      </c>
      <c r="D26">
        <v>0</v>
      </c>
    </row>
    <row r="27" spans="2:4" ht="12.75">
      <c r="B27" t="s">
        <v>171</v>
      </c>
      <c r="C27" t="s">
        <v>1274</v>
      </c>
      <c r="D27">
        <v>0</v>
      </c>
    </row>
    <row r="28" spans="2:4" ht="12.75">
      <c r="B28" t="s">
        <v>171</v>
      </c>
      <c r="C28" t="s">
        <v>1003</v>
      </c>
      <c r="D28">
        <v>0</v>
      </c>
    </row>
    <row r="29" spans="2:4" ht="12.75">
      <c r="B29" t="s">
        <v>171</v>
      </c>
      <c r="C29" t="s">
        <v>1004</v>
      </c>
      <c r="D29">
        <v>2</v>
      </c>
    </row>
    <row r="30" spans="2:4" ht="12.75">
      <c r="B30" t="s">
        <v>171</v>
      </c>
      <c r="C30" t="s">
        <v>1275</v>
      </c>
      <c r="D30">
        <v>0</v>
      </c>
    </row>
    <row r="31" spans="2:4" ht="12.75">
      <c r="B31" t="s">
        <v>171</v>
      </c>
      <c r="C31" t="s">
        <v>1276</v>
      </c>
      <c r="D31">
        <v>0</v>
      </c>
    </row>
    <row r="32" spans="2:4" ht="12.75">
      <c r="B32" t="s">
        <v>171</v>
      </c>
      <c r="C32" t="s">
        <v>1277</v>
      </c>
      <c r="D32">
        <v>0</v>
      </c>
    </row>
    <row r="33" spans="2:4" ht="12.75">
      <c r="B33" t="s">
        <v>171</v>
      </c>
      <c r="C33" t="s">
        <v>1278</v>
      </c>
      <c r="D33">
        <v>0</v>
      </c>
    </row>
    <row r="34" spans="2:4" ht="12.75">
      <c r="B34" t="s">
        <v>171</v>
      </c>
      <c r="C34" t="s">
        <v>1279</v>
      </c>
      <c r="D34">
        <v>0</v>
      </c>
    </row>
    <row r="35" spans="2:4" ht="12.75">
      <c r="B35" t="s">
        <v>171</v>
      </c>
      <c r="C35" t="s">
        <v>1280</v>
      </c>
      <c r="D35">
        <v>0</v>
      </c>
    </row>
    <row r="36" spans="2:4" ht="12.75">
      <c r="B36" t="s">
        <v>171</v>
      </c>
      <c r="C36" t="s">
        <v>932</v>
      </c>
      <c r="D36">
        <v>3</v>
      </c>
    </row>
    <row r="37" spans="2:4" ht="12.75">
      <c r="B37" t="s">
        <v>171</v>
      </c>
      <c r="C37" t="s">
        <v>618</v>
      </c>
      <c r="D37">
        <v>0</v>
      </c>
    </row>
    <row r="38" spans="2:4" ht="12.75">
      <c r="B38" t="s">
        <v>171</v>
      </c>
      <c r="C38" t="s">
        <v>1281</v>
      </c>
      <c r="D38">
        <v>0</v>
      </c>
    </row>
    <row r="39" spans="2:4" ht="12.75">
      <c r="B39" t="s">
        <v>171</v>
      </c>
      <c r="C39" t="s">
        <v>1282</v>
      </c>
      <c r="D39">
        <v>0</v>
      </c>
    </row>
    <row r="40" spans="2:4" ht="12.75">
      <c r="B40" t="s">
        <v>171</v>
      </c>
      <c r="C40" t="s">
        <v>1283</v>
      </c>
      <c r="D40">
        <v>0</v>
      </c>
    </row>
    <row r="41" spans="2:4" ht="12.75">
      <c r="B41" t="s">
        <v>171</v>
      </c>
      <c r="C41" t="s">
        <v>1284</v>
      </c>
      <c r="D41">
        <v>1</v>
      </c>
    </row>
    <row r="42" spans="2:4" ht="12.75">
      <c r="B42" t="s">
        <v>171</v>
      </c>
      <c r="C42" t="s">
        <v>1285</v>
      </c>
      <c r="D42">
        <v>0</v>
      </c>
    </row>
    <row r="43" spans="2:4" ht="12.75">
      <c r="B43" t="s">
        <v>171</v>
      </c>
      <c r="C43" t="s">
        <v>1286</v>
      </c>
      <c r="D43">
        <v>0</v>
      </c>
    </row>
    <row r="44" spans="2:4" ht="12.75">
      <c r="B44" t="s">
        <v>171</v>
      </c>
      <c r="C44" t="s">
        <v>1287</v>
      </c>
      <c r="D44">
        <v>1</v>
      </c>
    </row>
    <row r="45" spans="2:4" ht="12.75">
      <c r="B45" t="s">
        <v>171</v>
      </c>
      <c r="C45" t="s">
        <v>1288</v>
      </c>
      <c r="D45">
        <v>0</v>
      </c>
    </row>
    <row r="46" spans="2:4" ht="12.75">
      <c r="B46" t="s">
        <v>171</v>
      </c>
      <c r="C46" t="s">
        <v>1289</v>
      </c>
      <c r="D46">
        <v>0</v>
      </c>
    </row>
    <row r="47" spans="2:4" ht="12.75">
      <c r="B47" t="s">
        <v>171</v>
      </c>
      <c r="C47" t="s">
        <v>1290</v>
      </c>
      <c r="D47">
        <v>0</v>
      </c>
    </row>
    <row r="48" spans="2:4" ht="12.75">
      <c r="B48" t="s">
        <v>171</v>
      </c>
      <c r="C48" t="s">
        <v>1291</v>
      </c>
      <c r="D48">
        <v>0</v>
      </c>
    </row>
    <row r="49" spans="2:4" ht="12.75">
      <c r="B49" t="s">
        <v>171</v>
      </c>
      <c r="C49" t="s">
        <v>1292</v>
      </c>
      <c r="D49">
        <v>0</v>
      </c>
    </row>
    <row r="50" spans="2:4" ht="12.75">
      <c r="B50" t="s">
        <v>171</v>
      </c>
      <c r="C50" t="s">
        <v>1293</v>
      </c>
      <c r="D50">
        <v>0</v>
      </c>
    </row>
    <row r="51" spans="2:4" ht="12.75">
      <c r="B51" t="s">
        <v>171</v>
      </c>
      <c r="C51" t="s">
        <v>463</v>
      </c>
      <c r="D51">
        <v>651</v>
      </c>
    </row>
    <row r="52" spans="2:4" ht="12.75">
      <c r="B52" t="s">
        <v>171</v>
      </c>
      <c r="C52" t="s">
        <v>1294</v>
      </c>
      <c r="D52">
        <v>0</v>
      </c>
    </row>
    <row r="53" spans="2:4" ht="12.75">
      <c r="B53" t="s">
        <v>171</v>
      </c>
      <c r="C53" t="s">
        <v>1295</v>
      </c>
      <c r="D53">
        <v>0</v>
      </c>
    </row>
    <row r="54" spans="2:4" ht="12.75">
      <c r="B54" t="s">
        <v>171</v>
      </c>
      <c r="C54" t="s">
        <v>619</v>
      </c>
      <c r="D54">
        <v>9</v>
      </c>
    </row>
    <row r="55" spans="2:4" ht="12.75">
      <c r="B55" t="s">
        <v>171</v>
      </c>
      <c r="C55" t="s">
        <v>1296</v>
      </c>
      <c r="D55">
        <v>0</v>
      </c>
    </row>
    <row r="56" spans="2:4" ht="12.75">
      <c r="B56" t="s">
        <v>171</v>
      </c>
      <c r="C56" t="s">
        <v>1297</v>
      </c>
      <c r="D56">
        <v>0</v>
      </c>
    </row>
    <row r="57" spans="2:4" ht="12.75">
      <c r="B57" t="s">
        <v>171</v>
      </c>
      <c r="C57" t="s">
        <v>620</v>
      </c>
      <c r="D57">
        <v>1</v>
      </c>
    </row>
    <row r="58" spans="2:4" ht="12.75">
      <c r="B58" t="s">
        <v>171</v>
      </c>
      <c r="C58" t="s">
        <v>1005</v>
      </c>
      <c r="D58">
        <v>0</v>
      </c>
    </row>
    <row r="59" spans="2:4" ht="12.75">
      <c r="B59" t="s">
        <v>171</v>
      </c>
      <c r="C59" t="s">
        <v>621</v>
      </c>
      <c r="D59">
        <v>2</v>
      </c>
    </row>
    <row r="60" spans="2:4" ht="12.75">
      <c r="B60" t="s">
        <v>171</v>
      </c>
      <c r="C60" t="s">
        <v>1298</v>
      </c>
      <c r="D60">
        <v>3</v>
      </c>
    </row>
    <row r="61" spans="2:4" ht="12.75">
      <c r="B61" t="s">
        <v>171</v>
      </c>
      <c r="C61" t="s">
        <v>1299</v>
      </c>
      <c r="D61">
        <v>1</v>
      </c>
    </row>
    <row r="62" spans="2:4" ht="12.75">
      <c r="B62" t="s">
        <v>171</v>
      </c>
      <c r="C62" t="s">
        <v>1300</v>
      </c>
      <c r="D62">
        <v>0</v>
      </c>
    </row>
    <row r="63" spans="2:4" ht="12.75">
      <c r="B63" t="s">
        <v>171</v>
      </c>
      <c r="C63" t="s">
        <v>1301</v>
      </c>
      <c r="D63">
        <v>0</v>
      </c>
    </row>
    <row r="64" spans="2:4" ht="12.75">
      <c r="B64" t="s">
        <v>171</v>
      </c>
      <c r="C64" t="s">
        <v>1302</v>
      </c>
      <c r="D64">
        <v>0</v>
      </c>
    </row>
    <row r="65" spans="2:4" ht="12.75">
      <c r="B65" t="s">
        <v>171</v>
      </c>
      <c r="C65" t="s">
        <v>1303</v>
      </c>
      <c r="D65">
        <v>0</v>
      </c>
    </row>
    <row r="66" spans="2:4" ht="12.75">
      <c r="B66" t="s">
        <v>171</v>
      </c>
      <c r="C66" t="s">
        <v>1304</v>
      </c>
      <c r="D66">
        <v>0</v>
      </c>
    </row>
    <row r="67" spans="2:4" ht="12.75">
      <c r="B67" t="s">
        <v>171</v>
      </c>
      <c r="C67" t="s">
        <v>622</v>
      </c>
      <c r="D67">
        <v>1</v>
      </c>
    </row>
    <row r="68" spans="2:4" ht="12.75">
      <c r="B68" t="s">
        <v>171</v>
      </c>
      <c r="C68" t="s">
        <v>1305</v>
      </c>
      <c r="D68">
        <v>0</v>
      </c>
    </row>
    <row r="69" spans="2:4" ht="12.75">
      <c r="B69" t="s">
        <v>171</v>
      </c>
      <c r="C69" t="s">
        <v>623</v>
      </c>
      <c r="D69">
        <v>4</v>
      </c>
    </row>
    <row r="70" spans="2:4" ht="12.75">
      <c r="B70" t="s">
        <v>171</v>
      </c>
      <c r="C70" t="s">
        <v>1306</v>
      </c>
      <c r="D70">
        <v>0</v>
      </c>
    </row>
    <row r="71" spans="2:4" ht="12.75">
      <c r="B71" t="s">
        <v>171</v>
      </c>
      <c r="C71" t="s">
        <v>624</v>
      </c>
      <c r="D71">
        <v>2</v>
      </c>
    </row>
    <row r="72" spans="2:4" ht="12.75">
      <c r="B72" t="s">
        <v>171</v>
      </c>
      <c r="C72" t="s">
        <v>1307</v>
      </c>
      <c r="D72">
        <v>1</v>
      </c>
    </row>
    <row r="73" spans="2:4" ht="12.75">
      <c r="B73" t="s">
        <v>171</v>
      </c>
      <c r="C73" t="s">
        <v>625</v>
      </c>
      <c r="D73">
        <v>4</v>
      </c>
    </row>
    <row r="74" spans="2:4" ht="12.75">
      <c r="B74" t="s">
        <v>171</v>
      </c>
      <c r="C74" t="s">
        <v>626</v>
      </c>
      <c r="D74">
        <v>6</v>
      </c>
    </row>
    <row r="75" spans="2:4" ht="12.75">
      <c r="B75" t="s">
        <v>171</v>
      </c>
      <c r="C75" t="s">
        <v>1006</v>
      </c>
      <c r="D75">
        <v>0</v>
      </c>
    </row>
    <row r="76" spans="2:4" ht="12.75">
      <c r="B76" t="s">
        <v>171</v>
      </c>
      <c r="C76" t="s">
        <v>1308</v>
      </c>
      <c r="D76">
        <v>0</v>
      </c>
    </row>
    <row r="77" spans="2:4" ht="12.75">
      <c r="B77" t="s">
        <v>171</v>
      </c>
      <c r="C77" t="s">
        <v>1309</v>
      </c>
      <c r="D77">
        <v>0</v>
      </c>
    </row>
    <row r="78" spans="2:4" ht="12.75">
      <c r="B78" t="s">
        <v>171</v>
      </c>
      <c r="C78" t="s">
        <v>627</v>
      </c>
      <c r="D78">
        <v>4</v>
      </c>
    </row>
    <row r="79" spans="2:4" ht="12.75">
      <c r="B79" t="s">
        <v>171</v>
      </c>
      <c r="C79" t="s">
        <v>1310</v>
      </c>
      <c r="D79">
        <v>0</v>
      </c>
    </row>
    <row r="80" spans="2:4" ht="12.75">
      <c r="B80" t="s">
        <v>171</v>
      </c>
      <c r="C80" t="s">
        <v>1311</v>
      </c>
      <c r="D80">
        <v>0</v>
      </c>
    </row>
    <row r="81" spans="2:4" ht="12.75">
      <c r="B81" t="s">
        <v>171</v>
      </c>
      <c r="C81" t="s">
        <v>1312</v>
      </c>
      <c r="D81">
        <v>0</v>
      </c>
    </row>
    <row r="82" spans="2:4" ht="12.75">
      <c r="B82" t="s">
        <v>171</v>
      </c>
      <c r="C82" t="s">
        <v>1313</v>
      </c>
      <c r="D82">
        <v>0</v>
      </c>
    </row>
    <row r="83" spans="2:4" ht="12.75">
      <c r="B83" t="s">
        <v>171</v>
      </c>
      <c r="C83" t="s">
        <v>1314</v>
      </c>
      <c r="D83">
        <v>0</v>
      </c>
    </row>
    <row r="84" spans="2:4" ht="12.75">
      <c r="B84" t="s">
        <v>171</v>
      </c>
      <c r="C84" t="s">
        <v>1315</v>
      </c>
      <c r="D84">
        <v>0</v>
      </c>
    </row>
    <row r="85" spans="2:4" ht="12.75">
      <c r="B85" t="s">
        <v>171</v>
      </c>
      <c r="C85" t="s">
        <v>628</v>
      </c>
      <c r="D85">
        <v>3</v>
      </c>
    </row>
    <row r="86" spans="2:4" ht="12.75">
      <c r="B86" t="s">
        <v>171</v>
      </c>
      <c r="C86" t="s">
        <v>1007</v>
      </c>
      <c r="D86">
        <v>0</v>
      </c>
    </row>
    <row r="87" spans="2:4" ht="12.75">
      <c r="B87" t="s">
        <v>171</v>
      </c>
      <c r="C87" t="s">
        <v>629</v>
      </c>
      <c r="D87">
        <v>0</v>
      </c>
    </row>
    <row r="88" spans="2:4" ht="12.75">
      <c r="B88" t="s">
        <v>171</v>
      </c>
      <c r="C88" t="s">
        <v>1008</v>
      </c>
      <c r="D88">
        <v>2</v>
      </c>
    </row>
    <row r="89" spans="2:4" ht="12.75">
      <c r="B89" t="s">
        <v>171</v>
      </c>
      <c r="C89" t="s">
        <v>630</v>
      </c>
      <c r="D89">
        <v>0</v>
      </c>
    </row>
    <row r="90" spans="2:4" ht="12.75">
      <c r="B90" t="s">
        <v>171</v>
      </c>
      <c r="C90" t="s">
        <v>1316</v>
      </c>
      <c r="D90">
        <v>0</v>
      </c>
    </row>
    <row r="91" spans="2:4" ht="12.75">
      <c r="B91" t="s">
        <v>171</v>
      </c>
      <c r="C91" t="s">
        <v>1317</v>
      </c>
      <c r="D91">
        <v>0</v>
      </c>
    </row>
    <row r="92" spans="2:4" ht="12.75">
      <c r="B92" t="s">
        <v>171</v>
      </c>
      <c r="C92" t="s">
        <v>631</v>
      </c>
      <c r="D92">
        <v>14</v>
      </c>
    </row>
    <row r="93" spans="2:4" ht="12.75">
      <c r="B93" t="s">
        <v>171</v>
      </c>
      <c r="C93" t="s">
        <v>1318</v>
      </c>
      <c r="D93">
        <v>0</v>
      </c>
    </row>
    <row r="94" spans="2:4" ht="12.75">
      <c r="B94" t="s">
        <v>171</v>
      </c>
      <c r="C94" t="s">
        <v>1319</v>
      </c>
      <c r="D94">
        <v>0</v>
      </c>
    </row>
    <row r="95" spans="2:4" ht="12.75">
      <c r="B95" t="s">
        <v>171</v>
      </c>
      <c r="C95" t="s">
        <v>1320</v>
      </c>
      <c r="D95">
        <v>0</v>
      </c>
    </row>
    <row r="96" spans="2:4" ht="12.75">
      <c r="B96" t="s">
        <v>171</v>
      </c>
      <c r="C96" t="s">
        <v>1321</v>
      </c>
      <c r="D96">
        <v>0</v>
      </c>
    </row>
    <row r="97" spans="2:4" ht="12.75">
      <c r="B97" t="s">
        <v>171</v>
      </c>
      <c r="C97" t="s">
        <v>1322</v>
      </c>
      <c r="D97">
        <v>0</v>
      </c>
    </row>
    <row r="98" spans="2:4" ht="12.75">
      <c r="B98" t="s">
        <v>171</v>
      </c>
      <c r="C98" t="s">
        <v>933</v>
      </c>
      <c r="D98">
        <v>0</v>
      </c>
    </row>
    <row r="99" spans="2:4" ht="12.75">
      <c r="B99" t="s">
        <v>171</v>
      </c>
      <c r="C99" t="s">
        <v>1323</v>
      </c>
      <c r="D99">
        <v>0</v>
      </c>
    </row>
    <row r="100" spans="2:4" ht="12.75">
      <c r="B100" t="s">
        <v>171</v>
      </c>
      <c r="C100" t="s">
        <v>1324</v>
      </c>
      <c r="D100">
        <v>0</v>
      </c>
    </row>
    <row r="101" spans="2:4" ht="12.75">
      <c r="B101" t="s">
        <v>171</v>
      </c>
      <c r="C101" t="s">
        <v>1325</v>
      </c>
      <c r="D101">
        <v>0</v>
      </c>
    </row>
    <row r="102" spans="2:4" ht="12.75">
      <c r="B102" t="s">
        <v>171</v>
      </c>
      <c r="C102" t="s">
        <v>1326</v>
      </c>
      <c r="D102">
        <v>0</v>
      </c>
    </row>
    <row r="103" spans="2:4" ht="12.75">
      <c r="B103" t="s">
        <v>171</v>
      </c>
      <c r="C103" t="s">
        <v>1327</v>
      </c>
      <c r="D103">
        <v>0</v>
      </c>
    </row>
    <row r="104" spans="2:4" ht="12.75">
      <c r="B104" t="s">
        <v>171</v>
      </c>
      <c r="C104" t="s">
        <v>1328</v>
      </c>
      <c r="D104">
        <v>0</v>
      </c>
    </row>
    <row r="105" spans="2:4" ht="12.75">
      <c r="B105" t="s">
        <v>171</v>
      </c>
      <c r="C105" t="s">
        <v>1329</v>
      </c>
      <c r="D105">
        <v>0</v>
      </c>
    </row>
    <row r="106" spans="2:4" ht="12.75">
      <c r="B106" t="s">
        <v>171</v>
      </c>
      <c r="C106" t="s">
        <v>1330</v>
      </c>
      <c r="D106">
        <v>0</v>
      </c>
    </row>
    <row r="107" spans="2:4" ht="12.75">
      <c r="B107" t="s">
        <v>171</v>
      </c>
      <c r="C107" t="s">
        <v>419</v>
      </c>
      <c r="D107">
        <v>2</v>
      </c>
    </row>
    <row r="108" spans="2:4" ht="12.75">
      <c r="B108" t="s">
        <v>171</v>
      </c>
      <c r="C108" t="s">
        <v>1331</v>
      </c>
      <c r="D108">
        <v>0</v>
      </c>
    </row>
    <row r="109" spans="2:4" ht="12.75">
      <c r="B109" t="s">
        <v>171</v>
      </c>
      <c r="C109" t="s">
        <v>1332</v>
      </c>
      <c r="D109">
        <v>0</v>
      </c>
    </row>
    <row r="110" spans="2:4" ht="12.75">
      <c r="B110" t="s">
        <v>171</v>
      </c>
      <c r="C110" t="s">
        <v>1333</v>
      </c>
      <c r="D110">
        <v>0</v>
      </c>
    </row>
    <row r="111" spans="2:4" ht="12.75">
      <c r="B111" t="s">
        <v>171</v>
      </c>
      <c r="C111" t="s">
        <v>1334</v>
      </c>
      <c r="D111">
        <v>0</v>
      </c>
    </row>
    <row r="112" spans="2:4" ht="12.75">
      <c r="B112" t="s">
        <v>171</v>
      </c>
      <c r="C112" t="s">
        <v>1335</v>
      </c>
      <c r="D112">
        <v>0</v>
      </c>
    </row>
    <row r="113" spans="2:4" ht="12.75">
      <c r="B113" t="s">
        <v>171</v>
      </c>
      <c r="C113" t="s">
        <v>1056</v>
      </c>
      <c r="D113">
        <v>0</v>
      </c>
    </row>
    <row r="114" spans="2:4" ht="12.75">
      <c r="B114" t="s">
        <v>171</v>
      </c>
      <c r="C114" t="s">
        <v>1336</v>
      </c>
      <c r="D114">
        <v>0</v>
      </c>
    </row>
    <row r="115" spans="2:4" ht="12.75">
      <c r="B115" t="s">
        <v>171</v>
      </c>
      <c r="C115" t="s">
        <v>1009</v>
      </c>
      <c r="D115">
        <v>0</v>
      </c>
    </row>
    <row r="116" spans="2:4" ht="12.75">
      <c r="B116" t="s">
        <v>171</v>
      </c>
      <c r="C116" t="s">
        <v>1337</v>
      </c>
      <c r="D116">
        <v>0</v>
      </c>
    </row>
    <row r="117" spans="2:4" ht="12.75">
      <c r="B117" t="s">
        <v>171</v>
      </c>
      <c r="C117" t="s">
        <v>1338</v>
      </c>
      <c r="D117">
        <v>0</v>
      </c>
    </row>
    <row r="118" spans="2:4" ht="12.75">
      <c r="B118" t="s">
        <v>171</v>
      </c>
      <c r="C118" t="s">
        <v>1339</v>
      </c>
      <c r="D118">
        <v>0</v>
      </c>
    </row>
    <row r="119" spans="2:4" ht="12.75">
      <c r="B119" t="s">
        <v>171</v>
      </c>
      <c r="C119" t="s">
        <v>1340</v>
      </c>
      <c r="D119">
        <v>0</v>
      </c>
    </row>
    <row r="120" spans="2:4" ht="12.75">
      <c r="B120" t="s">
        <v>171</v>
      </c>
      <c r="C120" t="s">
        <v>1341</v>
      </c>
      <c r="D120">
        <v>0</v>
      </c>
    </row>
    <row r="121" spans="2:4" ht="12.75">
      <c r="B121" t="s">
        <v>171</v>
      </c>
      <c r="C121" t="s">
        <v>1342</v>
      </c>
      <c r="D121">
        <v>0</v>
      </c>
    </row>
    <row r="122" spans="2:4" ht="12.75">
      <c r="B122" t="s">
        <v>171</v>
      </c>
      <c r="C122" t="s">
        <v>1343</v>
      </c>
      <c r="D122">
        <v>0</v>
      </c>
    </row>
    <row r="123" spans="2:4" ht="12.75">
      <c r="B123" t="s">
        <v>171</v>
      </c>
      <c r="C123" t="s">
        <v>1344</v>
      </c>
      <c r="D123">
        <v>0</v>
      </c>
    </row>
    <row r="124" spans="2:4" ht="12.75">
      <c r="B124" t="s">
        <v>171</v>
      </c>
      <c r="C124" t="s">
        <v>1345</v>
      </c>
      <c r="D124">
        <v>0</v>
      </c>
    </row>
    <row r="125" spans="2:4" ht="12.75">
      <c r="B125" t="s">
        <v>171</v>
      </c>
      <c r="C125" t="s">
        <v>1346</v>
      </c>
      <c r="D125">
        <v>0</v>
      </c>
    </row>
    <row r="126" spans="2:4" ht="12.75">
      <c r="B126" t="s">
        <v>171</v>
      </c>
      <c r="C126" t="s">
        <v>1347</v>
      </c>
      <c r="D126">
        <v>0</v>
      </c>
    </row>
    <row r="127" spans="2:4" ht="12.75">
      <c r="B127" t="s">
        <v>171</v>
      </c>
      <c r="C127" t="s">
        <v>1348</v>
      </c>
      <c r="D127">
        <v>0</v>
      </c>
    </row>
    <row r="128" spans="2:4" ht="12.75">
      <c r="B128" t="s">
        <v>171</v>
      </c>
      <c r="C128" t="s">
        <v>1349</v>
      </c>
      <c r="D128">
        <v>0</v>
      </c>
    </row>
    <row r="129" spans="2:4" ht="12.75">
      <c r="B129" t="s">
        <v>171</v>
      </c>
      <c r="C129" t="s">
        <v>1350</v>
      </c>
      <c r="D129">
        <v>1</v>
      </c>
    </row>
    <row r="130" spans="2:4" ht="12.75">
      <c r="B130" t="s">
        <v>171</v>
      </c>
      <c r="C130" t="s">
        <v>1351</v>
      </c>
      <c r="D130">
        <v>0</v>
      </c>
    </row>
    <row r="131" spans="2:4" ht="12.75">
      <c r="B131" t="s">
        <v>171</v>
      </c>
      <c r="C131" t="s">
        <v>1352</v>
      </c>
      <c r="D131">
        <v>0</v>
      </c>
    </row>
    <row r="132" spans="2:4" ht="12.75">
      <c r="B132" t="s">
        <v>171</v>
      </c>
      <c r="C132" t="s">
        <v>1353</v>
      </c>
      <c r="D132">
        <v>0</v>
      </c>
    </row>
    <row r="133" spans="2:4" ht="12.75">
      <c r="B133" t="s">
        <v>171</v>
      </c>
      <c r="C133" t="s">
        <v>1354</v>
      </c>
      <c r="D133">
        <v>0</v>
      </c>
    </row>
    <row r="134" spans="2:4" ht="12.75">
      <c r="B134" t="s">
        <v>171</v>
      </c>
      <c r="C134" t="s">
        <v>1355</v>
      </c>
      <c r="D134">
        <v>0</v>
      </c>
    </row>
    <row r="135" spans="2:4" ht="12.75">
      <c r="B135" t="s">
        <v>171</v>
      </c>
      <c r="C135" t="s">
        <v>1356</v>
      </c>
      <c r="D135">
        <v>0</v>
      </c>
    </row>
    <row r="136" spans="2:4" ht="12.75">
      <c r="B136" t="s">
        <v>171</v>
      </c>
      <c r="C136" t="s">
        <v>1357</v>
      </c>
      <c r="D136">
        <v>0</v>
      </c>
    </row>
    <row r="137" spans="2:4" ht="12.75">
      <c r="B137" t="s">
        <v>171</v>
      </c>
      <c r="C137" t="s">
        <v>1358</v>
      </c>
      <c r="D137">
        <v>0</v>
      </c>
    </row>
    <row r="138" spans="2:4" ht="12.75">
      <c r="B138" t="s">
        <v>171</v>
      </c>
      <c r="C138" t="s">
        <v>1359</v>
      </c>
      <c r="D138">
        <v>0</v>
      </c>
    </row>
    <row r="139" spans="2:4" ht="12.75">
      <c r="B139" t="s">
        <v>171</v>
      </c>
      <c r="C139" t="s">
        <v>632</v>
      </c>
      <c r="D139">
        <v>0</v>
      </c>
    </row>
    <row r="140" spans="2:4" ht="12.75">
      <c r="B140" t="s">
        <v>171</v>
      </c>
      <c r="C140" t="s">
        <v>1360</v>
      </c>
      <c r="D140">
        <v>0</v>
      </c>
    </row>
    <row r="141" spans="2:4" ht="12.75">
      <c r="B141" t="s">
        <v>171</v>
      </c>
      <c r="C141" t="s">
        <v>1361</v>
      </c>
      <c r="D141">
        <v>0</v>
      </c>
    </row>
    <row r="142" spans="2:4" ht="12.75">
      <c r="B142" t="s">
        <v>171</v>
      </c>
      <c r="C142" t="s">
        <v>1362</v>
      </c>
      <c r="D142">
        <v>0</v>
      </c>
    </row>
    <row r="143" spans="2:4" ht="12.75">
      <c r="B143" t="s">
        <v>171</v>
      </c>
      <c r="C143" t="s">
        <v>1363</v>
      </c>
      <c r="D143">
        <v>0</v>
      </c>
    </row>
    <row r="144" spans="2:4" ht="12.75">
      <c r="B144" t="s">
        <v>171</v>
      </c>
      <c r="C144" t="s">
        <v>1364</v>
      </c>
      <c r="D144">
        <v>0</v>
      </c>
    </row>
    <row r="145" spans="2:4" ht="12.75">
      <c r="B145" t="s">
        <v>171</v>
      </c>
      <c r="C145" t="s">
        <v>1365</v>
      </c>
      <c r="D145">
        <v>0</v>
      </c>
    </row>
    <row r="146" spans="2:4" ht="12.75">
      <c r="B146" t="s">
        <v>171</v>
      </c>
      <c r="C146" t="s">
        <v>1366</v>
      </c>
      <c r="D146">
        <v>0</v>
      </c>
    </row>
    <row r="147" spans="2:4" ht="12.75">
      <c r="B147" t="s">
        <v>171</v>
      </c>
      <c r="C147" t="s">
        <v>1367</v>
      </c>
      <c r="D147">
        <v>0</v>
      </c>
    </row>
    <row r="148" spans="2:4" ht="12.75">
      <c r="B148" t="s">
        <v>171</v>
      </c>
      <c r="C148" t="s">
        <v>1368</v>
      </c>
      <c r="D148">
        <v>18</v>
      </c>
    </row>
    <row r="149" spans="2:4" ht="12.75">
      <c r="B149" t="s">
        <v>171</v>
      </c>
      <c r="C149" t="s">
        <v>1369</v>
      </c>
      <c r="D149">
        <v>0</v>
      </c>
    </row>
    <row r="150" spans="2:4" ht="12.75">
      <c r="B150" t="s">
        <v>171</v>
      </c>
      <c r="C150" t="s">
        <v>1370</v>
      </c>
      <c r="D150">
        <v>0</v>
      </c>
    </row>
    <row r="151" spans="2:4" ht="12.75">
      <c r="B151" t="s">
        <v>171</v>
      </c>
      <c r="C151" t="s">
        <v>1371</v>
      </c>
      <c r="D151">
        <v>0</v>
      </c>
    </row>
    <row r="152" spans="2:4" ht="12.75">
      <c r="B152" t="s">
        <v>171</v>
      </c>
      <c r="C152" t="s">
        <v>1372</v>
      </c>
      <c r="D152">
        <v>0</v>
      </c>
    </row>
    <row r="153" spans="2:4" ht="12.75">
      <c r="B153" t="s">
        <v>171</v>
      </c>
      <c r="C153" t="s">
        <v>1373</v>
      </c>
      <c r="D153">
        <v>0</v>
      </c>
    </row>
    <row r="154" spans="2:4" ht="12.75">
      <c r="B154" t="s">
        <v>171</v>
      </c>
      <c r="C154" t="s">
        <v>1374</v>
      </c>
      <c r="D154">
        <v>0</v>
      </c>
    </row>
    <row r="155" spans="2:4" ht="12.75">
      <c r="B155" t="s">
        <v>171</v>
      </c>
      <c r="C155" t="s">
        <v>1375</v>
      </c>
      <c r="D155">
        <v>0</v>
      </c>
    </row>
    <row r="156" spans="2:4" ht="12.75">
      <c r="B156" t="s">
        <v>171</v>
      </c>
      <c r="C156" t="s">
        <v>1376</v>
      </c>
      <c r="D156">
        <v>0</v>
      </c>
    </row>
    <row r="157" spans="2:4" ht="12.75">
      <c r="B157" t="s">
        <v>171</v>
      </c>
      <c r="C157" t="s">
        <v>1377</v>
      </c>
      <c r="D157">
        <v>0</v>
      </c>
    </row>
    <row r="158" spans="2:4" ht="12.75">
      <c r="B158" t="s">
        <v>171</v>
      </c>
      <c r="C158" t="s">
        <v>934</v>
      </c>
      <c r="D158">
        <v>0</v>
      </c>
    </row>
    <row r="159" spans="2:4" ht="12.75">
      <c r="B159" t="s">
        <v>171</v>
      </c>
      <c r="C159" t="s">
        <v>1378</v>
      </c>
      <c r="D159">
        <v>0</v>
      </c>
    </row>
    <row r="160" spans="2:4" ht="12.75">
      <c r="B160" t="s">
        <v>171</v>
      </c>
      <c r="C160" t="s">
        <v>1379</v>
      </c>
      <c r="D160">
        <v>0</v>
      </c>
    </row>
    <row r="161" spans="2:4" ht="12.75">
      <c r="B161" t="s">
        <v>171</v>
      </c>
      <c r="C161" t="s">
        <v>95</v>
      </c>
      <c r="D161">
        <v>2</v>
      </c>
    </row>
    <row r="162" spans="2:4" ht="12.75">
      <c r="B162" t="s">
        <v>171</v>
      </c>
      <c r="C162" t="s">
        <v>172</v>
      </c>
      <c r="D162">
        <v>4</v>
      </c>
    </row>
    <row r="163" spans="2:4" ht="12.75">
      <c r="B163" t="s">
        <v>171</v>
      </c>
      <c r="C163" t="s">
        <v>1380</v>
      </c>
      <c r="D163">
        <v>0</v>
      </c>
    </row>
    <row r="164" spans="2:4" ht="12.75">
      <c r="B164" t="s">
        <v>171</v>
      </c>
      <c r="C164" t="s">
        <v>1381</v>
      </c>
      <c r="D164">
        <v>2</v>
      </c>
    </row>
    <row r="165" spans="2:4" ht="12.75">
      <c r="B165" t="s">
        <v>171</v>
      </c>
      <c r="C165" t="s">
        <v>1382</v>
      </c>
      <c r="D165">
        <v>0</v>
      </c>
    </row>
    <row r="166" spans="2:4" ht="12.75">
      <c r="B166" t="s">
        <v>171</v>
      </c>
      <c r="C166" t="s">
        <v>1383</v>
      </c>
      <c r="D166">
        <v>0</v>
      </c>
    </row>
    <row r="167" spans="2:4" ht="12.75">
      <c r="B167" t="s">
        <v>171</v>
      </c>
      <c r="C167" t="s">
        <v>1384</v>
      </c>
      <c r="D167">
        <v>2</v>
      </c>
    </row>
    <row r="168" spans="2:4" ht="12.75">
      <c r="B168" t="s">
        <v>171</v>
      </c>
      <c r="C168" t="s">
        <v>77</v>
      </c>
      <c r="D168">
        <v>8</v>
      </c>
    </row>
    <row r="169" spans="2:4" ht="12.75">
      <c r="B169" t="s">
        <v>171</v>
      </c>
      <c r="C169" t="s">
        <v>331</v>
      </c>
      <c r="D169">
        <v>4</v>
      </c>
    </row>
    <row r="170" spans="2:4" ht="12.75">
      <c r="B170" t="s">
        <v>171</v>
      </c>
      <c r="C170" t="s">
        <v>1385</v>
      </c>
      <c r="D170">
        <v>0</v>
      </c>
    </row>
    <row r="171" spans="2:4" ht="12.75">
      <c r="B171" t="s">
        <v>171</v>
      </c>
      <c r="C171" t="s">
        <v>1386</v>
      </c>
      <c r="D171">
        <v>2</v>
      </c>
    </row>
    <row r="172" spans="2:4" ht="12.75">
      <c r="B172" t="s">
        <v>171</v>
      </c>
      <c r="C172" t="s">
        <v>678</v>
      </c>
      <c r="D172">
        <v>1</v>
      </c>
    </row>
    <row r="173" spans="2:4" ht="12.75">
      <c r="B173" t="s">
        <v>173</v>
      </c>
      <c r="D173">
        <f>SUM(D4:D172)</f>
        <v>1092</v>
      </c>
    </row>
    <row r="175" spans="2:4" ht="12.75">
      <c r="B175" t="s">
        <v>174</v>
      </c>
      <c r="C175" t="s">
        <v>1387</v>
      </c>
      <c r="D175">
        <v>0</v>
      </c>
    </row>
    <row r="176" spans="2:4" ht="12.75">
      <c r="B176" t="s">
        <v>174</v>
      </c>
      <c r="C176" t="s">
        <v>1388</v>
      </c>
      <c r="D176">
        <v>0</v>
      </c>
    </row>
    <row r="177" spans="2:4" ht="12.75">
      <c r="B177" t="s">
        <v>174</v>
      </c>
      <c r="C177" t="s">
        <v>1389</v>
      </c>
      <c r="D177">
        <v>0</v>
      </c>
    </row>
    <row r="178" spans="2:4" ht="12.75">
      <c r="B178" t="s">
        <v>174</v>
      </c>
      <c r="C178" t="s">
        <v>1390</v>
      </c>
      <c r="D178">
        <v>0</v>
      </c>
    </row>
    <row r="179" spans="2:4" ht="12.75">
      <c r="B179" t="s">
        <v>174</v>
      </c>
      <c r="C179" t="s">
        <v>1391</v>
      </c>
      <c r="D179">
        <v>1</v>
      </c>
    </row>
    <row r="180" spans="2:4" ht="12.75">
      <c r="B180" t="s">
        <v>174</v>
      </c>
      <c r="C180" t="s">
        <v>1392</v>
      </c>
      <c r="D180">
        <v>0</v>
      </c>
    </row>
    <row r="181" spans="2:4" ht="12.75">
      <c r="B181" t="s">
        <v>174</v>
      </c>
      <c r="C181" t="s">
        <v>1393</v>
      </c>
      <c r="D181">
        <v>0</v>
      </c>
    </row>
    <row r="182" spans="2:4" ht="12.75">
      <c r="B182" t="s">
        <v>174</v>
      </c>
      <c r="C182" t="s">
        <v>1394</v>
      </c>
      <c r="D182">
        <v>0</v>
      </c>
    </row>
    <row r="183" spans="2:4" ht="12.75">
      <c r="B183" t="s">
        <v>174</v>
      </c>
      <c r="C183" t="s">
        <v>1395</v>
      </c>
      <c r="D183">
        <v>0</v>
      </c>
    </row>
    <row r="184" spans="2:4" ht="12.75">
      <c r="B184" t="s">
        <v>174</v>
      </c>
      <c r="C184" t="s">
        <v>1396</v>
      </c>
      <c r="D184">
        <v>0</v>
      </c>
    </row>
    <row r="185" spans="2:4" ht="12.75">
      <c r="B185" t="s">
        <v>174</v>
      </c>
      <c r="C185" t="s">
        <v>1397</v>
      </c>
      <c r="D185">
        <v>0</v>
      </c>
    </row>
    <row r="186" spans="2:4" ht="12.75">
      <c r="B186" t="s">
        <v>174</v>
      </c>
      <c r="C186" t="s">
        <v>1398</v>
      </c>
      <c r="D186">
        <v>0</v>
      </c>
    </row>
    <row r="187" spans="2:4" ht="12.75">
      <c r="B187" t="s">
        <v>174</v>
      </c>
      <c r="C187" t="s">
        <v>1399</v>
      </c>
      <c r="D187">
        <v>0</v>
      </c>
    </row>
    <row r="188" spans="2:4" ht="12.75">
      <c r="B188" t="s">
        <v>174</v>
      </c>
      <c r="C188" t="s">
        <v>1400</v>
      </c>
      <c r="D188">
        <v>0</v>
      </c>
    </row>
    <row r="189" spans="2:4" ht="12.75">
      <c r="B189" t="s">
        <v>174</v>
      </c>
      <c r="C189" t="s">
        <v>1401</v>
      </c>
      <c r="D189">
        <v>0</v>
      </c>
    </row>
    <row r="190" spans="2:4" ht="12.75">
      <c r="B190" t="s">
        <v>174</v>
      </c>
      <c r="C190" t="s">
        <v>1402</v>
      </c>
      <c r="D190">
        <v>0</v>
      </c>
    </row>
    <row r="191" spans="2:4" ht="12.75">
      <c r="B191" t="s">
        <v>174</v>
      </c>
      <c r="C191" t="s">
        <v>1403</v>
      </c>
      <c r="D191">
        <v>0</v>
      </c>
    </row>
    <row r="192" spans="2:4" ht="12.75">
      <c r="B192" t="s">
        <v>174</v>
      </c>
      <c r="C192" t="s">
        <v>1404</v>
      </c>
      <c r="D192">
        <v>0</v>
      </c>
    </row>
    <row r="193" spans="2:4" ht="12.75">
      <c r="B193" t="s">
        <v>174</v>
      </c>
      <c r="C193" t="s">
        <v>1405</v>
      </c>
      <c r="D193">
        <v>0</v>
      </c>
    </row>
    <row r="194" spans="2:4" ht="12.75">
      <c r="B194" t="s">
        <v>174</v>
      </c>
      <c r="C194" t="s">
        <v>1406</v>
      </c>
      <c r="D194">
        <v>0</v>
      </c>
    </row>
    <row r="195" spans="2:4" ht="12.75">
      <c r="B195" t="s">
        <v>174</v>
      </c>
      <c r="C195" t="s">
        <v>1407</v>
      </c>
      <c r="D195">
        <v>0</v>
      </c>
    </row>
    <row r="196" spans="2:4" ht="12.75">
      <c r="B196" t="s">
        <v>174</v>
      </c>
      <c r="C196" t="s">
        <v>1408</v>
      </c>
      <c r="D196">
        <v>0</v>
      </c>
    </row>
    <row r="197" spans="2:4" ht="12.75">
      <c r="B197" t="s">
        <v>174</v>
      </c>
      <c r="C197" t="s">
        <v>1409</v>
      </c>
      <c r="D197">
        <v>0</v>
      </c>
    </row>
    <row r="198" spans="2:4" ht="12.75">
      <c r="B198" t="s">
        <v>174</v>
      </c>
      <c r="C198" t="s">
        <v>1410</v>
      </c>
      <c r="D198">
        <v>0</v>
      </c>
    </row>
    <row r="199" spans="2:4" ht="12.75">
      <c r="B199" t="s">
        <v>174</v>
      </c>
      <c r="C199" t="s">
        <v>1411</v>
      </c>
      <c r="D199">
        <v>0</v>
      </c>
    </row>
    <row r="200" spans="2:4" ht="12.75">
      <c r="B200" t="s">
        <v>174</v>
      </c>
      <c r="C200" t="s">
        <v>1412</v>
      </c>
      <c r="D200">
        <v>0</v>
      </c>
    </row>
    <row r="201" spans="2:4" ht="12.75">
      <c r="B201" t="s">
        <v>174</v>
      </c>
      <c r="C201" t="s">
        <v>1413</v>
      </c>
      <c r="D201">
        <v>0</v>
      </c>
    </row>
    <row r="202" spans="2:4" ht="12.75">
      <c r="B202" t="s">
        <v>174</v>
      </c>
      <c r="C202" t="s">
        <v>1414</v>
      </c>
      <c r="D202">
        <v>0</v>
      </c>
    </row>
    <row r="203" spans="2:4" ht="12.75">
      <c r="B203" t="s">
        <v>174</v>
      </c>
      <c r="C203" t="s">
        <v>1415</v>
      </c>
      <c r="D203">
        <v>0</v>
      </c>
    </row>
    <row r="204" spans="2:4" ht="12.75">
      <c r="B204" t="s">
        <v>174</v>
      </c>
      <c r="C204" t="s">
        <v>1416</v>
      </c>
      <c r="D204">
        <v>0</v>
      </c>
    </row>
    <row r="205" spans="2:4" ht="12.75">
      <c r="B205" t="s">
        <v>174</v>
      </c>
      <c r="C205" t="s">
        <v>1417</v>
      </c>
      <c r="D205">
        <v>0</v>
      </c>
    </row>
    <row r="206" spans="2:4" ht="12.75">
      <c r="B206" t="s">
        <v>174</v>
      </c>
      <c r="C206" t="s">
        <v>1418</v>
      </c>
      <c r="D206">
        <v>0</v>
      </c>
    </row>
    <row r="207" spans="2:4" ht="12.75">
      <c r="B207" t="s">
        <v>174</v>
      </c>
      <c r="C207" t="s">
        <v>1419</v>
      </c>
      <c r="D207">
        <v>0</v>
      </c>
    </row>
    <row r="208" spans="2:4" ht="12.75">
      <c r="B208" t="s">
        <v>174</v>
      </c>
      <c r="C208" t="s">
        <v>1420</v>
      </c>
      <c r="D208">
        <v>0</v>
      </c>
    </row>
    <row r="209" spans="2:4" ht="12.75">
      <c r="B209" t="s">
        <v>174</v>
      </c>
      <c r="C209" t="s">
        <v>1421</v>
      </c>
      <c r="D209">
        <v>0</v>
      </c>
    </row>
    <row r="210" spans="2:4" ht="12.75">
      <c r="B210" t="s">
        <v>174</v>
      </c>
      <c r="C210" t="s">
        <v>1422</v>
      </c>
      <c r="D210">
        <v>0</v>
      </c>
    </row>
    <row r="211" spans="2:4" ht="12.75">
      <c r="B211" t="s">
        <v>174</v>
      </c>
      <c r="C211" t="s">
        <v>1423</v>
      </c>
      <c r="D211">
        <v>0</v>
      </c>
    </row>
    <row r="212" spans="2:4" ht="12.75">
      <c r="B212" t="s">
        <v>174</v>
      </c>
      <c r="C212" t="s">
        <v>1424</v>
      </c>
      <c r="D212">
        <v>0</v>
      </c>
    </row>
    <row r="213" spans="2:4" ht="12.75">
      <c r="B213" t="s">
        <v>174</v>
      </c>
      <c r="C213" t="s">
        <v>1010</v>
      </c>
      <c r="D213">
        <v>5</v>
      </c>
    </row>
    <row r="214" spans="2:4" ht="12.75">
      <c r="B214" t="s">
        <v>174</v>
      </c>
      <c r="C214" t="s">
        <v>1425</v>
      </c>
      <c r="D214">
        <v>0</v>
      </c>
    </row>
    <row r="215" spans="2:4" ht="12.75">
      <c r="B215" t="s">
        <v>174</v>
      </c>
      <c r="C215" t="s">
        <v>1426</v>
      </c>
      <c r="D215">
        <v>0</v>
      </c>
    </row>
    <row r="216" spans="2:4" ht="12.75">
      <c r="B216" t="s">
        <v>174</v>
      </c>
      <c r="C216" t="s">
        <v>1427</v>
      </c>
      <c r="D216">
        <v>0</v>
      </c>
    </row>
    <row r="217" spans="2:4" ht="12.75">
      <c r="B217" t="s">
        <v>174</v>
      </c>
      <c r="C217" t="s">
        <v>1011</v>
      </c>
      <c r="D217">
        <v>1</v>
      </c>
    </row>
    <row r="218" spans="2:4" ht="12.75">
      <c r="B218" t="s">
        <v>174</v>
      </c>
      <c r="C218" t="s">
        <v>1428</v>
      </c>
      <c r="D218">
        <v>0</v>
      </c>
    </row>
    <row r="219" spans="2:4" ht="12.75">
      <c r="B219" t="s">
        <v>174</v>
      </c>
      <c r="C219" t="s">
        <v>1429</v>
      </c>
      <c r="D219">
        <v>0</v>
      </c>
    </row>
    <row r="220" spans="2:4" ht="12.75">
      <c r="B220" t="s">
        <v>174</v>
      </c>
      <c r="C220" t="s">
        <v>1430</v>
      </c>
      <c r="D220">
        <v>1</v>
      </c>
    </row>
    <row r="221" spans="2:4" ht="12.75">
      <c r="B221" t="s">
        <v>174</v>
      </c>
      <c r="C221" t="s">
        <v>1431</v>
      </c>
      <c r="D221">
        <v>1</v>
      </c>
    </row>
    <row r="222" spans="2:4" ht="12.75">
      <c r="B222" t="s">
        <v>174</v>
      </c>
      <c r="C222" t="s">
        <v>1432</v>
      </c>
      <c r="D222">
        <v>0</v>
      </c>
    </row>
    <row r="223" spans="2:4" ht="12.75">
      <c r="B223" t="s">
        <v>174</v>
      </c>
      <c r="C223" t="s">
        <v>1433</v>
      </c>
      <c r="D223">
        <v>0</v>
      </c>
    </row>
    <row r="224" spans="2:4" ht="12.75">
      <c r="B224" t="s">
        <v>174</v>
      </c>
      <c r="C224" t="s">
        <v>1434</v>
      </c>
      <c r="D224">
        <v>0</v>
      </c>
    </row>
    <row r="225" spans="2:4" ht="12.75">
      <c r="B225" t="s">
        <v>174</v>
      </c>
      <c r="C225" t="s">
        <v>1435</v>
      </c>
      <c r="D225">
        <v>0</v>
      </c>
    </row>
    <row r="226" spans="2:4" ht="12.75">
      <c r="B226" t="s">
        <v>174</v>
      </c>
      <c r="C226" t="s">
        <v>1012</v>
      </c>
      <c r="D226">
        <v>1</v>
      </c>
    </row>
    <row r="227" spans="2:4" ht="12.75">
      <c r="B227" t="s">
        <v>174</v>
      </c>
      <c r="C227" t="s">
        <v>1436</v>
      </c>
      <c r="D227">
        <v>0</v>
      </c>
    </row>
    <row r="228" spans="2:4" ht="12.75">
      <c r="B228" t="s">
        <v>174</v>
      </c>
      <c r="C228" t="s">
        <v>1437</v>
      </c>
      <c r="D228">
        <v>1</v>
      </c>
    </row>
    <row r="229" spans="2:4" ht="12.75">
      <c r="B229" t="s">
        <v>174</v>
      </c>
      <c r="C229" t="s">
        <v>1013</v>
      </c>
      <c r="D229">
        <v>0</v>
      </c>
    </row>
    <row r="230" spans="2:4" ht="12.75">
      <c r="B230" t="s">
        <v>174</v>
      </c>
      <c r="C230" t="s">
        <v>1438</v>
      </c>
      <c r="D230">
        <v>0</v>
      </c>
    </row>
    <row r="231" spans="2:4" ht="12.75">
      <c r="B231" t="s">
        <v>174</v>
      </c>
      <c r="C231" t="s">
        <v>1439</v>
      </c>
      <c r="D231">
        <v>0</v>
      </c>
    </row>
    <row r="232" spans="2:4" ht="12.75">
      <c r="B232" t="s">
        <v>174</v>
      </c>
      <c r="C232" t="s">
        <v>1440</v>
      </c>
      <c r="D232">
        <v>0</v>
      </c>
    </row>
    <row r="233" spans="2:4" ht="12.75">
      <c r="B233" t="s">
        <v>174</v>
      </c>
      <c r="C233" t="s">
        <v>1441</v>
      </c>
      <c r="D233">
        <v>0</v>
      </c>
    </row>
    <row r="234" spans="2:4" ht="12.75">
      <c r="B234" t="s">
        <v>174</v>
      </c>
      <c r="C234" t="s">
        <v>1442</v>
      </c>
      <c r="D234">
        <v>0</v>
      </c>
    </row>
    <row r="235" spans="2:4" ht="12.75">
      <c r="B235" t="s">
        <v>174</v>
      </c>
      <c r="C235" t="s">
        <v>1443</v>
      </c>
      <c r="D235">
        <v>0</v>
      </c>
    </row>
    <row r="236" spans="2:4" ht="12.75">
      <c r="B236" t="s">
        <v>174</v>
      </c>
      <c r="C236" t="s">
        <v>1444</v>
      </c>
      <c r="D236">
        <v>0</v>
      </c>
    </row>
    <row r="237" spans="2:4" ht="12.75">
      <c r="B237" t="s">
        <v>174</v>
      </c>
      <c r="C237" t="s">
        <v>96</v>
      </c>
      <c r="D237">
        <v>4</v>
      </c>
    </row>
    <row r="238" spans="2:4" ht="12.75">
      <c r="B238" t="s">
        <v>174</v>
      </c>
      <c r="C238" t="s">
        <v>1445</v>
      </c>
      <c r="D238">
        <v>0</v>
      </c>
    </row>
    <row r="239" spans="2:4" ht="12.75">
      <c r="B239" t="s">
        <v>174</v>
      </c>
      <c r="C239" t="s">
        <v>1446</v>
      </c>
      <c r="D239">
        <v>0</v>
      </c>
    </row>
    <row r="240" spans="2:4" ht="12.75">
      <c r="B240" t="s">
        <v>174</v>
      </c>
      <c r="C240" t="s">
        <v>1447</v>
      </c>
      <c r="D240">
        <v>0</v>
      </c>
    </row>
    <row r="241" spans="2:4" ht="12.75">
      <c r="B241" t="s">
        <v>174</v>
      </c>
      <c r="C241" t="s">
        <v>1448</v>
      </c>
      <c r="D241">
        <v>0</v>
      </c>
    </row>
    <row r="242" spans="2:4" ht="12.75">
      <c r="B242" t="s">
        <v>174</v>
      </c>
      <c r="C242" t="s">
        <v>1449</v>
      </c>
      <c r="D242">
        <v>0</v>
      </c>
    </row>
    <row r="243" spans="2:4" ht="12.75">
      <c r="B243" t="s">
        <v>174</v>
      </c>
      <c r="C243" t="s">
        <v>1450</v>
      </c>
      <c r="D243">
        <v>0</v>
      </c>
    </row>
    <row r="244" spans="2:4" ht="12.75">
      <c r="B244" t="s">
        <v>174</v>
      </c>
      <c r="C244" t="s">
        <v>1451</v>
      </c>
      <c r="D244">
        <v>0</v>
      </c>
    </row>
    <row r="245" spans="2:4" ht="12.75">
      <c r="B245" t="s">
        <v>174</v>
      </c>
      <c r="C245" t="s">
        <v>1452</v>
      </c>
      <c r="D245">
        <v>0</v>
      </c>
    </row>
    <row r="246" spans="2:4" ht="12.75">
      <c r="B246" t="s">
        <v>174</v>
      </c>
      <c r="C246" t="s">
        <v>1453</v>
      </c>
      <c r="D246">
        <v>0</v>
      </c>
    </row>
    <row r="247" spans="2:4" ht="12.75">
      <c r="B247" t="s">
        <v>174</v>
      </c>
      <c r="C247" t="s">
        <v>1454</v>
      </c>
      <c r="D247">
        <v>0</v>
      </c>
    </row>
    <row r="248" spans="2:4" ht="12.75">
      <c r="B248" t="s">
        <v>174</v>
      </c>
      <c r="C248" t="s">
        <v>1455</v>
      </c>
      <c r="D248">
        <v>0</v>
      </c>
    </row>
    <row r="249" spans="2:4" ht="12.75">
      <c r="B249" t="s">
        <v>174</v>
      </c>
      <c r="C249" t="s">
        <v>935</v>
      </c>
      <c r="D249">
        <v>6</v>
      </c>
    </row>
    <row r="250" spans="2:4" ht="12.75">
      <c r="B250" t="s">
        <v>174</v>
      </c>
      <c r="C250" t="s">
        <v>1456</v>
      </c>
      <c r="D250">
        <v>0</v>
      </c>
    </row>
    <row r="251" spans="2:4" ht="12.75">
      <c r="B251" t="s">
        <v>174</v>
      </c>
      <c r="C251" t="s">
        <v>1457</v>
      </c>
      <c r="D251">
        <v>0</v>
      </c>
    </row>
    <row r="252" spans="2:4" ht="12.75">
      <c r="B252" t="s">
        <v>174</v>
      </c>
      <c r="C252" t="s">
        <v>1458</v>
      </c>
      <c r="D252">
        <v>1</v>
      </c>
    </row>
    <row r="253" spans="2:4" ht="12.75">
      <c r="B253" t="s">
        <v>174</v>
      </c>
      <c r="C253" t="s">
        <v>1459</v>
      </c>
      <c r="D253">
        <v>0</v>
      </c>
    </row>
    <row r="254" spans="2:4" ht="12.75">
      <c r="B254" t="s">
        <v>174</v>
      </c>
      <c r="C254" t="s">
        <v>1460</v>
      </c>
      <c r="D254">
        <v>0</v>
      </c>
    </row>
    <row r="255" spans="2:4" ht="12.75">
      <c r="B255" t="s">
        <v>174</v>
      </c>
      <c r="C255" t="s">
        <v>1461</v>
      </c>
      <c r="D255">
        <v>0</v>
      </c>
    </row>
    <row r="256" spans="2:4" ht="12.75">
      <c r="B256" t="s">
        <v>174</v>
      </c>
      <c r="C256" t="s">
        <v>1462</v>
      </c>
      <c r="D256">
        <v>0</v>
      </c>
    </row>
    <row r="257" spans="2:4" ht="12.75">
      <c r="B257" t="s">
        <v>174</v>
      </c>
      <c r="C257" t="s">
        <v>1463</v>
      </c>
      <c r="D257">
        <v>0</v>
      </c>
    </row>
    <row r="258" spans="2:4" ht="12.75">
      <c r="B258" t="s">
        <v>174</v>
      </c>
      <c r="C258" t="s">
        <v>1464</v>
      </c>
      <c r="D258">
        <v>0</v>
      </c>
    </row>
    <row r="259" spans="2:4" ht="12.75">
      <c r="B259" t="s">
        <v>174</v>
      </c>
      <c r="C259" t="s">
        <v>1465</v>
      </c>
      <c r="D259">
        <v>0</v>
      </c>
    </row>
    <row r="260" spans="2:4" ht="12.75">
      <c r="B260" t="s">
        <v>174</v>
      </c>
      <c r="C260" t="s">
        <v>1466</v>
      </c>
      <c r="D260">
        <v>1</v>
      </c>
    </row>
    <row r="261" spans="2:4" ht="12.75">
      <c r="B261" t="s">
        <v>174</v>
      </c>
      <c r="C261" t="s">
        <v>1467</v>
      </c>
      <c r="D261">
        <v>0</v>
      </c>
    </row>
    <row r="262" spans="2:4" ht="12.75">
      <c r="B262" t="s">
        <v>174</v>
      </c>
      <c r="C262" t="s">
        <v>1468</v>
      </c>
      <c r="D262">
        <v>0</v>
      </c>
    </row>
    <row r="263" spans="2:4" ht="12.75">
      <c r="B263" t="s">
        <v>174</v>
      </c>
      <c r="C263" t="s">
        <v>1469</v>
      </c>
      <c r="D263">
        <v>0</v>
      </c>
    </row>
    <row r="264" spans="2:4" ht="12.75">
      <c r="B264" t="s">
        <v>174</v>
      </c>
      <c r="C264" t="s">
        <v>1470</v>
      </c>
      <c r="D264">
        <v>0</v>
      </c>
    </row>
    <row r="265" spans="2:4" ht="12.75">
      <c r="B265" t="s">
        <v>174</v>
      </c>
      <c r="C265" t="s">
        <v>1471</v>
      </c>
      <c r="D265">
        <v>0</v>
      </c>
    </row>
    <row r="266" spans="2:4" ht="12.75">
      <c r="B266" t="s">
        <v>174</v>
      </c>
      <c r="C266" t="s">
        <v>1472</v>
      </c>
      <c r="D266">
        <v>0</v>
      </c>
    </row>
    <row r="267" spans="2:4" ht="12.75">
      <c r="B267" t="s">
        <v>174</v>
      </c>
      <c r="C267" t="s">
        <v>1473</v>
      </c>
      <c r="D267">
        <v>0</v>
      </c>
    </row>
    <row r="268" spans="2:4" ht="12.75">
      <c r="B268" t="s">
        <v>174</v>
      </c>
      <c r="C268" t="s">
        <v>1474</v>
      </c>
      <c r="D268">
        <v>0</v>
      </c>
    </row>
    <row r="269" spans="2:4" ht="12.75">
      <c r="B269" t="s">
        <v>174</v>
      </c>
      <c r="C269" t="s">
        <v>936</v>
      </c>
      <c r="D269">
        <v>0</v>
      </c>
    </row>
    <row r="270" spans="2:4" ht="12.75">
      <c r="B270" t="s">
        <v>174</v>
      </c>
      <c r="C270" t="s">
        <v>1475</v>
      </c>
      <c r="D270">
        <v>0</v>
      </c>
    </row>
    <row r="271" spans="2:4" ht="12.75">
      <c r="B271" t="s">
        <v>174</v>
      </c>
      <c r="C271" t="s">
        <v>1476</v>
      </c>
      <c r="D271">
        <v>0</v>
      </c>
    </row>
    <row r="272" spans="2:4" ht="12.75">
      <c r="B272" t="s">
        <v>174</v>
      </c>
      <c r="C272" t="s">
        <v>1477</v>
      </c>
      <c r="D272">
        <v>0</v>
      </c>
    </row>
    <row r="273" spans="2:4" ht="12.75">
      <c r="B273" t="s">
        <v>174</v>
      </c>
      <c r="C273" t="s">
        <v>1478</v>
      </c>
      <c r="D273">
        <v>0</v>
      </c>
    </row>
    <row r="274" spans="2:4" ht="12.75">
      <c r="B274" t="s">
        <v>174</v>
      </c>
      <c r="C274" t="s">
        <v>1479</v>
      </c>
      <c r="D274">
        <v>0</v>
      </c>
    </row>
    <row r="275" spans="2:4" ht="12.75">
      <c r="B275" t="s">
        <v>174</v>
      </c>
      <c r="C275" t="s">
        <v>1480</v>
      </c>
      <c r="D275">
        <v>0</v>
      </c>
    </row>
    <row r="276" spans="2:4" ht="12.75">
      <c r="B276" t="s">
        <v>174</v>
      </c>
      <c r="C276" t="s">
        <v>1481</v>
      </c>
      <c r="D276">
        <v>0</v>
      </c>
    </row>
    <row r="277" spans="2:4" ht="12.75">
      <c r="B277" t="s">
        <v>174</v>
      </c>
      <c r="C277" t="s">
        <v>1482</v>
      </c>
      <c r="D277">
        <v>0</v>
      </c>
    </row>
    <row r="278" spans="2:4" ht="12.75">
      <c r="B278" t="s">
        <v>174</v>
      </c>
      <c r="C278" t="s">
        <v>1483</v>
      </c>
      <c r="D278">
        <v>0</v>
      </c>
    </row>
    <row r="279" spans="2:4" ht="12.75">
      <c r="B279" t="s">
        <v>174</v>
      </c>
      <c r="C279" t="s">
        <v>1484</v>
      </c>
      <c r="D279">
        <v>0</v>
      </c>
    </row>
    <row r="280" spans="2:4" ht="12.75">
      <c r="B280" t="s">
        <v>174</v>
      </c>
      <c r="C280" t="s">
        <v>1485</v>
      </c>
      <c r="D280">
        <v>0</v>
      </c>
    </row>
    <row r="281" spans="2:4" ht="12.75">
      <c r="B281" t="s">
        <v>174</v>
      </c>
      <c r="C281" t="s">
        <v>1486</v>
      </c>
      <c r="D281">
        <v>0</v>
      </c>
    </row>
    <row r="282" spans="2:4" ht="12.75">
      <c r="B282" t="s">
        <v>174</v>
      </c>
      <c r="C282" t="s">
        <v>1487</v>
      </c>
      <c r="D282">
        <v>0</v>
      </c>
    </row>
    <row r="283" spans="2:4" ht="12.75">
      <c r="B283" t="s">
        <v>174</v>
      </c>
      <c r="C283" t="s">
        <v>1488</v>
      </c>
      <c r="D283">
        <v>0</v>
      </c>
    </row>
    <row r="284" spans="2:4" ht="12.75">
      <c r="B284" t="s">
        <v>174</v>
      </c>
      <c r="C284" t="s">
        <v>1489</v>
      </c>
      <c r="D284">
        <v>0</v>
      </c>
    </row>
    <row r="285" spans="2:4" ht="12.75">
      <c r="B285" t="s">
        <v>174</v>
      </c>
      <c r="C285" t="s">
        <v>323</v>
      </c>
      <c r="D285">
        <v>8</v>
      </c>
    </row>
    <row r="286" spans="2:4" ht="12.75">
      <c r="B286" t="s">
        <v>174</v>
      </c>
      <c r="C286" t="s">
        <v>1490</v>
      </c>
      <c r="D286">
        <v>0</v>
      </c>
    </row>
    <row r="287" spans="2:4" ht="12.75">
      <c r="B287" t="s">
        <v>174</v>
      </c>
      <c r="C287" t="s">
        <v>1491</v>
      </c>
      <c r="D287">
        <v>0</v>
      </c>
    </row>
    <row r="288" spans="2:4" ht="12.75">
      <c r="B288" t="s">
        <v>174</v>
      </c>
      <c r="C288" t="s">
        <v>1492</v>
      </c>
      <c r="D288">
        <v>0</v>
      </c>
    </row>
    <row r="289" spans="2:4" ht="12.75">
      <c r="B289" t="s">
        <v>174</v>
      </c>
      <c r="C289" t="s">
        <v>1493</v>
      </c>
      <c r="D289">
        <v>0</v>
      </c>
    </row>
    <row r="290" spans="2:4" ht="12.75">
      <c r="B290" t="s">
        <v>174</v>
      </c>
      <c r="C290" t="s">
        <v>1494</v>
      </c>
      <c r="D290">
        <v>0</v>
      </c>
    </row>
    <row r="291" spans="2:4" ht="12.75">
      <c r="B291" t="s">
        <v>174</v>
      </c>
      <c r="C291" t="s">
        <v>1495</v>
      </c>
      <c r="D291">
        <v>0</v>
      </c>
    </row>
    <row r="292" spans="2:4" ht="12.75">
      <c r="B292" t="s">
        <v>174</v>
      </c>
      <c r="C292" t="s">
        <v>1496</v>
      </c>
      <c r="D292">
        <v>0</v>
      </c>
    </row>
    <row r="293" spans="2:4" ht="12.75">
      <c r="B293" t="s">
        <v>174</v>
      </c>
      <c r="C293" t="s">
        <v>1497</v>
      </c>
      <c r="D293">
        <v>0</v>
      </c>
    </row>
    <row r="294" spans="2:4" ht="12.75">
      <c r="B294" t="s">
        <v>174</v>
      </c>
      <c r="C294" t="s">
        <v>1498</v>
      </c>
      <c r="D294">
        <v>0</v>
      </c>
    </row>
    <row r="295" spans="2:4" ht="12.75">
      <c r="B295" t="s">
        <v>174</v>
      </c>
      <c r="C295" t="s">
        <v>1499</v>
      </c>
      <c r="D295">
        <v>0</v>
      </c>
    </row>
    <row r="296" spans="2:4" ht="12.75">
      <c r="B296" t="s">
        <v>174</v>
      </c>
      <c r="C296" t="s">
        <v>1500</v>
      </c>
      <c r="D296">
        <v>0</v>
      </c>
    </row>
    <row r="297" spans="2:4" ht="12.75">
      <c r="B297" t="s">
        <v>174</v>
      </c>
      <c r="C297" t="s">
        <v>1501</v>
      </c>
      <c r="D297">
        <v>0</v>
      </c>
    </row>
    <row r="298" spans="2:4" ht="12.75">
      <c r="B298" t="s">
        <v>174</v>
      </c>
      <c r="C298" t="s">
        <v>1502</v>
      </c>
      <c r="D298">
        <v>0</v>
      </c>
    </row>
    <row r="299" spans="2:4" ht="12.75">
      <c r="B299" t="s">
        <v>174</v>
      </c>
      <c r="C299" t="s">
        <v>1503</v>
      </c>
      <c r="D299">
        <v>0</v>
      </c>
    </row>
    <row r="300" spans="2:4" ht="12.75">
      <c r="B300" t="s">
        <v>174</v>
      </c>
      <c r="C300" t="s">
        <v>1504</v>
      </c>
      <c r="D300">
        <v>0</v>
      </c>
    </row>
    <row r="301" spans="2:4" ht="12.75">
      <c r="B301" t="s">
        <v>174</v>
      </c>
      <c r="C301" t="s">
        <v>1505</v>
      </c>
      <c r="D301">
        <v>0</v>
      </c>
    </row>
    <row r="302" spans="2:4" ht="12.75">
      <c r="B302" t="s">
        <v>174</v>
      </c>
      <c r="C302" t="s">
        <v>1506</v>
      </c>
      <c r="D302">
        <v>0</v>
      </c>
    </row>
    <row r="303" spans="2:4" ht="12.75">
      <c r="B303" t="s">
        <v>174</v>
      </c>
      <c r="C303" t="s">
        <v>1507</v>
      </c>
      <c r="D303">
        <v>0</v>
      </c>
    </row>
    <row r="304" spans="2:4" ht="12.75">
      <c r="B304" t="s">
        <v>174</v>
      </c>
      <c r="C304" t="s">
        <v>937</v>
      </c>
      <c r="D304">
        <v>0</v>
      </c>
    </row>
    <row r="305" spans="2:4" ht="12.75">
      <c r="B305" t="s">
        <v>174</v>
      </c>
      <c r="C305" t="s">
        <v>1508</v>
      </c>
      <c r="D305">
        <v>0</v>
      </c>
    </row>
    <row r="306" spans="2:4" ht="12.75">
      <c r="B306" t="s">
        <v>174</v>
      </c>
      <c r="C306" t="s">
        <v>1509</v>
      </c>
      <c r="D306">
        <v>0</v>
      </c>
    </row>
    <row r="307" spans="2:4" ht="12.75">
      <c r="B307" t="s">
        <v>174</v>
      </c>
      <c r="C307" t="s">
        <v>1510</v>
      </c>
      <c r="D307">
        <v>0</v>
      </c>
    </row>
    <row r="308" spans="2:4" ht="12.75">
      <c r="B308" t="s">
        <v>174</v>
      </c>
      <c r="C308" t="s">
        <v>1511</v>
      </c>
      <c r="D308">
        <v>0</v>
      </c>
    </row>
    <row r="309" spans="2:4" ht="12.75">
      <c r="B309" t="s">
        <v>174</v>
      </c>
      <c r="C309" t="s">
        <v>1512</v>
      </c>
      <c r="D309">
        <v>0</v>
      </c>
    </row>
    <row r="310" spans="2:4" ht="12.75">
      <c r="B310" t="s">
        <v>174</v>
      </c>
      <c r="C310" t="s">
        <v>1513</v>
      </c>
      <c r="D310">
        <v>0</v>
      </c>
    </row>
    <row r="311" spans="2:4" ht="12.75">
      <c r="B311" t="s">
        <v>174</v>
      </c>
      <c r="C311" t="s">
        <v>1514</v>
      </c>
      <c r="D311">
        <v>0</v>
      </c>
    </row>
    <row r="312" spans="2:4" ht="12.75">
      <c r="B312" t="s">
        <v>174</v>
      </c>
      <c r="C312" t="s">
        <v>1515</v>
      </c>
      <c r="D312">
        <v>0</v>
      </c>
    </row>
    <row r="313" spans="2:4" ht="12.75">
      <c r="B313" t="s">
        <v>174</v>
      </c>
      <c r="C313" t="s">
        <v>1516</v>
      </c>
      <c r="D313">
        <v>0</v>
      </c>
    </row>
    <row r="314" spans="2:4" ht="12.75">
      <c r="B314" t="s">
        <v>174</v>
      </c>
      <c r="C314" t="s">
        <v>1517</v>
      </c>
      <c r="D314">
        <v>0</v>
      </c>
    </row>
    <row r="315" spans="2:4" ht="12.75">
      <c r="B315" t="s">
        <v>174</v>
      </c>
      <c r="C315" t="s">
        <v>1518</v>
      </c>
      <c r="D315">
        <v>0</v>
      </c>
    </row>
    <row r="316" spans="2:4" ht="12.75">
      <c r="B316" t="s">
        <v>174</v>
      </c>
      <c r="C316" t="s">
        <v>1519</v>
      </c>
      <c r="D316">
        <v>0</v>
      </c>
    </row>
    <row r="317" spans="2:4" ht="12.75">
      <c r="B317" t="s">
        <v>174</v>
      </c>
      <c r="C317" t="s">
        <v>1520</v>
      </c>
      <c r="D317">
        <v>0</v>
      </c>
    </row>
    <row r="318" spans="2:4" ht="12.75">
      <c r="B318" t="s">
        <v>174</v>
      </c>
      <c r="C318" t="s">
        <v>1521</v>
      </c>
      <c r="D318">
        <v>0</v>
      </c>
    </row>
    <row r="319" spans="2:4" ht="12.75">
      <c r="B319" t="s">
        <v>174</v>
      </c>
      <c r="C319" t="s">
        <v>1522</v>
      </c>
      <c r="D319">
        <v>0</v>
      </c>
    </row>
    <row r="320" spans="2:4" ht="12.75">
      <c r="B320" t="s">
        <v>174</v>
      </c>
      <c r="C320" t="s">
        <v>1523</v>
      </c>
      <c r="D320">
        <v>0</v>
      </c>
    </row>
    <row r="321" spans="2:4" ht="12.75">
      <c r="B321" t="s">
        <v>174</v>
      </c>
      <c r="C321" t="s">
        <v>1524</v>
      </c>
      <c r="D321">
        <v>0</v>
      </c>
    </row>
    <row r="322" spans="2:4" ht="12.75">
      <c r="B322" t="s">
        <v>174</v>
      </c>
      <c r="C322" t="s">
        <v>1525</v>
      </c>
      <c r="D322">
        <v>0</v>
      </c>
    </row>
    <row r="323" spans="2:4" ht="12.75">
      <c r="B323" t="s">
        <v>174</v>
      </c>
      <c r="C323" t="s">
        <v>1526</v>
      </c>
      <c r="D323">
        <v>0</v>
      </c>
    </row>
    <row r="324" spans="2:4" ht="12.75">
      <c r="B324" t="s">
        <v>174</v>
      </c>
      <c r="C324" t="s">
        <v>1527</v>
      </c>
      <c r="D324">
        <v>0</v>
      </c>
    </row>
    <row r="325" spans="2:4" ht="12.75">
      <c r="B325" t="s">
        <v>174</v>
      </c>
      <c r="C325" t="s">
        <v>1528</v>
      </c>
      <c r="D325">
        <v>0</v>
      </c>
    </row>
    <row r="326" spans="2:4" ht="12.75">
      <c r="B326" t="s">
        <v>174</v>
      </c>
      <c r="C326" t="s">
        <v>1529</v>
      </c>
      <c r="D326">
        <v>0</v>
      </c>
    </row>
    <row r="327" spans="2:4" ht="12.75">
      <c r="B327" t="s">
        <v>174</v>
      </c>
      <c r="C327" t="s">
        <v>1530</v>
      </c>
      <c r="D327">
        <v>0</v>
      </c>
    </row>
    <row r="328" spans="2:4" ht="12.75">
      <c r="B328" t="s">
        <v>174</v>
      </c>
      <c r="C328" t="s">
        <v>1531</v>
      </c>
      <c r="D328">
        <v>0</v>
      </c>
    </row>
    <row r="329" spans="2:4" ht="12.75">
      <c r="B329" t="s">
        <v>174</v>
      </c>
      <c r="C329" t="s">
        <v>1532</v>
      </c>
      <c r="D329">
        <v>0</v>
      </c>
    </row>
    <row r="330" spans="2:4" ht="12.75">
      <c r="B330" t="s">
        <v>174</v>
      </c>
      <c r="C330" t="s">
        <v>1533</v>
      </c>
      <c r="D330">
        <v>0</v>
      </c>
    </row>
    <row r="331" spans="2:4" ht="12.75">
      <c r="B331" t="s">
        <v>174</v>
      </c>
      <c r="C331" t="s">
        <v>1534</v>
      </c>
      <c r="D331">
        <v>0</v>
      </c>
    </row>
    <row r="332" spans="2:4" ht="12.75">
      <c r="B332" t="s">
        <v>174</v>
      </c>
      <c r="C332" t="s">
        <v>1535</v>
      </c>
      <c r="D332">
        <v>0</v>
      </c>
    </row>
    <row r="333" spans="2:4" ht="12.75">
      <c r="B333" t="s">
        <v>174</v>
      </c>
      <c r="C333" t="s">
        <v>1536</v>
      </c>
      <c r="D333">
        <v>0</v>
      </c>
    </row>
    <row r="334" spans="2:4" ht="12.75">
      <c r="B334" t="s">
        <v>174</v>
      </c>
      <c r="C334" t="s">
        <v>1537</v>
      </c>
      <c r="D334">
        <v>0</v>
      </c>
    </row>
    <row r="335" spans="2:4" ht="12.75">
      <c r="B335" t="s">
        <v>174</v>
      </c>
      <c r="C335" t="s">
        <v>1538</v>
      </c>
      <c r="D335">
        <v>0</v>
      </c>
    </row>
    <row r="336" spans="2:4" ht="12.75">
      <c r="B336" t="s">
        <v>174</v>
      </c>
      <c r="C336" t="s">
        <v>1539</v>
      </c>
      <c r="D336">
        <v>0</v>
      </c>
    </row>
    <row r="337" spans="2:4" ht="12.75">
      <c r="B337" t="s">
        <v>174</v>
      </c>
      <c r="C337" t="s">
        <v>1540</v>
      </c>
      <c r="D337">
        <v>0</v>
      </c>
    </row>
    <row r="338" spans="2:4" ht="12.75">
      <c r="B338" t="s">
        <v>174</v>
      </c>
      <c r="C338" t="s">
        <v>1541</v>
      </c>
      <c r="D338">
        <v>0</v>
      </c>
    </row>
    <row r="339" spans="2:4" ht="12.75">
      <c r="B339" t="s">
        <v>174</v>
      </c>
      <c r="C339" t="s">
        <v>1542</v>
      </c>
      <c r="D339">
        <v>0</v>
      </c>
    </row>
    <row r="340" spans="2:4" ht="12.75">
      <c r="B340" t="s">
        <v>174</v>
      </c>
      <c r="C340" t="s">
        <v>1543</v>
      </c>
      <c r="D340">
        <v>0</v>
      </c>
    </row>
    <row r="341" spans="2:4" ht="12.75">
      <c r="B341" t="s">
        <v>174</v>
      </c>
      <c r="C341" t="s">
        <v>1544</v>
      </c>
      <c r="D341">
        <v>0</v>
      </c>
    </row>
    <row r="342" spans="2:4" ht="12.75">
      <c r="B342" t="s">
        <v>174</v>
      </c>
      <c r="C342" t="s">
        <v>1545</v>
      </c>
      <c r="D342">
        <v>0</v>
      </c>
    </row>
    <row r="343" spans="2:4" ht="12.75">
      <c r="B343" t="s">
        <v>174</v>
      </c>
      <c r="C343" t="s">
        <v>1546</v>
      </c>
      <c r="D343">
        <v>0</v>
      </c>
    </row>
    <row r="344" spans="2:4" ht="12.75">
      <c r="B344" t="s">
        <v>174</v>
      </c>
      <c r="C344" t="s">
        <v>1547</v>
      </c>
      <c r="D344">
        <v>0</v>
      </c>
    </row>
    <row r="345" spans="2:4" ht="12.75">
      <c r="B345" t="s">
        <v>174</v>
      </c>
      <c r="C345" t="s">
        <v>1548</v>
      </c>
      <c r="D345">
        <v>0</v>
      </c>
    </row>
    <row r="346" spans="2:4" ht="12.75">
      <c r="B346" t="s">
        <v>174</v>
      </c>
      <c r="C346" t="s">
        <v>1549</v>
      </c>
      <c r="D346">
        <v>0</v>
      </c>
    </row>
    <row r="347" spans="2:4" ht="12.75">
      <c r="B347" t="s">
        <v>174</v>
      </c>
      <c r="C347" t="s">
        <v>1550</v>
      </c>
      <c r="D347">
        <v>0</v>
      </c>
    </row>
    <row r="348" spans="2:4" ht="12.75">
      <c r="B348" t="s">
        <v>174</v>
      </c>
      <c r="C348" t="s">
        <v>1551</v>
      </c>
      <c r="D348">
        <v>0</v>
      </c>
    </row>
    <row r="349" spans="2:4" ht="12.75">
      <c r="B349" t="s">
        <v>174</v>
      </c>
      <c r="C349" t="s">
        <v>1552</v>
      </c>
      <c r="D349">
        <v>3</v>
      </c>
    </row>
    <row r="350" spans="2:4" ht="12.75">
      <c r="B350" t="s">
        <v>174</v>
      </c>
      <c r="C350" t="s">
        <v>476</v>
      </c>
      <c r="D350">
        <v>3</v>
      </c>
    </row>
    <row r="351" spans="2:4" ht="12.75">
      <c r="B351" t="s">
        <v>174</v>
      </c>
      <c r="C351" t="s">
        <v>1553</v>
      </c>
      <c r="D351">
        <v>0</v>
      </c>
    </row>
    <row r="352" spans="2:4" ht="12.75">
      <c r="B352" t="s">
        <v>174</v>
      </c>
      <c r="C352" t="s">
        <v>1554</v>
      </c>
      <c r="D352">
        <v>0</v>
      </c>
    </row>
    <row r="353" spans="2:4" ht="12.75">
      <c r="B353" t="s">
        <v>174</v>
      </c>
      <c r="C353" t="s">
        <v>938</v>
      </c>
      <c r="D353">
        <v>2</v>
      </c>
    </row>
    <row r="354" spans="2:4" ht="12.75">
      <c r="B354" t="s">
        <v>174</v>
      </c>
      <c r="C354" t="s">
        <v>1555</v>
      </c>
      <c r="D354">
        <v>0</v>
      </c>
    </row>
    <row r="355" spans="2:4" ht="12.75">
      <c r="B355" t="s">
        <v>174</v>
      </c>
      <c r="C355" t="s">
        <v>1556</v>
      </c>
      <c r="D355">
        <v>0</v>
      </c>
    </row>
    <row r="356" spans="2:4" ht="12.75">
      <c r="B356" t="s">
        <v>174</v>
      </c>
      <c r="C356" t="s">
        <v>1557</v>
      </c>
      <c r="D356">
        <v>0</v>
      </c>
    </row>
    <row r="357" spans="2:4" ht="12.75">
      <c r="B357" t="s">
        <v>174</v>
      </c>
      <c r="C357" t="s">
        <v>1558</v>
      </c>
      <c r="D357">
        <v>0</v>
      </c>
    </row>
    <row r="358" spans="2:4" ht="12.75">
      <c r="B358" t="s">
        <v>174</v>
      </c>
      <c r="C358" t="s">
        <v>939</v>
      </c>
      <c r="D358">
        <v>1</v>
      </c>
    </row>
    <row r="359" spans="2:4" ht="12.75">
      <c r="B359" t="s">
        <v>174</v>
      </c>
      <c r="C359" t="s">
        <v>1559</v>
      </c>
      <c r="D359">
        <v>0</v>
      </c>
    </row>
    <row r="360" spans="2:4" ht="12.75">
      <c r="B360" t="s">
        <v>174</v>
      </c>
      <c r="C360" t="s">
        <v>1560</v>
      </c>
      <c r="D360">
        <v>0</v>
      </c>
    </row>
    <row r="361" spans="2:4" ht="12.75">
      <c r="B361" t="s">
        <v>174</v>
      </c>
      <c r="C361" t="s">
        <v>1561</v>
      </c>
      <c r="D361">
        <v>0</v>
      </c>
    </row>
    <row r="362" spans="2:4" ht="12.75">
      <c r="B362" t="s">
        <v>174</v>
      </c>
      <c r="C362" t="s">
        <v>1562</v>
      </c>
      <c r="D362">
        <v>0</v>
      </c>
    </row>
    <row r="363" spans="2:4" ht="12.75">
      <c r="B363" t="s">
        <v>174</v>
      </c>
      <c r="C363" t="s">
        <v>1563</v>
      </c>
      <c r="D363">
        <v>0</v>
      </c>
    </row>
    <row r="364" spans="2:4" ht="12.75">
      <c r="B364" t="s">
        <v>174</v>
      </c>
      <c r="C364" t="s">
        <v>1564</v>
      </c>
      <c r="D364">
        <v>0</v>
      </c>
    </row>
    <row r="365" spans="2:4" ht="12.75">
      <c r="B365" t="s">
        <v>174</v>
      </c>
      <c r="C365" t="s">
        <v>1565</v>
      </c>
      <c r="D365">
        <v>0</v>
      </c>
    </row>
    <row r="366" spans="2:4" ht="12.75">
      <c r="B366" t="s">
        <v>174</v>
      </c>
      <c r="C366" t="s">
        <v>1566</v>
      </c>
      <c r="D366">
        <v>0</v>
      </c>
    </row>
    <row r="367" spans="2:4" ht="12.75">
      <c r="B367" t="s">
        <v>174</v>
      </c>
      <c r="C367" t="s">
        <v>1567</v>
      </c>
      <c r="D367">
        <v>1</v>
      </c>
    </row>
    <row r="368" spans="2:4" ht="12.75">
      <c r="B368" t="s">
        <v>174</v>
      </c>
      <c r="C368" t="s">
        <v>1568</v>
      </c>
      <c r="D368">
        <v>0</v>
      </c>
    </row>
    <row r="369" spans="2:4" ht="12.75">
      <c r="B369" t="s">
        <v>174</v>
      </c>
      <c r="C369" t="s">
        <v>1569</v>
      </c>
      <c r="D369">
        <v>0</v>
      </c>
    </row>
    <row r="370" spans="2:4" ht="12.75">
      <c r="B370" t="s">
        <v>174</v>
      </c>
      <c r="C370" t="s">
        <v>1570</v>
      </c>
      <c r="D370">
        <v>0</v>
      </c>
    </row>
    <row r="371" spans="2:4" ht="12.75">
      <c r="B371" t="s">
        <v>174</v>
      </c>
      <c r="C371" t="s">
        <v>1571</v>
      </c>
      <c r="D371">
        <v>0</v>
      </c>
    </row>
    <row r="372" spans="2:4" ht="12.75">
      <c r="B372" t="s">
        <v>174</v>
      </c>
      <c r="C372" t="s">
        <v>1572</v>
      </c>
      <c r="D372">
        <v>0</v>
      </c>
    </row>
    <row r="373" spans="2:4" ht="12.75">
      <c r="B373" t="s">
        <v>174</v>
      </c>
      <c r="C373" t="s">
        <v>1573</v>
      </c>
      <c r="D373">
        <v>0</v>
      </c>
    </row>
    <row r="374" spans="2:4" ht="12.75">
      <c r="B374" t="s">
        <v>174</v>
      </c>
      <c r="C374" t="s">
        <v>1574</v>
      </c>
      <c r="D374">
        <v>0</v>
      </c>
    </row>
    <row r="375" spans="2:4" ht="12.75">
      <c r="B375" t="s">
        <v>174</v>
      </c>
      <c r="C375" t="s">
        <v>1575</v>
      </c>
      <c r="D375">
        <v>0</v>
      </c>
    </row>
    <row r="376" spans="2:4" ht="12.75">
      <c r="B376" t="s">
        <v>174</v>
      </c>
      <c r="C376" t="s">
        <v>1576</v>
      </c>
      <c r="D376">
        <v>0</v>
      </c>
    </row>
    <row r="377" spans="2:4" ht="12.75">
      <c r="B377" t="s">
        <v>174</v>
      </c>
      <c r="C377" t="s">
        <v>1577</v>
      </c>
      <c r="D377">
        <v>0</v>
      </c>
    </row>
    <row r="378" spans="2:4" ht="12.75">
      <c r="B378" t="s">
        <v>174</v>
      </c>
      <c r="C378" t="s">
        <v>1578</v>
      </c>
      <c r="D378">
        <v>0</v>
      </c>
    </row>
    <row r="379" spans="2:4" ht="12.75">
      <c r="B379" t="s">
        <v>174</v>
      </c>
      <c r="C379" t="s">
        <v>1579</v>
      </c>
      <c r="D379">
        <v>0</v>
      </c>
    </row>
    <row r="380" spans="2:4" ht="12.75">
      <c r="B380" t="s">
        <v>174</v>
      </c>
      <c r="C380" t="s">
        <v>1580</v>
      </c>
      <c r="D380">
        <v>0</v>
      </c>
    </row>
    <row r="381" spans="2:4" ht="12.75">
      <c r="B381" t="s">
        <v>174</v>
      </c>
      <c r="C381" t="s">
        <v>1581</v>
      </c>
      <c r="D381">
        <v>0</v>
      </c>
    </row>
    <row r="382" spans="2:4" ht="12.75">
      <c r="B382" t="s">
        <v>174</v>
      </c>
      <c r="C382" t="s">
        <v>1582</v>
      </c>
      <c r="D382">
        <v>0</v>
      </c>
    </row>
    <row r="383" spans="2:4" ht="12.75">
      <c r="B383" t="s">
        <v>174</v>
      </c>
      <c r="C383" t="s">
        <v>1583</v>
      </c>
      <c r="D383">
        <v>0</v>
      </c>
    </row>
    <row r="384" spans="2:4" ht="12.75">
      <c r="B384" t="s">
        <v>174</v>
      </c>
      <c r="C384" t="s">
        <v>1584</v>
      </c>
      <c r="D384">
        <v>0</v>
      </c>
    </row>
    <row r="385" spans="2:4" ht="12.75">
      <c r="B385" t="s">
        <v>174</v>
      </c>
      <c r="C385" t="s">
        <v>940</v>
      </c>
      <c r="D385">
        <v>1</v>
      </c>
    </row>
    <row r="386" spans="2:4" ht="12.75">
      <c r="B386" t="s">
        <v>174</v>
      </c>
      <c r="C386" t="s">
        <v>1585</v>
      </c>
      <c r="D386">
        <v>0</v>
      </c>
    </row>
    <row r="387" spans="2:4" ht="12.75">
      <c r="B387" t="s">
        <v>174</v>
      </c>
      <c r="C387" t="s">
        <v>1586</v>
      </c>
      <c r="D387">
        <v>0</v>
      </c>
    </row>
    <row r="388" spans="2:4" ht="12.75">
      <c r="B388" t="s">
        <v>174</v>
      </c>
      <c r="C388" t="s">
        <v>1014</v>
      </c>
      <c r="D388">
        <v>0</v>
      </c>
    </row>
    <row r="389" spans="2:4" ht="12.75">
      <c r="B389" t="s">
        <v>174</v>
      </c>
      <c r="C389" t="s">
        <v>1587</v>
      </c>
      <c r="D389">
        <v>0</v>
      </c>
    </row>
    <row r="390" spans="2:4" ht="12.75">
      <c r="B390" t="s">
        <v>174</v>
      </c>
      <c r="C390" t="s">
        <v>1588</v>
      </c>
      <c r="D390">
        <v>0</v>
      </c>
    </row>
    <row r="391" spans="2:4" ht="12.75">
      <c r="B391" t="s">
        <v>173</v>
      </c>
      <c r="D391">
        <f>SUM(D175:D390)</f>
        <v>42</v>
      </c>
    </row>
    <row r="393" spans="2:4" ht="12.75">
      <c r="B393" t="s">
        <v>97</v>
      </c>
      <c r="C393" t="s">
        <v>1015</v>
      </c>
      <c r="D393">
        <v>0</v>
      </c>
    </row>
    <row r="394" spans="2:4" ht="12.75">
      <c r="B394" t="s">
        <v>97</v>
      </c>
      <c r="C394" t="s">
        <v>1016</v>
      </c>
      <c r="D394">
        <v>0</v>
      </c>
    </row>
    <row r="395" spans="2:4" ht="12.75">
      <c r="B395" t="s">
        <v>97</v>
      </c>
      <c r="C395" t="s">
        <v>679</v>
      </c>
      <c r="D395">
        <v>0</v>
      </c>
    </row>
    <row r="396" spans="2:4" ht="12.75">
      <c r="B396" t="s">
        <v>97</v>
      </c>
      <c r="C396" t="s">
        <v>1017</v>
      </c>
      <c r="D396">
        <v>0</v>
      </c>
    </row>
    <row r="397" spans="2:4" ht="12.75">
      <c r="B397" t="s">
        <v>97</v>
      </c>
      <c r="C397" t="s">
        <v>1018</v>
      </c>
      <c r="D397">
        <v>0</v>
      </c>
    </row>
    <row r="398" spans="2:4" ht="12.75">
      <c r="B398" t="s">
        <v>97</v>
      </c>
      <c r="C398" t="s">
        <v>1019</v>
      </c>
      <c r="D398">
        <v>0</v>
      </c>
    </row>
    <row r="399" spans="2:4" ht="12.75">
      <c r="B399" t="s">
        <v>97</v>
      </c>
      <c r="C399" t="s">
        <v>1020</v>
      </c>
      <c r="D399">
        <v>0</v>
      </c>
    </row>
    <row r="400" spans="2:4" ht="12.75">
      <c r="B400" t="s">
        <v>97</v>
      </c>
      <c r="C400" t="s">
        <v>1021</v>
      </c>
      <c r="D400">
        <v>0</v>
      </c>
    </row>
    <row r="401" spans="2:4" ht="12.75">
      <c r="B401" t="s">
        <v>97</v>
      </c>
      <c r="C401" t="s">
        <v>1022</v>
      </c>
      <c r="D401">
        <v>0</v>
      </c>
    </row>
    <row r="402" spans="2:4" ht="12.75">
      <c r="B402" t="s">
        <v>97</v>
      </c>
      <c r="C402" t="s">
        <v>1023</v>
      </c>
      <c r="D402">
        <v>0</v>
      </c>
    </row>
    <row r="403" spans="2:4" ht="12.75">
      <c r="B403" t="s">
        <v>97</v>
      </c>
      <c r="C403" t="s">
        <v>1024</v>
      </c>
      <c r="D403">
        <v>0</v>
      </c>
    </row>
    <row r="404" spans="2:4" ht="12.75">
      <c r="B404" t="s">
        <v>97</v>
      </c>
      <c r="C404" t="s">
        <v>1025</v>
      </c>
      <c r="D404">
        <v>0</v>
      </c>
    </row>
    <row r="405" spans="2:4" ht="12.75">
      <c r="B405" t="s">
        <v>97</v>
      </c>
      <c r="C405" t="s">
        <v>1589</v>
      </c>
      <c r="D405">
        <v>0</v>
      </c>
    </row>
    <row r="406" spans="2:4" ht="12.75">
      <c r="B406" t="s">
        <v>97</v>
      </c>
      <c r="C406" t="s">
        <v>633</v>
      </c>
      <c r="D406">
        <v>0</v>
      </c>
    </row>
    <row r="407" spans="2:4" ht="12.75">
      <c r="B407" t="s">
        <v>97</v>
      </c>
      <c r="C407" t="s">
        <v>1026</v>
      </c>
      <c r="D407">
        <v>0</v>
      </c>
    </row>
    <row r="408" spans="2:4" ht="12.75">
      <c r="B408" t="s">
        <v>97</v>
      </c>
      <c r="C408" t="s">
        <v>1027</v>
      </c>
      <c r="D408">
        <v>0</v>
      </c>
    </row>
    <row r="409" spans="2:4" ht="12.75">
      <c r="B409" t="s">
        <v>97</v>
      </c>
      <c r="C409" t="s">
        <v>1028</v>
      </c>
      <c r="D409">
        <v>0</v>
      </c>
    </row>
    <row r="410" spans="2:4" ht="12.75">
      <c r="B410" t="s">
        <v>97</v>
      </c>
      <c r="C410" t="s">
        <v>1029</v>
      </c>
      <c r="D410">
        <v>0</v>
      </c>
    </row>
    <row r="411" spans="2:4" ht="12.75">
      <c r="B411" t="s">
        <v>97</v>
      </c>
      <c r="C411" t="s">
        <v>941</v>
      </c>
      <c r="D411">
        <v>1</v>
      </c>
    </row>
    <row r="412" spans="2:4" ht="12.75">
      <c r="B412" t="s">
        <v>97</v>
      </c>
      <c r="C412" t="s">
        <v>1030</v>
      </c>
      <c r="D412">
        <v>0</v>
      </c>
    </row>
    <row r="413" spans="2:4" ht="12.75">
      <c r="B413" t="s">
        <v>97</v>
      </c>
      <c r="C413" t="s">
        <v>1031</v>
      </c>
      <c r="D413">
        <v>0</v>
      </c>
    </row>
    <row r="414" spans="2:4" ht="12.75">
      <c r="B414" t="s">
        <v>97</v>
      </c>
      <c r="C414" t="s">
        <v>1032</v>
      </c>
      <c r="D414">
        <v>0</v>
      </c>
    </row>
    <row r="415" spans="2:4" ht="12.75">
      <c r="B415" t="s">
        <v>97</v>
      </c>
      <c r="C415" t="s">
        <v>1033</v>
      </c>
      <c r="D415">
        <v>0</v>
      </c>
    </row>
    <row r="416" spans="2:4" ht="12.75">
      <c r="B416" t="s">
        <v>97</v>
      </c>
      <c r="C416" t="s">
        <v>1034</v>
      </c>
      <c r="D416">
        <v>0</v>
      </c>
    </row>
    <row r="417" spans="2:4" ht="12.75">
      <c r="B417" t="s">
        <v>97</v>
      </c>
      <c r="C417" t="s">
        <v>1035</v>
      </c>
      <c r="D417">
        <v>0</v>
      </c>
    </row>
    <row r="418" spans="2:4" ht="12.75">
      <c r="B418" t="s">
        <v>97</v>
      </c>
      <c r="C418" t="s">
        <v>1036</v>
      </c>
      <c r="D418">
        <v>0</v>
      </c>
    </row>
    <row r="419" spans="2:4" ht="12.75">
      <c r="B419" t="s">
        <v>97</v>
      </c>
      <c r="C419" t="s">
        <v>1037</v>
      </c>
      <c r="D419">
        <v>0</v>
      </c>
    </row>
    <row r="420" spans="2:4" ht="12.75">
      <c r="B420" t="s">
        <v>97</v>
      </c>
      <c r="C420" t="s">
        <v>1038</v>
      </c>
      <c r="D420">
        <v>0</v>
      </c>
    </row>
    <row r="421" spans="2:4" ht="12.75">
      <c r="B421" t="s">
        <v>97</v>
      </c>
      <c r="C421" t="s">
        <v>1039</v>
      </c>
      <c r="D421">
        <v>0</v>
      </c>
    </row>
    <row r="422" spans="2:4" ht="12.75">
      <c r="B422" t="s">
        <v>97</v>
      </c>
      <c r="C422" t="s">
        <v>1040</v>
      </c>
      <c r="D422">
        <v>0</v>
      </c>
    </row>
    <row r="423" spans="2:4" ht="12.75">
      <c r="B423" t="s">
        <v>97</v>
      </c>
      <c r="C423" t="s">
        <v>1041</v>
      </c>
      <c r="D423">
        <v>0</v>
      </c>
    </row>
    <row r="424" spans="2:4" ht="12.75">
      <c r="B424" t="s">
        <v>97</v>
      </c>
      <c r="C424" t="s">
        <v>1042</v>
      </c>
      <c r="D424">
        <v>0</v>
      </c>
    </row>
    <row r="425" spans="2:4" ht="12.75">
      <c r="B425" t="s">
        <v>97</v>
      </c>
      <c r="C425" t="s">
        <v>1043</v>
      </c>
      <c r="D425">
        <v>0</v>
      </c>
    </row>
    <row r="426" spans="2:4" ht="12.75">
      <c r="B426" t="s">
        <v>97</v>
      </c>
      <c r="C426" t="s">
        <v>1044</v>
      </c>
      <c r="D426">
        <v>0</v>
      </c>
    </row>
    <row r="427" spans="2:4" ht="12.75">
      <c r="B427" t="s">
        <v>97</v>
      </c>
      <c r="C427" t="s">
        <v>1045</v>
      </c>
      <c r="D427">
        <v>0</v>
      </c>
    </row>
    <row r="428" spans="2:4" ht="12.75">
      <c r="B428" t="s">
        <v>97</v>
      </c>
      <c r="C428" t="s">
        <v>1046</v>
      </c>
      <c r="D428">
        <v>0</v>
      </c>
    </row>
    <row r="429" spans="2:4" ht="12.75">
      <c r="B429" t="s">
        <v>97</v>
      </c>
      <c r="C429" t="s">
        <v>1047</v>
      </c>
      <c r="D429">
        <v>0</v>
      </c>
    </row>
    <row r="430" spans="2:4" ht="12.75">
      <c r="B430" t="s">
        <v>97</v>
      </c>
      <c r="C430" t="s">
        <v>1048</v>
      </c>
      <c r="D430">
        <v>0</v>
      </c>
    </row>
    <row r="431" spans="2:4" ht="12.75">
      <c r="B431" t="s">
        <v>97</v>
      </c>
      <c r="C431" t="s">
        <v>1049</v>
      </c>
      <c r="D431">
        <v>0</v>
      </c>
    </row>
    <row r="432" spans="2:4" ht="12.75">
      <c r="B432" t="s">
        <v>97</v>
      </c>
      <c r="C432" t="s">
        <v>1050</v>
      </c>
      <c r="D432">
        <v>0</v>
      </c>
    </row>
    <row r="433" spans="2:4" ht="12.75">
      <c r="B433" t="s">
        <v>97</v>
      </c>
      <c r="C433" t="s">
        <v>1051</v>
      </c>
      <c r="D433">
        <v>0</v>
      </c>
    </row>
    <row r="434" spans="2:4" ht="12.75">
      <c r="B434" t="s">
        <v>173</v>
      </c>
      <c r="D434">
        <f>SUM(D393:D433)</f>
        <v>1</v>
      </c>
    </row>
    <row r="436" spans="2:4" ht="12.75">
      <c r="B436" t="s">
        <v>332</v>
      </c>
      <c r="C436" t="s">
        <v>1052</v>
      </c>
      <c r="D436">
        <v>0</v>
      </c>
    </row>
    <row r="437" spans="2:4" ht="12.75">
      <c r="B437" t="s">
        <v>332</v>
      </c>
      <c r="C437" t="s">
        <v>1053</v>
      </c>
      <c r="D437">
        <v>0</v>
      </c>
    </row>
    <row r="438" spans="2:4" ht="12.75">
      <c r="B438" t="s">
        <v>332</v>
      </c>
      <c r="C438" t="s">
        <v>1054</v>
      </c>
      <c r="D438">
        <v>0</v>
      </c>
    </row>
    <row r="439" spans="2:4" ht="12.75">
      <c r="B439" t="s">
        <v>332</v>
      </c>
      <c r="C439" t="s">
        <v>1055</v>
      </c>
      <c r="D439">
        <v>0</v>
      </c>
    </row>
    <row r="440" spans="2:4" ht="12.75">
      <c r="B440" t="s">
        <v>332</v>
      </c>
      <c r="C440" t="s">
        <v>634</v>
      </c>
      <c r="D440">
        <v>0</v>
      </c>
    </row>
    <row r="441" spans="2:4" ht="12.75">
      <c r="B441" t="s">
        <v>332</v>
      </c>
      <c r="C441" t="s">
        <v>1057</v>
      </c>
      <c r="D441">
        <v>0</v>
      </c>
    </row>
    <row r="442" spans="2:4" ht="12.75">
      <c r="B442" t="s">
        <v>332</v>
      </c>
      <c r="C442" t="s">
        <v>1058</v>
      </c>
      <c r="D442">
        <v>0</v>
      </c>
    </row>
    <row r="443" spans="2:4" ht="12.75">
      <c r="B443" t="s">
        <v>332</v>
      </c>
      <c r="C443" t="s">
        <v>1059</v>
      </c>
      <c r="D443">
        <v>0</v>
      </c>
    </row>
    <row r="444" spans="2:4" ht="12.75">
      <c r="B444" t="s">
        <v>332</v>
      </c>
      <c r="C444" t="s">
        <v>1060</v>
      </c>
      <c r="D444">
        <v>0</v>
      </c>
    </row>
    <row r="445" spans="2:4" ht="12.75">
      <c r="B445" t="s">
        <v>332</v>
      </c>
      <c r="C445" t="s">
        <v>1061</v>
      </c>
      <c r="D445">
        <v>0</v>
      </c>
    </row>
    <row r="446" spans="2:4" ht="12.75">
      <c r="B446" t="s">
        <v>332</v>
      </c>
      <c r="C446" t="s">
        <v>1062</v>
      </c>
      <c r="D446">
        <v>0</v>
      </c>
    </row>
    <row r="447" spans="2:4" ht="12.75">
      <c r="B447" t="s">
        <v>332</v>
      </c>
      <c r="C447" t="s">
        <v>1063</v>
      </c>
      <c r="D447">
        <v>0</v>
      </c>
    </row>
    <row r="448" spans="2:4" ht="12.75">
      <c r="B448" t="s">
        <v>332</v>
      </c>
      <c r="C448" t="s">
        <v>1064</v>
      </c>
      <c r="D448">
        <v>0</v>
      </c>
    </row>
    <row r="449" spans="2:4" ht="12.75">
      <c r="B449" t="s">
        <v>332</v>
      </c>
      <c r="C449" t="s">
        <v>1065</v>
      </c>
      <c r="D449">
        <v>0</v>
      </c>
    </row>
    <row r="450" spans="2:4" ht="12.75">
      <c r="B450" t="s">
        <v>332</v>
      </c>
      <c r="C450" t="s">
        <v>1066</v>
      </c>
      <c r="D450">
        <v>0</v>
      </c>
    </row>
    <row r="451" spans="2:4" ht="12.75">
      <c r="B451" t="s">
        <v>332</v>
      </c>
      <c r="C451" t="s">
        <v>1067</v>
      </c>
      <c r="D451">
        <v>0</v>
      </c>
    </row>
    <row r="452" spans="2:4" ht="12.75">
      <c r="B452" t="s">
        <v>332</v>
      </c>
      <c r="C452" t="s">
        <v>1068</v>
      </c>
      <c r="D452">
        <v>0</v>
      </c>
    </row>
    <row r="453" spans="2:4" ht="12.75">
      <c r="B453" t="s">
        <v>332</v>
      </c>
      <c r="C453" t="s">
        <v>1069</v>
      </c>
      <c r="D453">
        <v>1</v>
      </c>
    </row>
    <row r="454" spans="2:4" ht="12.75">
      <c r="B454" t="s">
        <v>332</v>
      </c>
      <c r="C454" t="s">
        <v>1070</v>
      </c>
      <c r="D454">
        <v>0</v>
      </c>
    </row>
    <row r="455" spans="2:4" ht="12.75">
      <c r="B455" t="s">
        <v>332</v>
      </c>
      <c r="C455" t="s">
        <v>1071</v>
      </c>
      <c r="D455">
        <v>0</v>
      </c>
    </row>
    <row r="456" spans="2:4" ht="12.75">
      <c r="B456" t="s">
        <v>332</v>
      </c>
      <c r="C456" t="s">
        <v>1072</v>
      </c>
      <c r="D456">
        <v>0</v>
      </c>
    </row>
    <row r="457" spans="2:4" ht="12.75">
      <c r="B457" t="s">
        <v>332</v>
      </c>
      <c r="C457" t="s">
        <v>1073</v>
      </c>
      <c r="D457">
        <v>0</v>
      </c>
    </row>
    <row r="458" spans="2:4" ht="12.75">
      <c r="B458" t="s">
        <v>332</v>
      </c>
      <c r="C458" t="s">
        <v>1074</v>
      </c>
      <c r="D458">
        <v>0</v>
      </c>
    </row>
    <row r="459" spans="2:4" ht="12.75">
      <c r="B459" t="s">
        <v>332</v>
      </c>
      <c r="C459" t="s">
        <v>1075</v>
      </c>
      <c r="D459">
        <v>2</v>
      </c>
    </row>
    <row r="460" spans="2:4" ht="12.75">
      <c r="B460" t="s">
        <v>332</v>
      </c>
      <c r="C460" t="s">
        <v>1076</v>
      </c>
      <c r="D460">
        <v>1</v>
      </c>
    </row>
    <row r="461" spans="2:4" ht="12.75">
      <c r="B461" t="s">
        <v>332</v>
      </c>
      <c r="C461" t="s">
        <v>1077</v>
      </c>
      <c r="D461">
        <v>0</v>
      </c>
    </row>
    <row r="462" spans="2:4" ht="12.75">
      <c r="B462" t="s">
        <v>332</v>
      </c>
      <c r="C462" t="s">
        <v>1078</v>
      </c>
      <c r="D462">
        <v>0</v>
      </c>
    </row>
    <row r="463" spans="2:4" ht="12.75">
      <c r="B463" t="s">
        <v>332</v>
      </c>
      <c r="C463" t="s">
        <v>1079</v>
      </c>
      <c r="D463">
        <v>0</v>
      </c>
    </row>
    <row r="464" spans="2:4" ht="12.75">
      <c r="B464" t="s">
        <v>332</v>
      </c>
      <c r="C464" t="s">
        <v>1080</v>
      </c>
      <c r="D464">
        <v>0</v>
      </c>
    </row>
    <row r="465" spans="2:4" ht="12.75">
      <c r="B465" t="s">
        <v>173</v>
      </c>
      <c r="D465">
        <f>SUM(D436:D464)</f>
        <v>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1189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8"/>
      <c r="D2" s="73"/>
    </row>
    <row r="3" spans="2:4" ht="14.25" customHeight="1">
      <c r="B3" s="1" t="s">
        <v>497</v>
      </c>
      <c r="C3" s="4" t="s">
        <v>506</v>
      </c>
      <c r="D3" s="1">
        <v>0</v>
      </c>
    </row>
    <row r="4" spans="2:4" ht="14.25" customHeight="1">
      <c r="B4" s="1" t="s">
        <v>497</v>
      </c>
      <c r="C4" s="1" t="s">
        <v>75</v>
      </c>
      <c r="D4" s="1">
        <v>0</v>
      </c>
    </row>
    <row r="5" spans="3:4" ht="14.25" customHeight="1">
      <c r="C5" s="1" t="s">
        <v>878</v>
      </c>
      <c r="D5" s="1">
        <v>0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v>0</v>
      </c>
    </row>
    <row r="11" spans="2:4" ht="14.25" customHeight="1">
      <c r="B11" s="1" t="s">
        <v>498</v>
      </c>
      <c r="C11" s="1" t="s">
        <v>654</v>
      </c>
      <c r="D11" s="1">
        <v>0</v>
      </c>
    </row>
    <row r="12" spans="2:4" ht="14.25" customHeight="1">
      <c r="B12" s="1" t="s">
        <v>498</v>
      </c>
      <c r="C12" s="1" t="s">
        <v>665</v>
      </c>
      <c r="D12" s="1">
        <v>0</v>
      </c>
    </row>
    <row r="13" ht="14.25" customHeight="1"/>
    <row r="14" ht="14.25" customHeight="1"/>
    <row r="15" ht="14.25" customHeight="1"/>
    <row r="16" spans="1:4" ht="14.25" customHeight="1">
      <c r="A16" s="2" t="s">
        <v>503</v>
      </c>
      <c r="D16" s="2">
        <v>0</v>
      </c>
    </row>
    <row r="17" ht="14.25" customHeight="1">
      <c r="B17" s="1" t="s">
        <v>499</v>
      </c>
    </row>
    <row r="18" ht="14.25" customHeight="1"/>
    <row r="19" ht="14.25" customHeight="1"/>
    <row r="20" ht="14.25" customHeight="1"/>
    <row r="21" spans="1:4" ht="14.25" customHeight="1">
      <c r="A21" s="2" t="s">
        <v>504</v>
      </c>
      <c r="D21" s="2">
        <v>0</v>
      </c>
    </row>
    <row r="22" ht="14.25" customHeight="1">
      <c r="B22" s="1" t="s">
        <v>500</v>
      </c>
    </row>
    <row r="23" ht="14.25" customHeight="1"/>
    <row r="24" ht="14.25" customHeight="1"/>
    <row r="25" ht="14.25" customHeight="1"/>
    <row r="26" ht="14.25" customHeight="1"/>
    <row r="27" ht="14.25" customHeight="1"/>
    <row r="28" spans="1:4" ht="14.25" customHeight="1">
      <c r="A28" s="2" t="s">
        <v>505</v>
      </c>
      <c r="D28" s="2">
        <v>0</v>
      </c>
    </row>
    <row r="29" ht="14.25" customHeight="1"/>
    <row r="30" spans="3:4" ht="14.25" customHeight="1">
      <c r="C30" s="1" t="s">
        <v>457</v>
      </c>
      <c r="D30" s="1">
        <v>0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1205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3" ht="14.25" customHeight="1">
      <c r="B3" s="1" t="s">
        <v>497</v>
      </c>
      <c r="C3" s="1" t="s">
        <v>519</v>
      </c>
    </row>
    <row r="4" spans="2:3" ht="14.25" customHeight="1">
      <c r="B4" s="1" t="s">
        <v>497</v>
      </c>
      <c r="C4" s="1" t="s">
        <v>420</v>
      </c>
    </row>
    <row r="5" spans="2:3" ht="14.25" customHeight="1">
      <c r="B5" s="1" t="s">
        <v>497</v>
      </c>
      <c r="C5" s="1" t="s">
        <v>421</v>
      </c>
    </row>
    <row r="6" spans="2:4" ht="14.25" customHeight="1">
      <c r="B6" s="1" t="s">
        <v>497</v>
      </c>
      <c r="C6" s="1" t="s">
        <v>75</v>
      </c>
      <c r="D6" s="1">
        <v>7</v>
      </c>
    </row>
    <row r="7" spans="3:4" ht="14.25" customHeight="1">
      <c r="C7" s="1" t="s">
        <v>878</v>
      </c>
      <c r="D7" s="1">
        <v>10</v>
      </c>
    </row>
    <row r="8" ht="14.25" customHeight="1"/>
    <row r="9" ht="14.25" customHeight="1"/>
    <row r="10" spans="1:4" ht="14.25" customHeight="1">
      <c r="A10" s="2" t="s">
        <v>502</v>
      </c>
      <c r="D10" s="2">
        <f>SUM(D3:D9)</f>
        <v>17</v>
      </c>
    </row>
    <row r="11" spans="2:4" ht="14.25" customHeight="1">
      <c r="B11" s="1" t="s">
        <v>498</v>
      </c>
      <c r="C11" s="1" t="s">
        <v>570</v>
      </c>
      <c r="D11" s="1">
        <v>1</v>
      </c>
    </row>
    <row r="12" spans="2:3" ht="14.25" customHeight="1">
      <c r="B12" s="1" t="s">
        <v>498</v>
      </c>
      <c r="C12" s="1" t="s">
        <v>422</v>
      </c>
    </row>
    <row r="13" ht="14.25" customHeight="1"/>
    <row r="14" ht="14.25" customHeight="1"/>
    <row r="15" ht="14.25" customHeight="1"/>
    <row r="16" spans="1:4" ht="14.25" customHeight="1">
      <c r="A16" s="2" t="s">
        <v>503</v>
      </c>
      <c r="D16" s="2">
        <v>1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spans="1:4" ht="14.25" customHeight="1">
      <c r="A23" s="2" t="s">
        <v>504</v>
      </c>
      <c r="D23" s="2">
        <f>SUM(D17:D22)</f>
        <v>0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spans="1:4" ht="14.25" customHeight="1">
      <c r="A30" s="2" t="s">
        <v>505</v>
      </c>
      <c r="D30" s="2">
        <f>SUM(D25:D29)</f>
        <v>0</v>
      </c>
    </row>
    <row r="31" ht="14.25" customHeight="1"/>
    <row r="32" spans="3:4" ht="14.25" customHeight="1">
      <c r="C32" s="1" t="s">
        <v>457</v>
      </c>
      <c r="D32" s="2">
        <v>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1206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1" t="s">
        <v>520</v>
      </c>
      <c r="D3" s="1">
        <v>16</v>
      </c>
    </row>
    <row r="4" spans="2:4" ht="14.25" customHeight="1">
      <c r="B4" s="1" t="s">
        <v>497</v>
      </c>
      <c r="C4" s="1" t="s">
        <v>75</v>
      </c>
      <c r="D4" s="1">
        <v>17</v>
      </c>
    </row>
    <row r="5" ht="14.25" customHeight="1">
      <c r="C5" s="1" t="s">
        <v>878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f>SUM(D3:D9)</f>
        <v>33</v>
      </c>
    </row>
    <row r="11" spans="2:3" ht="14.25" customHeight="1">
      <c r="B11" s="1" t="s">
        <v>498</v>
      </c>
      <c r="C11" s="3" t="s">
        <v>581</v>
      </c>
    </row>
    <row r="12" spans="2:3" ht="14.25" customHeight="1">
      <c r="B12" s="1" t="s">
        <v>498</v>
      </c>
      <c r="C12" s="1" t="s">
        <v>657</v>
      </c>
    </row>
    <row r="13" spans="2:3" ht="14.25" customHeight="1">
      <c r="B13" s="1" t="s">
        <v>498</v>
      </c>
      <c r="C13" s="1" t="s">
        <v>814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503</v>
      </c>
      <c r="D20" s="2">
        <f>SUM(D11:D19)</f>
        <v>0</v>
      </c>
    </row>
    <row r="21" ht="14.25" customHeight="1">
      <c r="B21" s="1" t="s">
        <v>499</v>
      </c>
    </row>
    <row r="22" ht="14.25" customHeight="1"/>
    <row r="23" ht="14.25" customHeight="1"/>
    <row r="24" ht="14.25" customHeight="1"/>
    <row r="25" ht="14.25" customHeight="1"/>
    <row r="26" spans="1:4" ht="14.25" customHeight="1">
      <c r="A26" s="2" t="s">
        <v>504</v>
      </c>
      <c r="D26" s="2">
        <f>SUM(D21:D25)</f>
        <v>0</v>
      </c>
    </row>
    <row r="27" ht="14.25" customHeight="1">
      <c r="B27" s="1" t="s">
        <v>500</v>
      </c>
    </row>
    <row r="28" ht="14.25" customHeight="1"/>
    <row r="29" ht="14.25" customHeight="1"/>
    <row r="30" ht="14.25" customHeight="1"/>
    <row r="31" ht="14.25" customHeight="1"/>
    <row r="32" ht="14.25" customHeight="1"/>
    <row r="33" spans="1:4" ht="14.25" customHeight="1">
      <c r="A33" s="2" t="s">
        <v>505</v>
      </c>
      <c r="D33" s="2"/>
    </row>
    <row r="34" ht="14.25" customHeight="1"/>
    <row r="35" spans="3:4" ht="14.25" customHeight="1">
      <c r="C35" s="1" t="s">
        <v>457</v>
      </c>
      <c r="D35" s="2">
        <v>2</v>
      </c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1207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1" t="s">
        <v>521</v>
      </c>
      <c r="D3" s="1">
        <v>7</v>
      </c>
    </row>
    <row r="4" spans="2:3" ht="14.25" customHeight="1">
      <c r="B4" s="1" t="s">
        <v>497</v>
      </c>
      <c r="C4" s="1" t="s">
        <v>75</v>
      </c>
    </row>
    <row r="5" ht="14.25" customHeight="1">
      <c r="C5" s="1" t="s">
        <v>878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f>SUM(D3:D9)</f>
        <v>7</v>
      </c>
    </row>
    <row r="11" spans="2:3" ht="14.25" customHeight="1">
      <c r="B11" s="1" t="s">
        <v>498</v>
      </c>
      <c r="C11" s="1" t="s">
        <v>655</v>
      </c>
    </row>
    <row r="12" spans="2:3" ht="14.25" customHeight="1">
      <c r="B12" s="1" t="s">
        <v>498</v>
      </c>
      <c r="C12" s="1" t="s">
        <v>925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503</v>
      </c>
      <c r="D20" s="2"/>
    </row>
    <row r="21" ht="14.25" customHeight="1">
      <c r="B21" s="1" t="s">
        <v>499</v>
      </c>
    </row>
    <row r="22" ht="14.25" customHeight="1"/>
    <row r="23" ht="14.25" customHeight="1"/>
    <row r="24" spans="1:4" ht="14.25" customHeight="1">
      <c r="A24" s="2" t="s">
        <v>504</v>
      </c>
      <c r="D24" s="2"/>
    </row>
    <row r="25" spans="2:3" ht="14.25" customHeight="1">
      <c r="B25" s="1" t="s">
        <v>500</v>
      </c>
      <c r="C25" s="1" t="s">
        <v>82</v>
      </c>
    </row>
    <row r="26" ht="14.25" customHeight="1"/>
    <row r="27" ht="14.25" customHeight="1"/>
    <row r="28" ht="14.25" customHeight="1"/>
    <row r="29" ht="14.25" customHeight="1"/>
    <row r="30" ht="14.25" customHeight="1"/>
    <row r="31" spans="1:4" ht="14.25" customHeight="1">
      <c r="A31" s="2" t="s">
        <v>505</v>
      </c>
      <c r="D31" s="2">
        <f>SUM(D25:D30)</f>
        <v>0</v>
      </c>
    </row>
    <row r="32" ht="14.25" customHeight="1"/>
    <row r="33" spans="3:4" ht="14.25" customHeight="1">
      <c r="C33" s="1" t="s">
        <v>457</v>
      </c>
      <c r="D33" s="2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IV16384"/>
    </sheetView>
  </sheetViews>
  <sheetFormatPr defaultColWidth="32.28125" defaultRowHeight="12.75"/>
  <cols>
    <col min="1" max="16384" width="32.28125" style="1" customWidth="1"/>
  </cols>
  <sheetData>
    <row r="1" spans="1:4" ht="21.75" customHeight="1">
      <c r="A1" s="72" t="s">
        <v>1208</v>
      </c>
      <c r="B1" s="6" t="s">
        <v>852</v>
      </c>
      <c r="C1" s="74" t="s">
        <v>605</v>
      </c>
      <c r="D1" s="79" t="s">
        <v>501</v>
      </c>
    </row>
    <row r="2" spans="1:4" ht="38.25">
      <c r="A2" s="73"/>
      <c r="B2" s="5" t="s">
        <v>851</v>
      </c>
      <c r="C2" s="75"/>
      <c r="D2" s="73"/>
    </row>
    <row r="3" spans="2:3" ht="14.25" customHeight="1">
      <c r="B3" s="1" t="s">
        <v>497</v>
      </c>
      <c r="C3" s="1" t="s">
        <v>522</v>
      </c>
    </row>
    <row r="4" spans="2:3" ht="14.25" customHeight="1">
      <c r="B4" s="1" t="s">
        <v>497</v>
      </c>
      <c r="C4" s="1" t="s">
        <v>653</v>
      </c>
    </row>
    <row r="5" spans="2:3" ht="14.25" customHeight="1">
      <c r="B5" s="1" t="s">
        <v>497</v>
      </c>
      <c r="C5" s="1" t="s">
        <v>75</v>
      </c>
    </row>
    <row r="6" ht="14.25" customHeight="1">
      <c r="C6" s="1" t="s">
        <v>878</v>
      </c>
    </row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v>0</v>
      </c>
    </row>
    <row r="11" spans="2:3" ht="14.25" customHeight="1">
      <c r="B11" s="1" t="s">
        <v>498</v>
      </c>
      <c r="C11" s="3" t="s">
        <v>601</v>
      </c>
    </row>
    <row r="12" spans="2:3" ht="14.25" customHeight="1">
      <c r="B12" s="1" t="s">
        <v>498</v>
      </c>
      <c r="C12" s="1" t="s">
        <v>661</v>
      </c>
    </row>
    <row r="13" spans="2:3" ht="14.25" customHeight="1">
      <c r="B13" s="1" t="s">
        <v>498</v>
      </c>
      <c r="C13" s="1" t="s">
        <v>831</v>
      </c>
    </row>
    <row r="14" spans="2:3" ht="14.25" customHeight="1">
      <c r="B14" s="1" t="s">
        <v>498</v>
      </c>
      <c r="C14" s="1" t="s">
        <v>0</v>
      </c>
    </row>
    <row r="15" ht="14.25" customHeight="1"/>
    <row r="16" ht="14.25" customHeight="1"/>
    <row r="17" spans="1:4" ht="14.25" customHeight="1">
      <c r="A17" s="2" t="s">
        <v>503</v>
      </c>
      <c r="D17" s="2">
        <f>SUM(D11:D16)</f>
        <v>0</v>
      </c>
    </row>
    <row r="18" ht="14.25" customHeight="1">
      <c r="B18" s="1" t="s">
        <v>499</v>
      </c>
    </row>
    <row r="19" ht="14.25" customHeight="1"/>
    <row r="20" ht="14.25" customHeight="1"/>
    <row r="21" ht="14.25" customHeight="1"/>
    <row r="22" spans="1:4" ht="14.25" customHeight="1">
      <c r="A22" s="2" t="s">
        <v>504</v>
      </c>
      <c r="D22" s="2">
        <f>SUM(D18:D21)</f>
        <v>0</v>
      </c>
    </row>
    <row r="23" ht="14.25" customHeight="1">
      <c r="B23" s="1" t="s">
        <v>500</v>
      </c>
    </row>
    <row r="24" ht="14.25" customHeight="1"/>
    <row r="25" ht="14.25" customHeight="1"/>
    <row r="26" spans="1:4" ht="14.25" customHeight="1">
      <c r="A26" s="2" t="s">
        <v>505</v>
      </c>
      <c r="D26" s="2">
        <f>SUM(D24:D25)</f>
        <v>0</v>
      </c>
    </row>
    <row r="27" ht="14.25" customHeight="1"/>
    <row r="28" spans="3:4" ht="14.25" customHeight="1">
      <c r="C28" s="1" t="s">
        <v>457</v>
      </c>
      <c r="D28" s="2">
        <v>111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1209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1" t="s">
        <v>523</v>
      </c>
      <c r="D3" s="1">
        <v>1</v>
      </c>
    </row>
    <row r="4" spans="2:4" ht="14.25" customHeight="1">
      <c r="B4" s="1" t="s">
        <v>497</v>
      </c>
      <c r="C4" s="1" t="s">
        <v>865</v>
      </c>
      <c r="D4" s="1">
        <v>2</v>
      </c>
    </row>
    <row r="5" spans="2:3" ht="14.25" customHeight="1">
      <c r="B5" s="1" t="s">
        <v>497</v>
      </c>
      <c r="C5" s="1" t="s">
        <v>892</v>
      </c>
    </row>
    <row r="6" spans="2:4" ht="14.25" customHeight="1">
      <c r="B6" s="1" t="s">
        <v>497</v>
      </c>
      <c r="C6" s="1" t="s">
        <v>75</v>
      </c>
      <c r="D6" s="1">
        <v>5</v>
      </c>
    </row>
    <row r="7" ht="30.75" customHeight="1">
      <c r="C7" s="1" t="s">
        <v>878</v>
      </c>
    </row>
    <row r="8" ht="14.25" customHeight="1"/>
    <row r="9" ht="14.25" customHeight="1"/>
    <row r="10" spans="1:4" ht="14.25" customHeight="1">
      <c r="A10" s="2" t="s">
        <v>502</v>
      </c>
      <c r="D10" s="2">
        <f>SUM(D3:D9)</f>
        <v>8</v>
      </c>
    </row>
    <row r="11" spans="2:3" ht="14.25" customHeight="1">
      <c r="B11" s="1" t="s">
        <v>498</v>
      </c>
      <c r="C11" s="3" t="s">
        <v>568</v>
      </c>
    </row>
    <row r="12" spans="2:3" ht="14.25" customHeight="1">
      <c r="B12" s="1" t="s">
        <v>498</v>
      </c>
      <c r="C12" s="1" t="s">
        <v>655</v>
      </c>
    </row>
    <row r="13" spans="2:3" ht="28.5" customHeight="1">
      <c r="B13" s="1" t="s">
        <v>498</v>
      </c>
      <c r="C13" s="5" t="s">
        <v>833</v>
      </c>
    </row>
    <row r="14" spans="2:3" ht="28.5" customHeight="1">
      <c r="B14" s="1" t="s">
        <v>498</v>
      </c>
      <c r="C14" s="5" t="s">
        <v>907</v>
      </c>
    </row>
    <row r="15" spans="2:3" ht="14.25" customHeight="1">
      <c r="B15" s="1" t="s">
        <v>498</v>
      </c>
      <c r="C15" s="1" t="s">
        <v>1</v>
      </c>
    </row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503</v>
      </c>
      <c r="D20" s="2">
        <f>SUM(D11:D19)</f>
        <v>0</v>
      </c>
    </row>
    <row r="21" ht="14.25" customHeight="1">
      <c r="B21" s="1" t="s">
        <v>499</v>
      </c>
    </row>
    <row r="22" ht="14.25" customHeight="1"/>
    <row r="23" ht="14.25" customHeight="1"/>
    <row r="24" ht="14.25" customHeight="1"/>
    <row r="25" ht="14.25" customHeight="1"/>
    <row r="26" spans="1:4" ht="14.25" customHeight="1">
      <c r="A26" s="2" t="s">
        <v>504</v>
      </c>
      <c r="D26" s="2">
        <f>SUM(D21:D25)</f>
        <v>0</v>
      </c>
    </row>
    <row r="27" ht="14.25" customHeight="1">
      <c r="B27" s="1" t="s">
        <v>500</v>
      </c>
    </row>
    <row r="28" ht="14.25" customHeight="1"/>
    <row r="29" ht="14.25" customHeight="1"/>
    <row r="30" ht="14.25" customHeight="1"/>
    <row r="31" ht="14.25" customHeight="1"/>
    <row r="32" ht="14.25" customHeight="1"/>
    <row r="33" spans="1:4" ht="14.25" customHeight="1">
      <c r="A33" s="2" t="s">
        <v>505</v>
      </c>
      <c r="D33" s="2"/>
    </row>
    <row r="34" ht="14.25" customHeight="1"/>
    <row r="35" ht="14.25" customHeight="1"/>
    <row r="36" spans="3:4" ht="14.25" customHeight="1">
      <c r="C36" s="1" t="s">
        <v>457</v>
      </c>
      <c r="D36" s="2">
        <v>0</v>
      </c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1210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3" ht="14.25" customHeight="1">
      <c r="B3" s="1" t="s">
        <v>497</v>
      </c>
      <c r="C3" s="1" t="s">
        <v>524</v>
      </c>
    </row>
    <row r="4" spans="2:3" ht="14.25" customHeight="1">
      <c r="B4" s="1" t="s">
        <v>497</v>
      </c>
      <c r="C4" s="1" t="s">
        <v>482</v>
      </c>
    </row>
    <row r="5" spans="2:3" ht="14.25" customHeight="1">
      <c r="B5" s="1" t="s">
        <v>497</v>
      </c>
      <c r="C5" s="1" t="s">
        <v>483</v>
      </c>
    </row>
    <row r="6" spans="2:3" ht="14.25" customHeight="1">
      <c r="B6" s="1" t="s">
        <v>497</v>
      </c>
      <c r="C6" s="1" t="s">
        <v>484</v>
      </c>
    </row>
    <row r="7" spans="2:3" ht="14.25" customHeight="1">
      <c r="B7" s="1" t="s">
        <v>497</v>
      </c>
      <c r="C7" s="1" t="s">
        <v>75</v>
      </c>
    </row>
    <row r="8" ht="14.25" customHeight="1">
      <c r="C8" s="1" t="s">
        <v>878</v>
      </c>
    </row>
    <row r="9" ht="14.25" customHeight="1"/>
    <row r="10" spans="1:4" ht="14.25" customHeight="1">
      <c r="A10" s="2" t="s">
        <v>502</v>
      </c>
      <c r="D10" s="2">
        <f>SUM(D3:D9)</f>
        <v>0</v>
      </c>
    </row>
    <row r="11" spans="2:3" ht="14.25" customHeight="1">
      <c r="B11" s="1" t="s">
        <v>498</v>
      </c>
      <c r="C11" s="3" t="s">
        <v>578</v>
      </c>
    </row>
    <row r="12" spans="2:3" ht="14.25" customHeight="1">
      <c r="B12" s="1" t="s">
        <v>498</v>
      </c>
      <c r="C12" s="1" t="s">
        <v>656</v>
      </c>
    </row>
    <row r="13" spans="2:3" ht="14.25" customHeight="1">
      <c r="B13" s="1" t="s">
        <v>498</v>
      </c>
      <c r="C13" s="1" t="s">
        <v>2</v>
      </c>
    </row>
    <row r="14" spans="2:3" ht="14.25" customHeight="1">
      <c r="B14" s="1" t="s">
        <v>498</v>
      </c>
      <c r="C14" s="1" t="s">
        <v>83</v>
      </c>
    </row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503</v>
      </c>
      <c r="D20" s="2">
        <f>SUM(D11:D19)</f>
        <v>0</v>
      </c>
    </row>
    <row r="21" ht="14.25" customHeight="1">
      <c r="B21" s="1" t="s">
        <v>499</v>
      </c>
    </row>
    <row r="22" ht="14.25" customHeight="1"/>
    <row r="23" ht="14.25" customHeight="1"/>
    <row r="24" ht="14.25" customHeight="1"/>
    <row r="25" ht="14.25" customHeight="1"/>
    <row r="26" spans="1:4" ht="14.25" customHeight="1">
      <c r="A26" s="2" t="s">
        <v>504</v>
      </c>
      <c r="D26" s="2">
        <f>SUM(D21:D25)</f>
        <v>0</v>
      </c>
    </row>
    <row r="27" ht="14.25" customHeight="1">
      <c r="B27" s="1" t="s">
        <v>500</v>
      </c>
    </row>
    <row r="28" ht="14.25" customHeight="1"/>
    <row r="29" ht="14.25" customHeight="1"/>
    <row r="30" ht="14.25" customHeight="1"/>
    <row r="31" ht="14.25" customHeight="1"/>
    <row r="32" ht="14.25" customHeight="1"/>
    <row r="33" spans="1:4" ht="14.25" customHeight="1">
      <c r="A33" s="2" t="s">
        <v>505</v>
      </c>
      <c r="D33" s="2">
        <f>SUM(D28:D32)</f>
        <v>0</v>
      </c>
    </row>
    <row r="34" ht="14.25" customHeight="1"/>
    <row r="35" spans="3:4" ht="14.25" customHeight="1">
      <c r="C35" s="1" t="s">
        <v>457</v>
      </c>
      <c r="D35" s="2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1211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3" ht="14.25" customHeight="1">
      <c r="B3" s="1" t="s">
        <v>497</v>
      </c>
      <c r="C3" s="1" t="s">
        <v>525</v>
      </c>
    </row>
    <row r="4" spans="2:3" ht="14.25" customHeight="1">
      <c r="B4" s="1" t="s">
        <v>497</v>
      </c>
      <c r="C4" s="1" t="s">
        <v>866</v>
      </c>
    </row>
    <row r="5" spans="2:3" ht="14.25" customHeight="1">
      <c r="B5" s="1" t="s">
        <v>497</v>
      </c>
      <c r="C5" s="1" t="s">
        <v>75</v>
      </c>
    </row>
    <row r="6" ht="14.25" customHeight="1">
      <c r="C6" s="1" t="s">
        <v>878</v>
      </c>
    </row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f>SUM(D3:D9)</f>
        <v>0</v>
      </c>
    </row>
    <row r="11" spans="2:3" ht="14.25" customHeight="1">
      <c r="B11" s="1" t="s">
        <v>498</v>
      </c>
      <c r="C11" s="3" t="s">
        <v>659</v>
      </c>
    </row>
    <row r="12" ht="14.25" customHeight="1"/>
    <row r="13" spans="2:3" ht="14.25" customHeight="1">
      <c r="B13" s="1" t="s">
        <v>498</v>
      </c>
      <c r="C13" s="1" t="s">
        <v>3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503</v>
      </c>
      <c r="D20" s="2">
        <f>SUM(D11:D19)</f>
        <v>0</v>
      </c>
    </row>
    <row r="21" ht="14.25" customHeight="1">
      <c r="B21" s="1" t="s">
        <v>499</v>
      </c>
    </row>
    <row r="22" ht="14.25" customHeight="1"/>
    <row r="23" ht="14.25" customHeight="1"/>
    <row r="24" ht="14.25" customHeight="1"/>
    <row r="25" spans="1:4" ht="14.25" customHeight="1">
      <c r="A25" s="2" t="s">
        <v>504</v>
      </c>
      <c r="D25" s="2">
        <f>SUM(D21:D24)</f>
        <v>0</v>
      </c>
    </row>
    <row r="26" ht="14.25" customHeight="1">
      <c r="B26" s="1" t="s">
        <v>500</v>
      </c>
    </row>
    <row r="27" ht="14.25" customHeight="1"/>
    <row r="28" ht="14.25" customHeight="1"/>
    <row r="29" ht="14.25" customHeight="1"/>
    <row r="30" ht="14.25" customHeight="1"/>
    <row r="31" ht="14.25" customHeight="1"/>
    <row r="32" spans="1:4" ht="14.25" customHeight="1">
      <c r="A32" s="2" t="s">
        <v>505</v>
      </c>
      <c r="D32" s="2">
        <f>SUM(D27:D31)</f>
        <v>0</v>
      </c>
    </row>
    <row r="33" ht="14.25" customHeight="1"/>
    <row r="34" spans="3:4" ht="14.25" customHeight="1">
      <c r="C34" s="1" t="s">
        <v>457</v>
      </c>
      <c r="D34" s="2"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1212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1081</v>
      </c>
      <c r="C2" s="75"/>
      <c r="D2" s="73"/>
    </row>
    <row r="3" spans="2:4" ht="14.25" customHeight="1">
      <c r="B3" s="1" t="s">
        <v>497</v>
      </c>
      <c r="C3" s="1" t="s">
        <v>526</v>
      </c>
      <c r="D3" s="1">
        <v>6</v>
      </c>
    </row>
    <row r="4" spans="2:4" ht="14.25" customHeight="1">
      <c r="B4" s="1" t="s">
        <v>497</v>
      </c>
      <c r="C4" s="1" t="s">
        <v>175</v>
      </c>
      <c r="D4" s="1">
        <v>1</v>
      </c>
    </row>
    <row r="5" spans="2:4" ht="14.25" customHeight="1">
      <c r="B5" s="1" t="s">
        <v>497</v>
      </c>
      <c r="C5" s="1" t="s">
        <v>1590</v>
      </c>
      <c r="D5" s="1">
        <v>10</v>
      </c>
    </row>
    <row r="6" spans="2:3" ht="14.25" customHeight="1">
      <c r="B6" s="1" t="s">
        <v>497</v>
      </c>
      <c r="C6" s="1" t="s">
        <v>1591</v>
      </c>
    </row>
    <row r="7" spans="2:4" ht="14.25" customHeight="1">
      <c r="B7" s="1" t="s">
        <v>497</v>
      </c>
      <c r="C7" s="1" t="s">
        <v>176</v>
      </c>
      <c r="D7" s="1">
        <v>3</v>
      </c>
    </row>
    <row r="8" spans="2:3" ht="14.25" customHeight="1">
      <c r="B8" s="1" t="s">
        <v>497</v>
      </c>
      <c r="C8" s="1" t="s">
        <v>942</v>
      </c>
    </row>
    <row r="9" spans="2:4" ht="14.25" customHeight="1">
      <c r="B9" s="1" t="s">
        <v>497</v>
      </c>
      <c r="C9" s="1" t="s">
        <v>867</v>
      </c>
      <c r="D9" s="1">
        <v>1</v>
      </c>
    </row>
    <row r="10" spans="1:4" ht="14.25" customHeight="1">
      <c r="A10" s="14"/>
      <c r="B10" s="14" t="s">
        <v>497</v>
      </c>
      <c r="C10" s="14" t="s">
        <v>177</v>
      </c>
      <c r="D10" s="14">
        <v>1</v>
      </c>
    </row>
    <row r="11" spans="1:4" ht="14.25" customHeight="1">
      <c r="A11" s="14"/>
      <c r="B11" s="14" t="s">
        <v>497</v>
      </c>
      <c r="C11" s="14" t="s">
        <v>178</v>
      </c>
      <c r="D11" s="14"/>
    </row>
    <row r="12" spans="1:4" ht="14.25" customHeight="1">
      <c r="A12" s="14"/>
      <c r="B12" s="14" t="s">
        <v>497</v>
      </c>
      <c r="C12" s="14" t="s">
        <v>179</v>
      </c>
      <c r="D12" s="14"/>
    </row>
    <row r="13" spans="1:4" ht="14.25" customHeight="1">
      <c r="A13" s="14"/>
      <c r="B13" s="14" t="s">
        <v>497</v>
      </c>
      <c r="C13" s="14" t="s">
        <v>943</v>
      </c>
      <c r="D13" s="14"/>
    </row>
    <row r="14" spans="1:4" ht="14.25" customHeight="1">
      <c r="A14" s="14"/>
      <c r="B14" s="1" t="s">
        <v>497</v>
      </c>
      <c r="C14" s="1" t="s">
        <v>792</v>
      </c>
      <c r="D14" s="14">
        <v>27</v>
      </c>
    </row>
    <row r="15" spans="1:4" ht="14.25" customHeight="1">
      <c r="A15" s="14"/>
      <c r="B15" s="1" t="s">
        <v>497</v>
      </c>
      <c r="C15" s="1" t="s">
        <v>680</v>
      </c>
      <c r="D15" s="14">
        <v>23</v>
      </c>
    </row>
    <row r="16" spans="1:4" ht="14.25" customHeight="1">
      <c r="A16" s="14"/>
      <c r="B16" s="1" t="s">
        <v>497</v>
      </c>
      <c r="C16" s="1" t="s">
        <v>944</v>
      </c>
      <c r="D16" s="14"/>
    </row>
    <row r="17" spans="1:4" ht="14.25" customHeight="1">
      <c r="A17" s="14"/>
      <c r="B17" s="1" t="s">
        <v>497</v>
      </c>
      <c r="C17" s="1" t="s">
        <v>945</v>
      </c>
      <c r="D17" s="14"/>
    </row>
    <row r="18" spans="1:4" ht="14.25" customHeight="1">
      <c r="A18" s="14"/>
      <c r="B18" s="1" t="s">
        <v>946</v>
      </c>
      <c r="C18" s="1" t="s">
        <v>947</v>
      </c>
      <c r="D18" s="14"/>
    </row>
    <row r="19" spans="1:4" ht="14.25" customHeight="1">
      <c r="A19" s="14"/>
      <c r="B19" s="1" t="s">
        <v>946</v>
      </c>
      <c r="C19" s="1" t="s">
        <v>948</v>
      </c>
      <c r="D19" s="14"/>
    </row>
    <row r="20" spans="1:4" ht="14.25" customHeight="1">
      <c r="A20" s="14"/>
      <c r="B20" s="14"/>
      <c r="C20" s="14"/>
      <c r="D20" s="14"/>
    </row>
    <row r="21" spans="1:4" ht="14.25" customHeight="1">
      <c r="A21" s="2" t="s">
        <v>502</v>
      </c>
      <c r="B21" s="14"/>
      <c r="C21" s="14"/>
      <c r="D21" s="2">
        <f>SUM(D3:D20)</f>
        <v>72</v>
      </c>
    </row>
    <row r="22" spans="1:4" ht="14.25" customHeight="1">
      <c r="A22" s="14"/>
      <c r="B22" s="14"/>
      <c r="C22" s="14"/>
      <c r="D22" s="14"/>
    </row>
    <row r="23" spans="1:4" ht="14.25" customHeight="1">
      <c r="A23" s="14"/>
      <c r="B23" s="14" t="s">
        <v>498</v>
      </c>
      <c r="C23" s="20" t="s">
        <v>592</v>
      </c>
      <c r="D23" s="14"/>
    </row>
    <row r="24" spans="1:4" ht="14.25" customHeight="1">
      <c r="A24" s="14"/>
      <c r="B24" s="14" t="s">
        <v>498</v>
      </c>
      <c r="C24" s="14" t="s">
        <v>663</v>
      </c>
      <c r="D24" s="14"/>
    </row>
    <row r="25" spans="1:4" ht="14.25" customHeight="1">
      <c r="A25" s="14"/>
      <c r="B25" s="14" t="s">
        <v>498</v>
      </c>
      <c r="C25" s="14" t="s">
        <v>573</v>
      </c>
      <c r="D25" s="14"/>
    </row>
    <row r="26" spans="1:4" ht="14.25" customHeight="1">
      <c r="A26" s="14"/>
      <c r="B26" s="14" t="s">
        <v>498</v>
      </c>
      <c r="C26" s="14" t="s">
        <v>898</v>
      </c>
      <c r="D26" s="14"/>
    </row>
    <row r="27" spans="1:4" ht="14.25" customHeight="1">
      <c r="A27" s="14"/>
      <c r="B27" s="14" t="s">
        <v>498</v>
      </c>
      <c r="C27" s="14" t="s">
        <v>4</v>
      </c>
      <c r="D27" s="14"/>
    </row>
    <row r="28" spans="1:4" ht="14.25" customHeight="1">
      <c r="A28" s="14"/>
      <c r="B28" s="14" t="s">
        <v>498</v>
      </c>
      <c r="C28" s="14" t="s">
        <v>19</v>
      </c>
      <c r="D28" s="14"/>
    </row>
    <row r="29" spans="1:4" ht="14.25" customHeight="1">
      <c r="A29" s="14"/>
      <c r="B29" s="14" t="s">
        <v>498</v>
      </c>
      <c r="C29" s="14" t="s">
        <v>180</v>
      </c>
      <c r="D29" s="14"/>
    </row>
    <row r="30" spans="1:4" ht="14.25" customHeight="1">
      <c r="A30" s="14"/>
      <c r="B30" s="14" t="s">
        <v>498</v>
      </c>
      <c r="C30" s="14" t="s">
        <v>949</v>
      </c>
      <c r="D30" s="14"/>
    </row>
    <row r="31" spans="1:4" ht="14.25" customHeight="1">
      <c r="A31" s="14"/>
      <c r="B31" s="14" t="s">
        <v>498</v>
      </c>
      <c r="C31" s="14" t="s">
        <v>950</v>
      </c>
      <c r="D31" s="14"/>
    </row>
    <row r="32" spans="1:4" ht="14.25" customHeight="1">
      <c r="A32" s="14"/>
      <c r="B32" s="14"/>
      <c r="C32" s="14"/>
      <c r="D32" s="14"/>
    </row>
    <row r="33" spans="1:4" ht="14.25" customHeight="1">
      <c r="A33" s="2" t="s">
        <v>503</v>
      </c>
      <c r="B33" s="14"/>
      <c r="C33" s="14"/>
      <c r="D33" s="2">
        <f>SUM(D23:D32)</f>
        <v>0</v>
      </c>
    </row>
    <row r="34" s="14" customFormat="1" ht="14.25" customHeight="1"/>
    <row r="35" spans="1:4" ht="14.25" customHeight="1">
      <c r="A35" s="14"/>
      <c r="B35" s="14" t="s">
        <v>499</v>
      </c>
      <c r="C35" s="14" t="s">
        <v>84</v>
      </c>
      <c r="D35" s="14"/>
    </row>
    <row r="36" spans="1:4" ht="14.25" customHeight="1">
      <c r="A36" s="14"/>
      <c r="B36" s="14" t="s">
        <v>499</v>
      </c>
      <c r="C36" s="14" t="s">
        <v>85</v>
      </c>
      <c r="D36" s="14"/>
    </row>
    <row r="37" spans="1:4" ht="14.25" customHeight="1">
      <c r="A37" s="14"/>
      <c r="B37" s="14" t="s">
        <v>499</v>
      </c>
      <c r="C37" s="14" t="s">
        <v>86</v>
      </c>
      <c r="D37" s="14"/>
    </row>
    <row r="38" spans="1:4" ht="14.25" customHeight="1">
      <c r="A38" s="14"/>
      <c r="B38" s="14" t="s">
        <v>499</v>
      </c>
      <c r="C38" s="14" t="s">
        <v>87</v>
      </c>
      <c r="D38" s="14"/>
    </row>
    <row r="39" spans="1:4" ht="14.25" customHeight="1">
      <c r="A39" s="14"/>
      <c r="B39" s="14"/>
      <c r="C39" s="14"/>
      <c r="D39" s="14"/>
    </row>
    <row r="40" spans="1:4" ht="14.25" customHeight="1">
      <c r="A40" s="2" t="s">
        <v>504</v>
      </c>
      <c r="B40" s="14"/>
      <c r="C40" s="14"/>
      <c r="D40" s="2">
        <f>SUM(D35:D39)</f>
        <v>0</v>
      </c>
    </row>
    <row r="41" spans="1:4" ht="14.25" customHeight="1">
      <c r="A41" s="14"/>
      <c r="B41" s="14"/>
      <c r="C41" s="14"/>
      <c r="D41" s="14"/>
    </row>
    <row r="42" spans="1:4" ht="14.25" customHeight="1">
      <c r="A42" s="14"/>
      <c r="B42" s="14" t="s">
        <v>500</v>
      </c>
      <c r="C42" s="14" t="s">
        <v>845</v>
      </c>
      <c r="D42" s="14"/>
    </row>
    <row r="43" spans="1:4" ht="14.25" customHeight="1">
      <c r="A43" s="14"/>
      <c r="B43" s="14"/>
      <c r="C43" s="14"/>
      <c r="D43" s="14"/>
    </row>
    <row r="44" spans="1:4" ht="14.25" customHeight="1">
      <c r="A44" s="14"/>
      <c r="B44" s="14"/>
      <c r="C44" s="14"/>
      <c r="D44" s="14"/>
    </row>
    <row r="45" spans="1:4" ht="14.25" customHeight="1">
      <c r="A45" s="2" t="s">
        <v>505</v>
      </c>
      <c r="B45" s="14"/>
      <c r="C45" s="14"/>
      <c r="D45" s="2">
        <f>SUM(D39:D44)</f>
        <v>0</v>
      </c>
    </row>
    <row r="46" spans="1:4" ht="14.25" customHeight="1">
      <c r="A46" s="14"/>
      <c r="B46" s="14"/>
      <c r="C46" s="14"/>
      <c r="D46" s="14"/>
    </row>
    <row r="47" spans="1:4" ht="14.25" customHeight="1">
      <c r="A47" s="14"/>
      <c r="B47" s="14"/>
      <c r="C47" s="1" t="s">
        <v>457</v>
      </c>
      <c r="D47" s="2"/>
    </row>
    <row r="48" spans="1:4" ht="14.25" customHeight="1">
      <c r="A48" s="14"/>
      <c r="B48" s="14"/>
      <c r="C48" s="14"/>
      <c r="D48" s="14"/>
    </row>
    <row r="49" spans="1:4" ht="14.25" customHeight="1">
      <c r="A49" s="14"/>
      <c r="B49" s="14"/>
      <c r="C49" s="14"/>
      <c r="D49" s="14"/>
    </row>
    <row r="50" spans="1:4" ht="14.25" customHeight="1">
      <c r="A50" s="14"/>
      <c r="B50" s="14"/>
      <c r="C50" s="14"/>
      <c r="D50" s="14"/>
    </row>
    <row r="51" spans="1:4" ht="14.25" customHeight="1">
      <c r="A51" s="14"/>
      <c r="B51" s="14"/>
      <c r="C51" s="14"/>
      <c r="D51" s="14"/>
    </row>
    <row r="52" spans="1:4" ht="14.25" customHeight="1">
      <c r="A52" s="14"/>
      <c r="B52" s="14"/>
      <c r="C52" s="14"/>
      <c r="D52" s="14"/>
    </row>
    <row r="53" spans="1:4" ht="14.25" customHeight="1">
      <c r="A53" s="14"/>
      <c r="B53" s="14"/>
      <c r="C53" s="14"/>
      <c r="D53" s="14"/>
    </row>
    <row r="54" spans="1:4" ht="14.25" customHeight="1">
      <c r="A54" s="14"/>
      <c r="B54" s="14"/>
      <c r="C54" s="14"/>
      <c r="D54" s="14"/>
    </row>
    <row r="55" spans="1:4" ht="14.25" customHeight="1">
      <c r="A55" s="14"/>
      <c r="B55" s="14"/>
      <c r="C55" s="14"/>
      <c r="D55" s="14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1213</v>
      </c>
      <c r="B1" s="6" t="s">
        <v>852</v>
      </c>
      <c r="C1" s="74" t="s">
        <v>605</v>
      </c>
      <c r="D1" s="79" t="s">
        <v>501</v>
      </c>
    </row>
    <row r="2" spans="1:4" ht="51">
      <c r="A2" s="80"/>
      <c r="B2" s="5" t="s">
        <v>851</v>
      </c>
      <c r="C2" s="78"/>
      <c r="D2" s="81"/>
    </row>
    <row r="3" spans="2:4" ht="14.25" customHeight="1">
      <c r="B3" s="1" t="s">
        <v>497</v>
      </c>
      <c r="C3" s="1" t="s">
        <v>527</v>
      </c>
      <c r="D3" s="1">
        <v>2</v>
      </c>
    </row>
    <row r="4" spans="2:4" ht="14.25" customHeight="1">
      <c r="B4" s="1" t="s">
        <v>497</v>
      </c>
      <c r="C4" s="1" t="s">
        <v>792</v>
      </c>
      <c r="D4" s="1">
        <v>17</v>
      </c>
    </row>
    <row r="5" spans="3:4" ht="14.25" customHeight="1">
      <c r="C5" s="1" t="s">
        <v>878</v>
      </c>
      <c r="D5" s="1">
        <v>1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f>SUM(D3:D9)</f>
        <v>20</v>
      </c>
    </row>
    <row r="11" spans="2:3" ht="14.25" customHeight="1">
      <c r="B11" s="1" t="s">
        <v>498</v>
      </c>
      <c r="C11" s="3" t="s">
        <v>577</v>
      </c>
    </row>
    <row r="12" spans="2:3" ht="14.25" customHeight="1">
      <c r="B12" s="1" t="s">
        <v>498</v>
      </c>
      <c r="C12" s="1" t="s">
        <v>660</v>
      </c>
    </row>
    <row r="13" spans="2:3" ht="14.25" customHeight="1">
      <c r="B13" s="1" t="s">
        <v>498</v>
      </c>
      <c r="C13" s="1" t="s">
        <v>830</v>
      </c>
    </row>
    <row r="14" spans="2:3" ht="14.25" customHeight="1">
      <c r="B14" s="1" t="s">
        <v>498</v>
      </c>
      <c r="C14" s="1" t="s">
        <v>18</v>
      </c>
    </row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503</v>
      </c>
      <c r="D20" s="2">
        <f>SUM(D11:D19)</f>
        <v>0</v>
      </c>
    </row>
    <row r="21" ht="14.25" customHeight="1">
      <c r="B21" s="1" t="s">
        <v>499</v>
      </c>
    </row>
    <row r="22" ht="14.25" customHeight="1"/>
    <row r="23" ht="14.25" customHeight="1"/>
    <row r="24" ht="14.25" customHeight="1"/>
    <row r="25" ht="14.25" customHeight="1"/>
    <row r="26" ht="14.25" customHeight="1"/>
    <row r="27" spans="1:4" ht="14.25" customHeight="1">
      <c r="A27" s="2" t="s">
        <v>504</v>
      </c>
      <c r="D27" s="2">
        <f>SUM(D21:D26)</f>
        <v>0</v>
      </c>
    </row>
    <row r="28" ht="14.25" customHeight="1">
      <c r="B28" s="1" t="s">
        <v>500</v>
      </c>
    </row>
    <row r="29" ht="14.25" customHeight="1"/>
    <row r="30" ht="14.25" customHeight="1"/>
    <row r="31" ht="14.25" customHeight="1"/>
    <row r="32" ht="14.25" customHeight="1"/>
    <row r="33" ht="14.25" customHeight="1"/>
    <row r="34" spans="1:4" ht="14.25" customHeight="1">
      <c r="A34" s="2" t="s">
        <v>505</v>
      </c>
      <c r="D34" s="2">
        <f>SUM(D29:D33)</f>
        <v>0</v>
      </c>
    </row>
    <row r="35" ht="14.25" customHeight="1"/>
    <row r="36" spans="3:4" ht="14.25" customHeight="1">
      <c r="C36" s="1" t="s">
        <v>457</v>
      </c>
      <c r="D36" s="2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1214</v>
      </c>
      <c r="B1" s="6" t="s">
        <v>852</v>
      </c>
      <c r="C1" s="74" t="s">
        <v>605</v>
      </c>
      <c r="D1" s="79" t="s">
        <v>501</v>
      </c>
    </row>
    <row r="2" spans="1:4" ht="51">
      <c r="A2" s="80"/>
      <c r="B2" s="5" t="s">
        <v>851</v>
      </c>
      <c r="C2" s="78"/>
      <c r="D2" s="81"/>
    </row>
    <row r="3" spans="2:4" ht="14.25" customHeight="1">
      <c r="B3" s="1" t="s">
        <v>497</v>
      </c>
      <c r="C3" s="1" t="s">
        <v>528</v>
      </c>
      <c r="D3" s="1">
        <v>4</v>
      </c>
    </row>
    <row r="4" spans="2:3" ht="14.25" customHeight="1">
      <c r="B4" s="1" t="s">
        <v>497</v>
      </c>
      <c r="C4" s="1" t="s">
        <v>869</v>
      </c>
    </row>
    <row r="5" spans="2:4" ht="14.25" customHeight="1">
      <c r="B5" s="1" t="s">
        <v>497</v>
      </c>
      <c r="C5" s="1" t="s">
        <v>75</v>
      </c>
      <c r="D5" s="1">
        <v>47</v>
      </c>
    </row>
    <row r="6" ht="14.25" customHeight="1">
      <c r="C6" s="1" t="s">
        <v>878</v>
      </c>
    </row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f>SUM(D3:D9)</f>
        <v>51</v>
      </c>
    </row>
    <row r="11" spans="2:3" ht="14.25" customHeight="1">
      <c r="B11" s="1" t="s">
        <v>498</v>
      </c>
      <c r="C11" s="3" t="s">
        <v>562</v>
      </c>
    </row>
    <row r="12" spans="2:4" ht="14.25" customHeight="1">
      <c r="B12" s="1" t="s">
        <v>498</v>
      </c>
      <c r="C12" s="1" t="s">
        <v>654</v>
      </c>
      <c r="D12" s="1">
        <v>1</v>
      </c>
    </row>
    <row r="13" spans="2:3" ht="14.25" customHeight="1">
      <c r="B13" s="1" t="s">
        <v>498</v>
      </c>
      <c r="C13" s="1" t="s">
        <v>815</v>
      </c>
    </row>
    <row r="14" spans="2:3" ht="14.25" customHeight="1">
      <c r="B14" s="1" t="s">
        <v>498</v>
      </c>
      <c r="C14" s="1" t="s">
        <v>5</v>
      </c>
    </row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503</v>
      </c>
      <c r="D20" s="2">
        <f>SUM(D11:D19)</f>
        <v>1</v>
      </c>
    </row>
    <row r="21" spans="2:4" ht="14.25" customHeight="1">
      <c r="B21" s="1" t="s">
        <v>499</v>
      </c>
      <c r="D21" s="1">
        <v>0</v>
      </c>
    </row>
    <row r="22" ht="14.25" customHeight="1"/>
    <row r="23" ht="14.25" customHeight="1"/>
    <row r="24" ht="14.25" customHeight="1"/>
    <row r="25" spans="1:4" ht="14.25" customHeight="1">
      <c r="A25" s="2" t="s">
        <v>504</v>
      </c>
      <c r="D25" s="2">
        <f>SUM(D21:D24)</f>
        <v>0</v>
      </c>
    </row>
    <row r="26" ht="14.25" customHeight="1">
      <c r="B26" s="1" t="s">
        <v>500</v>
      </c>
    </row>
    <row r="27" ht="14.25" customHeight="1"/>
    <row r="28" ht="14.25" customHeight="1"/>
    <row r="29" ht="14.25" customHeight="1"/>
    <row r="30" ht="14.25" customHeight="1"/>
    <row r="31" ht="14.25" customHeight="1"/>
    <row r="32" spans="1:4" ht="14.25" customHeight="1">
      <c r="A32" s="2" t="s">
        <v>505</v>
      </c>
      <c r="D32" s="2">
        <f>SUM(D27:D31)</f>
        <v>0</v>
      </c>
    </row>
    <row r="33" ht="14.25" customHeight="1"/>
    <row r="34" ht="14.25" customHeight="1"/>
    <row r="35" spans="3:4" ht="14.25" customHeight="1">
      <c r="C35" s="1" t="s">
        <v>457</v>
      </c>
      <c r="D35" s="2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9.8515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1190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1" t="s">
        <v>507</v>
      </c>
      <c r="D3" s="1">
        <v>2</v>
      </c>
    </row>
    <row r="4" spans="2:3" ht="14.25" customHeight="1">
      <c r="B4" s="1" t="s">
        <v>497</v>
      </c>
      <c r="C4" s="1" t="s">
        <v>887</v>
      </c>
    </row>
    <row r="5" spans="2:4" ht="14.25" customHeight="1">
      <c r="B5" s="1" t="s">
        <v>497</v>
      </c>
      <c r="C5" s="1" t="s">
        <v>75</v>
      </c>
      <c r="D5" s="1">
        <v>8</v>
      </c>
    </row>
    <row r="6" ht="14.25" customHeight="1">
      <c r="C6" s="1" t="s">
        <v>878</v>
      </c>
    </row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f>SUM(D3:D9)</f>
        <v>10</v>
      </c>
    </row>
    <row r="11" spans="2:4" ht="14.25" customHeight="1">
      <c r="B11" s="1" t="s">
        <v>498</v>
      </c>
      <c r="C11" s="3" t="s">
        <v>664</v>
      </c>
      <c r="D11" s="1">
        <v>1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503</v>
      </c>
      <c r="D20" s="2">
        <f>SUM(D11:D19)</f>
        <v>1</v>
      </c>
    </row>
    <row r="21" ht="14.25" customHeight="1">
      <c r="B21" s="1" t="s">
        <v>499</v>
      </c>
    </row>
    <row r="22" ht="14.25" customHeight="1"/>
    <row r="23" ht="14.25" customHeight="1"/>
    <row r="24" spans="1:4" ht="14.25" customHeight="1">
      <c r="A24" s="2" t="s">
        <v>504</v>
      </c>
      <c r="D24" s="2">
        <f>SUM(D21,D22,D23)</f>
        <v>0</v>
      </c>
    </row>
    <row r="25" ht="14.25" customHeight="1">
      <c r="B25" s="1" t="s">
        <v>500</v>
      </c>
    </row>
    <row r="26" ht="14.25" customHeight="1"/>
    <row r="27" ht="14.25" customHeight="1"/>
    <row r="28" spans="1:4" ht="14.25" customHeight="1">
      <c r="A28" s="2" t="s">
        <v>505</v>
      </c>
      <c r="D28" s="2">
        <f>SUM(D25,D26,D27)</f>
        <v>0</v>
      </c>
    </row>
    <row r="29" ht="14.25" customHeight="1"/>
    <row r="30" ht="14.25" customHeight="1"/>
    <row r="31" spans="3:4" ht="14.25" customHeight="1">
      <c r="C31" s="1" t="s">
        <v>457</v>
      </c>
      <c r="D31" s="2">
        <f>SUM(D29,D30)</f>
        <v>0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5" width="34.28125" style="1" customWidth="1"/>
    <col min="6" max="16384" width="9.140625" style="1" customWidth="1"/>
  </cols>
  <sheetData>
    <row r="1" spans="1:4" ht="21.75" customHeight="1">
      <c r="A1" s="72" t="s">
        <v>1215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1" t="s">
        <v>529</v>
      </c>
      <c r="D3" s="1">
        <v>1</v>
      </c>
    </row>
    <row r="4" spans="2:3" ht="14.25" customHeight="1">
      <c r="B4" s="1" t="s">
        <v>497</v>
      </c>
      <c r="C4" s="1" t="s">
        <v>574</v>
      </c>
    </row>
    <row r="5" spans="2:3" ht="14.25" customHeight="1">
      <c r="B5" s="1" t="s">
        <v>497</v>
      </c>
      <c r="C5" s="1" t="s">
        <v>673</v>
      </c>
    </row>
    <row r="6" spans="2:3" ht="14.25" customHeight="1">
      <c r="B6" s="1" t="s">
        <v>497</v>
      </c>
      <c r="C6" s="1" t="s">
        <v>674</v>
      </c>
    </row>
    <row r="7" spans="2:3" ht="14.25" customHeight="1">
      <c r="B7" s="1" t="s">
        <v>497</v>
      </c>
      <c r="C7" s="1" t="s">
        <v>1134</v>
      </c>
    </row>
    <row r="8" spans="2:3" ht="14.25" customHeight="1">
      <c r="B8" s="1" t="s">
        <v>497</v>
      </c>
      <c r="C8" s="1" t="s">
        <v>1135</v>
      </c>
    </row>
    <row r="9" spans="2:3" ht="14.25" customHeight="1">
      <c r="B9" s="1" t="s">
        <v>497</v>
      </c>
      <c r="C9" s="1" t="s">
        <v>1136</v>
      </c>
    </row>
    <row r="10" spans="2:4" ht="14.25" customHeight="1">
      <c r="B10" s="1" t="s">
        <v>497</v>
      </c>
      <c r="C10" s="1" t="s">
        <v>871</v>
      </c>
      <c r="D10" s="1">
        <v>2</v>
      </c>
    </row>
    <row r="11" spans="2:4" ht="14.25" customHeight="1">
      <c r="B11" s="1" t="s">
        <v>497</v>
      </c>
      <c r="C11" s="1" t="s">
        <v>344</v>
      </c>
      <c r="D11" s="1">
        <v>1</v>
      </c>
    </row>
    <row r="12" spans="2:4" ht="14.25" customHeight="1">
      <c r="B12" s="1" t="s">
        <v>497</v>
      </c>
      <c r="C12" s="1" t="s">
        <v>1592</v>
      </c>
      <c r="D12" s="1">
        <v>4</v>
      </c>
    </row>
    <row r="13" spans="2:4" ht="14.25" customHeight="1">
      <c r="B13" s="1" t="s">
        <v>497</v>
      </c>
      <c r="C13" s="1" t="s">
        <v>1114</v>
      </c>
      <c r="D13" s="1">
        <v>5</v>
      </c>
    </row>
    <row r="14" spans="2:3" ht="14.25" customHeight="1">
      <c r="B14" s="1" t="s">
        <v>497</v>
      </c>
      <c r="C14" s="1" t="s">
        <v>856</v>
      </c>
    </row>
    <row r="15" spans="2:4" ht="14.25" customHeight="1">
      <c r="B15" s="1" t="s">
        <v>497</v>
      </c>
      <c r="C15" s="1" t="s">
        <v>345</v>
      </c>
      <c r="D15" s="1">
        <v>207</v>
      </c>
    </row>
    <row r="16" spans="2:3" ht="14.25" customHeight="1">
      <c r="B16" s="1" t="s">
        <v>497</v>
      </c>
      <c r="C16" s="1" t="s">
        <v>1593</v>
      </c>
    </row>
    <row r="17" spans="2:4" ht="14.25" customHeight="1">
      <c r="B17" s="1" t="s">
        <v>497</v>
      </c>
      <c r="C17" s="1" t="s">
        <v>1082</v>
      </c>
      <c r="D17" s="1">
        <v>4</v>
      </c>
    </row>
    <row r="18" spans="2:3" ht="14.25" customHeight="1">
      <c r="B18" s="1" t="s">
        <v>497</v>
      </c>
      <c r="C18" s="1" t="s">
        <v>857</v>
      </c>
    </row>
    <row r="19" spans="2:4" ht="14.25" customHeight="1">
      <c r="B19" s="1" t="s">
        <v>497</v>
      </c>
      <c r="C19" s="1" t="s">
        <v>1115</v>
      </c>
      <c r="D19" s="1">
        <v>2</v>
      </c>
    </row>
    <row r="20" spans="2:3" ht="14.25" customHeight="1">
      <c r="B20" s="1" t="s">
        <v>497</v>
      </c>
      <c r="C20" s="1" t="s">
        <v>1116</v>
      </c>
    </row>
    <row r="21" spans="2:3" ht="14.25" customHeight="1">
      <c r="B21" s="1" t="s">
        <v>497</v>
      </c>
      <c r="C21" s="1" t="s">
        <v>1117</v>
      </c>
    </row>
    <row r="22" spans="2:3" ht="14.25" customHeight="1">
      <c r="B22" s="1" t="s">
        <v>497</v>
      </c>
      <c r="C22" s="1" t="s">
        <v>858</v>
      </c>
    </row>
    <row r="23" spans="2:4" ht="14.25" customHeight="1">
      <c r="B23" s="1" t="s">
        <v>497</v>
      </c>
      <c r="C23" s="1" t="s">
        <v>1594</v>
      </c>
      <c r="D23" s="1">
        <v>2</v>
      </c>
    </row>
    <row r="24" spans="2:3" ht="14.25" customHeight="1">
      <c r="B24" s="1" t="s">
        <v>497</v>
      </c>
      <c r="C24" s="1" t="s">
        <v>1595</v>
      </c>
    </row>
    <row r="25" spans="2:4" ht="14.25" customHeight="1">
      <c r="B25" s="1" t="s">
        <v>497</v>
      </c>
      <c r="C25" s="1" t="s">
        <v>1596</v>
      </c>
      <c r="D25" s="1">
        <v>2</v>
      </c>
    </row>
    <row r="26" spans="2:4" ht="14.25" customHeight="1">
      <c r="B26" s="1" t="s">
        <v>497</v>
      </c>
      <c r="C26" s="1" t="s">
        <v>1597</v>
      </c>
      <c r="D26" s="1">
        <v>1</v>
      </c>
    </row>
    <row r="27" spans="2:3" ht="14.25" customHeight="1">
      <c r="B27" s="1" t="s">
        <v>497</v>
      </c>
      <c r="C27" s="1" t="s">
        <v>1598</v>
      </c>
    </row>
    <row r="28" spans="2:3" ht="14.25" customHeight="1">
      <c r="B28" s="1" t="s">
        <v>497</v>
      </c>
      <c r="C28" s="1" t="s">
        <v>1599</v>
      </c>
    </row>
    <row r="29" spans="2:3" ht="14.25" customHeight="1">
      <c r="B29" s="1" t="s">
        <v>497</v>
      </c>
      <c r="C29" s="1" t="s">
        <v>1600</v>
      </c>
    </row>
    <row r="30" spans="2:3" ht="14.25" customHeight="1">
      <c r="B30" s="1" t="s">
        <v>497</v>
      </c>
      <c r="C30" s="1" t="s">
        <v>1601</v>
      </c>
    </row>
    <row r="31" spans="2:3" ht="14.25" customHeight="1">
      <c r="B31" s="1" t="s">
        <v>497</v>
      </c>
      <c r="C31" s="1" t="s">
        <v>1602</v>
      </c>
    </row>
    <row r="32" spans="2:3" ht="14.25" customHeight="1">
      <c r="B32" s="1" t="s">
        <v>497</v>
      </c>
      <c r="C32" s="1" t="s">
        <v>1603</v>
      </c>
    </row>
    <row r="33" spans="2:3" ht="14.25" customHeight="1">
      <c r="B33" s="1" t="s">
        <v>497</v>
      </c>
      <c r="C33" s="1" t="s">
        <v>1604</v>
      </c>
    </row>
    <row r="34" spans="2:3" ht="14.25" customHeight="1">
      <c r="B34" s="1" t="s">
        <v>497</v>
      </c>
      <c r="C34" s="1" t="s">
        <v>1605</v>
      </c>
    </row>
    <row r="35" spans="2:4" ht="14.25" customHeight="1">
      <c r="B35" s="1" t="s">
        <v>497</v>
      </c>
      <c r="C35" s="1" t="s">
        <v>75</v>
      </c>
      <c r="D35" s="31">
        <v>194</v>
      </c>
    </row>
    <row r="36" spans="1:4" ht="14.25" customHeight="1">
      <c r="A36" s="2" t="s">
        <v>502</v>
      </c>
      <c r="C36" s="14"/>
      <c r="D36" s="2">
        <f>SUM(D3:D35)</f>
        <v>425</v>
      </c>
    </row>
    <row r="37" spans="2:4" ht="14.25" customHeight="1">
      <c r="B37" s="60" t="s">
        <v>498</v>
      </c>
      <c r="C37" s="61" t="s">
        <v>1606</v>
      </c>
      <c r="D37" s="61">
        <v>1</v>
      </c>
    </row>
    <row r="38" spans="1:4" ht="14.25" customHeight="1">
      <c r="A38" s="14"/>
      <c r="B38" s="14" t="s">
        <v>498</v>
      </c>
      <c r="C38" s="1" t="s">
        <v>1607</v>
      </c>
      <c r="D38" s="14"/>
    </row>
    <row r="39" spans="1:3" ht="14.25" customHeight="1">
      <c r="A39" s="14"/>
      <c r="B39" s="1" t="s">
        <v>498</v>
      </c>
      <c r="C39" s="1" t="s">
        <v>1137</v>
      </c>
    </row>
    <row r="40" spans="1:3" ht="14.25" customHeight="1">
      <c r="A40" s="14"/>
      <c r="B40" s="1" t="s">
        <v>498</v>
      </c>
      <c r="C40" s="1" t="s">
        <v>1138</v>
      </c>
    </row>
    <row r="41" spans="1:3" ht="14.25" customHeight="1">
      <c r="A41" s="14"/>
      <c r="B41" s="1" t="s">
        <v>498</v>
      </c>
      <c r="C41" s="1" t="s">
        <v>1139</v>
      </c>
    </row>
    <row r="42" spans="1:4" ht="14.25" customHeight="1">
      <c r="A42" s="14"/>
      <c r="B42" s="1" t="s">
        <v>498</v>
      </c>
      <c r="C42" s="1" t="s">
        <v>1140</v>
      </c>
      <c r="D42" s="1">
        <v>1</v>
      </c>
    </row>
    <row r="43" spans="1:3" ht="14.25" customHeight="1">
      <c r="A43" s="14"/>
      <c r="B43" s="1" t="s">
        <v>498</v>
      </c>
      <c r="C43" s="1" t="s">
        <v>1141</v>
      </c>
    </row>
    <row r="44" spans="1:3" ht="14.25" customHeight="1">
      <c r="A44" s="14"/>
      <c r="B44" s="1" t="s">
        <v>498</v>
      </c>
      <c r="C44" s="1" t="s">
        <v>1142</v>
      </c>
    </row>
    <row r="45" spans="1:4" ht="14.25" customHeight="1">
      <c r="A45" s="14"/>
      <c r="B45" s="1" t="s">
        <v>498</v>
      </c>
      <c r="C45" s="1" t="s">
        <v>1143</v>
      </c>
      <c r="D45" s="1">
        <v>2</v>
      </c>
    </row>
    <row r="46" spans="1:4" ht="14.25" customHeight="1">
      <c r="A46" s="14"/>
      <c r="B46" s="1" t="s">
        <v>498</v>
      </c>
      <c r="C46" s="1" t="s">
        <v>1144</v>
      </c>
      <c r="D46" s="1">
        <v>1</v>
      </c>
    </row>
    <row r="47" spans="1:4" ht="14.25" customHeight="1">
      <c r="A47" s="14"/>
      <c r="B47" s="1" t="s">
        <v>498</v>
      </c>
      <c r="C47" s="1" t="s">
        <v>1145</v>
      </c>
      <c r="D47" s="1">
        <v>1</v>
      </c>
    </row>
    <row r="48" spans="1:3" ht="14.25" customHeight="1">
      <c r="A48" s="14"/>
      <c r="B48" s="1" t="s">
        <v>498</v>
      </c>
      <c r="C48" s="1" t="s">
        <v>1146</v>
      </c>
    </row>
    <row r="49" spans="1:3" ht="14.25" customHeight="1">
      <c r="A49" s="14"/>
      <c r="B49" s="1" t="s">
        <v>498</v>
      </c>
      <c r="C49" s="1" t="s">
        <v>1147</v>
      </c>
    </row>
    <row r="50" spans="1:3" s="33" customFormat="1" ht="27.75" customHeight="1">
      <c r="A50" s="32"/>
      <c r="B50" s="33" t="s">
        <v>498</v>
      </c>
      <c r="C50" s="33" t="s">
        <v>1148</v>
      </c>
    </row>
    <row r="51" spans="1:3" ht="14.25" customHeight="1">
      <c r="A51" s="14"/>
      <c r="B51" s="1" t="s">
        <v>498</v>
      </c>
      <c r="C51" s="1" t="s">
        <v>1149</v>
      </c>
    </row>
    <row r="52" spans="1:3" ht="14.25" customHeight="1">
      <c r="A52" s="14"/>
      <c r="B52" s="1" t="s">
        <v>498</v>
      </c>
      <c r="C52" s="1" t="s">
        <v>1150</v>
      </c>
    </row>
    <row r="53" spans="1:3" ht="14.25" customHeight="1">
      <c r="A53" s="14"/>
      <c r="B53" s="1" t="s">
        <v>498</v>
      </c>
      <c r="C53" s="1" t="s">
        <v>1151</v>
      </c>
    </row>
    <row r="54" spans="1:3" ht="14.25" customHeight="1">
      <c r="A54" s="14"/>
      <c r="B54" s="1" t="s">
        <v>498</v>
      </c>
      <c r="C54" s="1" t="s">
        <v>1152</v>
      </c>
    </row>
    <row r="55" spans="1:3" ht="14.25" customHeight="1">
      <c r="A55" s="14"/>
      <c r="B55" s="1" t="s">
        <v>498</v>
      </c>
      <c r="C55" s="1" t="s">
        <v>1153</v>
      </c>
    </row>
    <row r="56" spans="1:3" ht="14.25" customHeight="1">
      <c r="A56" s="14"/>
      <c r="B56" s="1" t="s">
        <v>498</v>
      </c>
      <c r="C56" s="1" t="s">
        <v>1154</v>
      </c>
    </row>
    <row r="57" spans="2:3" ht="14.25" customHeight="1">
      <c r="B57" s="1" t="s">
        <v>498</v>
      </c>
      <c r="C57" s="1" t="s">
        <v>1608</v>
      </c>
    </row>
    <row r="58" spans="2:4" ht="27" customHeight="1">
      <c r="B58" s="1" t="s">
        <v>498</v>
      </c>
      <c r="C58" s="1" t="s">
        <v>1609</v>
      </c>
      <c r="D58" s="1">
        <v>2</v>
      </c>
    </row>
    <row r="59" spans="2:3" ht="14.25" customHeight="1">
      <c r="B59" s="1" t="s">
        <v>498</v>
      </c>
      <c r="C59" s="1" t="s">
        <v>1610</v>
      </c>
    </row>
    <row r="60" spans="2:3" ht="14.25" customHeight="1">
      <c r="B60" s="1" t="s">
        <v>498</v>
      </c>
      <c r="C60" s="1" t="s">
        <v>1155</v>
      </c>
    </row>
    <row r="61" spans="2:3" ht="14.25" customHeight="1">
      <c r="B61" s="1" t="s">
        <v>498</v>
      </c>
      <c r="C61" s="1" t="s">
        <v>1156</v>
      </c>
    </row>
    <row r="62" spans="2:3" ht="14.25" customHeight="1">
      <c r="B62" s="1" t="s">
        <v>498</v>
      </c>
      <c r="C62" s="1" t="s">
        <v>1157</v>
      </c>
    </row>
    <row r="63" spans="2:4" ht="14.25" customHeight="1">
      <c r="B63" s="1" t="s">
        <v>498</v>
      </c>
      <c r="C63" s="1" t="s">
        <v>1158</v>
      </c>
      <c r="D63" s="1">
        <v>1</v>
      </c>
    </row>
    <row r="64" spans="1:4" ht="14.25" customHeight="1">
      <c r="A64" s="14"/>
      <c r="B64" s="1" t="s">
        <v>498</v>
      </c>
      <c r="C64" s="1" t="s">
        <v>1159</v>
      </c>
      <c r="D64" s="1">
        <v>1</v>
      </c>
    </row>
    <row r="65" spans="1:3" ht="14.25" customHeight="1">
      <c r="A65" s="14"/>
      <c r="B65" s="1" t="s">
        <v>498</v>
      </c>
      <c r="C65" s="1" t="s">
        <v>1160</v>
      </c>
    </row>
    <row r="66" spans="1:3" ht="14.25" customHeight="1">
      <c r="A66" s="14"/>
      <c r="B66" s="1" t="s">
        <v>498</v>
      </c>
      <c r="C66" s="1" t="s">
        <v>1161</v>
      </c>
    </row>
    <row r="67" spans="1:3" ht="14.25" customHeight="1">
      <c r="A67" s="14"/>
      <c r="B67" s="1" t="s">
        <v>498</v>
      </c>
      <c r="C67" s="1" t="s">
        <v>1162</v>
      </c>
    </row>
    <row r="68" spans="1:4" ht="14.25" customHeight="1">
      <c r="A68" s="14"/>
      <c r="B68" s="1" t="s">
        <v>498</v>
      </c>
      <c r="C68" s="1" t="s">
        <v>1611</v>
      </c>
      <c r="D68" s="1">
        <v>1</v>
      </c>
    </row>
    <row r="69" spans="1:3" ht="14.25" customHeight="1">
      <c r="A69" s="14"/>
      <c r="B69" s="1" t="s">
        <v>498</v>
      </c>
      <c r="C69" s="1" t="s">
        <v>1118</v>
      </c>
    </row>
    <row r="70" spans="1:3" ht="14.25" customHeight="1">
      <c r="A70" s="14"/>
      <c r="B70" s="1" t="s">
        <v>498</v>
      </c>
      <c r="C70" s="1" t="s">
        <v>333</v>
      </c>
    </row>
    <row r="71" spans="2:4" ht="14.25" customHeight="1">
      <c r="B71" s="1" t="s">
        <v>498</v>
      </c>
      <c r="C71" s="3" t="s">
        <v>351</v>
      </c>
      <c r="D71" s="1">
        <v>2</v>
      </c>
    </row>
    <row r="72" spans="1:4" ht="14.25" customHeight="1">
      <c r="A72" s="14"/>
      <c r="B72" s="1" t="s">
        <v>498</v>
      </c>
      <c r="C72" s="3" t="s">
        <v>566</v>
      </c>
      <c r="D72" s="1">
        <v>1</v>
      </c>
    </row>
    <row r="73" spans="2:5" ht="14.25" customHeight="1">
      <c r="B73" s="1" t="s">
        <v>498</v>
      </c>
      <c r="C73" s="3" t="s">
        <v>583</v>
      </c>
      <c r="E73" s="3"/>
    </row>
    <row r="74" spans="2:5" ht="14.25" customHeight="1">
      <c r="B74" s="1" t="s">
        <v>498</v>
      </c>
      <c r="C74" s="3" t="s">
        <v>423</v>
      </c>
      <c r="E74" s="3"/>
    </row>
    <row r="75" spans="2:3" ht="14.25" customHeight="1">
      <c r="B75" s="1" t="s">
        <v>498</v>
      </c>
      <c r="C75" s="3" t="s">
        <v>596</v>
      </c>
    </row>
    <row r="76" spans="2:3" ht="12.75">
      <c r="B76" s="1" t="s">
        <v>498</v>
      </c>
      <c r="C76" s="1" t="s">
        <v>352</v>
      </c>
    </row>
    <row r="77" spans="2:3" ht="14.25" customHeight="1">
      <c r="B77" s="1" t="s">
        <v>498</v>
      </c>
      <c r="C77" s="1" t="s">
        <v>488</v>
      </c>
    </row>
    <row r="78" spans="2:3" ht="14.25" customHeight="1">
      <c r="B78" s="1" t="s">
        <v>498</v>
      </c>
      <c r="C78" s="1" t="s">
        <v>1083</v>
      </c>
    </row>
    <row r="79" spans="2:4" ht="14.25" customHeight="1">
      <c r="B79" s="1" t="s">
        <v>498</v>
      </c>
      <c r="C79" s="1" t="s">
        <v>1084</v>
      </c>
      <c r="D79" s="1">
        <v>1</v>
      </c>
    </row>
    <row r="80" spans="2:3" ht="14.25" customHeight="1">
      <c r="B80" s="1" t="s">
        <v>498</v>
      </c>
      <c r="C80" s="1" t="s">
        <v>1085</v>
      </c>
    </row>
    <row r="81" spans="2:3" ht="14.25" customHeight="1">
      <c r="B81" s="1" t="s">
        <v>498</v>
      </c>
      <c r="C81" s="1" t="s">
        <v>1086</v>
      </c>
    </row>
    <row r="82" spans="2:3" ht="14.25" customHeight="1">
      <c r="B82" s="1" t="s">
        <v>498</v>
      </c>
      <c r="C82" s="1" t="s">
        <v>1087</v>
      </c>
    </row>
    <row r="83" spans="2:4" ht="14.25" customHeight="1">
      <c r="B83" s="1" t="s">
        <v>498</v>
      </c>
      <c r="C83" s="1" t="s">
        <v>1088</v>
      </c>
      <c r="D83" s="1">
        <v>1</v>
      </c>
    </row>
    <row r="84" spans="2:3" ht="14.25" customHeight="1">
      <c r="B84" s="1" t="s">
        <v>498</v>
      </c>
      <c r="C84" s="1" t="s">
        <v>1089</v>
      </c>
    </row>
    <row r="85" spans="2:3" ht="14.25" customHeight="1">
      <c r="B85" s="1" t="s">
        <v>498</v>
      </c>
      <c r="C85" s="1" t="s">
        <v>1090</v>
      </c>
    </row>
    <row r="86" spans="2:3" ht="14.25" customHeight="1">
      <c r="B86" s="1" t="s">
        <v>498</v>
      </c>
      <c r="C86" s="1" t="s">
        <v>1119</v>
      </c>
    </row>
    <row r="87" spans="2:3" ht="14.25" customHeight="1">
      <c r="B87" s="1" t="s">
        <v>498</v>
      </c>
      <c r="C87" s="1" t="s">
        <v>1120</v>
      </c>
    </row>
    <row r="88" spans="2:3" ht="14.25" customHeight="1">
      <c r="B88" s="1" t="s">
        <v>498</v>
      </c>
      <c r="C88" s="1" t="s">
        <v>1121</v>
      </c>
    </row>
    <row r="89" spans="2:3" ht="12.75">
      <c r="B89" s="1" t="s">
        <v>498</v>
      </c>
      <c r="C89" s="1" t="s">
        <v>635</v>
      </c>
    </row>
    <row r="90" spans="2:3" ht="12.75">
      <c r="B90" s="1" t="s">
        <v>498</v>
      </c>
      <c r="C90" s="1" t="s">
        <v>951</v>
      </c>
    </row>
    <row r="91" spans="2:3" ht="12.75">
      <c r="B91" s="1" t="s">
        <v>498</v>
      </c>
      <c r="C91" s="1" t="s">
        <v>1612</v>
      </c>
    </row>
    <row r="92" spans="2:3" ht="12.75">
      <c r="B92" s="1" t="s">
        <v>498</v>
      </c>
      <c r="C92" s="1" t="s">
        <v>1613</v>
      </c>
    </row>
    <row r="93" spans="2:3" ht="15" customHeight="1">
      <c r="B93" s="1" t="s">
        <v>498</v>
      </c>
      <c r="C93" s="5" t="s">
        <v>1163</v>
      </c>
    </row>
    <row r="94" spans="2:3" ht="16.5" customHeight="1">
      <c r="B94" s="1" t="s">
        <v>498</v>
      </c>
      <c r="C94" s="1" t="s">
        <v>1164</v>
      </c>
    </row>
    <row r="95" spans="2:3" ht="16.5" customHeight="1">
      <c r="B95" s="1" t="s">
        <v>498</v>
      </c>
      <c r="C95" s="1" t="s">
        <v>636</v>
      </c>
    </row>
    <row r="96" spans="2:4" ht="16.5" customHeight="1">
      <c r="B96" s="1" t="s">
        <v>498</v>
      </c>
      <c r="C96" s="1" t="s">
        <v>1614</v>
      </c>
      <c r="D96" s="1">
        <v>1</v>
      </c>
    </row>
    <row r="97" spans="2:3" ht="16.5" customHeight="1">
      <c r="B97" s="1" t="s">
        <v>498</v>
      </c>
      <c r="C97" s="1" t="s">
        <v>1615</v>
      </c>
    </row>
    <row r="98" spans="2:3" ht="16.5" customHeight="1">
      <c r="B98" s="1" t="s">
        <v>498</v>
      </c>
      <c r="C98" s="1" t="s">
        <v>337</v>
      </c>
    </row>
    <row r="99" spans="2:3" ht="16.5" customHeight="1">
      <c r="B99" s="1" t="s">
        <v>498</v>
      </c>
      <c r="C99" s="1" t="s">
        <v>681</v>
      </c>
    </row>
    <row r="100" spans="2:3" ht="16.5" customHeight="1">
      <c r="B100" s="1" t="s">
        <v>498</v>
      </c>
      <c r="C100" s="1" t="s">
        <v>682</v>
      </c>
    </row>
    <row r="101" spans="2:3" ht="16.5" customHeight="1">
      <c r="B101" s="1" t="s">
        <v>498</v>
      </c>
      <c r="C101" s="1" t="s">
        <v>637</v>
      </c>
    </row>
    <row r="102" spans="2:3" ht="14.25" customHeight="1">
      <c r="B102" s="1" t="s">
        <v>498</v>
      </c>
      <c r="C102" s="1" t="s">
        <v>911</v>
      </c>
    </row>
    <row r="103" spans="2:3" ht="14.25" customHeight="1">
      <c r="B103" s="1" t="s">
        <v>498</v>
      </c>
      <c r="C103" s="1" t="s">
        <v>1122</v>
      </c>
    </row>
    <row r="104" spans="1:4" ht="14.25" customHeight="1">
      <c r="A104" s="2" t="s">
        <v>503</v>
      </c>
      <c r="D104" s="2">
        <f>SUM(D37:D102)</f>
        <v>17</v>
      </c>
    </row>
    <row r="105" spans="2:3" ht="14.25" customHeight="1">
      <c r="B105" s="1" t="s">
        <v>499</v>
      </c>
      <c r="C105" s="1" t="s">
        <v>675</v>
      </c>
    </row>
    <row r="106" ht="14.25" customHeight="1"/>
    <row r="107" ht="14.25" customHeight="1"/>
    <row r="108" spans="1:4" ht="14.25" customHeight="1">
      <c r="A108" s="2" t="s">
        <v>504</v>
      </c>
      <c r="D108" s="2">
        <f>SUM(D105:D107)</f>
        <v>0</v>
      </c>
    </row>
    <row r="109" spans="2:3" ht="14.25" customHeight="1">
      <c r="B109" s="1" t="s">
        <v>500</v>
      </c>
      <c r="C109" s="1" t="s">
        <v>837</v>
      </c>
    </row>
    <row r="110" spans="2:4" ht="14.25" customHeight="1">
      <c r="B110" s="1" t="s">
        <v>500</v>
      </c>
      <c r="C110" s="1" t="s">
        <v>839</v>
      </c>
      <c r="D110" s="1">
        <v>1</v>
      </c>
    </row>
    <row r="111" spans="2:3" ht="14.25" customHeight="1">
      <c r="B111" s="1" t="s">
        <v>500</v>
      </c>
      <c r="C111" s="1" t="s">
        <v>258</v>
      </c>
    </row>
    <row r="112" spans="2:3" ht="14.25" customHeight="1">
      <c r="B112" s="1" t="s">
        <v>500</v>
      </c>
      <c r="C112" s="1" t="s">
        <v>575</v>
      </c>
    </row>
    <row r="113" spans="2:3" ht="14.25" customHeight="1">
      <c r="B113" s="1" t="s">
        <v>500</v>
      </c>
      <c r="C113" s="1" t="s">
        <v>424</v>
      </c>
    </row>
    <row r="114" spans="2:3" ht="14.25" customHeight="1">
      <c r="B114" s="1" t="s">
        <v>500</v>
      </c>
      <c r="C114" s="1" t="s">
        <v>676</v>
      </c>
    </row>
    <row r="115" spans="2:3" ht="14.25" customHeight="1">
      <c r="B115" s="1" t="s">
        <v>500</v>
      </c>
      <c r="C115" s="1" t="s">
        <v>78</v>
      </c>
    </row>
    <row r="116" spans="2:3" ht="14.25" customHeight="1">
      <c r="B116" s="1" t="s">
        <v>500</v>
      </c>
      <c r="C116" s="1" t="s">
        <v>438</v>
      </c>
    </row>
    <row r="117" spans="2:3" ht="14.25" customHeight="1">
      <c r="B117" s="1" t="s">
        <v>500</v>
      </c>
      <c r="C117" s="1" t="s">
        <v>334</v>
      </c>
    </row>
    <row r="118" spans="1:4" ht="14.25" customHeight="1">
      <c r="A118" s="2" t="s">
        <v>505</v>
      </c>
      <c r="D118" s="2">
        <f>SUM(D110:D117)</f>
        <v>1</v>
      </c>
    </row>
    <row r="119" ht="14.25" customHeight="1"/>
    <row r="120" spans="3:4" ht="14.25" customHeight="1">
      <c r="C120" s="1" t="s">
        <v>457</v>
      </c>
      <c r="D120" s="2"/>
    </row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72" t="s">
        <v>1216</v>
      </c>
      <c r="B1" s="6" t="s">
        <v>852</v>
      </c>
      <c r="C1" s="90" t="s">
        <v>605</v>
      </c>
      <c r="D1" s="76" t="s">
        <v>501</v>
      </c>
    </row>
    <row r="2" spans="1:4" ht="76.5">
      <c r="A2" s="73"/>
      <c r="B2" s="5" t="s">
        <v>851</v>
      </c>
      <c r="C2" s="91"/>
      <c r="D2" s="92"/>
    </row>
    <row r="3" spans="2:4" ht="14.25" customHeight="1">
      <c r="B3" s="1" t="s">
        <v>497</v>
      </c>
      <c r="C3" s="1" t="s">
        <v>530</v>
      </c>
      <c r="D3" s="12">
        <v>40</v>
      </c>
    </row>
    <row r="4" spans="2:4" ht="14.25" customHeight="1">
      <c r="B4" s="1" t="s">
        <v>497</v>
      </c>
      <c r="C4" s="1" t="s">
        <v>75</v>
      </c>
      <c r="D4" s="12">
        <v>49</v>
      </c>
    </row>
    <row r="5" spans="2:4" ht="14.25" customHeight="1">
      <c r="B5" s="1" t="s">
        <v>497</v>
      </c>
      <c r="C5" s="1" t="s">
        <v>389</v>
      </c>
      <c r="D5" s="12">
        <v>1</v>
      </c>
    </row>
    <row r="6" ht="14.25" customHeight="1">
      <c r="D6" s="12"/>
    </row>
    <row r="7" ht="14.25" customHeight="1">
      <c r="D7" s="12"/>
    </row>
    <row r="8" ht="14.25" customHeight="1">
      <c r="D8" s="12"/>
    </row>
    <row r="9" ht="14.25" customHeight="1">
      <c r="D9" s="12"/>
    </row>
    <row r="10" spans="1:4" ht="14.25" customHeight="1">
      <c r="A10" s="2" t="s">
        <v>502</v>
      </c>
      <c r="D10" s="13">
        <f>SUM(D3:D9)</f>
        <v>90</v>
      </c>
    </row>
    <row r="11" spans="2:4" ht="14.25" customHeight="1">
      <c r="B11" s="1" t="s">
        <v>498</v>
      </c>
      <c r="C11" s="1" t="s">
        <v>551</v>
      </c>
      <c r="D11" s="12"/>
    </row>
    <row r="12" spans="2:4" ht="14.25" customHeight="1">
      <c r="B12" s="1" t="s">
        <v>498</v>
      </c>
      <c r="C12" s="1" t="s">
        <v>591</v>
      </c>
      <c r="D12" s="12"/>
    </row>
    <row r="13" spans="2:4" ht="14.25" customHeight="1">
      <c r="B13" s="1" t="s">
        <v>498</v>
      </c>
      <c r="C13" s="1" t="s">
        <v>654</v>
      </c>
      <c r="D13" s="12">
        <v>2</v>
      </c>
    </row>
    <row r="14" spans="2:4" ht="14.25" customHeight="1">
      <c r="B14" s="1" t="s">
        <v>498</v>
      </c>
      <c r="C14" s="1" t="s">
        <v>665</v>
      </c>
      <c r="D14" s="12"/>
    </row>
    <row r="15" spans="2:4" ht="14.25" customHeight="1">
      <c r="B15" s="1" t="s">
        <v>498</v>
      </c>
      <c r="C15" s="1" t="s">
        <v>6</v>
      </c>
      <c r="D15" s="12">
        <v>1</v>
      </c>
    </row>
    <row r="16" ht="14.25" customHeight="1">
      <c r="D16" s="12"/>
    </row>
    <row r="17" ht="14.25" customHeight="1">
      <c r="D17" s="12"/>
    </row>
    <row r="18" ht="14.25" customHeight="1">
      <c r="D18" s="12"/>
    </row>
    <row r="19" ht="14.25" customHeight="1">
      <c r="D19" s="12"/>
    </row>
    <row r="20" spans="1:4" ht="14.25" customHeight="1">
      <c r="A20" s="2" t="s">
        <v>503</v>
      </c>
      <c r="D20" s="13">
        <f>SUM(D11:D19)</f>
        <v>3</v>
      </c>
    </row>
    <row r="21" spans="2:4" ht="14.25" customHeight="1">
      <c r="B21" s="1" t="s">
        <v>499</v>
      </c>
      <c r="D21" s="12"/>
    </row>
    <row r="22" ht="14.25" customHeight="1">
      <c r="D22" s="12"/>
    </row>
    <row r="23" ht="14.25" customHeight="1">
      <c r="D23" s="12"/>
    </row>
    <row r="24" ht="14.25" customHeight="1">
      <c r="D24" s="12"/>
    </row>
    <row r="25" ht="14.25" customHeight="1">
      <c r="D25" s="12"/>
    </row>
    <row r="26" spans="1:4" ht="14.25" customHeight="1">
      <c r="A26" s="2" t="s">
        <v>504</v>
      </c>
      <c r="D26" s="13">
        <f>SUM(D21:D25)</f>
        <v>0</v>
      </c>
    </row>
    <row r="27" spans="2:4" ht="14.25" customHeight="1">
      <c r="B27" s="1" t="s">
        <v>500</v>
      </c>
      <c r="D27" s="12"/>
    </row>
    <row r="28" ht="14.25" customHeight="1">
      <c r="D28" s="12"/>
    </row>
    <row r="29" ht="14.25" customHeight="1">
      <c r="D29" s="12"/>
    </row>
    <row r="30" ht="14.25" customHeight="1">
      <c r="D30" s="12"/>
    </row>
    <row r="31" spans="1:4" ht="14.25" customHeight="1">
      <c r="A31" s="2" t="s">
        <v>505</v>
      </c>
      <c r="D31" s="13">
        <f>SUM(D28:D30)</f>
        <v>0</v>
      </c>
    </row>
    <row r="32" ht="14.25" customHeight="1">
      <c r="D32" s="12"/>
    </row>
    <row r="33" spans="3:4" ht="14.25" customHeight="1">
      <c r="C33" s="1" t="s">
        <v>457</v>
      </c>
      <c r="D33" s="13"/>
    </row>
    <row r="34" ht="14.25" customHeight="1">
      <c r="D34" s="12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1217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1" t="s">
        <v>531</v>
      </c>
      <c r="D3" s="1">
        <v>2</v>
      </c>
    </row>
    <row r="4" spans="2:3" ht="14.25" customHeight="1">
      <c r="B4" s="1" t="s">
        <v>497</v>
      </c>
      <c r="C4" s="1" t="s">
        <v>872</v>
      </c>
    </row>
    <row r="5" spans="2:3" ht="14.25" customHeight="1">
      <c r="B5" s="1" t="s">
        <v>497</v>
      </c>
      <c r="C5" s="1" t="s">
        <v>75</v>
      </c>
    </row>
    <row r="6" ht="14.25" customHeight="1">
      <c r="C6" s="1" t="s">
        <v>878</v>
      </c>
    </row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f>SUM(D3:D9)</f>
        <v>2</v>
      </c>
    </row>
    <row r="11" spans="2:4" ht="14.25" customHeight="1">
      <c r="B11" s="1" t="s">
        <v>498</v>
      </c>
      <c r="C11" s="1" t="s">
        <v>656</v>
      </c>
      <c r="D11" s="1">
        <v>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503</v>
      </c>
      <c r="D20" s="2">
        <f>SUM(D11:D19)</f>
        <v>0</v>
      </c>
    </row>
    <row r="21" ht="14.25" customHeight="1">
      <c r="B21" s="1" t="s">
        <v>499</v>
      </c>
    </row>
    <row r="22" ht="14.25" customHeight="1"/>
    <row r="23" ht="14.25" customHeight="1"/>
    <row r="24" ht="14.25" customHeight="1"/>
    <row r="25" spans="1:4" ht="14.25" customHeight="1">
      <c r="A25" s="2" t="s">
        <v>504</v>
      </c>
      <c r="D25" s="2">
        <f>SUM(D21:D24)</f>
        <v>0</v>
      </c>
    </row>
    <row r="26" ht="14.25" customHeight="1">
      <c r="B26" s="1" t="s">
        <v>500</v>
      </c>
    </row>
    <row r="27" ht="14.25" customHeight="1"/>
    <row r="28" spans="1:4" ht="14.25" customHeight="1">
      <c r="A28" s="2" t="s">
        <v>505</v>
      </c>
      <c r="D28" s="2">
        <f>SUM(D26:D27)</f>
        <v>0</v>
      </c>
    </row>
    <row r="29" ht="14.25" customHeight="1"/>
    <row r="30" ht="14.25" customHeight="1">
      <c r="C30" s="1" t="s">
        <v>457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1" max="1" width="21.28125" style="36" customWidth="1"/>
    <col min="2" max="2" width="28.7109375" style="36" customWidth="1"/>
    <col min="3" max="3" width="76.421875" style="1" customWidth="1"/>
    <col min="4" max="4" width="16.57421875" style="39" customWidth="1"/>
    <col min="5" max="16384" width="9.140625" style="36" customWidth="1"/>
  </cols>
  <sheetData>
    <row r="1" spans="1:4" ht="15.75" customHeight="1">
      <c r="A1" s="72" t="s">
        <v>1218</v>
      </c>
      <c r="B1" s="6" t="s">
        <v>852</v>
      </c>
      <c r="C1" s="93" t="s">
        <v>605</v>
      </c>
      <c r="D1" s="95" t="s">
        <v>501</v>
      </c>
    </row>
    <row r="2" spans="1:4" ht="66.75" customHeight="1">
      <c r="A2" s="73"/>
      <c r="B2" s="6" t="s">
        <v>324</v>
      </c>
      <c r="C2" s="94"/>
      <c r="D2" s="96"/>
    </row>
    <row r="3" spans="1:4" ht="15.75">
      <c r="A3" s="37"/>
      <c r="B3" s="6" t="s">
        <v>497</v>
      </c>
      <c r="C3" s="1" t="s">
        <v>464</v>
      </c>
      <c r="D3" s="38"/>
    </row>
    <row r="4" spans="1:4" ht="15.75">
      <c r="A4" s="37"/>
      <c r="B4" s="6" t="s">
        <v>497</v>
      </c>
      <c r="C4" s="1" t="s">
        <v>1123</v>
      </c>
      <c r="D4" s="38">
        <v>1</v>
      </c>
    </row>
    <row r="5" spans="1:4" ht="15.75">
      <c r="A5" s="37"/>
      <c r="B5" s="6" t="s">
        <v>497</v>
      </c>
      <c r="C5" s="1" t="s">
        <v>493</v>
      </c>
      <c r="D5" s="38"/>
    </row>
    <row r="6" spans="1:4" ht="15.75">
      <c r="A6" s="37"/>
      <c r="B6" s="6" t="s">
        <v>497</v>
      </c>
      <c r="C6" s="1" t="s">
        <v>425</v>
      </c>
      <c r="D6" s="38"/>
    </row>
    <row r="7" spans="1:4" ht="15.75">
      <c r="A7" s="37"/>
      <c r="B7" s="6" t="s">
        <v>497</v>
      </c>
      <c r="C7" s="1" t="s">
        <v>325</v>
      </c>
      <c r="D7" s="38"/>
    </row>
    <row r="8" spans="1:4" ht="15.75">
      <c r="A8" s="37"/>
      <c r="B8" s="6" t="s">
        <v>497</v>
      </c>
      <c r="C8" s="1" t="s">
        <v>326</v>
      </c>
      <c r="D8" s="38"/>
    </row>
    <row r="9" spans="1:4" ht="15.75">
      <c r="A9" s="37"/>
      <c r="B9" s="6" t="s">
        <v>497</v>
      </c>
      <c r="C9" s="1" t="s">
        <v>225</v>
      </c>
      <c r="D9" s="38">
        <v>1</v>
      </c>
    </row>
    <row r="10" spans="1:4" ht="15.75">
      <c r="A10" s="37"/>
      <c r="B10" s="6" t="s">
        <v>497</v>
      </c>
      <c r="C10" s="1" t="s">
        <v>327</v>
      </c>
      <c r="D10" s="38"/>
    </row>
    <row r="11" spans="1:4" ht="15.75">
      <c r="A11" s="37"/>
      <c r="B11" s="6" t="s">
        <v>497</v>
      </c>
      <c r="C11" s="1" t="s">
        <v>465</v>
      </c>
      <c r="D11" s="38">
        <v>1</v>
      </c>
    </row>
    <row r="12" spans="1:4" ht="15.75">
      <c r="A12" s="37"/>
      <c r="B12" s="6" t="s">
        <v>497</v>
      </c>
      <c r="C12" s="1" t="s">
        <v>466</v>
      </c>
      <c r="D12" s="38"/>
    </row>
    <row r="13" spans="1:4" ht="15.75">
      <c r="A13" s="37"/>
      <c r="B13" s="6" t="s">
        <v>497</v>
      </c>
      <c r="C13" s="1" t="s">
        <v>328</v>
      </c>
      <c r="D13" s="38"/>
    </row>
    <row r="14" spans="2:3" ht="15.75">
      <c r="B14" s="6" t="s">
        <v>497</v>
      </c>
      <c r="C14" s="1" t="s">
        <v>329</v>
      </c>
    </row>
    <row r="15" spans="1:3" ht="15.75">
      <c r="A15" s="40"/>
      <c r="B15" s="6" t="s">
        <v>497</v>
      </c>
      <c r="C15" s="1" t="s">
        <v>353</v>
      </c>
    </row>
    <row r="16" spans="1:4" ht="15.75">
      <c r="A16" s="37"/>
      <c r="B16" s="6" t="s">
        <v>497</v>
      </c>
      <c r="C16" s="1" t="s">
        <v>346</v>
      </c>
      <c r="D16" s="39">
        <v>85</v>
      </c>
    </row>
    <row r="17" spans="1:3" ht="15.75">
      <c r="A17" s="37"/>
      <c r="B17" s="6" t="s">
        <v>497</v>
      </c>
      <c r="C17" s="1" t="s">
        <v>347</v>
      </c>
    </row>
    <row r="18" spans="1:4" ht="15.75">
      <c r="A18" s="37"/>
      <c r="B18" s="6" t="s">
        <v>497</v>
      </c>
      <c r="C18" s="1" t="s">
        <v>348</v>
      </c>
      <c r="D18" s="39">
        <v>2</v>
      </c>
    </row>
    <row r="19" spans="1:3" ht="15.75">
      <c r="A19" s="37"/>
      <c r="B19" s="6" t="s">
        <v>497</v>
      </c>
      <c r="C19" s="1" t="s">
        <v>349</v>
      </c>
    </row>
    <row r="20" spans="1:3" ht="15.75">
      <c r="A20" s="37"/>
      <c r="B20" s="6" t="s">
        <v>497</v>
      </c>
      <c r="C20" s="1" t="s">
        <v>467</v>
      </c>
    </row>
    <row r="21" spans="1:3" ht="15.75">
      <c r="A21" s="37"/>
      <c r="B21" s="6" t="s">
        <v>497</v>
      </c>
      <c r="C21" s="1" t="s">
        <v>468</v>
      </c>
    </row>
    <row r="22" spans="1:3" ht="15.75">
      <c r="A22" s="37"/>
      <c r="B22" s="6" t="s">
        <v>497</v>
      </c>
      <c r="C22" s="1" t="s">
        <v>371</v>
      </c>
    </row>
    <row r="23" spans="1:3" ht="15.75">
      <c r="A23" s="37"/>
      <c r="B23" s="6" t="s">
        <v>497</v>
      </c>
      <c r="C23" s="1" t="s">
        <v>576</v>
      </c>
    </row>
    <row r="24" spans="1:3" ht="15.75">
      <c r="A24" s="37"/>
      <c r="B24" s="6" t="s">
        <v>497</v>
      </c>
      <c r="C24" s="1" t="s">
        <v>372</v>
      </c>
    </row>
    <row r="25" spans="2:3" ht="15.75">
      <c r="B25" s="36" t="s">
        <v>497</v>
      </c>
      <c r="C25" s="1" t="s">
        <v>873</v>
      </c>
    </row>
    <row r="26" spans="2:3" ht="15.75">
      <c r="B26" s="36" t="s">
        <v>497</v>
      </c>
      <c r="C26" s="1" t="s">
        <v>88</v>
      </c>
    </row>
    <row r="27" spans="2:4" ht="15.75">
      <c r="B27" s="36" t="s">
        <v>497</v>
      </c>
      <c r="C27" s="1" t="s">
        <v>181</v>
      </c>
      <c r="D27" s="39">
        <v>4</v>
      </c>
    </row>
    <row r="28" spans="2:3" ht="15.75">
      <c r="B28" s="36" t="s">
        <v>497</v>
      </c>
      <c r="C28" s="1" t="s">
        <v>817</v>
      </c>
    </row>
    <row r="29" spans="2:3" ht="15.75">
      <c r="B29" s="36" t="s">
        <v>497</v>
      </c>
      <c r="C29" s="1" t="s">
        <v>874</v>
      </c>
    </row>
    <row r="30" spans="2:3" ht="15.75">
      <c r="B30" s="36" t="s">
        <v>497</v>
      </c>
      <c r="C30" s="1" t="s">
        <v>638</v>
      </c>
    </row>
    <row r="31" spans="2:3" ht="15.75">
      <c r="B31" s="36" t="s">
        <v>497</v>
      </c>
      <c r="C31" s="1" t="s">
        <v>853</v>
      </c>
    </row>
    <row r="32" spans="2:4" ht="15.75">
      <c r="B32" s="36" t="s">
        <v>497</v>
      </c>
      <c r="C32" s="1" t="s">
        <v>1616</v>
      </c>
      <c r="D32" s="39">
        <v>1</v>
      </c>
    </row>
    <row r="33" spans="2:3" ht="15.75">
      <c r="B33" s="36" t="s">
        <v>497</v>
      </c>
      <c r="C33" s="1" t="s">
        <v>182</v>
      </c>
    </row>
    <row r="34" spans="2:4" ht="15.75">
      <c r="B34" s="36" t="s">
        <v>497</v>
      </c>
      <c r="C34" s="1" t="s">
        <v>183</v>
      </c>
      <c r="D34" s="39">
        <v>1</v>
      </c>
    </row>
    <row r="35" spans="2:4" ht="15.75">
      <c r="B35" s="36" t="s">
        <v>497</v>
      </c>
      <c r="C35" s="1" t="s">
        <v>671</v>
      </c>
      <c r="D35" s="39">
        <v>211</v>
      </c>
    </row>
    <row r="36" spans="2:4" ht="15.75">
      <c r="B36" s="36" t="s">
        <v>497</v>
      </c>
      <c r="C36" s="1" t="s">
        <v>426</v>
      </c>
      <c r="D36" s="39">
        <v>179</v>
      </c>
    </row>
    <row r="37" spans="2:3" ht="15.75">
      <c r="B37" s="36" t="s">
        <v>497</v>
      </c>
      <c r="C37" s="1" t="s">
        <v>854</v>
      </c>
    </row>
    <row r="39" spans="1:4" ht="15.75">
      <c r="A39" s="41" t="s">
        <v>502</v>
      </c>
      <c r="D39" s="42">
        <f>SUM(D3:D37)</f>
        <v>486</v>
      </c>
    </row>
    <row r="40" spans="2:3" ht="15.75">
      <c r="B40" s="36" t="s">
        <v>498</v>
      </c>
      <c r="C40" s="3" t="s">
        <v>555</v>
      </c>
    </row>
    <row r="41" spans="2:4" ht="15.75">
      <c r="B41" s="36" t="s">
        <v>498</v>
      </c>
      <c r="C41" s="3" t="s">
        <v>89</v>
      </c>
      <c r="D41" s="39">
        <v>1</v>
      </c>
    </row>
    <row r="42" spans="2:3" ht="15.75">
      <c r="B42" s="36" t="s">
        <v>498</v>
      </c>
      <c r="C42" s="3" t="s">
        <v>564</v>
      </c>
    </row>
    <row r="43" spans="2:4" ht="15.75">
      <c r="B43" s="36" t="s">
        <v>498</v>
      </c>
      <c r="C43" s="1" t="s">
        <v>585</v>
      </c>
      <c r="D43" s="39">
        <v>1</v>
      </c>
    </row>
    <row r="44" spans="2:3" ht="15.75">
      <c r="B44" s="36" t="s">
        <v>498</v>
      </c>
      <c r="C44" s="1" t="s">
        <v>184</v>
      </c>
    </row>
    <row r="45" spans="2:4" ht="15.75">
      <c r="B45" s="36" t="s">
        <v>498</v>
      </c>
      <c r="C45" s="1" t="s">
        <v>599</v>
      </c>
      <c r="D45" s="39">
        <v>1</v>
      </c>
    </row>
    <row r="46" spans="2:3" ht="15.75">
      <c r="B46" s="36" t="s">
        <v>498</v>
      </c>
      <c r="C46" s="1" t="s">
        <v>658</v>
      </c>
    </row>
    <row r="47" spans="2:3" ht="15.75">
      <c r="B47" s="36" t="s">
        <v>498</v>
      </c>
      <c r="C47" s="1" t="s">
        <v>373</v>
      </c>
    </row>
    <row r="48" spans="2:3" ht="15.75">
      <c r="B48" s="36" t="s">
        <v>498</v>
      </c>
      <c r="C48" s="1" t="s">
        <v>374</v>
      </c>
    </row>
    <row r="49" spans="2:3" ht="15.75">
      <c r="B49" s="36" t="s">
        <v>498</v>
      </c>
      <c r="C49" s="1" t="s">
        <v>375</v>
      </c>
    </row>
    <row r="50" spans="2:3" ht="15.75">
      <c r="B50" s="36" t="s">
        <v>498</v>
      </c>
      <c r="C50" s="1" t="s">
        <v>376</v>
      </c>
    </row>
    <row r="51" spans="2:3" ht="15.75">
      <c r="B51" s="36" t="s">
        <v>498</v>
      </c>
      <c r="C51" s="1" t="s">
        <v>494</v>
      </c>
    </row>
    <row r="52" spans="2:3" ht="15.75">
      <c r="B52" s="36" t="s">
        <v>498</v>
      </c>
      <c r="C52" s="1" t="s">
        <v>338</v>
      </c>
    </row>
    <row r="53" spans="2:3" ht="15.75">
      <c r="B53" s="36" t="s">
        <v>498</v>
      </c>
      <c r="C53" s="5" t="s">
        <v>185</v>
      </c>
    </row>
    <row r="54" spans="2:3" ht="15.75">
      <c r="B54" s="36" t="s">
        <v>498</v>
      </c>
      <c r="C54" s="5" t="s">
        <v>186</v>
      </c>
    </row>
    <row r="55" spans="2:3" ht="15.75">
      <c r="B55" s="36" t="s">
        <v>498</v>
      </c>
      <c r="C55" s="5" t="s">
        <v>90</v>
      </c>
    </row>
    <row r="56" spans="2:4" ht="15.75">
      <c r="B56" s="36" t="s">
        <v>498</v>
      </c>
      <c r="C56" s="5" t="s">
        <v>1617</v>
      </c>
      <c r="D56" s="39">
        <v>1</v>
      </c>
    </row>
    <row r="57" spans="2:4" ht="15.75">
      <c r="B57" s="36" t="s">
        <v>498</v>
      </c>
      <c r="C57" s="5" t="s">
        <v>427</v>
      </c>
      <c r="D57" s="39">
        <v>1</v>
      </c>
    </row>
    <row r="58" spans="2:3" ht="15.75">
      <c r="B58" s="36" t="s">
        <v>498</v>
      </c>
      <c r="C58" s="5" t="s">
        <v>672</v>
      </c>
    </row>
    <row r="59" spans="2:3" ht="15.75">
      <c r="B59" s="36" t="s">
        <v>498</v>
      </c>
      <c r="C59" s="1" t="s">
        <v>7</v>
      </c>
    </row>
    <row r="60" spans="2:3" ht="15.75">
      <c r="B60" s="36" t="s">
        <v>498</v>
      </c>
      <c r="C60" s="1" t="s">
        <v>91</v>
      </c>
    </row>
    <row r="61" spans="2:3" ht="15.75">
      <c r="B61" s="36" t="s">
        <v>498</v>
      </c>
      <c r="C61" s="1" t="s">
        <v>952</v>
      </c>
    </row>
    <row r="62" spans="2:4" ht="15.75">
      <c r="B62" s="36" t="s">
        <v>498</v>
      </c>
      <c r="C62" s="1" t="s">
        <v>354</v>
      </c>
      <c r="D62" s="39">
        <v>1</v>
      </c>
    </row>
    <row r="63" spans="2:3" ht="15.75">
      <c r="B63" s="36" t="s">
        <v>498</v>
      </c>
      <c r="C63" s="1" t="s">
        <v>355</v>
      </c>
    </row>
    <row r="64" spans="2:3" ht="15.75">
      <c r="B64" s="36" t="s">
        <v>498</v>
      </c>
      <c r="C64" s="1" t="s">
        <v>469</v>
      </c>
    </row>
    <row r="65" spans="2:3" ht="15.75">
      <c r="B65" s="36" t="s">
        <v>498</v>
      </c>
      <c r="C65" s="1" t="s">
        <v>855</v>
      </c>
    </row>
    <row r="66" spans="2:3" ht="15.75">
      <c r="B66" s="36" t="s">
        <v>498</v>
      </c>
      <c r="C66" s="1" t="s">
        <v>683</v>
      </c>
    </row>
    <row r="67" spans="2:3" ht="15.75">
      <c r="B67" s="36" t="s">
        <v>498</v>
      </c>
      <c r="C67" s="1" t="s">
        <v>953</v>
      </c>
    </row>
    <row r="68" spans="2:3" ht="15.75">
      <c r="B68" s="36" t="s">
        <v>498</v>
      </c>
      <c r="C68" s="1" t="s">
        <v>684</v>
      </c>
    </row>
    <row r="69" spans="2:3" ht="15.75">
      <c r="B69" s="36" t="s">
        <v>498</v>
      </c>
      <c r="C69" s="1" t="s">
        <v>685</v>
      </c>
    </row>
    <row r="70" spans="2:3" ht="15.75">
      <c r="B70" s="36" t="s">
        <v>498</v>
      </c>
      <c r="C70" s="1" t="s">
        <v>686</v>
      </c>
    </row>
    <row r="71" spans="2:3" ht="15.75">
      <c r="B71" s="36" t="s">
        <v>498</v>
      </c>
      <c r="C71" s="1" t="s">
        <v>1091</v>
      </c>
    </row>
    <row r="72" spans="2:4" ht="15.75">
      <c r="B72" s="36" t="s">
        <v>498</v>
      </c>
      <c r="C72" s="1" t="s">
        <v>639</v>
      </c>
      <c r="D72" s="39">
        <v>1</v>
      </c>
    </row>
    <row r="74" spans="1:4" ht="15.75">
      <c r="A74" s="41" t="s">
        <v>503</v>
      </c>
      <c r="D74" s="42">
        <f>SUM(D40:D73)</f>
        <v>7</v>
      </c>
    </row>
    <row r="75" spans="2:4" ht="15.75">
      <c r="B75" s="36" t="s">
        <v>499</v>
      </c>
      <c r="C75" s="1" t="s">
        <v>1618</v>
      </c>
      <c r="D75" s="39">
        <v>1</v>
      </c>
    </row>
    <row r="76" spans="2:3" ht="15.75">
      <c r="B76" s="36" t="s">
        <v>499</v>
      </c>
      <c r="C76" s="1" t="s">
        <v>92</v>
      </c>
    </row>
    <row r="77" spans="2:4" ht="15.75">
      <c r="B77" s="36" t="s">
        <v>499</v>
      </c>
      <c r="C77" s="1" t="s">
        <v>1165</v>
      </c>
      <c r="D77" s="39">
        <v>1</v>
      </c>
    </row>
    <row r="78" spans="2:3" ht="15.75">
      <c r="B78" s="36" t="s">
        <v>499</v>
      </c>
      <c r="C78" s="1" t="s">
        <v>470</v>
      </c>
    </row>
    <row r="81" spans="1:4" ht="15.75">
      <c r="A81" s="41" t="s">
        <v>504</v>
      </c>
      <c r="D81" s="42">
        <f>SUM(D75:D80)</f>
        <v>2</v>
      </c>
    </row>
    <row r="82" spans="2:3" ht="15.75">
      <c r="B82" s="36" t="s">
        <v>500</v>
      </c>
      <c r="C82" s="1" t="s">
        <v>841</v>
      </c>
    </row>
    <row r="83" spans="2:3" ht="15.75">
      <c r="B83" s="36" t="s">
        <v>500</v>
      </c>
      <c r="C83" s="1" t="s">
        <v>843</v>
      </c>
    </row>
    <row r="87" spans="1:4" ht="46.5" customHeight="1">
      <c r="A87" s="41" t="s">
        <v>505</v>
      </c>
      <c r="D87" s="42">
        <f>SUM(D82:D86)</f>
        <v>0</v>
      </c>
    </row>
    <row r="89" ht="15.75">
      <c r="C89" s="1" t="s">
        <v>457</v>
      </c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1219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3" ht="14.25" customHeight="1">
      <c r="B3" s="1" t="s">
        <v>497</v>
      </c>
      <c r="C3" s="1" t="s">
        <v>532</v>
      </c>
    </row>
    <row r="4" spans="2:4" ht="14.25" customHeight="1">
      <c r="B4" s="1" t="s">
        <v>497</v>
      </c>
      <c r="C4" s="1" t="s">
        <v>533</v>
      </c>
      <c r="D4" s="1">
        <v>68</v>
      </c>
    </row>
    <row r="5" spans="2:4" ht="14.25" customHeight="1">
      <c r="B5" s="1" t="s">
        <v>497</v>
      </c>
      <c r="C5" s="1" t="s">
        <v>534</v>
      </c>
      <c r="D5" s="1">
        <v>6</v>
      </c>
    </row>
    <row r="6" spans="2:4" ht="14.25" customHeight="1">
      <c r="B6" s="1" t="s">
        <v>497</v>
      </c>
      <c r="C6" s="1" t="s">
        <v>615</v>
      </c>
      <c r="D6" s="1">
        <v>21</v>
      </c>
    </row>
    <row r="7" spans="2:4" ht="14.25" customHeight="1">
      <c r="B7" s="1" t="s">
        <v>497</v>
      </c>
      <c r="C7" s="1" t="s">
        <v>792</v>
      </c>
      <c r="D7" s="1">
        <v>103</v>
      </c>
    </row>
    <row r="8" spans="2:3" ht="14.25" customHeight="1">
      <c r="B8" s="1" t="s">
        <v>497</v>
      </c>
      <c r="C8" s="1" t="s">
        <v>687</v>
      </c>
    </row>
    <row r="9" spans="2:4" ht="14.25" customHeight="1">
      <c r="B9" s="1" t="s">
        <v>497</v>
      </c>
      <c r="C9" s="1" t="s">
        <v>1619</v>
      </c>
      <c r="D9" s="1">
        <v>27</v>
      </c>
    </row>
    <row r="10" spans="2:3" ht="14.25" customHeight="1">
      <c r="B10" s="1" t="s">
        <v>497</v>
      </c>
      <c r="C10" s="1" t="s">
        <v>1620</v>
      </c>
    </row>
    <row r="11" spans="2:4" ht="14.25" customHeight="1">
      <c r="B11" s="1" t="s">
        <v>497</v>
      </c>
      <c r="C11" s="1" t="s">
        <v>1621</v>
      </c>
      <c r="D11" s="1">
        <v>10</v>
      </c>
    </row>
    <row r="12" spans="2:4" ht="14.25" customHeight="1">
      <c r="B12" s="1" t="s">
        <v>497</v>
      </c>
      <c r="C12" s="1" t="s">
        <v>1622</v>
      </c>
      <c r="D12" s="1">
        <v>16</v>
      </c>
    </row>
    <row r="13" spans="2:4" ht="14.25" customHeight="1">
      <c r="B13" s="1" t="s">
        <v>497</v>
      </c>
      <c r="C13" s="1" t="s">
        <v>1623</v>
      </c>
      <c r="D13" s="1">
        <v>20</v>
      </c>
    </row>
    <row r="14" spans="2:4" ht="14.25" customHeight="1">
      <c r="B14" s="1" t="s">
        <v>497</v>
      </c>
      <c r="C14" s="1" t="s">
        <v>1624</v>
      </c>
      <c r="D14" s="1">
        <v>33</v>
      </c>
    </row>
    <row r="15" spans="2:4" ht="14.25" customHeight="1">
      <c r="B15" s="1" t="s">
        <v>497</v>
      </c>
      <c r="C15" s="1" t="s">
        <v>1625</v>
      </c>
      <c r="D15" s="1">
        <v>2</v>
      </c>
    </row>
    <row r="16" spans="2:4" ht="14.25" customHeight="1">
      <c r="B16" s="1" t="s">
        <v>497</v>
      </c>
      <c r="C16" s="1" t="s">
        <v>1626</v>
      </c>
      <c r="D16" s="1">
        <v>5</v>
      </c>
    </row>
    <row r="17" spans="2:4" ht="14.25" customHeight="1">
      <c r="B17" s="1" t="s">
        <v>497</v>
      </c>
      <c r="C17" s="1" t="s">
        <v>1627</v>
      </c>
      <c r="D17" s="1">
        <v>1</v>
      </c>
    </row>
    <row r="18" spans="2:4" ht="14.25" customHeight="1">
      <c r="B18" s="1" t="s">
        <v>497</v>
      </c>
      <c r="C18" s="1" t="s">
        <v>1628</v>
      </c>
      <c r="D18" s="1">
        <v>6</v>
      </c>
    </row>
    <row r="19" spans="2:3" ht="14.25" customHeight="1">
      <c r="B19" s="1" t="s">
        <v>497</v>
      </c>
      <c r="C19" s="1" t="s">
        <v>1629</v>
      </c>
    </row>
    <row r="20" spans="2:3" ht="14.25" customHeight="1">
      <c r="B20" s="1" t="s">
        <v>497</v>
      </c>
      <c r="C20" s="1" t="s">
        <v>1630</v>
      </c>
    </row>
    <row r="21" spans="2:3" ht="14.25" customHeight="1">
      <c r="B21" s="1" t="s">
        <v>497</v>
      </c>
      <c r="C21" s="1" t="s">
        <v>1631</v>
      </c>
    </row>
    <row r="22" spans="2:3" ht="14.25" customHeight="1">
      <c r="B22" s="1" t="s">
        <v>497</v>
      </c>
      <c r="C22" s="1" t="s">
        <v>1632</v>
      </c>
    </row>
    <row r="23" spans="2:3" ht="14.25" customHeight="1">
      <c r="B23" s="1" t="s">
        <v>497</v>
      </c>
      <c r="C23" s="1" t="s">
        <v>1633</v>
      </c>
    </row>
    <row r="24" spans="2:3" ht="14.25" customHeight="1">
      <c r="B24" s="1" t="s">
        <v>497</v>
      </c>
      <c r="C24" s="1" t="s">
        <v>1634</v>
      </c>
    </row>
    <row r="25" ht="14.25" customHeight="1"/>
    <row r="26" spans="1:4" ht="14.25" customHeight="1">
      <c r="A26" s="2" t="s">
        <v>502</v>
      </c>
      <c r="D26" s="2">
        <f>SUM(D3:D25)</f>
        <v>318</v>
      </c>
    </row>
    <row r="27" spans="1:4" ht="14.25" customHeight="1">
      <c r="A27" s="14"/>
      <c r="D27" s="14"/>
    </row>
    <row r="28" spans="1:4" ht="14.25" customHeight="1">
      <c r="A28" s="18"/>
      <c r="B28" s="1" t="s">
        <v>498</v>
      </c>
      <c r="C28" s="1" t="s">
        <v>688</v>
      </c>
      <c r="D28" s="18">
        <v>2</v>
      </c>
    </row>
    <row r="29" spans="2:3" ht="14.25" customHeight="1">
      <c r="B29" s="1" t="s">
        <v>498</v>
      </c>
      <c r="C29" s="3" t="s">
        <v>554</v>
      </c>
    </row>
    <row r="30" spans="2:3" ht="14.25" customHeight="1">
      <c r="B30" s="1" t="s">
        <v>498</v>
      </c>
      <c r="C30" s="3" t="s">
        <v>565</v>
      </c>
    </row>
    <row r="31" spans="2:3" ht="14.25" customHeight="1">
      <c r="B31" s="1" t="s">
        <v>498</v>
      </c>
      <c r="C31" s="3" t="s">
        <v>579</v>
      </c>
    </row>
    <row r="32" spans="2:3" ht="14.25" customHeight="1">
      <c r="B32" s="1" t="s">
        <v>498</v>
      </c>
      <c r="C32" s="3" t="s">
        <v>580</v>
      </c>
    </row>
    <row r="33" spans="2:3" ht="14.25" customHeight="1">
      <c r="B33" s="1" t="s">
        <v>498</v>
      </c>
      <c r="C33" s="1" t="s">
        <v>654</v>
      </c>
    </row>
    <row r="34" spans="2:3" ht="14.25" customHeight="1">
      <c r="B34" s="1" t="s">
        <v>498</v>
      </c>
      <c r="C34" s="1" t="s">
        <v>893</v>
      </c>
    </row>
    <row r="35" spans="2:3" ht="14.25" customHeight="1">
      <c r="B35" s="1" t="s">
        <v>498</v>
      </c>
      <c r="C35" s="1" t="s">
        <v>339</v>
      </c>
    </row>
    <row r="36" spans="2:3" ht="14.25" customHeight="1">
      <c r="B36" s="1" t="s">
        <v>498</v>
      </c>
      <c r="C36" s="1" t="s">
        <v>226</v>
      </c>
    </row>
    <row r="37" spans="2:4" ht="14.25" customHeight="1">
      <c r="B37" s="1" t="s">
        <v>498</v>
      </c>
      <c r="C37" s="1" t="s">
        <v>93</v>
      </c>
      <c r="D37" s="1">
        <v>1</v>
      </c>
    </row>
    <row r="38" spans="2:4" ht="14.25" customHeight="1">
      <c r="B38" s="1" t="s">
        <v>498</v>
      </c>
      <c r="C38" s="1" t="s">
        <v>94</v>
      </c>
      <c r="D38" s="1">
        <v>1</v>
      </c>
    </row>
    <row r="39" spans="2:3" ht="14.25" customHeight="1">
      <c r="B39" s="1" t="s">
        <v>498</v>
      </c>
      <c r="C39" s="1" t="s">
        <v>356</v>
      </c>
    </row>
    <row r="40" spans="2:4" ht="14.25" customHeight="1">
      <c r="B40" s="1" t="s">
        <v>498</v>
      </c>
      <c r="C40" s="1" t="s">
        <v>477</v>
      </c>
      <c r="D40" s="1">
        <v>1</v>
      </c>
    </row>
    <row r="41" spans="2:3" ht="14.25" customHeight="1">
      <c r="B41" s="1" t="s">
        <v>498</v>
      </c>
      <c r="C41" s="3" t="s">
        <v>553</v>
      </c>
    </row>
    <row r="42" ht="14.25" customHeight="1">
      <c r="C42" s="3"/>
    </row>
    <row r="43" spans="1:4" ht="14.25" customHeight="1">
      <c r="A43" s="2" t="s">
        <v>503</v>
      </c>
      <c r="D43" s="2">
        <f>SUM(D28:D42)</f>
        <v>5</v>
      </c>
    </row>
    <row r="44" spans="1:4" ht="14.25" customHeight="1">
      <c r="A44" s="14"/>
      <c r="D44" s="14"/>
    </row>
    <row r="45" ht="14.25" customHeight="1">
      <c r="B45" s="1" t="s">
        <v>499</v>
      </c>
    </row>
    <row r="46" ht="14.25" customHeight="1"/>
    <row r="47" ht="14.25" customHeight="1"/>
    <row r="48" spans="1:4" ht="14.25" customHeight="1">
      <c r="A48" s="2" t="s">
        <v>504</v>
      </c>
      <c r="D48" s="2">
        <f>SUM(D45:D47)</f>
        <v>0</v>
      </c>
    </row>
    <row r="49" spans="1:4" ht="14.25" customHeight="1">
      <c r="A49" s="14"/>
      <c r="D49" s="14"/>
    </row>
    <row r="50" spans="2:3" ht="14.25" customHeight="1">
      <c r="B50" s="1" t="s">
        <v>500</v>
      </c>
      <c r="C50" s="1" t="s">
        <v>835</v>
      </c>
    </row>
    <row r="51" spans="2:3" ht="14.25" customHeight="1">
      <c r="B51" s="1" t="s">
        <v>500</v>
      </c>
      <c r="C51" s="1" t="s">
        <v>844</v>
      </c>
    </row>
    <row r="52" spans="2:3" ht="14.25" customHeight="1">
      <c r="B52" s="1" t="s">
        <v>500</v>
      </c>
      <c r="C52" s="1" t="s">
        <v>954</v>
      </c>
    </row>
    <row r="53" spans="2:3" ht="14.25" customHeight="1">
      <c r="B53" s="1" t="s">
        <v>500</v>
      </c>
      <c r="C53" s="1" t="s">
        <v>955</v>
      </c>
    </row>
    <row r="54" spans="2:3" ht="14.25" customHeight="1">
      <c r="B54" s="1" t="s">
        <v>500</v>
      </c>
      <c r="C54" s="1" t="s">
        <v>1635</v>
      </c>
    </row>
    <row r="55" spans="2:3" ht="14.25" customHeight="1">
      <c r="B55" s="1" t="s">
        <v>500</v>
      </c>
      <c r="C55" s="1" t="s">
        <v>1636</v>
      </c>
    </row>
    <row r="56" spans="2:3" ht="14.25" customHeight="1">
      <c r="B56" s="1" t="s">
        <v>500</v>
      </c>
      <c r="C56" s="1" t="s">
        <v>956</v>
      </c>
    </row>
    <row r="57" spans="2:3" ht="14.25" customHeight="1">
      <c r="B57" s="1" t="s">
        <v>500</v>
      </c>
      <c r="C57" s="1" t="s">
        <v>1637</v>
      </c>
    </row>
    <row r="58" spans="2:3" ht="14.25" customHeight="1">
      <c r="B58" s="1" t="s">
        <v>500</v>
      </c>
      <c r="C58" s="1" t="s">
        <v>1638</v>
      </c>
    </row>
    <row r="59" spans="2:3" ht="14.25" customHeight="1">
      <c r="B59" s="1" t="s">
        <v>500</v>
      </c>
      <c r="C59" s="1" t="s">
        <v>1639</v>
      </c>
    </row>
    <row r="60" spans="2:3" ht="14.25" customHeight="1">
      <c r="B60" s="1" t="s">
        <v>500</v>
      </c>
      <c r="C60" s="1" t="s">
        <v>1640</v>
      </c>
    </row>
    <row r="61" spans="2:3" ht="14.25" customHeight="1">
      <c r="B61" s="1" t="s">
        <v>500</v>
      </c>
      <c r="C61" s="1" t="s">
        <v>1641</v>
      </c>
    </row>
    <row r="62" spans="2:3" ht="14.25" customHeight="1">
      <c r="B62" s="1" t="s">
        <v>500</v>
      </c>
      <c r="C62" s="1" t="s">
        <v>1642</v>
      </c>
    </row>
    <row r="63" spans="2:3" ht="14.25" customHeight="1">
      <c r="B63" s="1" t="s">
        <v>500</v>
      </c>
      <c r="C63" s="1" t="s">
        <v>1643</v>
      </c>
    </row>
    <row r="64" spans="2:3" ht="14.25" customHeight="1">
      <c r="B64" s="1" t="s">
        <v>500</v>
      </c>
      <c r="C64" s="1" t="s">
        <v>957</v>
      </c>
    </row>
    <row r="65" spans="2:3" ht="14.25" customHeight="1">
      <c r="B65" s="1" t="s">
        <v>500</v>
      </c>
      <c r="C65" s="1" t="s">
        <v>1644</v>
      </c>
    </row>
    <row r="66" spans="2:3" ht="14.25" customHeight="1">
      <c r="B66" s="1" t="s">
        <v>500</v>
      </c>
      <c r="C66" s="1" t="s">
        <v>958</v>
      </c>
    </row>
    <row r="67" spans="2:3" ht="14.25" customHeight="1">
      <c r="B67" s="1" t="s">
        <v>500</v>
      </c>
      <c r="C67" s="1" t="s">
        <v>1645</v>
      </c>
    </row>
    <row r="68" spans="2:3" ht="14.25" customHeight="1">
      <c r="B68" s="1" t="s">
        <v>500</v>
      </c>
      <c r="C68" s="1" t="s">
        <v>1646</v>
      </c>
    </row>
    <row r="69" spans="2:3" ht="14.25" customHeight="1">
      <c r="B69" s="1" t="s">
        <v>500</v>
      </c>
      <c r="C69" s="1" t="s">
        <v>1647</v>
      </c>
    </row>
    <row r="70" spans="2:3" ht="14.25" customHeight="1">
      <c r="B70" s="1" t="s">
        <v>500</v>
      </c>
      <c r="C70" s="1" t="s">
        <v>1648</v>
      </c>
    </row>
    <row r="71" spans="2:3" ht="14.25" customHeight="1">
      <c r="B71" s="1" t="s">
        <v>500</v>
      </c>
      <c r="C71" s="1" t="s">
        <v>1649</v>
      </c>
    </row>
    <row r="72" spans="2:3" ht="14.25" customHeight="1">
      <c r="B72" s="1" t="s">
        <v>500</v>
      </c>
      <c r="C72" s="1" t="s">
        <v>1650</v>
      </c>
    </row>
    <row r="73" spans="2:3" ht="14.25" customHeight="1">
      <c r="B73" s="1" t="s">
        <v>500</v>
      </c>
      <c r="C73" s="1" t="s">
        <v>1651</v>
      </c>
    </row>
    <row r="74" spans="2:3" ht="14.25" customHeight="1">
      <c r="B74" s="1" t="s">
        <v>500</v>
      </c>
      <c r="C74" s="1" t="s">
        <v>1652</v>
      </c>
    </row>
    <row r="75" spans="2:3" ht="14.25" customHeight="1">
      <c r="B75" s="1" t="s">
        <v>500</v>
      </c>
      <c r="C75" s="1" t="s">
        <v>959</v>
      </c>
    </row>
    <row r="76" spans="2:3" ht="14.25" customHeight="1">
      <c r="B76" s="1" t="s">
        <v>500</v>
      </c>
      <c r="C76" s="1" t="s">
        <v>1653</v>
      </c>
    </row>
    <row r="77" spans="2:3" ht="14.25" customHeight="1">
      <c r="B77" s="1" t="s">
        <v>500</v>
      </c>
      <c r="C77" s="1" t="s">
        <v>1654</v>
      </c>
    </row>
    <row r="78" spans="2:3" ht="14.25" customHeight="1">
      <c r="B78" s="1" t="s">
        <v>500</v>
      </c>
      <c r="C78" s="1" t="s">
        <v>1655</v>
      </c>
    </row>
    <row r="79" spans="2:3" ht="14.25" customHeight="1">
      <c r="B79" s="1" t="s">
        <v>500</v>
      </c>
      <c r="C79" s="1" t="s">
        <v>1656</v>
      </c>
    </row>
    <row r="80" ht="14.25" customHeight="1"/>
    <row r="81" spans="1:4" ht="14.25" customHeight="1">
      <c r="A81" s="2" t="s">
        <v>505</v>
      </c>
      <c r="D81" s="2">
        <f>SUM(D50:D80)</f>
        <v>0</v>
      </c>
    </row>
    <row r="82" ht="14.25" customHeight="1"/>
    <row r="83" spans="3:4" ht="14.25" customHeight="1">
      <c r="C83" s="1" t="s">
        <v>457</v>
      </c>
      <c r="D83" s="2"/>
    </row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1220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3" ht="14.25" customHeight="1">
      <c r="B3" s="1" t="s">
        <v>497</v>
      </c>
      <c r="C3" s="1" t="s">
        <v>439</v>
      </c>
    </row>
    <row r="4" spans="2:3" ht="14.25" customHeight="1">
      <c r="B4" s="1" t="s">
        <v>497</v>
      </c>
      <c r="C4" s="1" t="s">
        <v>440</v>
      </c>
    </row>
    <row r="5" spans="2:3" ht="14.25" customHeight="1">
      <c r="B5" s="1" t="s">
        <v>497</v>
      </c>
      <c r="C5" s="1" t="s">
        <v>441</v>
      </c>
    </row>
    <row r="6" spans="3:4" ht="14.25" customHeight="1">
      <c r="C6" s="1" t="s">
        <v>442</v>
      </c>
      <c r="D6" s="1">
        <v>8</v>
      </c>
    </row>
    <row r="7" ht="14.25" customHeight="1">
      <c r="C7" s="1" t="s">
        <v>443</v>
      </c>
    </row>
    <row r="8" ht="14.25" customHeight="1">
      <c r="C8" s="1" t="s">
        <v>444</v>
      </c>
    </row>
    <row r="9" spans="2:4" ht="14.25" customHeight="1">
      <c r="B9" s="1" t="s">
        <v>497</v>
      </c>
      <c r="C9" s="1" t="s">
        <v>75</v>
      </c>
      <c r="D9" s="1">
        <v>2</v>
      </c>
    </row>
    <row r="10" ht="14.25" customHeight="1">
      <c r="C10" s="1" t="s">
        <v>878</v>
      </c>
    </row>
    <row r="11" ht="14.25" customHeight="1"/>
    <row r="12" spans="1:4" ht="14.25" customHeight="1">
      <c r="A12" s="2" t="s">
        <v>502</v>
      </c>
      <c r="D12" s="2">
        <f>SUM(D3:D11)</f>
        <v>10</v>
      </c>
    </row>
    <row r="13" spans="2:3" ht="14.25" customHeight="1">
      <c r="B13" s="1" t="s">
        <v>498</v>
      </c>
      <c r="C13" s="1" t="s">
        <v>445</v>
      </c>
    </row>
    <row r="14" spans="2:3" ht="14.25" customHeight="1">
      <c r="B14" s="1" t="s">
        <v>498</v>
      </c>
      <c r="C14" s="1" t="s">
        <v>446</v>
      </c>
    </row>
    <row r="15" ht="14.25" customHeight="1">
      <c r="C15" s="1" t="s">
        <v>447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503</v>
      </c>
      <c r="D22" s="2">
        <f>SUM(D13:D21)</f>
        <v>0</v>
      </c>
    </row>
    <row r="23" spans="2:3" ht="14.25" customHeight="1">
      <c r="B23" s="1" t="s">
        <v>499</v>
      </c>
      <c r="C23" s="1" t="s">
        <v>448</v>
      </c>
    </row>
    <row r="24" ht="14.25" customHeight="1">
      <c r="C24" s="1" t="s">
        <v>449</v>
      </c>
    </row>
    <row r="25" ht="14.25" customHeight="1"/>
    <row r="26" ht="14.25" customHeight="1"/>
    <row r="27" ht="14.25" customHeight="1"/>
    <row r="28" spans="1:4" ht="14.25" customHeight="1">
      <c r="A28" s="2" t="s">
        <v>504</v>
      </c>
      <c r="D28" s="2">
        <f>SUM(D23:D27)</f>
        <v>0</v>
      </c>
    </row>
    <row r="29" ht="14.25" customHeight="1">
      <c r="B29" s="1" t="s">
        <v>500</v>
      </c>
    </row>
    <row r="30" ht="14.25" customHeight="1"/>
    <row r="31" spans="1:4" ht="14.25" customHeight="1">
      <c r="A31" s="2" t="s">
        <v>505</v>
      </c>
      <c r="D31" s="2">
        <f>SUM(D30:D30)</f>
        <v>0</v>
      </c>
    </row>
    <row r="32" ht="14.25" customHeight="1"/>
    <row r="33" spans="3:4" ht="14.25" customHeight="1">
      <c r="C33" s="1" t="s">
        <v>457</v>
      </c>
      <c r="D33" s="2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7109375" style="0" customWidth="1"/>
    <col min="2" max="2" width="56.8515625" style="0" customWidth="1"/>
    <col min="3" max="3" width="68.7109375" style="0" customWidth="1"/>
  </cols>
  <sheetData>
    <row r="1" spans="1:4" ht="50.25" customHeight="1">
      <c r="A1" s="97" t="s">
        <v>1657</v>
      </c>
      <c r="B1" s="97"/>
      <c r="C1" s="97"/>
      <c r="D1" s="97"/>
    </row>
    <row r="2" spans="1:4" ht="15" customHeight="1">
      <c r="A2" s="62"/>
      <c r="B2" s="62"/>
      <c r="C2" s="62"/>
      <c r="D2" s="62"/>
    </row>
    <row r="3" spans="1:4" ht="51.75" customHeight="1">
      <c r="A3" s="63">
        <v>42036</v>
      </c>
      <c r="B3" s="64" t="s">
        <v>1658</v>
      </c>
      <c r="C3" s="65" t="s">
        <v>605</v>
      </c>
      <c r="D3" s="64" t="s">
        <v>1659</v>
      </c>
    </row>
    <row r="4" spans="1:4" ht="12.75" customHeight="1">
      <c r="A4" s="66"/>
      <c r="B4" s="66" t="s">
        <v>357</v>
      </c>
      <c r="C4" s="66" t="s">
        <v>1660</v>
      </c>
      <c r="D4" s="67">
        <v>0</v>
      </c>
    </row>
    <row r="5" spans="1:4" ht="12.75" customHeight="1">
      <c r="A5" s="66"/>
      <c r="B5" s="66" t="s">
        <v>357</v>
      </c>
      <c r="C5" s="66" t="s">
        <v>1660</v>
      </c>
      <c r="D5" s="67">
        <v>0</v>
      </c>
    </row>
    <row r="6" spans="1:4" ht="12.75" customHeight="1">
      <c r="A6" s="66"/>
      <c r="B6" s="66" t="s">
        <v>357</v>
      </c>
      <c r="C6" s="66" t="s">
        <v>1661</v>
      </c>
      <c r="D6" s="67">
        <v>0</v>
      </c>
    </row>
    <row r="7" spans="1:4" ht="12.75" customHeight="1">
      <c r="A7" s="66"/>
      <c r="B7" s="66" t="s">
        <v>357</v>
      </c>
      <c r="C7" s="66" t="s">
        <v>1662</v>
      </c>
      <c r="D7" s="67">
        <v>0</v>
      </c>
    </row>
    <row r="8" spans="1:4" ht="12.75" customHeight="1">
      <c r="A8" s="66"/>
      <c r="B8" s="66" t="s">
        <v>357</v>
      </c>
      <c r="C8" s="66" t="s">
        <v>1663</v>
      </c>
      <c r="D8" s="67">
        <v>0</v>
      </c>
    </row>
    <row r="9" spans="1:4" ht="12.75" customHeight="1">
      <c r="A9" s="66"/>
      <c r="B9" s="66" t="s">
        <v>357</v>
      </c>
      <c r="C9" s="66" t="s">
        <v>1664</v>
      </c>
      <c r="D9" s="67">
        <v>0</v>
      </c>
    </row>
    <row r="10" spans="1:4" ht="12.75" customHeight="1">
      <c r="A10" s="66"/>
      <c r="B10" s="66" t="s">
        <v>357</v>
      </c>
      <c r="C10" s="66" t="s">
        <v>1665</v>
      </c>
      <c r="D10" s="67">
        <v>0</v>
      </c>
    </row>
    <row r="11" spans="1:4" ht="12.75" customHeight="1">
      <c r="A11" s="66"/>
      <c r="B11" s="66" t="s">
        <v>357</v>
      </c>
      <c r="C11" s="66" t="s">
        <v>1666</v>
      </c>
      <c r="D11" s="67">
        <v>0</v>
      </c>
    </row>
    <row r="12" spans="1:4" ht="12.75" customHeight="1">
      <c r="A12" s="66"/>
      <c r="B12" s="66" t="s">
        <v>357</v>
      </c>
      <c r="C12" s="66" t="s">
        <v>1667</v>
      </c>
      <c r="D12" s="67">
        <v>0</v>
      </c>
    </row>
    <row r="13" spans="1:4" ht="12.75" customHeight="1">
      <c r="A13" s="66"/>
      <c r="B13" s="66" t="s">
        <v>357</v>
      </c>
      <c r="C13" s="66" t="s">
        <v>1668</v>
      </c>
      <c r="D13" s="67">
        <v>0</v>
      </c>
    </row>
    <row r="14" spans="1:4" ht="12.75" customHeight="1">
      <c r="A14" s="66"/>
      <c r="B14" s="66" t="s">
        <v>357</v>
      </c>
      <c r="C14" s="66" t="s">
        <v>1669</v>
      </c>
      <c r="D14" s="67">
        <v>0</v>
      </c>
    </row>
    <row r="15" spans="1:4" ht="12.75" customHeight="1">
      <c r="A15" s="66"/>
      <c r="B15" s="66" t="s">
        <v>357</v>
      </c>
      <c r="C15" s="66" t="s">
        <v>1670</v>
      </c>
      <c r="D15" s="67">
        <v>0</v>
      </c>
    </row>
    <row r="16" spans="1:4" ht="12.75" customHeight="1">
      <c r="A16" s="66"/>
      <c r="B16" s="66" t="s">
        <v>357</v>
      </c>
      <c r="C16" s="66" t="s">
        <v>1670</v>
      </c>
      <c r="D16" s="67">
        <v>0</v>
      </c>
    </row>
    <row r="17" spans="1:4" ht="12.75" customHeight="1">
      <c r="A17" s="66"/>
      <c r="B17" s="66" t="s">
        <v>357</v>
      </c>
      <c r="C17" s="66" t="s">
        <v>1671</v>
      </c>
      <c r="D17" s="67">
        <v>1</v>
      </c>
    </row>
    <row r="18" spans="1:4" ht="12.75" customHeight="1">
      <c r="A18" s="66"/>
      <c r="B18" s="66" t="s">
        <v>357</v>
      </c>
      <c r="C18" s="66" t="s">
        <v>1672</v>
      </c>
      <c r="D18" s="67">
        <v>0</v>
      </c>
    </row>
    <row r="19" spans="1:4" ht="12.75" customHeight="1">
      <c r="A19" s="66"/>
      <c r="B19" s="66" t="s">
        <v>357</v>
      </c>
      <c r="C19" s="66" t="s">
        <v>1672</v>
      </c>
      <c r="D19" s="67">
        <v>0</v>
      </c>
    </row>
    <row r="20" spans="1:4" ht="12.75" customHeight="1">
      <c r="A20" s="66"/>
      <c r="B20" s="66" t="s">
        <v>357</v>
      </c>
      <c r="C20" s="66" t="s">
        <v>1673</v>
      </c>
      <c r="D20" s="67">
        <v>0</v>
      </c>
    </row>
    <row r="21" spans="1:4" ht="12.75" customHeight="1">
      <c r="A21" s="66"/>
      <c r="B21" s="66" t="s">
        <v>357</v>
      </c>
      <c r="C21" s="66" t="s">
        <v>1674</v>
      </c>
      <c r="D21" s="67">
        <v>0</v>
      </c>
    </row>
    <row r="22" spans="1:4" ht="12.75" customHeight="1">
      <c r="A22" s="66"/>
      <c r="B22" s="66" t="s">
        <v>357</v>
      </c>
      <c r="C22" s="66" t="s">
        <v>1675</v>
      </c>
      <c r="D22" s="67">
        <v>0</v>
      </c>
    </row>
    <row r="23" spans="1:4" ht="12.75" customHeight="1">
      <c r="A23" s="66"/>
      <c r="B23" s="66" t="s">
        <v>357</v>
      </c>
      <c r="C23" s="66" t="s">
        <v>1676</v>
      </c>
      <c r="D23" s="67">
        <v>0</v>
      </c>
    </row>
    <row r="24" spans="1:4" ht="12.75" customHeight="1">
      <c r="A24" s="66"/>
      <c r="B24" s="66" t="s">
        <v>357</v>
      </c>
      <c r="C24" s="66" t="s">
        <v>1677</v>
      </c>
      <c r="D24" s="67">
        <v>0</v>
      </c>
    </row>
    <row r="25" spans="1:4" ht="12.75" customHeight="1">
      <c r="A25" s="66"/>
      <c r="B25" s="66" t="s">
        <v>357</v>
      </c>
      <c r="C25" s="66" t="s">
        <v>1678</v>
      </c>
      <c r="D25" s="67">
        <v>0</v>
      </c>
    </row>
    <row r="26" spans="1:4" ht="12.75" customHeight="1">
      <c r="A26" s="66"/>
      <c r="B26" s="66" t="s">
        <v>357</v>
      </c>
      <c r="C26" s="66" t="s">
        <v>1678</v>
      </c>
      <c r="D26" s="67">
        <v>0</v>
      </c>
    </row>
    <row r="27" spans="1:4" ht="12.75" customHeight="1">
      <c r="A27" s="66"/>
      <c r="B27" s="66" t="s">
        <v>357</v>
      </c>
      <c r="C27" s="66" t="s">
        <v>1679</v>
      </c>
      <c r="D27" s="67">
        <v>0</v>
      </c>
    </row>
    <row r="28" spans="1:4" ht="12.75" customHeight="1">
      <c r="A28" s="66"/>
      <c r="B28" s="66" t="s">
        <v>357</v>
      </c>
      <c r="C28" s="66" t="s">
        <v>1679</v>
      </c>
      <c r="D28" s="67">
        <v>0</v>
      </c>
    </row>
    <row r="29" spans="1:4" ht="12.75" customHeight="1">
      <c r="A29" s="66"/>
      <c r="B29" s="66" t="s">
        <v>357</v>
      </c>
      <c r="C29" s="66" t="s">
        <v>1679</v>
      </c>
      <c r="D29" s="67">
        <v>0</v>
      </c>
    </row>
    <row r="30" spans="1:4" ht="12.75" customHeight="1">
      <c r="A30" s="66"/>
      <c r="B30" s="66" t="s">
        <v>357</v>
      </c>
      <c r="C30" s="66" t="s">
        <v>1680</v>
      </c>
      <c r="D30" s="67">
        <v>0</v>
      </c>
    </row>
    <row r="31" spans="1:4" ht="12.75" customHeight="1">
      <c r="A31" s="68" t="s">
        <v>1681</v>
      </c>
      <c r="B31" s="68"/>
      <c r="C31" s="68"/>
      <c r="D31" s="69">
        <v>1</v>
      </c>
    </row>
    <row r="32" spans="1:4" ht="12.75" customHeight="1">
      <c r="A32" s="66"/>
      <c r="B32" s="66" t="s">
        <v>358</v>
      </c>
      <c r="C32" s="66" t="s">
        <v>1682</v>
      </c>
      <c r="D32" s="67">
        <v>0</v>
      </c>
    </row>
    <row r="33" spans="1:4" ht="12.75" customHeight="1">
      <c r="A33" s="66"/>
      <c r="B33" s="66" t="s">
        <v>358</v>
      </c>
      <c r="C33" s="66" t="s">
        <v>1683</v>
      </c>
      <c r="D33" s="67">
        <v>0</v>
      </c>
    </row>
    <row r="34" spans="1:4" ht="12.75" customHeight="1">
      <c r="A34" s="66"/>
      <c r="B34" s="66" t="s">
        <v>358</v>
      </c>
      <c r="C34" s="66" t="s">
        <v>1684</v>
      </c>
      <c r="D34" s="67">
        <v>0</v>
      </c>
    </row>
    <row r="35" spans="1:4" ht="12.75" customHeight="1">
      <c r="A35" s="66"/>
      <c r="B35" s="66" t="s">
        <v>358</v>
      </c>
      <c r="C35" s="66" t="s">
        <v>1685</v>
      </c>
      <c r="D35" s="67">
        <v>0</v>
      </c>
    </row>
    <row r="36" spans="1:4" ht="12.75" customHeight="1">
      <c r="A36" s="66"/>
      <c r="B36" s="66" t="s">
        <v>358</v>
      </c>
      <c r="C36" s="66" t="s">
        <v>1686</v>
      </c>
      <c r="D36" s="67">
        <v>0</v>
      </c>
    </row>
    <row r="37" spans="1:4" ht="12.75" customHeight="1">
      <c r="A37" s="66"/>
      <c r="B37" s="66" t="s">
        <v>358</v>
      </c>
      <c r="C37" s="66" t="s">
        <v>1687</v>
      </c>
      <c r="D37" s="67">
        <v>1</v>
      </c>
    </row>
    <row r="38" spans="1:4" ht="12.75" customHeight="1">
      <c r="A38" s="66"/>
      <c r="B38" s="66" t="s">
        <v>358</v>
      </c>
      <c r="C38" s="66" t="s">
        <v>1688</v>
      </c>
      <c r="D38" s="67">
        <v>0</v>
      </c>
    </row>
    <row r="39" spans="1:4" ht="12.75" customHeight="1">
      <c r="A39" s="66"/>
      <c r="B39" s="66" t="s">
        <v>358</v>
      </c>
      <c r="C39" s="66" t="s">
        <v>1689</v>
      </c>
      <c r="D39" s="67">
        <v>0</v>
      </c>
    </row>
    <row r="40" spans="1:4" ht="12.75" customHeight="1">
      <c r="A40" s="66"/>
      <c r="B40" s="66" t="s">
        <v>358</v>
      </c>
      <c r="C40" s="66" t="s">
        <v>1690</v>
      </c>
      <c r="D40" s="67">
        <v>0</v>
      </c>
    </row>
    <row r="41" spans="1:4" ht="12.75" customHeight="1">
      <c r="A41" s="66"/>
      <c r="B41" s="66" t="s">
        <v>358</v>
      </c>
      <c r="C41" s="66" t="s">
        <v>1691</v>
      </c>
      <c r="D41" s="67">
        <v>0</v>
      </c>
    </row>
    <row r="42" spans="1:4" ht="12.75" customHeight="1">
      <c r="A42" s="66"/>
      <c r="B42" s="66" t="s">
        <v>358</v>
      </c>
      <c r="C42" s="66" t="s">
        <v>1692</v>
      </c>
      <c r="D42" s="67">
        <v>0</v>
      </c>
    </row>
    <row r="43" spans="1:4" ht="12.75" customHeight="1">
      <c r="A43" s="66"/>
      <c r="B43" s="66" t="s">
        <v>358</v>
      </c>
      <c r="C43" s="66" t="s">
        <v>1693</v>
      </c>
      <c r="D43" s="67">
        <v>9</v>
      </c>
    </row>
    <row r="44" spans="1:4" ht="12.75" customHeight="1">
      <c r="A44" s="66"/>
      <c r="B44" s="66" t="s">
        <v>358</v>
      </c>
      <c r="C44" s="66" t="s">
        <v>1694</v>
      </c>
      <c r="D44" s="67">
        <v>0</v>
      </c>
    </row>
    <row r="45" spans="1:4" ht="12.75" customHeight="1">
      <c r="A45" s="66"/>
      <c r="B45" s="66" t="s">
        <v>358</v>
      </c>
      <c r="C45" s="66" t="s">
        <v>1695</v>
      </c>
      <c r="D45" s="67">
        <v>0</v>
      </c>
    </row>
    <row r="46" spans="1:4" ht="12.75" customHeight="1">
      <c r="A46" s="66"/>
      <c r="B46" s="66" t="s">
        <v>358</v>
      </c>
      <c r="C46" s="66" t="s">
        <v>1696</v>
      </c>
      <c r="D46" s="67">
        <v>0</v>
      </c>
    </row>
    <row r="47" spans="1:4" ht="12.75" customHeight="1">
      <c r="A47" s="66"/>
      <c r="B47" s="66" t="s">
        <v>358</v>
      </c>
      <c r="C47" s="66" t="s">
        <v>1697</v>
      </c>
      <c r="D47" s="67">
        <v>0</v>
      </c>
    </row>
    <row r="48" spans="1:4" ht="12.75" customHeight="1">
      <c r="A48" s="66"/>
      <c r="B48" s="66" t="s">
        <v>358</v>
      </c>
      <c r="C48" s="66" t="s">
        <v>1697</v>
      </c>
      <c r="D48" s="67">
        <v>0</v>
      </c>
    </row>
    <row r="49" spans="1:4" ht="12.75" customHeight="1">
      <c r="A49" s="66"/>
      <c r="B49" s="66" t="s">
        <v>358</v>
      </c>
      <c r="C49" s="66" t="s">
        <v>1698</v>
      </c>
      <c r="D49" s="67">
        <v>0</v>
      </c>
    </row>
    <row r="50" spans="1:4" ht="12.75" customHeight="1">
      <c r="A50" s="66"/>
      <c r="B50" s="66" t="s">
        <v>358</v>
      </c>
      <c r="C50" s="66" t="s">
        <v>1699</v>
      </c>
      <c r="D50" s="67">
        <v>0</v>
      </c>
    </row>
    <row r="51" spans="1:4" ht="12.75" customHeight="1">
      <c r="A51" s="66"/>
      <c r="B51" s="66" t="s">
        <v>358</v>
      </c>
      <c r="C51" s="66" t="s">
        <v>1699</v>
      </c>
      <c r="D51" s="67">
        <v>0</v>
      </c>
    </row>
    <row r="52" spans="1:4" ht="12.75" customHeight="1">
      <c r="A52" s="66"/>
      <c r="B52" s="66" t="s">
        <v>358</v>
      </c>
      <c r="C52" s="66" t="s">
        <v>1699</v>
      </c>
      <c r="D52" s="67">
        <v>0</v>
      </c>
    </row>
    <row r="53" spans="1:4" ht="12.75" customHeight="1">
      <c r="A53" s="66"/>
      <c r="B53" s="66" t="s">
        <v>358</v>
      </c>
      <c r="C53" s="66" t="s">
        <v>1700</v>
      </c>
      <c r="D53" s="67">
        <v>0</v>
      </c>
    </row>
    <row r="54" spans="1:4" ht="12.75" customHeight="1">
      <c r="A54" s="66"/>
      <c r="B54" s="66" t="s">
        <v>358</v>
      </c>
      <c r="C54" s="66" t="s">
        <v>1701</v>
      </c>
      <c r="D54" s="67">
        <v>0</v>
      </c>
    </row>
    <row r="55" spans="1:4" ht="12.75" customHeight="1">
      <c r="A55" s="66"/>
      <c r="B55" s="66" t="s">
        <v>358</v>
      </c>
      <c r="C55" s="66" t="s">
        <v>1702</v>
      </c>
      <c r="D55" s="67">
        <v>0</v>
      </c>
    </row>
    <row r="56" spans="1:4" ht="12.75" customHeight="1">
      <c r="A56" s="66"/>
      <c r="B56" s="66" t="s">
        <v>358</v>
      </c>
      <c r="C56" s="66" t="s">
        <v>1702</v>
      </c>
      <c r="D56" s="67">
        <v>0</v>
      </c>
    </row>
    <row r="57" spans="1:4" ht="12.75" customHeight="1">
      <c r="A57" s="66"/>
      <c r="B57" s="66" t="s">
        <v>358</v>
      </c>
      <c r="C57" s="66" t="s">
        <v>1702</v>
      </c>
      <c r="D57" s="67">
        <v>0</v>
      </c>
    </row>
    <row r="58" spans="1:4" ht="12.75" customHeight="1">
      <c r="A58" s="66"/>
      <c r="B58" s="66" t="s">
        <v>358</v>
      </c>
      <c r="C58" s="66" t="s">
        <v>1703</v>
      </c>
      <c r="D58" s="67">
        <v>0</v>
      </c>
    </row>
    <row r="59" spans="1:4" ht="12.75" customHeight="1">
      <c r="A59" s="66"/>
      <c r="B59" s="66" t="s">
        <v>358</v>
      </c>
      <c r="C59" s="66" t="s">
        <v>1704</v>
      </c>
      <c r="D59" s="67">
        <v>0</v>
      </c>
    </row>
    <row r="60" spans="1:4" ht="12.75" customHeight="1">
      <c r="A60" s="66"/>
      <c r="B60" s="66" t="s">
        <v>358</v>
      </c>
      <c r="C60" s="66" t="s">
        <v>1705</v>
      </c>
      <c r="D60" s="67">
        <v>0</v>
      </c>
    </row>
    <row r="61" spans="1:4" ht="12.75" customHeight="1">
      <c r="A61" s="66"/>
      <c r="B61" s="66" t="s">
        <v>358</v>
      </c>
      <c r="C61" s="66" t="s">
        <v>1706</v>
      </c>
      <c r="D61" s="67">
        <v>1</v>
      </c>
    </row>
    <row r="62" spans="1:4" ht="12.75" customHeight="1">
      <c r="A62" s="66"/>
      <c r="B62" s="66" t="s">
        <v>358</v>
      </c>
      <c r="C62" s="66" t="s">
        <v>1707</v>
      </c>
      <c r="D62" s="67">
        <v>0</v>
      </c>
    </row>
    <row r="63" spans="1:4" ht="12.75" customHeight="1">
      <c r="A63" s="66"/>
      <c r="B63" s="66" t="s">
        <v>358</v>
      </c>
      <c r="C63" s="66" t="s">
        <v>1707</v>
      </c>
      <c r="D63" s="67">
        <v>1</v>
      </c>
    </row>
    <row r="64" spans="1:4" ht="12.75" customHeight="1">
      <c r="A64" s="66"/>
      <c r="B64" s="66" t="s">
        <v>358</v>
      </c>
      <c r="C64" s="66" t="s">
        <v>1708</v>
      </c>
      <c r="D64" s="67">
        <v>0</v>
      </c>
    </row>
    <row r="65" spans="1:4" ht="12.75" customHeight="1">
      <c r="A65" s="66"/>
      <c r="B65" s="66" t="s">
        <v>358</v>
      </c>
      <c r="C65" s="66" t="s">
        <v>1709</v>
      </c>
      <c r="D65" s="67">
        <v>0</v>
      </c>
    </row>
    <row r="66" spans="1:4" ht="12.75" customHeight="1">
      <c r="A66" s="66"/>
      <c r="B66" s="66" t="s">
        <v>358</v>
      </c>
      <c r="C66" s="66" t="s">
        <v>1710</v>
      </c>
      <c r="D66" s="67">
        <v>0</v>
      </c>
    </row>
    <row r="67" spans="1:4" ht="12.75" customHeight="1">
      <c r="A67" s="66"/>
      <c r="B67" s="66" t="s">
        <v>358</v>
      </c>
      <c r="C67" s="66" t="s">
        <v>1711</v>
      </c>
      <c r="D67" s="67">
        <v>0</v>
      </c>
    </row>
    <row r="68" spans="1:4" ht="12.75" customHeight="1">
      <c r="A68" s="66"/>
      <c r="B68" s="66" t="s">
        <v>358</v>
      </c>
      <c r="C68" s="66" t="s">
        <v>1712</v>
      </c>
      <c r="D68" s="67">
        <v>0</v>
      </c>
    </row>
    <row r="69" spans="1:4" ht="12.75" customHeight="1">
      <c r="A69" s="66"/>
      <c r="B69" s="66" t="s">
        <v>358</v>
      </c>
      <c r="C69" s="66" t="s">
        <v>1713</v>
      </c>
      <c r="D69" s="67">
        <v>0</v>
      </c>
    </row>
    <row r="70" spans="1:4" ht="12.75" customHeight="1">
      <c r="A70" s="66"/>
      <c r="B70" s="66" t="s">
        <v>358</v>
      </c>
      <c r="C70" s="66" t="s">
        <v>1714</v>
      </c>
      <c r="D70" s="67">
        <v>0</v>
      </c>
    </row>
    <row r="71" spans="1:4" ht="12.75" customHeight="1">
      <c r="A71" s="66"/>
      <c r="B71" s="66" t="s">
        <v>358</v>
      </c>
      <c r="C71" s="66" t="s">
        <v>1714</v>
      </c>
      <c r="D71" s="67">
        <v>0</v>
      </c>
    </row>
    <row r="72" spans="1:4" ht="12.75" customHeight="1">
      <c r="A72" s="66"/>
      <c r="B72" s="66" t="s">
        <v>358</v>
      </c>
      <c r="C72" s="66" t="s">
        <v>1714</v>
      </c>
      <c r="D72" s="67">
        <v>0</v>
      </c>
    </row>
    <row r="73" spans="1:4" ht="12.75" customHeight="1">
      <c r="A73" s="66"/>
      <c r="B73" s="66" t="s">
        <v>358</v>
      </c>
      <c r="C73" s="66" t="s">
        <v>1714</v>
      </c>
      <c r="D73" s="67">
        <v>0</v>
      </c>
    </row>
    <row r="74" spans="1:4" ht="12.75" customHeight="1">
      <c r="A74" s="66"/>
      <c r="B74" s="66" t="s">
        <v>358</v>
      </c>
      <c r="C74" s="66" t="s">
        <v>1714</v>
      </c>
      <c r="D74" s="67">
        <v>0</v>
      </c>
    </row>
    <row r="75" spans="1:4" ht="12.75" customHeight="1">
      <c r="A75" s="66"/>
      <c r="B75" s="66" t="s">
        <v>358</v>
      </c>
      <c r="C75" s="66" t="s">
        <v>1714</v>
      </c>
      <c r="D75" s="67">
        <v>0</v>
      </c>
    </row>
    <row r="76" spans="1:4" ht="12.75" customHeight="1">
      <c r="A76" s="66"/>
      <c r="B76" s="66" t="s">
        <v>358</v>
      </c>
      <c r="C76" s="66" t="s">
        <v>1715</v>
      </c>
      <c r="D76" s="67">
        <v>0</v>
      </c>
    </row>
    <row r="77" spans="1:4" ht="12.75" customHeight="1">
      <c r="A77" s="68" t="s">
        <v>1716</v>
      </c>
      <c r="B77" s="68"/>
      <c r="C77" s="68"/>
      <c r="D77" s="69">
        <v>12</v>
      </c>
    </row>
    <row r="78" spans="1:4" ht="12.75" customHeight="1">
      <c r="A78" s="66"/>
      <c r="B78" s="66" t="s">
        <v>359</v>
      </c>
      <c r="C78" s="66" t="s">
        <v>1717</v>
      </c>
      <c r="D78" s="67">
        <v>0</v>
      </c>
    </row>
    <row r="79" spans="1:4" ht="12.75" customHeight="1">
      <c r="A79" s="66"/>
      <c r="B79" s="66" t="s">
        <v>359</v>
      </c>
      <c r="C79" s="66" t="s">
        <v>1718</v>
      </c>
      <c r="D79" s="67">
        <v>0</v>
      </c>
    </row>
    <row r="80" spans="1:4" ht="12.75" customHeight="1">
      <c r="A80" s="66"/>
      <c r="B80" s="66" t="s">
        <v>359</v>
      </c>
      <c r="C80" s="66" t="s">
        <v>1719</v>
      </c>
      <c r="D80" s="67">
        <v>0</v>
      </c>
    </row>
    <row r="81" spans="1:4" ht="12.75" customHeight="1">
      <c r="A81" s="68" t="s">
        <v>1720</v>
      </c>
      <c r="B81" s="68"/>
      <c r="C81" s="68"/>
      <c r="D81" s="69">
        <v>0</v>
      </c>
    </row>
    <row r="82" spans="1:4" ht="12.75" customHeight="1">
      <c r="A82" s="66"/>
      <c r="B82" s="66" t="s">
        <v>360</v>
      </c>
      <c r="C82" s="66" t="s">
        <v>1721</v>
      </c>
      <c r="D82" s="67">
        <v>164</v>
      </c>
    </row>
    <row r="83" spans="1:4" ht="12.75" customHeight="1">
      <c r="A83" s="66"/>
      <c r="B83" s="66" t="s">
        <v>360</v>
      </c>
      <c r="C83" s="66" t="s">
        <v>1722</v>
      </c>
      <c r="D83" s="67">
        <v>0</v>
      </c>
    </row>
    <row r="84" spans="1:4" ht="12.75" customHeight="1">
      <c r="A84" s="66"/>
      <c r="B84" s="66" t="s">
        <v>360</v>
      </c>
      <c r="C84" s="66" t="s">
        <v>1723</v>
      </c>
      <c r="D84" s="67">
        <v>358</v>
      </c>
    </row>
    <row r="85" spans="1:4" ht="12.75" customHeight="1">
      <c r="A85" s="66"/>
      <c r="B85" s="66" t="s">
        <v>360</v>
      </c>
      <c r="C85" s="66" t="s">
        <v>1724</v>
      </c>
      <c r="D85" s="67">
        <v>0</v>
      </c>
    </row>
    <row r="86" spans="1:4" ht="12.75" customHeight="1">
      <c r="A86" s="66"/>
      <c r="B86" s="66" t="s">
        <v>360</v>
      </c>
      <c r="C86" s="66" t="s">
        <v>1725</v>
      </c>
      <c r="D86" s="67">
        <v>0</v>
      </c>
    </row>
    <row r="87" spans="1:4" ht="12.75" customHeight="1">
      <c r="A87" s="66"/>
      <c r="B87" s="66" t="s">
        <v>360</v>
      </c>
      <c r="C87" s="66" t="s">
        <v>1726</v>
      </c>
      <c r="D87" s="67">
        <v>3</v>
      </c>
    </row>
    <row r="88" spans="1:4" ht="12.75" customHeight="1">
      <c r="A88" s="66"/>
      <c r="B88" s="66" t="s">
        <v>360</v>
      </c>
      <c r="C88" s="66" t="s">
        <v>1727</v>
      </c>
      <c r="D88" s="67">
        <v>0</v>
      </c>
    </row>
    <row r="89" spans="1:4" ht="12.75" customHeight="1">
      <c r="A89" s="66"/>
      <c r="B89" s="66" t="s">
        <v>360</v>
      </c>
      <c r="C89" s="66" t="s">
        <v>1728</v>
      </c>
      <c r="D89" s="67">
        <v>27</v>
      </c>
    </row>
    <row r="90" spans="1:4" ht="12.75" customHeight="1">
      <c r="A90" s="66"/>
      <c r="B90" s="66" t="s">
        <v>360</v>
      </c>
      <c r="C90" s="66" t="s">
        <v>1729</v>
      </c>
      <c r="D90" s="67">
        <v>2</v>
      </c>
    </row>
    <row r="91" spans="1:4" ht="12.75" customHeight="1">
      <c r="A91" s="66"/>
      <c r="B91" s="66" t="s">
        <v>360</v>
      </c>
      <c r="C91" s="66" t="s">
        <v>1730</v>
      </c>
      <c r="D91" s="67">
        <v>0</v>
      </c>
    </row>
    <row r="92" spans="1:4" ht="12.75" customHeight="1">
      <c r="A92" s="66"/>
      <c r="B92" s="66" t="s">
        <v>360</v>
      </c>
      <c r="C92" s="66" t="s">
        <v>1731</v>
      </c>
      <c r="D92" s="67">
        <v>0</v>
      </c>
    </row>
    <row r="93" spans="1:4" ht="12.75" customHeight="1">
      <c r="A93" s="66"/>
      <c r="B93" s="66" t="s">
        <v>360</v>
      </c>
      <c r="C93" s="66" t="s">
        <v>1732</v>
      </c>
      <c r="D93" s="67">
        <v>1</v>
      </c>
    </row>
    <row r="94" spans="1:4" ht="12.75" customHeight="1">
      <c r="A94" s="66"/>
      <c r="B94" s="66" t="s">
        <v>360</v>
      </c>
      <c r="C94" s="66" t="s">
        <v>1733</v>
      </c>
      <c r="D94" s="67">
        <v>0</v>
      </c>
    </row>
    <row r="95" spans="1:4" ht="12.75" customHeight="1">
      <c r="A95" s="66"/>
      <c r="B95" s="66" t="s">
        <v>360</v>
      </c>
      <c r="C95" s="66" t="s">
        <v>1734</v>
      </c>
      <c r="D95" s="67">
        <v>2</v>
      </c>
    </row>
    <row r="96" spans="1:4" ht="12.75" customHeight="1">
      <c r="A96" s="66"/>
      <c r="B96" s="66" t="s">
        <v>360</v>
      </c>
      <c r="C96" s="66" t="s">
        <v>1735</v>
      </c>
      <c r="D96" s="67">
        <v>3</v>
      </c>
    </row>
    <row r="97" spans="1:4" ht="12.75" customHeight="1">
      <c r="A97" s="66"/>
      <c r="B97" s="66" t="s">
        <v>360</v>
      </c>
      <c r="C97" s="66" t="s">
        <v>1736</v>
      </c>
      <c r="D97" s="67">
        <v>4</v>
      </c>
    </row>
    <row r="98" spans="1:4" ht="12.75" customHeight="1">
      <c r="A98" s="66"/>
      <c r="B98" s="66" t="s">
        <v>360</v>
      </c>
      <c r="C98" s="66" t="s">
        <v>1737</v>
      </c>
      <c r="D98" s="67">
        <v>3</v>
      </c>
    </row>
    <row r="99" spans="1:4" ht="12.75" customHeight="1">
      <c r="A99" s="66"/>
      <c r="B99" s="66" t="s">
        <v>360</v>
      </c>
      <c r="C99" s="66" t="s">
        <v>1738</v>
      </c>
      <c r="D99" s="67">
        <v>0</v>
      </c>
    </row>
    <row r="100" spans="1:4" ht="12.75" customHeight="1">
      <c r="A100" s="66"/>
      <c r="B100" s="66" t="s">
        <v>360</v>
      </c>
      <c r="C100" s="66" t="s">
        <v>1739</v>
      </c>
      <c r="D100" s="67">
        <v>1</v>
      </c>
    </row>
    <row r="101" spans="1:4" ht="12.75" customHeight="1">
      <c r="A101" s="66"/>
      <c r="B101" s="66" t="s">
        <v>360</v>
      </c>
      <c r="C101" s="66" t="s">
        <v>1740</v>
      </c>
      <c r="D101" s="67">
        <v>0</v>
      </c>
    </row>
    <row r="102" spans="1:4" ht="12.75" customHeight="1">
      <c r="A102" s="66"/>
      <c r="B102" s="66" t="s">
        <v>360</v>
      </c>
      <c r="C102" s="66" t="s">
        <v>1741</v>
      </c>
      <c r="D102" s="67">
        <v>4</v>
      </c>
    </row>
    <row r="103" spans="1:4" ht="12.75" customHeight="1">
      <c r="A103" s="66"/>
      <c r="B103" s="66" t="s">
        <v>360</v>
      </c>
      <c r="C103" s="66" t="s">
        <v>1742</v>
      </c>
      <c r="D103" s="67">
        <v>1</v>
      </c>
    </row>
    <row r="104" spans="1:4" ht="12.75" customHeight="1">
      <c r="A104" s="66"/>
      <c r="B104" s="66" t="s">
        <v>360</v>
      </c>
      <c r="C104" s="66" t="s">
        <v>1743</v>
      </c>
      <c r="D104" s="67">
        <v>0</v>
      </c>
    </row>
    <row r="105" spans="1:4" ht="12.75" customHeight="1">
      <c r="A105" s="66"/>
      <c r="B105" s="66" t="s">
        <v>360</v>
      </c>
      <c r="C105" s="66" t="s">
        <v>1744</v>
      </c>
      <c r="D105" s="67">
        <v>11</v>
      </c>
    </row>
    <row r="106" spans="1:4" ht="12.75" customHeight="1">
      <c r="A106" s="66"/>
      <c r="B106" s="66" t="s">
        <v>360</v>
      </c>
      <c r="C106" s="66" t="s">
        <v>1745</v>
      </c>
      <c r="D106" s="67">
        <v>6</v>
      </c>
    </row>
    <row r="107" spans="1:4" ht="12.75" customHeight="1">
      <c r="A107" s="66"/>
      <c r="B107" s="66" t="s">
        <v>360</v>
      </c>
      <c r="C107" s="66" t="s">
        <v>1746</v>
      </c>
      <c r="D107" s="67">
        <v>1</v>
      </c>
    </row>
    <row r="108" spans="1:4" ht="12.75" customHeight="1">
      <c r="A108" s="66"/>
      <c r="B108" s="66" t="s">
        <v>360</v>
      </c>
      <c r="C108" s="66" t="s">
        <v>1747</v>
      </c>
      <c r="D108" s="67">
        <v>8</v>
      </c>
    </row>
    <row r="109" spans="1:4" ht="12.75" customHeight="1">
      <c r="A109" s="66"/>
      <c r="B109" s="66" t="s">
        <v>360</v>
      </c>
      <c r="C109" s="66" t="s">
        <v>1748</v>
      </c>
      <c r="D109" s="67">
        <v>12</v>
      </c>
    </row>
    <row r="110" spans="1:4" ht="12.75" customHeight="1">
      <c r="A110" s="66"/>
      <c r="B110" s="66" t="s">
        <v>360</v>
      </c>
      <c r="C110" s="66" t="s">
        <v>1749</v>
      </c>
      <c r="D110" s="67">
        <v>1</v>
      </c>
    </row>
    <row r="111" spans="1:4" ht="12.75" customHeight="1">
      <c r="A111" s="66"/>
      <c r="B111" s="66" t="s">
        <v>360</v>
      </c>
      <c r="C111" s="66" t="s">
        <v>1750</v>
      </c>
      <c r="D111" s="67">
        <v>1</v>
      </c>
    </row>
    <row r="112" spans="1:4" ht="12.75" customHeight="1">
      <c r="A112" s="66"/>
      <c r="B112" s="66" t="s">
        <v>360</v>
      </c>
      <c r="C112" s="66" t="s">
        <v>1751</v>
      </c>
      <c r="D112" s="67">
        <v>3</v>
      </c>
    </row>
    <row r="113" spans="1:4" ht="12.75" customHeight="1">
      <c r="A113" s="66"/>
      <c r="B113" s="66" t="s">
        <v>360</v>
      </c>
      <c r="C113" s="66" t="s">
        <v>1752</v>
      </c>
      <c r="D113" s="67">
        <v>4</v>
      </c>
    </row>
    <row r="114" spans="1:4" ht="12.75" customHeight="1">
      <c r="A114" s="66"/>
      <c r="B114" s="66" t="s">
        <v>360</v>
      </c>
      <c r="C114" s="66" t="s">
        <v>1753</v>
      </c>
      <c r="D114" s="67">
        <v>0</v>
      </c>
    </row>
    <row r="115" spans="1:4" ht="12.75" customHeight="1">
      <c r="A115" s="66"/>
      <c r="B115" s="66" t="s">
        <v>360</v>
      </c>
      <c r="C115" s="66" t="s">
        <v>1754</v>
      </c>
      <c r="D115" s="67">
        <v>4</v>
      </c>
    </row>
    <row r="116" spans="1:4" ht="12.75" customHeight="1">
      <c r="A116" s="66"/>
      <c r="B116" s="66" t="s">
        <v>360</v>
      </c>
      <c r="C116" s="66" t="s">
        <v>1755</v>
      </c>
      <c r="D116" s="67">
        <v>0</v>
      </c>
    </row>
    <row r="117" spans="1:4" ht="12.75" customHeight="1">
      <c r="A117" s="66"/>
      <c r="B117" s="66" t="s">
        <v>360</v>
      </c>
      <c r="C117" s="66" t="s">
        <v>1756</v>
      </c>
      <c r="D117" s="67">
        <v>0</v>
      </c>
    </row>
    <row r="118" spans="1:4" ht="12.75" customHeight="1">
      <c r="A118" s="66"/>
      <c r="B118" s="66" t="s">
        <v>360</v>
      </c>
      <c r="C118" s="66" t="s">
        <v>1757</v>
      </c>
      <c r="D118" s="67">
        <v>1</v>
      </c>
    </row>
    <row r="119" spans="1:4" ht="12.75" customHeight="1">
      <c r="A119" s="66"/>
      <c r="B119" s="66" t="s">
        <v>360</v>
      </c>
      <c r="C119" s="66" t="s">
        <v>1758</v>
      </c>
      <c r="D119" s="67">
        <v>4</v>
      </c>
    </row>
    <row r="120" spans="1:4" ht="12.75" customHeight="1">
      <c r="A120" s="66"/>
      <c r="B120" s="66" t="s">
        <v>360</v>
      </c>
      <c r="C120" s="66" t="s">
        <v>1759</v>
      </c>
      <c r="D120" s="67">
        <v>0</v>
      </c>
    </row>
    <row r="121" spans="1:4" ht="12.75" customHeight="1">
      <c r="A121" s="66"/>
      <c r="B121" s="66" t="s">
        <v>360</v>
      </c>
      <c r="C121" s="66" t="s">
        <v>1760</v>
      </c>
      <c r="D121" s="67">
        <v>3</v>
      </c>
    </row>
    <row r="122" spans="1:4" ht="12.75" customHeight="1">
      <c r="A122" s="66"/>
      <c r="B122" s="66" t="s">
        <v>360</v>
      </c>
      <c r="C122" s="66" t="s">
        <v>1761</v>
      </c>
      <c r="D122" s="67">
        <v>0</v>
      </c>
    </row>
    <row r="123" spans="1:4" ht="12.75" customHeight="1">
      <c r="A123" s="66"/>
      <c r="B123" s="66" t="s">
        <v>360</v>
      </c>
      <c r="C123" s="66" t="s">
        <v>1762</v>
      </c>
      <c r="D123" s="67">
        <v>0</v>
      </c>
    </row>
    <row r="124" spans="1:4" ht="12.75" customHeight="1">
      <c r="A124" s="66"/>
      <c r="B124" s="66" t="s">
        <v>360</v>
      </c>
      <c r="C124" s="66" t="s">
        <v>1763</v>
      </c>
      <c r="D124" s="67">
        <v>0</v>
      </c>
    </row>
    <row r="125" spans="1:4" ht="12.75" customHeight="1">
      <c r="A125" s="66"/>
      <c r="B125" s="66" t="s">
        <v>360</v>
      </c>
      <c r="C125" s="66" t="s">
        <v>1764</v>
      </c>
      <c r="D125" s="67">
        <v>1</v>
      </c>
    </row>
    <row r="126" spans="1:4" ht="12.75" customHeight="1">
      <c r="A126" s="66"/>
      <c r="B126" s="66" t="s">
        <v>360</v>
      </c>
      <c r="C126" s="66" t="s">
        <v>1765</v>
      </c>
      <c r="D126" s="67">
        <v>0</v>
      </c>
    </row>
    <row r="127" spans="1:4" ht="12.75" customHeight="1">
      <c r="A127" s="66"/>
      <c r="B127" s="66" t="s">
        <v>360</v>
      </c>
      <c r="C127" s="66" t="s">
        <v>1766</v>
      </c>
      <c r="D127" s="67">
        <v>2</v>
      </c>
    </row>
    <row r="128" spans="1:4" ht="12.75" customHeight="1">
      <c r="A128" s="66"/>
      <c r="B128" s="66" t="s">
        <v>360</v>
      </c>
      <c r="C128" s="66" t="s">
        <v>1767</v>
      </c>
      <c r="D128" s="67">
        <v>0</v>
      </c>
    </row>
    <row r="129" spans="1:4" ht="12.75" customHeight="1">
      <c r="A129" s="66"/>
      <c r="B129" s="66" t="s">
        <v>360</v>
      </c>
      <c r="C129" s="66" t="s">
        <v>1768</v>
      </c>
      <c r="D129" s="67">
        <v>1</v>
      </c>
    </row>
    <row r="130" spans="1:4" ht="12.75" customHeight="1">
      <c r="A130" s="66"/>
      <c r="B130" s="66" t="s">
        <v>360</v>
      </c>
      <c r="C130" s="66" t="s">
        <v>1769</v>
      </c>
      <c r="D130" s="67">
        <v>1</v>
      </c>
    </row>
    <row r="131" spans="1:4" ht="12.75" customHeight="1">
      <c r="A131" s="66"/>
      <c r="B131" s="66" t="s">
        <v>360</v>
      </c>
      <c r="C131" s="66" t="s">
        <v>1770</v>
      </c>
      <c r="D131" s="67">
        <v>0</v>
      </c>
    </row>
    <row r="132" spans="1:4" ht="12.75" customHeight="1">
      <c r="A132" s="66"/>
      <c r="B132" s="66" t="s">
        <v>360</v>
      </c>
      <c r="C132" s="66" t="s">
        <v>1771</v>
      </c>
      <c r="D132" s="67">
        <v>0</v>
      </c>
    </row>
    <row r="133" spans="1:4" ht="12.75" customHeight="1">
      <c r="A133" s="66"/>
      <c r="B133" s="66" t="s">
        <v>360</v>
      </c>
      <c r="C133" s="66" t="s">
        <v>1772</v>
      </c>
      <c r="D133" s="67">
        <v>0</v>
      </c>
    </row>
    <row r="134" spans="1:4" ht="12.75" customHeight="1">
      <c r="A134" s="66"/>
      <c r="B134" s="66" t="s">
        <v>360</v>
      </c>
      <c r="C134" s="66" t="s">
        <v>1773</v>
      </c>
      <c r="D134" s="67">
        <v>1</v>
      </c>
    </row>
    <row r="135" spans="1:4" ht="12.75" customHeight="1">
      <c r="A135" s="66"/>
      <c r="B135" s="66" t="s">
        <v>360</v>
      </c>
      <c r="C135" s="66" t="s">
        <v>1774</v>
      </c>
      <c r="D135" s="67">
        <v>0</v>
      </c>
    </row>
    <row r="136" spans="1:4" ht="12.75" customHeight="1">
      <c r="A136" s="68" t="s">
        <v>1775</v>
      </c>
      <c r="B136" s="68"/>
      <c r="C136" s="68"/>
      <c r="D136" s="69">
        <v>638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140625" style="1" customWidth="1"/>
    <col min="2" max="2" width="21.8515625" style="1" customWidth="1"/>
    <col min="3" max="3" width="62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1221</v>
      </c>
      <c r="B1" s="6" t="s">
        <v>852</v>
      </c>
      <c r="C1" s="74" t="s">
        <v>605</v>
      </c>
      <c r="D1" s="79" t="s">
        <v>501</v>
      </c>
    </row>
    <row r="2" spans="1:4" ht="63.75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4" t="s">
        <v>801</v>
      </c>
      <c r="D3" s="1">
        <v>4</v>
      </c>
    </row>
    <row r="4" spans="2:3" ht="14.25" customHeight="1">
      <c r="B4" s="1" t="s">
        <v>497</v>
      </c>
      <c r="C4" s="1" t="s">
        <v>802</v>
      </c>
    </row>
    <row r="5" spans="2:3" ht="14.25" customHeight="1">
      <c r="B5" s="1" t="s">
        <v>497</v>
      </c>
      <c r="C5" s="1" t="s">
        <v>803</v>
      </c>
    </row>
    <row r="6" spans="2:3" ht="14.25" customHeight="1">
      <c r="B6" s="1" t="s">
        <v>497</v>
      </c>
      <c r="C6" s="1" t="s">
        <v>804</v>
      </c>
    </row>
    <row r="7" spans="2:3" ht="14.25" customHeight="1">
      <c r="B7" s="1" t="s">
        <v>497</v>
      </c>
      <c r="C7" s="1" t="s">
        <v>805</v>
      </c>
    </row>
    <row r="8" spans="2:3" ht="14.25" customHeight="1">
      <c r="B8" s="1" t="s">
        <v>497</v>
      </c>
      <c r="C8" s="1" t="s">
        <v>806</v>
      </c>
    </row>
    <row r="9" spans="2:4" ht="14.25" customHeight="1">
      <c r="B9" s="1" t="s">
        <v>497</v>
      </c>
      <c r="C9" s="1" t="s">
        <v>960</v>
      </c>
      <c r="D9" s="1">
        <v>3</v>
      </c>
    </row>
    <row r="10" spans="2:3" ht="14.25" customHeight="1">
      <c r="B10" s="1" t="s">
        <v>497</v>
      </c>
      <c r="C10" s="1" t="s">
        <v>187</v>
      </c>
    </row>
    <row r="11" spans="2:4" ht="14.25" customHeight="1">
      <c r="B11" s="1" t="s">
        <v>497</v>
      </c>
      <c r="C11" s="1" t="s">
        <v>899</v>
      </c>
      <c r="D11" s="1">
        <v>3</v>
      </c>
    </row>
    <row r="12" spans="2:4" ht="14.25" customHeight="1">
      <c r="B12" s="1" t="s">
        <v>497</v>
      </c>
      <c r="C12" s="1" t="s">
        <v>188</v>
      </c>
      <c r="D12" s="1">
        <v>2</v>
      </c>
    </row>
    <row r="13" spans="2:4" ht="14.25" customHeight="1">
      <c r="B13" s="1" t="s">
        <v>497</v>
      </c>
      <c r="C13" s="1" t="s">
        <v>189</v>
      </c>
      <c r="D13" s="1">
        <v>3</v>
      </c>
    </row>
    <row r="14" spans="2:4" ht="14.25" customHeight="1">
      <c r="B14" s="1" t="s">
        <v>497</v>
      </c>
      <c r="C14" s="1" t="s">
        <v>961</v>
      </c>
      <c r="D14" s="1">
        <v>1</v>
      </c>
    </row>
    <row r="15" spans="2:3" ht="14.25" customHeight="1">
      <c r="B15" s="1" t="s">
        <v>497</v>
      </c>
      <c r="C15" s="1" t="s">
        <v>900</v>
      </c>
    </row>
    <row r="16" spans="2:3" ht="14.25" customHeight="1">
      <c r="B16" s="1" t="s">
        <v>497</v>
      </c>
      <c r="C16" s="1" t="s">
        <v>962</v>
      </c>
    </row>
    <row r="17" spans="2:3" ht="14.25" customHeight="1">
      <c r="B17" s="1" t="s">
        <v>497</v>
      </c>
      <c r="C17" s="1" t="s">
        <v>963</v>
      </c>
    </row>
    <row r="18" spans="2:3" ht="14.25" customHeight="1">
      <c r="B18" s="1" t="s">
        <v>497</v>
      </c>
      <c r="C18" s="1" t="s">
        <v>807</v>
      </c>
    </row>
    <row r="19" spans="2:4" ht="14.25" customHeight="1">
      <c r="B19" s="1" t="s">
        <v>497</v>
      </c>
      <c r="C19" s="1" t="s">
        <v>1776</v>
      </c>
      <c r="D19" s="1">
        <v>2</v>
      </c>
    </row>
    <row r="20" spans="2:3" ht="14.25" customHeight="1">
      <c r="B20" s="1" t="s">
        <v>497</v>
      </c>
      <c r="C20" s="1" t="s">
        <v>428</v>
      </c>
    </row>
    <row r="21" spans="2:4" ht="14.25" customHeight="1">
      <c r="B21" s="1" t="s">
        <v>497</v>
      </c>
      <c r="C21" s="1" t="s">
        <v>361</v>
      </c>
      <c r="D21" s="1">
        <v>70</v>
      </c>
    </row>
    <row r="22" spans="2:4" ht="14.25" customHeight="1">
      <c r="B22" s="1" t="s">
        <v>497</v>
      </c>
      <c r="C22" s="1" t="s">
        <v>478</v>
      </c>
      <c r="D22" s="1">
        <v>29</v>
      </c>
    </row>
    <row r="23" spans="2:4" ht="14.25" customHeight="1">
      <c r="B23" s="1" t="s">
        <v>497</v>
      </c>
      <c r="C23" s="1" t="s">
        <v>491</v>
      </c>
      <c r="D23" s="1">
        <v>1</v>
      </c>
    </row>
    <row r="24" spans="2:4" ht="14.25" customHeight="1">
      <c r="B24" s="1" t="s">
        <v>497</v>
      </c>
      <c r="C24" s="1" t="s">
        <v>190</v>
      </c>
      <c r="D24" s="1">
        <v>25</v>
      </c>
    </row>
    <row r="25" spans="2:4" ht="14.25" customHeight="1">
      <c r="B25" s="1" t="s">
        <v>497</v>
      </c>
      <c r="C25" s="1" t="s">
        <v>191</v>
      </c>
      <c r="D25" s="1">
        <v>41</v>
      </c>
    </row>
    <row r="26" spans="2:4" ht="14.25" customHeight="1">
      <c r="B26" s="1" t="s">
        <v>497</v>
      </c>
      <c r="C26" s="1" t="s">
        <v>192</v>
      </c>
      <c r="D26" s="1">
        <v>2</v>
      </c>
    </row>
    <row r="27" spans="2:4" ht="14.25" customHeight="1">
      <c r="B27" s="1" t="s">
        <v>497</v>
      </c>
      <c r="C27" s="1" t="s">
        <v>193</v>
      </c>
      <c r="D27" s="1">
        <v>33</v>
      </c>
    </row>
    <row r="28" spans="2:4" ht="14.25" customHeight="1">
      <c r="B28" s="1" t="s">
        <v>497</v>
      </c>
      <c r="C28" s="1" t="s">
        <v>194</v>
      </c>
      <c r="D28" s="1">
        <v>9</v>
      </c>
    </row>
    <row r="29" spans="2:4" ht="14.25" customHeight="1">
      <c r="B29" s="1" t="s">
        <v>497</v>
      </c>
      <c r="C29" s="1" t="s">
        <v>195</v>
      </c>
      <c r="D29" s="1">
        <v>48</v>
      </c>
    </row>
    <row r="30" spans="2:4" ht="14.25" customHeight="1">
      <c r="B30" s="1" t="s">
        <v>497</v>
      </c>
      <c r="C30" s="1" t="s">
        <v>196</v>
      </c>
      <c r="D30" s="1">
        <v>41</v>
      </c>
    </row>
    <row r="31" spans="2:4" ht="14.25" customHeight="1">
      <c r="B31" s="1" t="s">
        <v>497</v>
      </c>
      <c r="C31" s="1" t="s">
        <v>197</v>
      </c>
      <c r="D31" s="1">
        <v>36</v>
      </c>
    </row>
    <row r="32" spans="2:4" ht="14.25" customHeight="1">
      <c r="B32" s="1" t="s">
        <v>497</v>
      </c>
      <c r="C32" s="1" t="s">
        <v>198</v>
      </c>
      <c r="D32" s="1">
        <v>35</v>
      </c>
    </row>
    <row r="33" spans="2:4" ht="14.25" customHeight="1">
      <c r="B33" s="1" t="s">
        <v>497</v>
      </c>
      <c r="C33" s="1" t="s">
        <v>199</v>
      </c>
      <c r="D33" s="1">
        <v>1</v>
      </c>
    </row>
    <row r="34" spans="2:4" ht="14.25" customHeight="1">
      <c r="B34" s="1" t="s">
        <v>497</v>
      </c>
      <c r="C34" s="1" t="s">
        <v>200</v>
      </c>
      <c r="D34" s="1">
        <v>68</v>
      </c>
    </row>
    <row r="35" spans="2:4" ht="14.25" customHeight="1">
      <c r="B35" s="1" t="s">
        <v>497</v>
      </c>
      <c r="C35" s="1" t="s">
        <v>201</v>
      </c>
      <c r="D35" s="1">
        <v>12</v>
      </c>
    </row>
    <row r="36" spans="2:4" ht="14.25" customHeight="1">
      <c r="B36" s="1" t="s">
        <v>497</v>
      </c>
      <c r="C36" s="1" t="s">
        <v>362</v>
      </c>
      <c r="D36" s="1">
        <v>1</v>
      </c>
    </row>
    <row r="37" spans="2:3" ht="14.25" customHeight="1">
      <c r="B37" s="1" t="s">
        <v>497</v>
      </c>
      <c r="C37" s="1" t="s">
        <v>808</v>
      </c>
    </row>
    <row r="38" spans="2:3" ht="14.25" customHeight="1">
      <c r="B38" s="1" t="s">
        <v>497</v>
      </c>
      <c r="C38" s="1" t="s">
        <v>964</v>
      </c>
    </row>
    <row r="39" spans="2:3" ht="14.25" customHeight="1">
      <c r="B39" s="1" t="s">
        <v>497</v>
      </c>
      <c r="C39" s="1" t="s">
        <v>965</v>
      </c>
    </row>
    <row r="40" spans="2:4" ht="14.25" customHeight="1">
      <c r="B40" s="1" t="s">
        <v>497</v>
      </c>
      <c r="C40" s="1" t="s">
        <v>818</v>
      </c>
      <c r="D40" s="1">
        <v>2</v>
      </c>
    </row>
    <row r="41" spans="2:3" ht="14.25" customHeight="1">
      <c r="B41" s="1" t="s">
        <v>497</v>
      </c>
      <c r="C41" s="1" t="s">
        <v>966</v>
      </c>
    </row>
    <row r="42" spans="2:3" ht="14.25" customHeight="1">
      <c r="B42" s="1" t="s">
        <v>497</v>
      </c>
      <c r="C42" s="1" t="s">
        <v>429</v>
      </c>
    </row>
    <row r="43" spans="2:3" ht="14.25" customHeight="1">
      <c r="B43" s="1" t="s">
        <v>497</v>
      </c>
      <c r="C43" s="1" t="s">
        <v>967</v>
      </c>
    </row>
    <row r="44" spans="2:3" ht="14.25" customHeight="1">
      <c r="B44" s="1" t="s">
        <v>497</v>
      </c>
      <c r="C44" s="1" t="s">
        <v>968</v>
      </c>
    </row>
    <row r="45" spans="2:4" ht="14.25" customHeight="1">
      <c r="B45" s="1" t="s">
        <v>497</v>
      </c>
      <c r="C45" s="1" t="s">
        <v>202</v>
      </c>
      <c r="D45" s="1">
        <v>2</v>
      </c>
    </row>
    <row r="46" spans="2:3" ht="14.25" customHeight="1">
      <c r="B46" s="1" t="s">
        <v>497</v>
      </c>
      <c r="C46" s="1" t="s">
        <v>876</v>
      </c>
    </row>
    <row r="47" spans="2:3" ht="14.25" customHeight="1">
      <c r="B47" s="1" t="s">
        <v>497</v>
      </c>
      <c r="C47" s="1" t="s">
        <v>340</v>
      </c>
    </row>
    <row r="48" spans="2:3" ht="14.25" customHeight="1">
      <c r="B48" s="1" t="s">
        <v>497</v>
      </c>
      <c r="C48" s="1" t="s">
        <v>691</v>
      </c>
    </row>
    <row r="49" spans="2:4" ht="14.25" customHeight="1">
      <c r="B49" s="1" t="s">
        <v>497</v>
      </c>
      <c r="C49" s="1" t="s">
        <v>692</v>
      </c>
      <c r="D49" s="1">
        <v>2</v>
      </c>
    </row>
    <row r="50" spans="2:4" ht="14.25" customHeight="1">
      <c r="B50" s="1" t="s">
        <v>497</v>
      </c>
      <c r="C50" s="1" t="s">
        <v>203</v>
      </c>
      <c r="D50" s="1">
        <v>1</v>
      </c>
    </row>
    <row r="51" spans="2:3" ht="14.25" customHeight="1">
      <c r="B51" s="1" t="s">
        <v>497</v>
      </c>
      <c r="C51" s="1" t="s">
        <v>901</v>
      </c>
    </row>
    <row r="52" spans="2:4" ht="14.25" customHeight="1">
      <c r="B52" s="1" t="s">
        <v>497</v>
      </c>
      <c r="C52" s="1" t="s">
        <v>693</v>
      </c>
      <c r="D52" s="1">
        <v>2</v>
      </c>
    </row>
    <row r="53" spans="2:3" ht="14.25" customHeight="1">
      <c r="B53" s="1" t="s">
        <v>497</v>
      </c>
      <c r="C53" s="1" t="s">
        <v>694</v>
      </c>
    </row>
    <row r="54" spans="2:4" ht="14.25" customHeight="1">
      <c r="B54" s="1" t="s">
        <v>497</v>
      </c>
      <c r="C54" s="1" t="s">
        <v>695</v>
      </c>
      <c r="D54" s="1">
        <v>2</v>
      </c>
    </row>
    <row r="55" spans="2:3" ht="14.25" customHeight="1">
      <c r="B55" s="1" t="s">
        <v>497</v>
      </c>
      <c r="C55" s="1" t="s">
        <v>204</v>
      </c>
    </row>
    <row r="56" spans="2:4" ht="14.25" customHeight="1">
      <c r="B56" s="1" t="s">
        <v>497</v>
      </c>
      <c r="C56" s="1" t="s">
        <v>696</v>
      </c>
      <c r="D56" s="1">
        <v>13</v>
      </c>
    </row>
    <row r="57" spans="2:3" ht="14.25" customHeight="1">
      <c r="B57" s="1" t="s">
        <v>497</v>
      </c>
      <c r="C57" s="1" t="s">
        <v>697</v>
      </c>
    </row>
    <row r="58" spans="2:3" ht="14.25" customHeight="1">
      <c r="B58" s="1" t="s">
        <v>497</v>
      </c>
      <c r="C58" s="1" t="s">
        <v>205</v>
      </c>
    </row>
    <row r="59" spans="2:3" ht="14.25" customHeight="1">
      <c r="B59" s="1" t="s">
        <v>497</v>
      </c>
      <c r="C59" s="1" t="s">
        <v>227</v>
      </c>
    </row>
    <row r="60" spans="2:3" ht="14.25" customHeight="1">
      <c r="B60" s="1" t="s">
        <v>497</v>
      </c>
      <c r="C60" s="1" t="s">
        <v>228</v>
      </c>
    </row>
    <row r="61" spans="2:3" ht="14.25" customHeight="1">
      <c r="B61" s="1" t="s">
        <v>497</v>
      </c>
      <c r="C61" s="1" t="s">
        <v>229</v>
      </c>
    </row>
    <row r="62" spans="2:4" ht="14.25" customHeight="1">
      <c r="B62" s="1" t="s">
        <v>497</v>
      </c>
      <c r="C62" s="1" t="s">
        <v>969</v>
      </c>
      <c r="D62" s="1">
        <v>356</v>
      </c>
    </row>
    <row r="63" ht="14.25" customHeight="1">
      <c r="A63" s="2" t="s">
        <v>502</v>
      </c>
    </row>
    <row r="64" spans="1:4" ht="14.25" customHeight="1">
      <c r="A64" s="26"/>
      <c r="D64" s="2">
        <f>SUM(D3:D63)</f>
        <v>850</v>
      </c>
    </row>
    <row r="65" ht="14.25" customHeight="1">
      <c r="D65" s="26"/>
    </row>
    <row r="66" spans="2:4" ht="14.25" customHeight="1">
      <c r="B66" s="1" t="s">
        <v>498</v>
      </c>
      <c r="C66" s="1" t="s">
        <v>67</v>
      </c>
      <c r="D66" s="14"/>
    </row>
    <row r="67" spans="2:4" ht="14.25" customHeight="1">
      <c r="B67" s="1" t="s">
        <v>498</v>
      </c>
      <c r="C67" s="3" t="s">
        <v>206</v>
      </c>
      <c r="D67" s="1">
        <v>1</v>
      </c>
    </row>
    <row r="68" spans="2:4" ht="14.25" customHeight="1">
      <c r="B68" s="1" t="s">
        <v>498</v>
      </c>
      <c r="C68" s="3" t="s">
        <v>1777</v>
      </c>
      <c r="D68" s="1">
        <v>1</v>
      </c>
    </row>
    <row r="69" spans="2:4" ht="14.25" customHeight="1">
      <c r="B69" s="1" t="s">
        <v>498</v>
      </c>
      <c r="C69" s="3" t="s">
        <v>1778</v>
      </c>
      <c r="D69" s="1">
        <v>1</v>
      </c>
    </row>
    <row r="70" spans="2:4" ht="14.25" customHeight="1">
      <c r="B70" s="1" t="s">
        <v>498</v>
      </c>
      <c r="C70" s="3" t="s">
        <v>963</v>
      </c>
      <c r="D70" s="1">
        <v>3</v>
      </c>
    </row>
    <row r="71" spans="2:4" ht="14.25" customHeight="1">
      <c r="B71" s="1" t="s">
        <v>498</v>
      </c>
      <c r="C71" s="3" t="s">
        <v>1779</v>
      </c>
      <c r="D71" s="1">
        <v>2</v>
      </c>
    </row>
    <row r="72" spans="2:3" ht="14.25" customHeight="1">
      <c r="B72" s="1" t="s">
        <v>498</v>
      </c>
      <c r="C72" s="3" t="s">
        <v>377</v>
      </c>
    </row>
    <row r="73" spans="2:3" ht="14.25" customHeight="1">
      <c r="B73" s="1" t="s">
        <v>498</v>
      </c>
      <c r="C73" s="3" t="s">
        <v>341</v>
      </c>
    </row>
    <row r="74" spans="2:3" ht="14.25" customHeight="1">
      <c r="B74" s="1" t="s">
        <v>498</v>
      </c>
      <c r="C74" s="3" t="s">
        <v>698</v>
      </c>
    </row>
    <row r="75" spans="2:4" ht="14.25" customHeight="1">
      <c r="B75" s="1" t="s">
        <v>498</v>
      </c>
      <c r="C75" s="3" t="s">
        <v>1780</v>
      </c>
      <c r="D75" s="1">
        <v>1</v>
      </c>
    </row>
    <row r="76" spans="2:3" ht="14.25" customHeight="1">
      <c r="B76" s="1" t="s">
        <v>498</v>
      </c>
      <c r="C76" s="3" t="s">
        <v>68</v>
      </c>
    </row>
    <row r="77" spans="2:4" ht="14.25" customHeight="1">
      <c r="B77" s="1" t="s">
        <v>498</v>
      </c>
      <c r="C77" s="3" t="s">
        <v>1781</v>
      </c>
      <c r="D77" s="1">
        <v>5</v>
      </c>
    </row>
    <row r="78" spans="2:3" ht="14.25" customHeight="1">
      <c r="B78" s="1" t="s">
        <v>498</v>
      </c>
      <c r="C78" s="3" t="s">
        <v>699</v>
      </c>
    </row>
    <row r="79" spans="2:4" ht="14.25" customHeight="1">
      <c r="B79" s="1" t="s">
        <v>498</v>
      </c>
      <c r="C79" s="3" t="s">
        <v>909</v>
      </c>
      <c r="D79" s="1">
        <v>1</v>
      </c>
    </row>
    <row r="80" spans="2:3" ht="14.25" customHeight="1">
      <c r="B80" s="1" t="s">
        <v>498</v>
      </c>
      <c r="C80" s="3" t="s">
        <v>207</v>
      </c>
    </row>
    <row r="81" spans="2:3" ht="14.25" customHeight="1">
      <c r="B81" s="1" t="s">
        <v>498</v>
      </c>
      <c r="C81" s="3" t="s">
        <v>208</v>
      </c>
    </row>
    <row r="82" spans="2:3" ht="14.25" customHeight="1">
      <c r="B82" s="1" t="s">
        <v>498</v>
      </c>
      <c r="C82" s="1" t="s">
        <v>1782</v>
      </c>
    </row>
    <row r="83" spans="2:3" ht="14.25" customHeight="1">
      <c r="B83" s="1" t="s">
        <v>498</v>
      </c>
      <c r="C83" s="1" t="s">
        <v>1783</v>
      </c>
    </row>
    <row r="84" spans="2:4" ht="14.25" customHeight="1">
      <c r="B84" s="1" t="s">
        <v>498</v>
      </c>
      <c r="C84" s="1" t="s">
        <v>1784</v>
      </c>
      <c r="D84" s="1">
        <v>2</v>
      </c>
    </row>
    <row r="85" spans="2:3" ht="14.25" customHeight="1">
      <c r="B85" s="1" t="s">
        <v>498</v>
      </c>
      <c r="C85" s="1" t="s">
        <v>640</v>
      </c>
    </row>
    <row r="86" spans="2:3" ht="14.25" customHeight="1">
      <c r="B86" s="1" t="s">
        <v>498</v>
      </c>
      <c r="C86" s="1" t="s">
        <v>363</v>
      </c>
    </row>
    <row r="87" spans="2:3" ht="14.25" customHeight="1">
      <c r="B87" s="1" t="s">
        <v>498</v>
      </c>
      <c r="C87" s="1" t="s">
        <v>902</v>
      </c>
    </row>
    <row r="88" spans="2:3" ht="14.25" customHeight="1">
      <c r="B88" s="1" t="s">
        <v>498</v>
      </c>
      <c r="C88" s="1" t="s">
        <v>641</v>
      </c>
    </row>
    <row r="89" spans="2:4" ht="14.25" customHeight="1">
      <c r="B89" s="1" t="s">
        <v>498</v>
      </c>
      <c r="C89" s="1" t="s">
        <v>1785</v>
      </c>
      <c r="D89" s="1">
        <v>1</v>
      </c>
    </row>
    <row r="90" spans="2:3" ht="14.25" customHeight="1">
      <c r="B90" s="1" t="s">
        <v>498</v>
      </c>
      <c r="C90" s="1" t="s">
        <v>430</v>
      </c>
    </row>
    <row r="91" spans="2:3" ht="14.25" customHeight="1">
      <c r="B91" s="1" t="s">
        <v>498</v>
      </c>
      <c r="C91" s="1" t="s">
        <v>431</v>
      </c>
    </row>
    <row r="92" spans="2:4" ht="14.25" customHeight="1">
      <c r="B92" s="1" t="s">
        <v>498</v>
      </c>
      <c r="C92" s="1" t="s">
        <v>432</v>
      </c>
      <c r="D92" s="1">
        <v>1</v>
      </c>
    </row>
    <row r="93" spans="2:3" ht="14.25" customHeight="1">
      <c r="B93" s="1" t="s">
        <v>498</v>
      </c>
      <c r="C93" s="1" t="s">
        <v>819</v>
      </c>
    </row>
    <row r="94" spans="2:3" ht="14.25" customHeight="1">
      <c r="B94" s="1" t="s">
        <v>498</v>
      </c>
      <c r="C94" s="1" t="s">
        <v>970</v>
      </c>
    </row>
    <row r="95" spans="2:4" ht="14.25" customHeight="1">
      <c r="B95" s="1" t="s">
        <v>498</v>
      </c>
      <c r="C95" s="1" t="s">
        <v>971</v>
      </c>
      <c r="D95" s="1">
        <v>1</v>
      </c>
    </row>
    <row r="96" spans="2:3" ht="14.25" customHeight="1">
      <c r="B96" s="1" t="s">
        <v>498</v>
      </c>
      <c r="C96" s="1" t="s">
        <v>820</v>
      </c>
    </row>
    <row r="97" spans="2:4" ht="14.25" customHeight="1">
      <c r="B97" s="1" t="s">
        <v>498</v>
      </c>
      <c r="C97" s="1" t="s">
        <v>1786</v>
      </c>
      <c r="D97" s="1">
        <v>3</v>
      </c>
    </row>
    <row r="98" spans="2:4" ht="14.25" customHeight="1">
      <c r="B98" s="1" t="s">
        <v>498</v>
      </c>
      <c r="C98" s="1" t="s">
        <v>964</v>
      </c>
      <c r="D98" s="1">
        <v>1</v>
      </c>
    </row>
    <row r="99" spans="2:4" ht="14.25" customHeight="1">
      <c r="B99" s="1" t="s">
        <v>498</v>
      </c>
      <c r="C99" s="1" t="s">
        <v>972</v>
      </c>
      <c r="D99" s="1">
        <v>2</v>
      </c>
    </row>
    <row r="100" spans="2:4" ht="14.25" customHeight="1">
      <c r="B100" s="1" t="s">
        <v>498</v>
      </c>
      <c r="C100" s="1" t="s">
        <v>973</v>
      </c>
      <c r="D100" s="1">
        <v>1</v>
      </c>
    </row>
    <row r="101" spans="2:3" ht="14.25" customHeight="1">
      <c r="B101" s="1" t="s">
        <v>498</v>
      </c>
      <c r="C101" s="1" t="s">
        <v>809</v>
      </c>
    </row>
    <row r="102" spans="2:4" ht="14.25" customHeight="1">
      <c r="B102" s="1" t="s">
        <v>498</v>
      </c>
      <c r="C102" s="1" t="s">
        <v>378</v>
      </c>
      <c r="D102" s="1">
        <v>1</v>
      </c>
    </row>
    <row r="103" spans="2:3" ht="14.25" customHeight="1">
      <c r="B103" s="1" t="s">
        <v>498</v>
      </c>
      <c r="C103" s="1" t="s">
        <v>821</v>
      </c>
    </row>
    <row r="104" spans="2:3" ht="14.25" customHeight="1">
      <c r="B104" s="1" t="s">
        <v>498</v>
      </c>
      <c r="C104" s="1" t="s">
        <v>1176</v>
      </c>
    </row>
    <row r="105" spans="2:3" ht="14.25" customHeight="1">
      <c r="B105" s="1" t="s">
        <v>498</v>
      </c>
      <c r="C105" s="1" t="s">
        <v>974</v>
      </c>
    </row>
    <row r="106" spans="2:3" ht="14.25" customHeight="1">
      <c r="B106" s="1" t="s">
        <v>498</v>
      </c>
      <c r="C106" s="1" t="s">
        <v>975</v>
      </c>
    </row>
    <row r="107" spans="2:3" ht="14.25" customHeight="1">
      <c r="B107" s="1" t="s">
        <v>498</v>
      </c>
      <c r="C107" s="1" t="s">
        <v>230</v>
      </c>
    </row>
    <row r="108" spans="2:3" ht="14.25" customHeight="1">
      <c r="B108" s="1" t="s">
        <v>498</v>
      </c>
      <c r="C108" s="1" t="s">
        <v>903</v>
      </c>
    </row>
    <row r="109" spans="2:3" ht="14.25" customHeight="1">
      <c r="B109" s="1" t="s">
        <v>498</v>
      </c>
      <c r="C109" s="1" t="s">
        <v>1177</v>
      </c>
    </row>
    <row r="110" spans="2:3" ht="14.25" customHeight="1">
      <c r="B110" s="1" t="s">
        <v>498</v>
      </c>
      <c r="C110" s="1" t="s">
        <v>976</v>
      </c>
    </row>
    <row r="111" spans="2:3" ht="14.25" customHeight="1">
      <c r="B111" s="1" t="s">
        <v>498</v>
      </c>
      <c r="C111" s="1" t="s">
        <v>495</v>
      </c>
    </row>
    <row r="112" spans="2:3" ht="14.25" customHeight="1">
      <c r="B112" s="1" t="s">
        <v>498</v>
      </c>
      <c r="C112" s="1" t="s">
        <v>904</v>
      </c>
    </row>
    <row r="113" spans="2:4" ht="14.25" customHeight="1">
      <c r="B113" s="1" t="s">
        <v>498</v>
      </c>
      <c r="C113" s="1" t="s">
        <v>209</v>
      </c>
      <c r="D113" s="1">
        <v>9</v>
      </c>
    </row>
    <row r="114" spans="2:3" ht="14.25" customHeight="1">
      <c r="B114" s="1" t="s">
        <v>498</v>
      </c>
      <c r="C114" s="1" t="s">
        <v>905</v>
      </c>
    </row>
    <row r="115" spans="2:3" ht="14.25" customHeight="1">
      <c r="B115" s="1" t="s">
        <v>498</v>
      </c>
      <c r="C115" s="1" t="s">
        <v>822</v>
      </c>
    </row>
    <row r="116" spans="2:3" ht="14.25" customHeight="1">
      <c r="B116" s="1" t="s">
        <v>498</v>
      </c>
      <c r="C116" s="1" t="s">
        <v>69</v>
      </c>
    </row>
    <row r="117" spans="2:3" ht="14.25" customHeight="1">
      <c r="B117" s="1" t="s">
        <v>498</v>
      </c>
      <c r="C117" s="1" t="s">
        <v>977</v>
      </c>
    </row>
    <row r="118" spans="2:4" ht="14.25" customHeight="1">
      <c r="B118" s="1" t="s">
        <v>498</v>
      </c>
      <c r="C118" s="1" t="s">
        <v>906</v>
      </c>
      <c r="D118" s="1">
        <v>35</v>
      </c>
    </row>
    <row r="119" spans="2:3" ht="14.25" customHeight="1">
      <c r="B119" s="1" t="s">
        <v>498</v>
      </c>
      <c r="C119" s="1" t="s">
        <v>471</v>
      </c>
    </row>
    <row r="120" spans="2:3" ht="14.25" customHeight="1">
      <c r="B120" s="1" t="s">
        <v>498</v>
      </c>
      <c r="C120" s="1" t="s">
        <v>978</v>
      </c>
    </row>
    <row r="121" spans="2:3" ht="14.25" customHeight="1">
      <c r="B121" s="1" t="s">
        <v>498</v>
      </c>
      <c r="C121" s="1" t="s">
        <v>979</v>
      </c>
    </row>
    <row r="122" spans="2:3" ht="14.25" customHeight="1">
      <c r="B122" s="1" t="s">
        <v>498</v>
      </c>
      <c r="C122" s="1" t="s">
        <v>980</v>
      </c>
    </row>
    <row r="123" spans="2:3" ht="14.25" customHeight="1">
      <c r="B123" s="1" t="s">
        <v>498</v>
      </c>
      <c r="C123" s="1" t="s">
        <v>981</v>
      </c>
    </row>
    <row r="124" spans="2:3" ht="14.25" customHeight="1">
      <c r="B124" s="1" t="s">
        <v>498</v>
      </c>
      <c r="C124" s="1" t="s">
        <v>982</v>
      </c>
    </row>
    <row r="125" spans="2:4" ht="14.25" customHeight="1">
      <c r="B125" s="1" t="s">
        <v>498</v>
      </c>
      <c r="C125" s="1" t="s">
        <v>823</v>
      </c>
      <c r="D125" s="1">
        <v>1</v>
      </c>
    </row>
    <row r="126" ht="14.25" customHeight="1">
      <c r="A126" s="2" t="s">
        <v>503</v>
      </c>
    </row>
    <row r="127" spans="1:4" ht="14.25" customHeight="1">
      <c r="A127" s="14"/>
      <c r="D127" s="2">
        <f>SUM(D65:D126)</f>
        <v>73</v>
      </c>
    </row>
    <row r="128" ht="14.25" customHeight="1">
      <c r="D128" s="14"/>
    </row>
    <row r="129" spans="2:4" ht="14.25" customHeight="1">
      <c r="B129" s="1" t="s">
        <v>499</v>
      </c>
      <c r="C129" s="1" t="s">
        <v>364</v>
      </c>
      <c r="D129" s="23"/>
    </row>
    <row r="130" spans="2:3" ht="14.25" customHeight="1">
      <c r="B130" s="1" t="s">
        <v>499</v>
      </c>
      <c r="C130" s="1" t="s">
        <v>210</v>
      </c>
    </row>
    <row r="131" spans="2:3" ht="14.25" customHeight="1">
      <c r="B131" s="1" t="s">
        <v>499</v>
      </c>
      <c r="C131" s="1" t="s">
        <v>211</v>
      </c>
    </row>
    <row r="132" spans="2:3" ht="14.25" customHeight="1">
      <c r="B132" s="1" t="s">
        <v>499</v>
      </c>
      <c r="C132" s="1" t="s">
        <v>212</v>
      </c>
    </row>
    <row r="133" spans="2:3" ht="14.25" customHeight="1">
      <c r="B133" s="1" t="s">
        <v>499</v>
      </c>
      <c r="C133" s="1" t="s">
        <v>213</v>
      </c>
    </row>
    <row r="134" spans="2:3" ht="14.25" customHeight="1">
      <c r="B134" s="1" t="s">
        <v>499</v>
      </c>
      <c r="C134" s="1" t="s">
        <v>214</v>
      </c>
    </row>
    <row r="135" spans="2:3" ht="14.25" customHeight="1">
      <c r="B135" s="1" t="s">
        <v>499</v>
      </c>
      <c r="C135" s="1" t="s">
        <v>215</v>
      </c>
    </row>
    <row r="136" spans="2:3" ht="14.25" customHeight="1">
      <c r="B136" s="1" t="s">
        <v>499</v>
      </c>
      <c r="C136" s="1" t="s">
        <v>216</v>
      </c>
    </row>
    <row r="137" spans="2:3" ht="14.25" customHeight="1">
      <c r="B137" s="1" t="s">
        <v>499</v>
      </c>
      <c r="C137" s="1" t="s">
        <v>217</v>
      </c>
    </row>
    <row r="138" spans="2:4" ht="14.25" customHeight="1">
      <c r="B138" s="1" t="s">
        <v>499</v>
      </c>
      <c r="C138" s="1" t="s">
        <v>1178</v>
      </c>
      <c r="D138" s="1">
        <v>9</v>
      </c>
    </row>
    <row r="139" ht="14.25" customHeight="1">
      <c r="A139" s="2" t="s">
        <v>504</v>
      </c>
    </row>
    <row r="140" ht="14.25" customHeight="1">
      <c r="D140" s="2">
        <f>SUM(D128:D139)</f>
        <v>9</v>
      </c>
    </row>
    <row r="141" ht="14.25" customHeight="1">
      <c r="D141" s="14"/>
    </row>
    <row r="142" spans="2:4" ht="14.25" customHeight="1">
      <c r="B142" s="1" t="s">
        <v>500</v>
      </c>
      <c r="C142" s="1" t="s">
        <v>231</v>
      </c>
      <c r="D142" s="1">
        <v>1</v>
      </c>
    </row>
    <row r="143" spans="2:3" ht="14.25" customHeight="1">
      <c r="B143" s="1" t="s">
        <v>500</v>
      </c>
      <c r="C143" s="1" t="s">
        <v>218</v>
      </c>
    </row>
    <row r="144" spans="2:3" ht="14.25" customHeight="1">
      <c r="B144" s="1" t="s">
        <v>500</v>
      </c>
      <c r="C144" s="1" t="s">
        <v>847</v>
      </c>
    </row>
    <row r="145" spans="2:3" ht="14.25" customHeight="1">
      <c r="B145" s="1" t="s">
        <v>500</v>
      </c>
      <c r="C145" s="1" t="s">
        <v>219</v>
      </c>
    </row>
    <row r="146" spans="2:4" ht="14.25" customHeight="1">
      <c r="B146" s="1" t="s">
        <v>500</v>
      </c>
      <c r="C146" s="1" t="s">
        <v>472</v>
      </c>
      <c r="D146" s="1">
        <v>1</v>
      </c>
    </row>
    <row r="147" spans="2:3" ht="14.25" customHeight="1">
      <c r="B147" s="1" t="s">
        <v>500</v>
      </c>
      <c r="C147" s="1" t="s">
        <v>983</v>
      </c>
    </row>
    <row r="148" spans="2:3" ht="14.25" customHeight="1">
      <c r="B148" s="1" t="s">
        <v>500</v>
      </c>
      <c r="C148" s="1" t="s">
        <v>1092</v>
      </c>
    </row>
    <row r="149" spans="2:4" ht="14.25" customHeight="1">
      <c r="B149" s="1" t="s">
        <v>500</v>
      </c>
      <c r="C149" s="1" t="s">
        <v>1787</v>
      </c>
      <c r="D149" s="1">
        <v>1</v>
      </c>
    </row>
    <row r="150" spans="2:3" ht="14.25" customHeight="1">
      <c r="B150" s="1" t="s">
        <v>500</v>
      </c>
      <c r="C150" s="1" t="s">
        <v>1093</v>
      </c>
    </row>
    <row r="151" spans="2:3" ht="14.25" customHeight="1">
      <c r="B151" s="1" t="s">
        <v>500</v>
      </c>
      <c r="C151" s="1" t="s">
        <v>700</v>
      </c>
    </row>
    <row r="152" spans="2:3" ht="14.25" customHeight="1">
      <c r="B152" s="1" t="s">
        <v>500</v>
      </c>
      <c r="C152" s="1" t="s">
        <v>1094</v>
      </c>
    </row>
    <row r="153" spans="2:3" ht="14.25" customHeight="1">
      <c r="B153" s="1" t="s">
        <v>500</v>
      </c>
      <c r="C153" s="1" t="s">
        <v>1179</v>
      </c>
    </row>
    <row r="154" spans="2:3" ht="14.25" customHeight="1">
      <c r="B154" s="1" t="s">
        <v>500</v>
      </c>
      <c r="C154" s="1" t="s">
        <v>701</v>
      </c>
    </row>
    <row r="155" spans="2:3" ht="14.25" customHeight="1">
      <c r="B155" s="1" t="s">
        <v>500</v>
      </c>
      <c r="C155" s="1" t="s">
        <v>984</v>
      </c>
    </row>
    <row r="156" ht="14.25" customHeight="1">
      <c r="A156" s="2" t="s">
        <v>505</v>
      </c>
    </row>
    <row r="157" ht="14.25" customHeight="1">
      <c r="D157" s="2">
        <f>SUM(D141:D156)</f>
        <v>3</v>
      </c>
    </row>
    <row r="158" ht="14.25" customHeight="1">
      <c r="D158" s="14"/>
    </row>
    <row r="159" ht="14.25" customHeight="1"/>
    <row r="160" ht="14.25" customHeight="1"/>
    <row r="161" spans="3:4" ht="14.25" customHeight="1">
      <c r="C161" s="1" t="s">
        <v>457</v>
      </c>
      <c r="D161" s="2">
        <v>0</v>
      </c>
    </row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11.140625" style="12" customWidth="1"/>
    <col min="5" max="16384" width="9.140625" style="1" customWidth="1"/>
  </cols>
  <sheetData>
    <row r="1" spans="1:4" ht="21.75" customHeight="1">
      <c r="A1" s="72" t="s">
        <v>1222</v>
      </c>
      <c r="B1" s="6" t="s">
        <v>852</v>
      </c>
      <c r="C1" s="74" t="s">
        <v>605</v>
      </c>
      <c r="D1" s="76" t="s">
        <v>501</v>
      </c>
    </row>
    <row r="2" spans="1:4" ht="51">
      <c r="A2" s="73"/>
      <c r="B2" s="5" t="s">
        <v>851</v>
      </c>
      <c r="C2" s="75"/>
      <c r="D2" s="92"/>
    </row>
    <row r="3" spans="1:4" ht="12.75">
      <c r="A3" s="7"/>
      <c r="B3" s="1" t="s">
        <v>497</v>
      </c>
      <c r="C3" s="1" t="s">
        <v>57</v>
      </c>
      <c r="D3" s="27"/>
    </row>
    <row r="4" spans="1:4" ht="12.75">
      <c r="A4" s="7"/>
      <c r="B4" s="1" t="s">
        <v>497</v>
      </c>
      <c r="C4" s="1" t="s">
        <v>58</v>
      </c>
      <c r="D4" s="27"/>
    </row>
    <row r="5" spans="2:3" ht="14.25" customHeight="1">
      <c r="B5" s="1" t="s">
        <v>497</v>
      </c>
      <c r="C5" s="1" t="s">
        <v>59</v>
      </c>
    </row>
    <row r="6" spans="2:4" s="11" customFormat="1" ht="14.25" customHeight="1">
      <c r="B6" s="1" t="s">
        <v>497</v>
      </c>
      <c r="C6" s="1" t="s">
        <v>61</v>
      </c>
      <c r="D6" s="28"/>
    </row>
    <row r="7" spans="2:4" s="11" customFormat="1" ht="14.25" customHeight="1">
      <c r="B7" s="1" t="s">
        <v>497</v>
      </c>
      <c r="C7" s="1" t="s">
        <v>62</v>
      </c>
      <c r="D7" s="28"/>
    </row>
    <row r="8" spans="2:4" s="11" customFormat="1" ht="14.25" customHeight="1">
      <c r="B8" s="1" t="s">
        <v>497</v>
      </c>
      <c r="C8" s="3" t="s">
        <v>985</v>
      </c>
      <c r="D8" s="29">
        <v>22</v>
      </c>
    </row>
    <row r="9" spans="2:4" ht="14.25" customHeight="1">
      <c r="B9" s="1" t="s">
        <v>497</v>
      </c>
      <c r="C9" s="3" t="s">
        <v>986</v>
      </c>
      <c r="D9" s="12">
        <v>4</v>
      </c>
    </row>
    <row r="10" spans="2:4" s="11" customFormat="1" ht="14.25" customHeight="1">
      <c r="B10" s="1" t="s">
        <v>497</v>
      </c>
      <c r="C10" s="3" t="s">
        <v>987</v>
      </c>
      <c r="D10" s="12">
        <v>2</v>
      </c>
    </row>
    <row r="11" spans="2:4" ht="14.25" customHeight="1">
      <c r="B11" s="1" t="s">
        <v>497</v>
      </c>
      <c r="C11" s="3" t="s">
        <v>988</v>
      </c>
      <c r="D11" s="12">
        <v>1</v>
      </c>
    </row>
    <row r="12" spans="2:3" ht="14.25" customHeight="1">
      <c r="B12" s="1" t="s">
        <v>497</v>
      </c>
      <c r="C12" s="3" t="s">
        <v>989</v>
      </c>
    </row>
    <row r="13" spans="2:3" ht="14.25" customHeight="1">
      <c r="B13" s="1" t="s">
        <v>497</v>
      </c>
      <c r="C13" s="1" t="s">
        <v>485</v>
      </c>
    </row>
    <row r="14" spans="2:3" ht="14.25" customHeight="1">
      <c r="B14" s="1" t="s">
        <v>497</v>
      </c>
      <c r="C14" s="1" t="s">
        <v>118</v>
      </c>
    </row>
    <row r="15" spans="2:4" s="11" customFormat="1" ht="14.25" customHeight="1">
      <c r="B15" s="1" t="s">
        <v>497</v>
      </c>
      <c r="C15" s="1" t="s">
        <v>486</v>
      </c>
      <c r="D15" s="28"/>
    </row>
    <row r="16" spans="2:4" s="11" customFormat="1" ht="14.25" customHeight="1">
      <c r="B16" s="1" t="s">
        <v>497</v>
      </c>
      <c r="C16" s="1" t="s">
        <v>487</v>
      </c>
      <c r="D16" s="28"/>
    </row>
    <row r="17" spans="2:4" s="11" customFormat="1" ht="14.25" customHeight="1">
      <c r="B17" s="1" t="s">
        <v>497</v>
      </c>
      <c r="C17" s="1" t="s">
        <v>489</v>
      </c>
      <c r="D17" s="28"/>
    </row>
    <row r="18" spans="2:4" s="11" customFormat="1" ht="14.25" customHeight="1">
      <c r="B18" s="1" t="s">
        <v>497</v>
      </c>
      <c r="C18" s="1" t="s">
        <v>490</v>
      </c>
      <c r="D18" s="12"/>
    </row>
    <row r="19" spans="2:4" s="11" customFormat="1" ht="14.25" customHeight="1">
      <c r="B19" s="1" t="s">
        <v>497</v>
      </c>
      <c r="C19" s="1" t="s">
        <v>990</v>
      </c>
      <c r="D19" s="28"/>
    </row>
    <row r="20" spans="2:4" s="11" customFormat="1" ht="14.25" customHeight="1">
      <c r="B20" s="1" t="s">
        <v>497</v>
      </c>
      <c r="C20" s="1" t="s">
        <v>76</v>
      </c>
      <c r="D20" s="12">
        <v>30</v>
      </c>
    </row>
    <row r="21" ht="14.25" customHeight="1"/>
    <row r="22" spans="1:4" ht="14.25" customHeight="1">
      <c r="A22" s="2" t="s">
        <v>502</v>
      </c>
      <c r="D22" s="13">
        <f>SUM(D3:D21)</f>
        <v>59</v>
      </c>
    </row>
    <row r="23" spans="1:4" ht="14.25" customHeight="1">
      <c r="A23" s="14"/>
      <c r="D23" s="29"/>
    </row>
    <row r="24" spans="1:4" ht="14.25" customHeight="1">
      <c r="A24" s="14"/>
      <c r="B24" s="1" t="s">
        <v>498</v>
      </c>
      <c r="C24" s="1" t="s">
        <v>63</v>
      </c>
      <c r="D24" s="29"/>
    </row>
    <row r="25" spans="1:4" ht="14.25" customHeight="1">
      <c r="A25" s="14"/>
      <c r="B25" s="1" t="s">
        <v>498</v>
      </c>
      <c r="C25" s="1" t="s">
        <v>60</v>
      </c>
      <c r="D25" s="29"/>
    </row>
    <row r="26" spans="2:3" ht="14.25" customHeight="1">
      <c r="B26" s="1" t="s">
        <v>498</v>
      </c>
      <c r="C26" s="1" t="s">
        <v>55</v>
      </c>
    </row>
    <row r="27" spans="2:3" ht="14.25" customHeight="1">
      <c r="B27" s="1" t="s">
        <v>498</v>
      </c>
      <c r="C27" s="1" t="s">
        <v>56</v>
      </c>
    </row>
    <row r="28" spans="2:3" ht="14.25" customHeight="1">
      <c r="B28" s="1" t="s">
        <v>498</v>
      </c>
      <c r="C28" s="1" t="s">
        <v>64</v>
      </c>
    </row>
    <row r="29" spans="2:4" ht="14.25" customHeight="1">
      <c r="B29" s="1" t="s">
        <v>498</v>
      </c>
      <c r="C29" s="3" t="s">
        <v>593</v>
      </c>
      <c r="D29" s="12">
        <v>2</v>
      </c>
    </row>
    <row r="30" spans="2:3" ht="14.25" customHeight="1">
      <c r="B30" s="1" t="s">
        <v>498</v>
      </c>
      <c r="C30" s="1" t="s">
        <v>657</v>
      </c>
    </row>
    <row r="31" spans="2:3" ht="14.25" customHeight="1">
      <c r="B31" s="1" t="s">
        <v>498</v>
      </c>
      <c r="C31" s="1" t="s">
        <v>433</v>
      </c>
    </row>
    <row r="32" spans="2:3" ht="14.25" customHeight="1">
      <c r="B32" s="1" t="s">
        <v>498</v>
      </c>
      <c r="C32" s="1" t="s">
        <v>65</v>
      </c>
    </row>
    <row r="33" spans="2:3" ht="14.25" customHeight="1">
      <c r="B33" s="1" t="s">
        <v>498</v>
      </c>
      <c r="C33" s="1" t="s">
        <v>66</v>
      </c>
    </row>
    <row r="34" spans="2:3" ht="18.75" customHeight="1">
      <c r="B34" s="1" t="s">
        <v>498</v>
      </c>
      <c r="C34" s="5" t="s">
        <v>828</v>
      </c>
    </row>
    <row r="35" spans="2:3" ht="24" customHeight="1">
      <c r="B35" s="1" t="s">
        <v>498</v>
      </c>
      <c r="C35" s="5" t="s">
        <v>914</v>
      </c>
    </row>
    <row r="36" spans="2:3" ht="21.75" customHeight="1">
      <c r="B36" s="1" t="s">
        <v>498</v>
      </c>
      <c r="C36" s="1" t="s">
        <v>70</v>
      </c>
    </row>
    <row r="37" spans="2:3" ht="27" customHeight="1">
      <c r="B37" s="1" t="s">
        <v>498</v>
      </c>
      <c r="C37" s="1" t="s">
        <v>71</v>
      </c>
    </row>
    <row r="38" spans="2:3" ht="14.25" customHeight="1">
      <c r="B38" s="1" t="s">
        <v>498</v>
      </c>
      <c r="C38" s="1" t="s">
        <v>72</v>
      </c>
    </row>
    <row r="39" ht="14.25" customHeight="1">
      <c r="C39" s="1" t="s">
        <v>73</v>
      </c>
    </row>
    <row r="40" ht="14.25" customHeight="1">
      <c r="C40" s="1" t="s">
        <v>74</v>
      </c>
    </row>
    <row r="41" ht="14.25" customHeight="1"/>
    <row r="42" spans="1:4" ht="14.25" customHeight="1">
      <c r="A42" s="2" t="s">
        <v>503</v>
      </c>
      <c r="D42" s="13">
        <f>SUM(D26:D40)</f>
        <v>2</v>
      </c>
    </row>
    <row r="43" ht="14.25" customHeight="1">
      <c r="B43" s="1" t="s">
        <v>499</v>
      </c>
    </row>
    <row r="44" ht="14.25" customHeight="1"/>
    <row r="45" ht="14.25" customHeight="1"/>
    <row r="46" spans="1:4" ht="14.25" customHeight="1">
      <c r="A46" s="2" t="s">
        <v>504</v>
      </c>
      <c r="D46" s="13">
        <f>SUM(D43:D45)</f>
        <v>0</v>
      </c>
    </row>
    <row r="47" spans="1:4" ht="14.25" customHeight="1">
      <c r="A47" s="14"/>
      <c r="B47" s="1" t="s">
        <v>500</v>
      </c>
      <c r="C47" s="1" t="s">
        <v>119</v>
      </c>
      <c r="D47" s="29"/>
    </row>
    <row r="48" spans="2:3" ht="14.25" customHeight="1">
      <c r="B48" s="1" t="s">
        <v>500</v>
      </c>
      <c r="C48" s="1" t="s">
        <v>836</v>
      </c>
    </row>
    <row r="49" spans="2:3" ht="14.25" customHeight="1">
      <c r="B49" s="1" t="s">
        <v>500</v>
      </c>
      <c r="C49" s="1" t="s">
        <v>846</v>
      </c>
    </row>
    <row r="50" ht="14.25" customHeight="1"/>
    <row r="51" spans="1:4" ht="14.25" customHeight="1">
      <c r="A51" s="2" t="s">
        <v>505</v>
      </c>
      <c r="D51" s="13">
        <f>SUM(D47,D48,D49)</f>
        <v>0</v>
      </c>
    </row>
    <row r="52" ht="14.25" customHeight="1"/>
    <row r="53" spans="3:4" ht="14.25" customHeight="1">
      <c r="C53" s="1" t="s">
        <v>457</v>
      </c>
      <c r="D53" s="13"/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1223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4" t="s">
        <v>535</v>
      </c>
      <c r="D3" s="1">
        <v>63</v>
      </c>
    </row>
    <row r="4" spans="2:3" ht="14.25" customHeight="1">
      <c r="B4" s="1" t="s">
        <v>497</v>
      </c>
      <c r="C4" s="1" t="s">
        <v>614</v>
      </c>
    </row>
    <row r="5" spans="2:3" ht="14.25" customHeight="1">
      <c r="B5" s="1" t="s">
        <v>497</v>
      </c>
      <c r="C5" s="1" t="s">
        <v>861</v>
      </c>
    </row>
    <row r="6" spans="2:3" ht="14.25" customHeight="1">
      <c r="B6" s="1" t="s">
        <v>497</v>
      </c>
      <c r="C6" s="1" t="s">
        <v>875</v>
      </c>
    </row>
    <row r="7" spans="2:3" ht="14.25" customHeight="1">
      <c r="B7" s="1" t="s">
        <v>497</v>
      </c>
      <c r="C7" s="1" t="s">
        <v>889</v>
      </c>
    </row>
    <row r="8" spans="2:4" ht="14.25" customHeight="1">
      <c r="B8" s="1" t="s">
        <v>497</v>
      </c>
      <c r="C8" s="1" t="s">
        <v>75</v>
      </c>
      <c r="D8" s="1">
        <v>35</v>
      </c>
    </row>
    <row r="9" spans="3:4" ht="14.25" customHeight="1">
      <c r="C9" s="1" t="s">
        <v>878</v>
      </c>
      <c r="D9" s="1">
        <v>4</v>
      </c>
    </row>
    <row r="10" ht="14.25" customHeight="1"/>
    <row r="11" ht="14.25" customHeight="1"/>
    <row r="12" ht="14.25" customHeight="1"/>
    <row r="13" spans="1:4" ht="14.25" customHeight="1">
      <c r="A13" s="2" t="s">
        <v>502</v>
      </c>
      <c r="D13" s="2">
        <f>SUM(D3:D12)</f>
        <v>102</v>
      </c>
    </row>
    <row r="14" spans="2:4" ht="14.25" customHeight="1">
      <c r="B14" s="1" t="s">
        <v>498</v>
      </c>
      <c r="C14" s="3" t="s">
        <v>598</v>
      </c>
      <c r="D14" s="1">
        <v>3</v>
      </c>
    </row>
    <row r="15" spans="2:4" ht="14.25" customHeight="1">
      <c r="B15" s="1" t="s">
        <v>498</v>
      </c>
      <c r="C15" s="3" t="s">
        <v>664</v>
      </c>
      <c r="D15" s="1">
        <v>11</v>
      </c>
    </row>
    <row r="16" spans="2:3" ht="14.25" customHeight="1">
      <c r="B16" s="1" t="s">
        <v>498</v>
      </c>
      <c r="C16" s="1" t="s">
        <v>894</v>
      </c>
    </row>
    <row r="17" spans="2:4" ht="14.25" customHeight="1">
      <c r="B17" s="1" t="s">
        <v>498</v>
      </c>
      <c r="C17" s="1" t="s">
        <v>8</v>
      </c>
      <c r="D17" s="1">
        <v>3</v>
      </c>
    </row>
    <row r="18" spans="2:3" ht="14.25" customHeight="1">
      <c r="B18" s="1" t="s">
        <v>498</v>
      </c>
      <c r="C18" s="1" t="s">
        <v>20</v>
      </c>
    </row>
    <row r="19" ht="14.25" customHeight="1"/>
    <row r="20" ht="14.25" customHeight="1"/>
    <row r="21" ht="14.25" customHeight="1"/>
    <row r="22" ht="14.25" customHeight="1"/>
    <row r="23" spans="1:4" ht="14.25" customHeight="1">
      <c r="A23" s="2" t="s">
        <v>503</v>
      </c>
      <c r="D23" s="2">
        <f>SUM(D14:D22)</f>
        <v>17</v>
      </c>
    </row>
    <row r="24" ht="14.25" customHeight="1">
      <c r="B24" s="1" t="s">
        <v>499</v>
      </c>
    </row>
    <row r="25" ht="14.25" customHeight="1"/>
    <row r="26" ht="14.25" customHeight="1"/>
    <row r="27" ht="14.25" customHeight="1"/>
    <row r="28" spans="1:4" ht="14.25" customHeight="1">
      <c r="A28" s="2" t="s">
        <v>504</v>
      </c>
      <c r="D28" s="2">
        <f>SUM(D24:D27)</f>
        <v>0</v>
      </c>
    </row>
    <row r="29" ht="14.25" customHeight="1">
      <c r="B29" s="1" t="s">
        <v>500</v>
      </c>
    </row>
    <row r="30" ht="14.25" customHeight="1"/>
    <row r="31" ht="14.25" customHeight="1"/>
    <row r="32" spans="1:4" ht="14.25" customHeight="1">
      <c r="A32" s="2" t="s">
        <v>505</v>
      </c>
      <c r="D32" s="2">
        <f>SUM(D30:D31)</f>
        <v>0</v>
      </c>
    </row>
    <row r="33" ht="14.25" customHeight="1"/>
    <row r="34" spans="3:4" ht="14.25" customHeight="1">
      <c r="C34" s="1" t="s">
        <v>457</v>
      </c>
      <c r="D34" s="2"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1191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1" t="s">
        <v>508</v>
      </c>
      <c r="D3" s="1">
        <v>22</v>
      </c>
    </row>
    <row r="4" spans="2:4" ht="14.25" customHeight="1">
      <c r="B4" s="1" t="s">
        <v>497</v>
      </c>
      <c r="C4" s="1" t="s">
        <v>609</v>
      </c>
      <c r="D4" s="1">
        <v>1</v>
      </c>
    </row>
    <row r="5" spans="2:4" ht="14.25" customHeight="1">
      <c r="B5" s="1" t="s">
        <v>497</v>
      </c>
      <c r="C5" s="1" t="s">
        <v>474</v>
      </c>
      <c r="D5" s="1">
        <v>0</v>
      </c>
    </row>
    <row r="6" spans="2:4" ht="14.25" customHeight="1">
      <c r="B6" s="1" t="s">
        <v>497</v>
      </c>
      <c r="C6" s="1" t="s">
        <v>75</v>
      </c>
      <c r="D6" s="1">
        <v>48</v>
      </c>
    </row>
    <row r="7" spans="2:4" ht="14.25" customHeight="1">
      <c r="B7" s="1" t="s">
        <v>497</v>
      </c>
      <c r="C7" s="1" t="s">
        <v>617</v>
      </c>
      <c r="D7" s="1">
        <v>0</v>
      </c>
    </row>
    <row r="8" spans="3:4" ht="14.25" customHeight="1">
      <c r="C8" s="1" t="s">
        <v>878</v>
      </c>
      <c r="D8" s="1">
        <v>34</v>
      </c>
    </row>
    <row r="9" spans="1:4" ht="14.25" customHeight="1">
      <c r="A9" s="2" t="s">
        <v>502</v>
      </c>
      <c r="D9" s="2">
        <f>SUM(D3:D8)</f>
        <v>105</v>
      </c>
    </row>
    <row r="10" spans="2:4" ht="14.25" customHeight="1">
      <c r="B10" s="1" t="s">
        <v>498</v>
      </c>
      <c r="C10" s="3" t="s">
        <v>557</v>
      </c>
      <c r="D10" s="1">
        <v>0</v>
      </c>
    </row>
    <row r="11" spans="2:4" ht="14.25" customHeight="1">
      <c r="B11" s="1" t="s">
        <v>498</v>
      </c>
      <c r="C11" s="1" t="s">
        <v>656</v>
      </c>
      <c r="D11" s="1">
        <v>2</v>
      </c>
    </row>
    <row r="12" spans="2:4" ht="14.25" customHeight="1">
      <c r="B12" s="1" t="s">
        <v>498</v>
      </c>
      <c r="C12" s="1" t="s">
        <v>916</v>
      </c>
      <c r="D12" s="1">
        <v>0</v>
      </c>
    </row>
    <row r="13" spans="2:4" ht="14.25" customHeight="1">
      <c r="B13" s="1" t="s">
        <v>498</v>
      </c>
      <c r="C13" s="1" t="s">
        <v>798</v>
      </c>
      <c r="D13" s="1">
        <v>0</v>
      </c>
    </row>
    <row r="14" ht="14.25" customHeight="1"/>
    <row r="15" ht="14.25" customHeight="1"/>
    <row r="16" spans="1:4" ht="14.25" customHeight="1">
      <c r="A16" s="2" t="s">
        <v>503</v>
      </c>
      <c r="D16" s="2">
        <f>SUM(D10:D15)</f>
        <v>2</v>
      </c>
    </row>
    <row r="17" ht="14.25" customHeight="1">
      <c r="B17" s="1" t="s">
        <v>499</v>
      </c>
    </row>
    <row r="18" ht="14.25" customHeight="1"/>
    <row r="19" ht="14.25" customHeight="1"/>
    <row r="20" spans="1:4" ht="14.25" customHeight="1">
      <c r="A20" s="2" t="s">
        <v>504</v>
      </c>
      <c r="D20" s="2"/>
    </row>
    <row r="21" spans="2:4" ht="14.25" customHeight="1">
      <c r="B21" s="1" t="s">
        <v>500</v>
      </c>
      <c r="C21" s="1" t="s">
        <v>79</v>
      </c>
      <c r="D21" s="1">
        <v>0</v>
      </c>
    </row>
    <row r="22" ht="14.25" customHeight="1"/>
    <row r="23" ht="14.25" customHeight="1"/>
    <row r="24" ht="14.25" customHeight="1"/>
    <row r="25" spans="1:4" ht="14.25" customHeight="1">
      <c r="A25" s="2" t="s">
        <v>505</v>
      </c>
      <c r="D25" s="2">
        <f>SUM(D21:D24)</f>
        <v>0</v>
      </c>
    </row>
    <row r="26" ht="14.25" customHeight="1"/>
    <row r="27" ht="14.25" customHeight="1"/>
    <row r="28" spans="3:4" ht="14.25" customHeight="1">
      <c r="C28" s="1" t="s">
        <v>457</v>
      </c>
      <c r="D28" s="2"/>
    </row>
    <row r="29" ht="14.25" customHeight="1"/>
    <row r="30" ht="14.25" customHeight="1">
      <c r="D30" s="1">
        <f>SUM(D9+D16+D20+D25+D28)</f>
        <v>107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1224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4" t="s">
        <v>536</v>
      </c>
      <c r="D3" s="1">
        <v>9</v>
      </c>
    </row>
    <row r="4" spans="2:4" ht="14.25" customHeight="1">
      <c r="B4" s="1" t="s">
        <v>497</v>
      </c>
      <c r="C4" s="1" t="s">
        <v>259</v>
      </c>
      <c r="D4" s="1">
        <v>1</v>
      </c>
    </row>
    <row r="5" spans="2:3" ht="14.25" customHeight="1">
      <c r="B5" s="1" t="s">
        <v>497</v>
      </c>
      <c r="C5" s="1" t="s">
        <v>260</v>
      </c>
    </row>
    <row r="6" spans="2:3" ht="14.25" customHeight="1">
      <c r="B6" s="1" t="s">
        <v>497</v>
      </c>
      <c r="C6" s="1" t="s">
        <v>261</v>
      </c>
    </row>
    <row r="7" spans="2:3" ht="14.25" customHeight="1">
      <c r="B7" s="1" t="s">
        <v>497</v>
      </c>
      <c r="C7" s="1" t="s">
        <v>262</v>
      </c>
    </row>
    <row r="8" spans="2:3" ht="14.25" customHeight="1">
      <c r="B8" s="1" t="s">
        <v>497</v>
      </c>
      <c r="C8" s="1" t="s">
        <v>263</v>
      </c>
    </row>
    <row r="9" spans="2:3" ht="14.25" customHeight="1">
      <c r="B9" s="1" t="s">
        <v>497</v>
      </c>
      <c r="C9" s="1" t="s">
        <v>264</v>
      </c>
    </row>
    <row r="10" spans="2:4" ht="14.25" customHeight="1">
      <c r="B10" s="1" t="s">
        <v>497</v>
      </c>
      <c r="C10" s="1" t="s">
        <v>265</v>
      </c>
      <c r="D10" s="1">
        <v>2</v>
      </c>
    </row>
    <row r="11" spans="2:4" ht="14.25" customHeight="1">
      <c r="B11" s="1" t="s">
        <v>497</v>
      </c>
      <c r="C11" s="1" t="s">
        <v>75</v>
      </c>
      <c r="D11" s="1">
        <v>30</v>
      </c>
    </row>
    <row r="12" spans="1:4" ht="14.25" customHeight="1">
      <c r="A12" s="2" t="s">
        <v>502</v>
      </c>
      <c r="D12" s="2">
        <f>SUM(D3:D11)</f>
        <v>42</v>
      </c>
    </row>
    <row r="13" spans="2:3" ht="14.25" customHeight="1">
      <c r="B13" s="1" t="s">
        <v>498</v>
      </c>
      <c r="C13" s="3" t="s">
        <v>595</v>
      </c>
    </row>
    <row r="14" spans="2:4" ht="14.25" customHeight="1">
      <c r="B14" s="1" t="s">
        <v>498</v>
      </c>
      <c r="C14" s="1" t="s">
        <v>120</v>
      </c>
      <c r="D14" s="1">
        <v>1</v>
      </c>
    </row>
    <row r="15" spans="2:4" ht="14.25" customHeight="1">
      <c r="B15" s="1" t="s">
        <v>498</v>
      </c>
      <c r="C15" s="1" t="s">
        <v>121</v>
      </c>
      <c r="D15" s="1">
        <v>1</v>
      </c>
    </row>
    <row r="16" spans="2:3" ht="12.75">
      <c r="B16" s="1" t="s">
        <v>498</v>
      </c>
      <c r="C16" s="5" t="s">
        <v>122</v>
      </c>
    </row>
    <row r="17" spans="2:3" ht="12.75">
      <c r="B17" s="1" t="s">
        <v>498</v>
      </c>
      <c r="C17" s="5" t="s">
        <v>123</v>
      </c>
    </row>
    <row r="18" spans="2:3" ht="14.25" customHeight="1">
      <c r="B18" s="1" t="s">
        <v>498</v>
      </c>
      <c r="C18" s="1" t="s">
        <v>266</v>
      </c>
    </row>
    <row r="19" spans="2:3" ht="14.25" customHeight="1">
      <c r="B19" s="1" t="s">
        <v>498</v>
      </c>
      <c r="C19" s="1" t="s">
        <v>267</v>
      </c>
    </row>
    <row r="20" spans="2:3" ht="14.25" customHeight="1">
      <c r="B20" s="1" t="s">
        <v>498</v>
      </c>
      <c r="C20" s="1" t="s">
        <v>268</v>
      </c>
    </row>
    <row r="21" spans="2:3" ht="14.25" customHeight="1">
      <c r="B21" s="1" t="s">
        <v>498</v>
      </c>
      <c r="C21" s="1" t="s">
        <v>269</v>
      </c>
    </row>
    <row r="22" spans="2:3" ht="14.25" customHeight="1">
      <c r="B22" s="1" t="s">
        <v>498</v>
      </c>
      <c r="C22" s="1" t="s">
        <v>270</v>
      </c>
    </row>
    <row r="23" spans="2:3" ht="14.25" customHeight="1">
      <c r="B23" s="1" t="s">
        <v>498</v>
      </c>
      <c r="C23" s="1" t="s">
        <v>271</v>
      </c>
    </row>
    <row r="24" spans="2:3" ht="14.25" customHeight="1">
      <c r="B24" s="1" t="s">
        <v>498</v>
      </c>
      <c r="C24" s="1" t="s">
        <v>272</v>
      </c>
    </row>
    <row r="25" spans="2:3" ht="14.25" customHeight="1">
      <c r="B25" s="1" t="s">
        <v>498</v>
      </c>
      <c r="C25" s="1" t="s">
        <v>17</v>
      </c>
    </row>
    <row r="26" ht="14.25" customHeight="1"/>
    <row r="27" ht="14.25" customHeight="1"/>
    <row r="28" ht="14.25" customHeight="1"/>
    <row r="29" ht="14.25" customHeight="1"/>
    <row r="30" spans="1:4" ht="14.25" customHeight="1">
      <c r="A30" s="2" t="s">
        <v>503</v>
      </c>
      <c r="D30" s="2">
        <f>SUM(D13:D29)</f>
        <v>2</v>
      </c>
    </row>
    <row r="31" ht="14.25" customHeight="1">
      <c r="B31" s="1" t="s">
        <v>499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spans="1:4" ht="14.25" customHeight="1">
      <c r="A39" s="2" t="s">
        <v>504</v>
      </c>
      <c r="D39" s="2">
        <f>SUM(D31:D38)</f>
        <v>0</v>
      </c>
    </row>
    <row r="40" ht="14.25" customHeight="1">
      <c r="B40" s="1" t="s">
        <v>500</v>
      </c>
    </row>
    <row r="41" ht="14.25" customHeight="1"/>
    <row r="42" ht="14.25" customHeight="1"/>
    <row r="43" ht="14.25" customHeight="1"/>
    <row r="44" ht="14.25" customHeight="1"/>
    <row r="45" ht="14.25" customHeight="1"/>
    <row r="46" spans="1:4" ht="14.25" customHeight="1">
      <c r="A46" s="2" t="s">
        <v>505</v>
      </c>
      <c r="D46" s="2">
        <f>SUM(D41:D45)</f>
        <v>0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14" customWidth="1"/>
    <col min="5" max="5" width="9.140625" style="1" hidden="1" customWidth="1"/>
    <col min="6" max="16384" width="9.140625" style="1" customWidth="1"/>
  </cols>
  <sheetData>
    <row r="1" spans="1:4" ht="21.75" customHeight="1">
      <c r="A1" s="72" t="s">
        <v>1225</v>
      </c>
      <c r="B1" s="6" t="s">
        <v>852</v>
      </c>
      <c r="C1" s="74" t="s">
        <v>605</v>
      </c>
      <c r="D1" s="98" t="s">
        <v>501</v>
      </c>
    </row>
    <row r="2" spans="1:4" ht="76.5">
      <c r="A2" s="73"/>
      <c r="B2" s="5" t="s">
        <v>851</v>
      </c>
      <c r="C2" s="75"/>
      <c r="D2" s="99"/>
    </row>
    <row r="3" spans="2:4" ht="14.25" customHeight="1">
      <c r="B3" s="1" t="s">
        <v>497</v>
      </c>
      <c r="C3" s="1" t="s">
        <v>279</v>
      </c>
      <c r="D3" s="14">
        <v>11</v>
      </c>
    </row>
    <row r="4" spans="3:4" ht="14.25" customHeight="1">
      <c r="C4" s="1" t="s">
        <v>75</v>
      </c>
      <c r="D4" s="14">
        <v>44</v>
      </c>
    </row>
    <row r="5" ht="14.25" customHeight="1">
      <c r="C5" s="3" t="s">
        <v>280</v>
      </c>
    </row>
    <row r="6" ht="14.25" customHeight="1">
      <c r="C6" s="3" t="s">
        <v>281</v>
      </c>
    </row>
    <row r="7" ht="14.25" customHeight="1">
      <c r="C7" s="3" t="s">
        <v>642</v>
      </c>
    </row>
    <row r="8" ht="14.25" customHeight="1">
      <c r="C8" s="3" t="s">
        <v>282</v>
      </c>
    </row>
    <row r="9" ht="14.25" customHeight="1">
      <c r="C9" s="3" t="s">
        <v>643</v>
      </c>
    </row>
    <row r="10" ht="14.25" customHeight="1">
      <c r="C10" s="3" t="s">
        <v>283</v>
      </c>
    </row>
    <row r="11" ht="14.25" customHeight="1">
      <c r="C11" s="3" t="s">
        <v>644</v>
      </c>
    </row>
    <row r="12" ht="14.25" customHeight="1">
      <c r="C12" s="3" t="s">
        <v>284</v>
      </c>
    </row>
    <row r="13" spans="3:4" ht="14.25" customHeight="1">
      <c r="C13" s="3" t="s">
        <v>285</v>
      </c>
      <c r="D13" s="14">
        <v>1</v>
      </c>
    </row>
    <row r="14" ht="14.25" customHeight="1">
      <c r="C14" s="3" t="s">
        <v>645</v>
      </c>
    </row>
    <row r="15" ht="14.25" customHeight="1">
      <c r="C15" s="3" t="s">
        <v>286</v>
      </c>
    </row>
    <row r="16" ht="14.25" customHeight="1">
      <c r="C16" s="3" t="s">
        <v>287</v>
      </c>
    </row>
    <row r="17" ht="14.25" customHeight="1">
      <c r="C17" s="3" t="s">
        <v>288</v>
      </c>
    </row>
    <row r="18" ht="14.25" customHeight="1">
      <c r="C18" s="3" t="s">
        <v>289</v>
      </c>
    </row>
    <row r="19" ht="14.25" customHeight="1">
      <c r="C19" s="3" t="s">
        <v>290</v>
      </c>
    </row>
    <row r="20" ht="14.25" customHeight="1">
      <c r="C20" s="3" t="s">
        <v>646</v>
      </c>
    </row>
    <row r="21" ht="14.25" customHeight="1">
      <c r="C21" s="3" t="s">
        <v>291</v>
      </c>
    </row>
    <row r="22" ht="14.25" customHeight="1">
      <c r="C22" s="3" t="s">
        <v>292</v>
      </c>
    </row>
    <row r="23" ht="14.25" customHeight="1">
      <c r="C23" s="3" t="s">
        <v>293</v>
      </c>
    </row>
    <row r="24" ht="14.25" customHeight="1">
      <c r="C24" s="3" t="s">
        <v>294</v>
      </c>
    </row>
    <row r="25" spans="3:4" ht="14.25" customHeight="1">
      <c r="C25" s="3" t="s">
        <v>647</v>
      </c>
      <c r="D25" s="14">
        <v>1</v>
      </c>
    </row>
    <row r="26" ht="14.25" customHeight="1">
      <c r="C26" s="3" t="s">
        <v>648</v>
      </c>
    </row>
    <row r="27" ht="14.25" customHeight="1">
      <c r="C27" s="3" t="s">
        <v>649</v>
      </c>
    </row>
    <row r="28" ht="14.25" customHeight="1">
      <c r="C28" s="1" t="s">
        <v>295</v>
      </c>
    </row>
    <row r="29" ht="14.25" customHeight="1"/>
    <row r="30" spans="1:4" ht="14.25" customHeight="1">
      <c r="A30" s="2" t="s">
        <v>502</v>
      </c>
      <c r="D30" s="2">
        <f>SUM(D3:D29)</f>
        <v>57</v>
      </c>
    </row>
    <row r="31" spans="2:4" ht="14.25" customHeight="1">
      <c r="B31" s="1" t="s">
        <v>498</v>
      </c>
      <c r="C31" s="3" t="s">
        <v>296</v>
      </c>
      <c r="D31" s="14">
        <v>1</v>
      </c>
    </row>
    <row r="32" ht="14.25" customHeight="1">
      <c r="C32" s="1" t="s">
        <v>297</v>
      </c>
    </row>
    <row r="33" spans="3:4" ht="14.25" customHeight="1">
      <c r="C33" s="1" t="s">
        <v>298</v>
      </c>
      <c r="D33" s="14">
        <v>1</v>
      </c>
    </row>
    <row r="34" ht="14.25" customHeight="1">
      <c r="C34" s="1" t="s">
        <v>299</v>
      </c>
    </row>
    <row r="35" ht="14.25" customHeight="1">
      <c r="C35" s="1" t="s">
        <v>300</v>
      </c>
    </row>
    <row r="36" ht="14.25" customHeight="1">
      <c r="C36" s="1" t="s">
        <v>301</v>
      </c>
    </row>
    <row r="37" spans="3:4" ht="14.25" customHeight="1">
      <c r="C37" s="3" t="s">
        <v>433</v>
      </c>
      <c r="D37" s="14">
        <v>1</v>
      </c>
    </row>
    <row r="38" ht="14.25" customHeight="1">
      <c r="C38" s="1" t="s">
        <v>302</v>
      </c>
    </row>
    <row r="39" ht="14.25" customHeight="1">
      <c r="C39" s="1" t="s">
        <v>790</v>
      </c>
    </row>
    <row r="40" ht="14.25" customHeight="1">
      <c r="C40" s="1" t="s">
        <v>303</v>
      </c>
    </row>
    <row r="41" ht="14.25" customHeight="1">
      <c r="C41" s="1" t="s">
        <v>304</v>
      </c>
    </row>
    <row r="42" ht="14.25" customHeight="1">
      <c r="C42" s="1" t="s">
        <v>305</v>
      </c>
    </row>
    <row r="43" ht="14.25" customHeight="1">
      <c r="C43" s="1" t="s">
        <v>306</v>
      </c>
    </row>
    <row r="44" ht="14.25" customHeight="1">
      <c r="C44" s="1" t="s">
        <v>307</v>
      </c>
    </row>
    <row r="45" ht="14.25" customHeight="1">
      <c r="C45" s="1" t="s">
        <v>308</v>
      </c>
    </row>
    <row r="46" ht="14.25" customHeight="1">
      <c r="C46" s="1" t="s">
        <v>309</v>
      </c>
    </row>
    <row r="47" ht="14.25" customHeight="1">
      <c r="C47" s="1" t="s">
        <v>310</v>
      </c>
    </row>
    <row r="48" ht="14.25" customHeight="1">
      <c r="C48" s="1" t="s">
        <v>311</v>
      </c>
    </row>
    <row r="49" ht="14.25" customHeight="1">
      <c r="C49" s="1" t="s">
        <v>312</v>
      </c>
    </row>
    <row r="50" ht="14.25" customHeight="1"/>
    <row r="51" spans="1:4" ht="14.25" customHeight="1">
      <c r="A51" s="2" t="s">
        <v>503</v>
      </c>
      <c r="D51" s="2">
        <f>SUM(D31:D50)</f>
        <v>3</v>
      </c>
    </row>
    <row r="52" spans="2:3" ht="14.25" customHeight="1">
      <c r="B52" s="1" t="s">
        <v>499</v>
      </c>
      <c r="C52" s="1" t="s">
        <v>675</v>
      </c>
    </row>
    <row r="53" ht="14.25" customHeight="1">
      <c r="C53" s="1" t="s">
        <v>313</v>
      </c>
    </row>
    <row r="54" ht="14.25" customHeight="1">
      <c r="C54" s="1" t="s">
        <v>314</v>
      </c>
    </row>
    <row r="55" ht="14.25" customHeight="1"/>
    <row r="56" spans="1:4" ht="14.25" customHeight="1">
      <c r="A56" s="2" t="s">
        <v>504</v>
      </c>
      <c r="D56" s="2">
        <f>SUM(D52:D55)</f>
        <v>0</v>
      </c>
    </row>
    <row r="57" spans="2:3" ht="14.25" customHeight="1">
      <c r="B57" s="1" t="s">
        <v>500</v>
      </c>
      <c r="C57" s="1" t="s">
        <v>315</v>
      </c>
    </row>
    <row r="58" ht="14.25" customHeight="1"/>
    <row r="59" ht="14.25" customHeight="1"/>
    <row r="60" spans="1:4" ht="14.25" customHeight="1">
      <c r="A60" s="2" t="s">
        <v>505</v>
      </c>
      <c r="D60" s="2">
        <f>SUM(D57:D59)</f>
        <v>0</v>
      </c>
    </row>
    <row r="61" ht="14.25" customHeight="1"/>
    <row r="62" ht="14.25" customHeight="1"/>
    <row r="63" ht="14.25" customHeight="1"/>
    <row r="64" ht="14.25" customHeight="1">
      <c r="D64" s="2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1226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1" t="s">
        <v>800</v>
      </c>
      <c r="D3" s="1">
        <v>36</v>
      </c>
    </row>
    <row r="4" spans="2:3" ht="14.25" customHeight="1">
      <c r="B4" s="1" t="s">
        <v>497</v>
      </c>
      <c r="C4" s="1" t="s">
        <v>991</v>
      </c>
    </row>
    <row r="5" spans="2:3" ht="14.25" customHeight="1">
      <c r="B5" s="1" t="s">
        <v>497</v>
      </c>
      <c r="C5" s="1" t="s">
        <v>124</v>
      </c>
    </row>
    <row r="6" spans="2:4" ht="14.25" customHeight="1">
      <c r="B6" s="1" t="s">
        <v>497</v>
      </c>
      <c r="C6" s="1" t="s">
        <v>128</v>
      </c>
      <c r="D6" s="1">
        <v>49</v>
      </c>
    </row>
    <row r="7" spans="2:3" ht="14.25" customHeight="1">
      <c r="B7" s="1" t="s">
        <v>497</v>
      </c>
      <c r="C7" s="1" t="s">
        <v>129</v>
      </c>
    </row>
    <row r="8" spans="2:3" ht="14.25" customHeight="1">
      <c r="B8" s="1" t="s">
        <v>497</v>
      </c>
      <c r="C8" s="1" t="s">
        <v>130</v>
      </c>
    </row>
    <row r="9" spans="2:4" ht="14.25" customHeight="1">
      <c r="B9" s="1" t="s">
        <v>497</v>
      </c>
      <c r="C9" s="1" t="s">
        <v>131</v>
      </c>
      <c r="D9" s="1">
        <v>2</v>
      </c>
    </row>
    <row r="10" spans="2:3" ht="14.25" customHeight="1">
      <c r="B10" s="1" t="s">
        <v>497</v>
      </c>
      <c r="C10" s="1" t="s">
        <v>125</v>
      </c>
    </row>
    <row r="11" spans="2:3" ht="14.25" customHeight="1">
      <c r="B11" s="1" t="s">
        <v>497</v>
      </c>
      <c r="C11" s="1" t="s">
        <v>126</v>
      </c>
    </row>
    <row r="12" spans="2:5" ht="14.25" customHeight="1">
      <c r="B12" s="1" t="s">
        <v>497</v>
      </c>
      <c r="C12" s="1" t="s">
        <v>127</v>
      </c>
      <c r="E12" s="21"/>
    </row>
    <row r="13" spans="2:5" ht="14.25" customHeight="1">
      <c r="B13" s="1" t="s">
        <v>497</v>
      </c>
      <c r="C13" s="1" t="s">
        <v>316</v>
      </c>
      <c r="E13" s="21"/>
    </row>
    <row r="14" spans="2:5" ht="14.25" customHeight="1">
      <c r="B14" s="1" t="s">
        <v>497</v>
      </c>
      <c r="C14" s="1" t="s">
        <v>317</v>
      </c>
      <c r="E14" s="21"/>
    </row>
    <row r="15" spans="3:5" ht="14.25" customHeight="1">
      <c r="C15" s="25"/>
      <c r="E15" s="21"/>
    </row>
    <row r="16" ht="14.25" customHeight="1"/>
    <row r="17" spans="1:4" ht="14.25" customHeight="1">
      <c r="A17" s="2" t="s">
        <v>502</v>
      </c>
      <c r="D17" s="2">
        <f>SUM(D3:D16)</f>
        <v>87</v>
      </c>
    </row>
    <row r="18" spans="3:4" s="14" customFormat="1" ht="14.25" customHeight="1">
      <c r="C18" s="16"/>
      <c r="D18" s="24"/>
    </row>
    <row r="19" spans="2:3" s="14" customFormat="1" ht="14.25" customHeight="1">
      <c r="B19" s="14" t="s">
        <v>498</v>
      </c>
      <c r="C19" s="25" t="s">
        <v>132</v>
      </c>
    </row>
    <row r="20" spans="2:3" ht="14.25" customHeight="1">
      <c r="B20" s="1" t="s">
        <v>498</v>
      </c>
      <c r="C20" s="25" t="s">
        <v>133</v>
      </c>
    </row>
    <row r="21" spans="2:3" ht="14.25" customHeight="1">
      <c r="B21" s="1" t="s">
        <v>498</v>
      </c>
      <c r="C21" s="25" t="s">
        <v>134</v>
      </c>
    </row>
    <row r="22" spans="2:3" ht="14.25" customHeight="1">
      <c r="B22" s="1" t="s">
        <v>498</v>
      </c>
      <c r="C22" s="25" t="s">
        <v>135</v>
      </c>
    </row>
    <row r="23" spans="2:3" ht="14.25" customHeight="1">
      <c r="B23" s="1" t="s">
        <v>498</v>
      </c>
      <c r="C23" s="25" t="s">
        <v>136</v>
      </c>
    </row>
    <row r="24" spans="2:3" ht="14.25" customHeight="1">
      <c r="B24" s="1" t="s">
        <v>498</v>
      </c>
      <c r="C24" s="25" t="s">
        <v>137</v>
      </c>
    </row>
    <row r="25" spans="2:3" ht="14.25" customHeight="1">
      <c r="B25" s="1" t="s">
        <v>498</v>
      </c>
      <c r="C25" s="25" t="s">
        <v>138</v>
      </c>
    </row>
    <row r="26" spans="2:3" ht="14.25" customHeight="1">
      <c r="B26" s="1" t="s">
        <v>498</v>
      </c>
      <c r="C26" s="25" t="s">
        <v>139</v>
      </c>
    </row>
    <row r="27" ht="14.25" customHeight="1"/>
    <row r="28" ht="14.25" customHeight="1"/>
    <row r="29" spans="1:4" ht="14.25" customHeight="1">
      <c r="A29" s="2" t="s">
        <v>503</v>
      </c>
      <c r="D29" s="2">
        <f>SUM(D19:D28)</f>
        <v>0</v>
      </c>
    </row>
    <row r="30" s="14" customFormat="1" ht="14.25" customHeight="1">
      <c r="C30" s="16"/>
    </row>
    <row r="31" spans="2:3" ht="14.25" customHeight="1">
      <c r="B31" s="1" t="s">
        <v>499</v>
      </c>
      <c r="C31" s="15" t="s">
        <v>85</v>
      </c>
    </row>
    <row r="32" spans="2:3" ht="14.25" customHeight="1">
      <c r="B32" s="1" t="s">
        <v>499</v>
      </c>
      <c r="C32" s="15" t="s">
        <v>140</v>
      </c>
    </row>
    <row r="33" spans="2:3" ht="14.25" customHeight="1">
      <c r="B33" s="1" t="s">
        <v>499</v>
      </c>
      <c r="C33" s="15" t="s">
        <v>87</v>
      </c>
    </row>
    <row r="34" spans="2:3" ht="14.25" customHeight="1">
      <c r="B34" s="1" t="s">
        <v>499</v>
      </c>
      <c r="C34" s="15" t="s">
        <v>141</v>
      </c>
    </row>
    <row r="35" ht="14.25" customHeight="1"/>
    <row r="36" spans="1:4" ht="14.25" customHeight="1">
      <c r="A36" s="2" t="s">
        <v>504</v>
      </c>
      <c r="D36" s="2">
        <f>SUM(D31:D35)</f>
        <v>0</v>
      </c>
    </row>
    <row r="37" s="14" customFormat="1" ht="14.25" customHeight="1">
      <c r="C37" s="16"/>
    </row>
    <row r="38" spans="2:3" ht="14.25" customHeight="1">
      <c r="B38" s="1" t="s">
        <v>500</v>
      </c>
      <c r="C38" s="15" t="s">
        <v>142</v>
      </c>
    </row>
    <row r="39" spans="2:3" ht="14.25" customHeight="1">
      <c r="B39" s="1" t="s">
        <v>500</v>
      </c>
      <c r="C39" s="15" t="s">
        <v>143</v>
      </c>
    </row>
    <row r="40" spans="2:3" ht="14.25" customHeight="1">
      <c r="B40" s="1" t="s">
        <v>500</v>
      </c>
      <c r="C40" s="15" t="s">
        <v>144</v>
      </c>
    </row>
    <row r="41" ht="14.25" customHeight="1"/>
    <row r="42" ht="14.25" customHeight="1"/>
    <row r="43" spans="1:4" ht="14.25" customHeight="1">
      <c r="A43" s="2" t="s">
        <v>505</v>
      </c>
      <c r="D43" s="2">
        <f>SUM(D17,D29,D36)</f>
        <v>87</v>
      </c>
    </row>
    <row r="44" ht="14.25" customHeight="1"/>
    <row r="45" spans="3:4" ht="14.25" customHeight="1">
      <c r="C45" s="1" t="s">
        <v>457</v>
      </c>
      <c r="D45" s="2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1227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1" t="s">
        <v>75</v>
      </c>
      <c r="D3" s="1">
        <v>131</v>
      </c>
    </row>
    <row r="4" spans="2:3" ht="14.25" customHeight="1">
      <c r="B4" s="1" t="s">
        <v>497</v>
      </c>
      <c r="C4" s="1" t="s">
        <v>702</v>
      </c>
    </row>
    <row r="5" spans="2:3" ht="14.25" customHeight="1">
      <c r="B5" s="1" t="s">
        <v>497</v>
      </c>
      <c r="C5" s="1" t="s">
        <v>703</v>
      </c>
    </row>
    <row r="6" spans="2:3" ht="14.25" customHeight="1">
      <c r="B6" s="1" t="s">
        <v>497</v>
      </c>
      <c r="C6" s="1" t="s">
        <v>704</v>
      </c>
    </row>
    <row r="7" spans="2:3" ht="14.25" customHeight="1">
      <c r="B7" s="1" t="s">
        <v>497</v>
      </c>
      <c r="C7" s="1" t="s">
        <v>705</v>
      </c>
    </row>
    <row r="8" spans="2:3" ht="14.25" customHeight="1">
      <c r="B8" s="1" t="s">
        <v>497</v>
      </c>
      <c r="C8" s="1" t="s">
        <v>706</v>
      </c>
    </row>
    <row r="9" spans="2:3" ht="14.25" customHeight="1">
      <c r="B9" s="1" t="s">
        <v>497</v>
      </c>
      <c r="C9" s="1" t="s">
        <v>707</v>
      </c>
    </row>
    <row r="10" spans="2:4" ht="14.25" customHeight="1">
      <c r="B10" s="1" t="s">
        <v>497</v>
      </c>
      <c r="C10" s="1" t="s">
        <v>708</v>
      </c>
      <c r="D10" s="1">
        <v>1</v>
      </c>
    </row>
    <row r="11" spans="2:3" ht="14.25" customHeight="1">
      <c r="B11" s="1" t="s">
        <v>497</v>
      </c>
      <c r="C11" s="1" t="s">
        <v>709</v>
      </c>
    </row>
    <row r="12" spans="2:3" ht="14.25" customHeight="1">
      <c r="B12" s="1" t="s">
        <v>497</v>
      </c>
      <c r="C12" s="1" t="s">
        <v>710</v>
      </c>
    </row>
    <row r="13" spans="2:3" ht="14.25" customHeight="1">
      <c r="B13" s="1" t="s">
        <v>497</v>
      </c>
      <c r="C13" s="1" t="s">
        <v>711</v>
      </c>
    </row>
    <row r="14" spans="2:3" ht="14.25" customHeight="1">
      <c r="B14" s="1" t="s">
        <v>497</v>
      </c>
      <c r="C14" s="3" t="s">
        <v>318</v>
      </c>
    </row>
    <row r="15" spans="2:3" ht="14.25" customHeight="1">
      <c r="B15" s="1" t="s">
        <v>497</v>
      </c>
      <c r="C15" s="35" t="s">
        <v>319</v>
      </c>
    </row>
    <row r="16" spans="2:3" ht="14.25" customHeight="1">
      <c r="B16" s="1" t="s">
        <v>497</v>
      </c>
      <c r="C16" s="1" t="s">
        <v>712</v>
      </c>
    </row>
    <row r="17" spans="2:3" ht="14.25" customHeight="1">
      <c r="B17" s="1" t="s">
        <v>497</v>
      </c>
      <c r="C17" s="1" t="s">
        <v>713</v>
      </c>
    </row>
    <row r="18" spans="2:3" ht="14.25" customHeight="1">
      <c r="B18" s="1" t="s">
        <v>497</v>
      </c>
      <c r="C18" s="1" t="s">
        <v>714</v>
      </c>
    </row>
    <row r="19" spans="2:3" ht="14.25" customHeight="1">
      <c r="B19" s="1" t="s">
        <v>497</v>
      </c>
      <c r="C19" s="1" t="s">
        <v>715</v>
      </c>
    </row>
    <row r="20" spans="2:3" ht="14.25" customHeight="1">
      <c r="B20" s="1" t="s">
        <v>497</v>
      </c>
      <c r="C20" s="1" t="s">
        <v>716</v>
      </c>
    </row>
    <row r="21" spans="2:3" ht="14.25" customHeight="1">
      <c r="B21" s="1" t="s">
        <v>497</v>
      </c>
      <c r="C21" s="3" t="s">
        <v>717</v>
      </c>
    </row>
    <row r="22" spans="2:3" ht="14.25" customHeight="1">
      <c r="B22" s="1" t="s">
        <v>497</v>
      </c>
      <c r="C22" s="1" t="s">
        <v>718</v>
      </c>
    </row>
    <row r="23" spans="2:3" ht="14.25" customHeight="1">
      <c r="B23" s="1" t="s">
        <v>497</v>
      </c>
      <c r="C23" s="1" t="s">
        <v>719</v>
      </c>
    </row>
    <row r="24" spans="2:4" ht="14.25" customHeight="1">
      <c r="B24" s="1" t="s">
        <v>497</v>
      </c>
      <c r="C24" s="1" t="s">
        <v>720</v>
      </c>
      <c r="D24" s="1">
        <v>1</v>
      </c>
    </row>
    <row r="25" spans="2:3" ht="14.25" customHeight="1">
      <c r="B25" s="1" t="s">
        <v>497</v>
      </c>
      <c r="C25" s="1" t="s">
        <v>721</v>
      </c>
    </row>
    <row r="26" spans="2:3" ht="14.25" customHeight="1">
      <c r="B26" s="1" t="s">
        <v>497</v>
      </c>
      <c r="C26" s="1" t="s">
        <v>496</v>
      </c>
    </row>
    <row r="27" spans="2:3" ht="14.25" customHeight="1">
      <c r="B27" s="1" t="s">
        <v>497</v>
      </c>
      <c r="C27" s="1" t="s">
        <v>722</v>
      </c>
    </row>
    <row r="28" spans="2:3" ht="14.25" customHeight="1">
      <c r="B28" s="1" t="s">
        <v>497</v>
      </c>
      <c r="C28" s="1" t="s">
        <v>723</v>
      </c>
    </row>
    <row r="29" spans="2:3" ht="14.25" customHeight="1">
      <c r="B29" s="1" t="s">
        <v>497</v>
      </c>
      <c r="C29" s="1" t="s">
        <v>724</v>
      </c>
    </row>
    <row r="30" spans="2:3" ht="14.25" customHeight="1">
      <c r="B30" s="1" t="s">
        <v>497</v>
      </c>
      <c r="C30" s="1" t="s">
        <v>725</v>
      </c>
    </row>
    <row r="31" spans="2:3" ht="14.25" customHeight="1">
      <c r="B31" s="1" t="s">
        <v>497</v>
      </c>
      <c r="C31" s="1" t="s">
        <v>726</v>
      </c>
    </row>
    <row r="32" spans="2:4" ht="14.25" customHeight="1">
      <c r="B32" s="1" t="s">
        <v>497</v>
      </c>
      <c r="C32" s="1" t="s">
        <v>727</v>
      </c>
      <c r="D32" s="1">
        <v>14</v>
      </c>
    </row>
    <row r="33" spans="2:4" ht="14.25" customHeight="1">
      <c r="B33" s="1" t="s">
        <v>497</v>
      </c>
      <c r="C33" s="1" t="s">
        <v>1095</v>
      </c>
      <c r="D33" s="1">
        <v>44</v>
      </c>
    </row>
    <row r="34" spans="2:3" ht="14.25" customHeight="1">
      <c r="B34" s="1" t="s">
        <v>497</v>
      </c>
      <c r="C34" s="1" t="s">
        <v>728</v>
      </c>
    </row>
    <row r="35" spans="2:3" ht="14.25" customHeight="1">
      <c r="B35" s="1" t="s">
        <v>497</v>
      </c>
      <c r="C35" s="1" t="s">
        <v>729</v>
      </c>
    </row>
    <row r="36" spans="2:3" ht="14.25" customHeight="1">
      <c r="B36" s="1" t="s">
        <v>497</v>
      </c>
      <c r="C36" s="1" t="s">
        <v>730</v>
      </c>
    </row>
    <row r="37" spans="2:3" ht="14.25" customHeight="1">
      <c r="B37" s="1" t="s">
        <v>497</v>
      </c>
      <c r="C37" s="1" t="s">
        <v>731</v>
      </c>
    </row>
    <row r="38" spans="2:3" ht="14.25" customHeight="1">
      <c r="B38" s="1" t="s">
        <v>497</v>
      </c>
      <c r="C38" s="1" t="s">
        <v>732</v>
      </c>
    </row>
    <row r="39" spans="2:3" ht="14.25" customHeight="1">
      <c r="B39" s="1" t="s">
        <v>497</v>
      </c>
      <c r="C39" s="1" t="s">
        <v>733</v>
      </c>
    </row>
    <row r="40" spans="2:3" ht="14.25" customHeight="1">
      <c r="B40" s="1" t="s">
        <v>497</v>
      </c>
      <c r="C40" s="1" t="s">
        <v>734</v>
      </c>
    </row>
    <row r="41" spans="2:3" ht="14.25" customHeight="1">
      <c r="B41" s="1" t="s">
        <v>497</v>
      </c>
      <c r="C41" s="1" t="s">
        <v>735</v>
      </c>
    </row>
    <row r="42" spans="2:3" ht="14.25" customHeight="1">
      <c r="B42" s="1" t="s">
        <v>497</v>
      </c>
      <c r="C42" s="1" t="s">
        <v>736</v>
      </c>
    </row>
    <row r="43" spans="2:3" ht="14.25" customHeight="1">
      <c r="B43" s="1" t="s">
        <v>497</v>
      </c>
      <c r="C43" s="1" t="s">
        <v>737</v>
      </c>
    </row>
    <row r="44" spans="2:3" ht="14.25" customHeight="1">
      <c r="B44" s="1" t="s">
        <v>497</v>
      </c>
      <c r="C44" s="1" t="s">
        <v>738</v>
      </c>
    </row>
    <row r="45" spans="2:3" ht="14.25" customHeight="1">
      <c r="B45" s="1" t="s">
        <v>497</v>
      </c>
      <c r="C45" s="1" t="s">
        <v>739</v>
      </c>
    </row>
    <row r="46" ht="14.25" customHeight="1"/>
    <row r="47" spans="1:4" ht="14.25" customHeight="1">
      <c r="A47" s="2" t="s">
        <v>502</v>
      </c>
      <c r="D47" s="2">
        <f>SUM(D3:D45)</f>
        <v>191</v>
      </c>
    </row>
    <row r="48" s="14" customFormat="1" ht="14.25" customHeight="1"/>
    <row r="49" spans="2:3" ht="14.25" customHeight="1">
      <c r="B49" s="1" t="s">
        <v>498</v>
      </c>
      <c r="C49" s="1" t="s">
        <v>740</v>
      </c>
    </row>
    <row r="50" spans="2:3" ht="14.25" customHeight="1">
      <c r="B50" s="1" t="s">
        <v>498</v>
      </c>
      <c r="C50" s="1" t="s">
        <v>741</v>
      </c>
    </row>
    <row r="51" spans="2:3" ht="14.25" customHeight="1">
      <c r="B51" s="1" t="s">
        <v>498</v>
      </c>
      <c r="C51" s="1" t="s">
        <v>742</v>
      </c>
    </row>
    <row r="52" spans="2:3" ht="14.25" customHeight="1">
      <c r="B52" s="1" t="s">
        <v>498</v>
      </c>
      <c r="C52" s="1" t="s">
        <v>743</v>
      </c>
    </row>
    <row r="53" spans="2:3" ht="12.75">
      <c r="B53" s="1" t="s">
        <v>498</v>
      </c>
      <c r="C53" s="1" t="s">
        <v>744</v>
      </c>
    </row>
    <row r="54" spans="2:3" ht="12.75">
      <c r="B54" s="1" t="s">
        <v>498</v>
      </c>
      <c r="C54" s="1" t="s">
        <v>745</v>
      </c>
    </row>
    <row r="55" spans="2:3" ht="12.75">
      <c r="B55" s="1" t="s">
        <v>498</v>
      </c>
      <c r="C55" s="1" t="s">
        <v>746</v>
      </c>
    </row>
    <row r="56" spans="2:3" ht="12.75">
      <c r="B56" s="1" t="s">
        <v>498</v>
      </c>
      <c r="C56" s="1" t="s">
        <v>747</v>
      </c>
    </row>
    <row r="57" spans="2:3" ht="14.25" customHeight="1">
      <c r="B57" s="1" t="s">
        <v>498</v>
      </c>
      <c r="C57" s="1" t="s">
        <v>748</v>
      </c>
    </row>
    <row r="58" spans="2:3" ht="14.25" customHeight="1">
      <c r="B58" s="1" t="s">
        <v>498</v>
      </c>
      <c r="C58" s="1" t="s">
        <v>749</v>
      </c>
    </row>
    <row r="59" spans="2:3" ht="14.25" customHeight="1">
      <c r="B59" s="1" t="s">
        <v>498</v>
      </c>
      <c r="C59" s="1" t="s">
        <v>750</v>
      </c>
    </row>
    <row r="60" spans="2:3" ht="14.25" customHeight="1">
      <c r="B60" s="1" t="s">
        <v>498</v>
      </c>
      <c r="C60" s="1" t="s">
        <v>751</v>
      </c>
    </row>
    <row r="61" spans="2:3" ht="14.25" customHeight="1">
      <c r="B61" s="1" t="s">
        <v>498</v>
      </c>
      <c r="C61" s="1" t="s">
        <v>752</v>
      </c>
    </row>
    <row r="62" spans="2:3" ht="14.25" customHeight="1">
      <c r="B62" s="1" t="s">
        <v>498</v>
      </c>
      <c r="C62" s="1" t="s">
        <v>753</v>
      </c>
    </row>
    <row r="63" spans="2:3" ht="14.25" customHeight="1">
      <c r="B63" s="1" t="s">
        <v>498</v>
      </c>
      <c r="C63" s="1" t="s">
        <v>754</v>
      </c>
    </row>
    <row r="64" spans="2:3" ht="14.25" customHeight="1">
      <c r="B64" s="1" t="s">
        <v>498</v>
      </c>
      <c r="C64" s="1" t="s">
        <v>755</v>
      </c>
    </row>
    <row r="65" spans="2:3" ht="14.25" customHeight="1">
      <c r="B65" s="1" t="s">
        <v>498</v>
      </c>
      <c r="C65" s="1" t="s">
        <v>756</v>
      </c>
    </row>
    <row r="66" spans="2:3" ht="14.25" customHeight="1">
      <c r="B66" s="1" t="s">
        <v>498</v>
      </c>
      <c r="C66" s="1" t="s">
        <v>663</v>
      </c>
    </row>
    <row r="67" spans="2:3" ht="14.25" customHeight="1">
      <c r="B67" s="1" t="s">
        <v>498</v>
      </c>
      <c r="C67" s="3" t="s">
        <v>561</v>
      </c>
    </row>
    <row r="68" spans="2:3" ht="15" customHeight="1">
      <c r="B68" s="1" t="s">
        <v>498</v>
      </c>
      <c r="C68" s="3" t="s">
        <v>586</v>
      </c>
    </row>
    <row r="69" spans="2:3" ht="15" customHeight="1">
      <c r="B69" s="1" t="s">
        <v>498</v>
      </c>
      <c r="C69" s="3" t="s">
        <v>594</v>
      </c>
    </row>
    <row r="70" spans="2:3" ht="15" customHeight="1">
      <c r="B70" s="1" t="s">
        <v>498</v>
      </c>
      <c r="C70" s="1" t="s">
        <v>757</v>
      </c>
    </row>
    <row r="71" spans="2:3" ht="15" customHeight="1">
      <c r="B71" s="1" t="s">
        <v>498</v>
      </c>
      <c r="C71" s="1" t="s">
        <v>758</v>
      </c>
    </row>
    <row r="72" spans="2:3" ht="15" customHeight="1">
      <c r="B72" s="1" t="s">
        <v>498</v>
      </c>
      <c r="C72" s="1" t="s">
        <v>759</v>
      </c>
    </row>
    <row r="73" spans="2:3" ht="15" customHeight="1">
      <c r="B73" s="1" t="s">
        <v>498</v>
      </c>
      <c r="C73" s="1" t="s">
        <v>760</v>
      </c>
    </row>
    <row r="74" spans="2:3" ht="15" customHeight="1">
      <c r="B74" s="1" t="s">
        <v>498</v>
      </c>
      <c r="C74" s="1" t="s">
        <v>761</v>
      </c>
    </row>
    <row r="75" spans="2:3" ht="15" customHeight="1">
      <c r="B75" s="1" t="s">
        <v>498</v>
      </c>
      <c r="C75" s="1" t="s">
        <v>762</v>
      </c>
    </row>
    <row r="76" spans="2:3" ht="15" customHeight="1">
      <c r="B76" s="1" t="s">
        <v>498</v>
      </c>
      <c r="C76" s="1" t="s">
        <v>763</v>
      </c>
    </row>
    <row r="77" spans="2:3" ht="15" customHeight="1">
      <c r="B77" s="1" t="s">
        <v>498</v>
      </c>
      <c r="C77" s="1" t="s">
        <v>764</v>
      </c>
    </row>
    <row r="78" spans="2:3" ht="15" customHeight="1">
      <c r="B78" s="1" t="s">
        <v>498</v>
      </c>
      <c r="C78" s="1" t="s">
        <v>765</v>
      </c>
    </row>
    <row r="79" spans="2:3" ht="15" customHeight="1">
      <c r="B79" s="1" t="s">
        <v>498</v>
      </c>
      <c r="C79" s="1" t="s">
        <v>766</v>
      </c>
    </row>
    <row r="80" spans="2:3" ht="15" customHeight="1">
      <c r="B80" s="1" t="s">
        <v>498</v>
      </c>
      <c r="C80" s="1" t="s">
        <v>767</v>
      </c>
    </row>
    <row r="81" spans="2:3" ht="15" customHeight="1">
      <c r="B81" s="1" t="s">
        <v>498</v>
      </c>
      <c r="C81" s="1" t="s">
        <v>768</v>
      </c>
    </row>
    <row r="82" spans="2:3" ht="15" customHeight="1">
      <c r="B82" s="1" t="s">
        <v>498</v>
      </c>
      <c r="C82" s="1" t="s">
        <v>769</v>
      </c>
    </row>
    <row r="83" spans="2:3" ht="15" customHeight="1">
      <c r="B83" s="1" t="s">
        <v>498</v>
      </c>
      <c r="C83" s="1" t="s">
        <v>150</v>
      </c>
    </row>
    <row r="84" spans="2:3" ht="15" customHeight="1">
      <c r="B84" s="1" t="s">
        <v>498</v>
      </c>
      <c r="C84" s="1" t="s">
        <v>824</v>
      </c>
    </row>
    <row r="85" spans="2:3" ht="15" customHeight="1">
      <c r="B85" s="1" t="s">
        <v>498</v>
      </c>
      <c r="C85" s="1" t="s">
        <v>770</v>
      </c>
    </row>
    <row r="86" spans="2:3" ht="15" customHeight="1">
      <c r="B86" s="1" t="s">
        <v>498</v>
      </c>
      <c r="C86" s="1" t="s">
        <v>771</v>
      </c>
    </row>
    <row r="87" spans="2:3" ht="15" customHeight="1">
      <c r="B87" s="1" t="s">
        <v>498</v>
      </c>
      <c r="C87" s="1" t="s">
        <v>772</v>
      </c>
    </row>
    <row r="88" spans="2:4" ht="15" customHeight="1">
      <c r="B88" s="1" t="s">
        <v>498</v>
      </c>
      <c r="C88" s="1" t="s">
        <v>773</v>
      </c>
      <c r="D88" s="1">
        <v>1</v>
      </c>
    </row>
    <row r="89" spans="2:3" ht="15" customHeight="1">
      <c r="B89" s="1" t="s">
        <v>498</v>
      </c>
      <c r="C89" s="1" t="s">
        <v>774</v>
      </c>
    </row>
    <row r="90" spans="2:3" ht="15" customHeight="1">
      <c r="B90" s="1" t="s">
        <v>498</v>
      </c>
      <c r="C90" s="1" t="s">
        <v>775</v>
      </c>
    </row>
    <row r="91" spans="2:3" ht="15" customHeight="1">
      <c r="B91" s="1" t="s">
        <v>498</v>
      </c>
      <c r="C91" s="1" t="s">
        <v>776</v>
      </c>
    </row>
    <row r="92" spans="2:3" ht="15" customHeight="1">
      <c r="B92" s="1" t="s">
        <v>498</v>
      </c>
      <c r="C92" s="1" t="s">
        <v>777</v>
      </c>
    </row>
    <row r="93" spans="2:3" ht="15" customHeight="1">
      <c r="B93" s="1" t="s">
        <v>498</v>
      </c>
      <c r="C93" s="1" t="s">
        <v>778</v>
      </c>
    </row>
    <row r="94" spans="2:3" ht="15" customHeight="1">
      <c r="B94" s="1" t="s">
        <v>498</v>
      </c>
      <c r="C94" s="1" t="s">
        <v>779</v>
      </c>
    </row>
    <row r="95" spans="2:3" ht="15" customHeight="1">
      <c r="B95" s="1" t="s">
        <v>498</v>
      </c>
      <c r="C95" s="1" t="s">
        <v>780</v>
      </c>
    </row>
    <row r="96" spans="2:3" ht="15" customHeight="1">
      <c r="B96" s="1" t="s">
        <v>498</v>
      </c>
      <c r="C96" s="1" t="s">
        <v>781</v>
      </c>
    </row>
    <row r="97" spans="2:3" ht="15" customHeight="1">
      <c r="B97" s="1" t="s">
        <v>498</v>
      </c>
      <c r="C97" s="1" t="s">
        <v>782</v>
      </c>
    </row>
    <row r="98" spans="2:3" ht="15" customHeight="1">
      <c r="B98" s="1" t="s">
        <v>498</v>
      </c>
      <c r="C98" s="1" t="s">
        <v>783</v>
      </c>
    </row>
    <row r="99" spans="2:3" ht="15" customHeight="1">
      <c r="B99" s="1" t="s">
        <v>498</v>
      </c>
      <c r="C99" s="1" t="s">
        <v>784</v>
      </c>
    </row>
    <row r="100" spans="2:3" ht="15" customHeight="1">
      <c r="B100" s="1" t="s">
        <v>498</v>
      </c>
      <c r="C100" s="1" t="s">
        <v>785</v>
      </c>
    </row>
    <row r="101" spans="1:4" ht="14.25" customHeight="1">
      <c r="A101" s="2" t="s">
        <v>503</v>
      </c>
      <c r="D101" s="2">
        <f>SUM(D49:D100)</f>
        <v>1</v>
      </c>
    </row>
    <row r="102" ht="14.25" customHeight="1">
      <c r="B102" s="1" t="s">
        <v>499</v>
      </c>
    </row>
    <row r="103" ht="14.25" customHeight="1"/>
    <row r="104" ht="14.25" customHeight="1"/>
    <row r="105" ht="14.25" customHeight="1"/>
    <row r="106" ht="14.25" customHeight="1"/>
    <row r="107" spans="1:4" ht="14.25" customHeight="1">
      <c r="A107" s="2" t="s">
        <v>504</v>
      </c>
      <c r="D107" s="2"/>
    </row>
    <row r="108" spans="2:3" ht="14.25" customHeight="1">
      <c r="B108" s="1" t="s">
        <v>500</v>
      </c>
      <c r="C108" s="1" t="s">
        <v>848</v>
      </c>
    </row>
    <row r="109" ht="14.25" customHeight="1"/>
    <row r="110" ht="14.25" customHeight="1"/>
    <row r="111" ht="14.25" customHeight="1"/>
    <row r="112" ht="14.25" customHeight="1"/>
    <row r="113" ht="14.25" customHeight="1"/>
    <row r="114" spans="1:4" ht="14.25" customHeight="1">
      <c r="A114" s="2" t="s">
        <v>505</v>
      </c>
      <c r="D114" s="2">
        <f>SUM(D109:D113)</f>
        <v>0</v>
      </c>
    </row>
    <row r="115" ht="14.25" customHeight="1">
      <c r="C115" s="1" t="s">
        <v>457</v>
      </c>
    </row>
    <row r="116" ht="14.25" customHeight="1">
      <c r="D116" s="2"/>
    </row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1228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4" t="s">
        <v>786</v>
      </c>
      <c r="D3" s="1">
        <v>20</v>
      </c>
    </row>
    <row r="4" spans="2:3" ht="14.25" customHeight="1">
      <c r="B4" s="1" t="s">
        <v>497</v>
      </c>
      <c r="C4" s="4" t="s">
        <v>787</v>
      </c>
    </row>
    <row r="5" spans="2:4" ht="14.25" customHeight="1">
      <c r="B5" s="1" t="s">
        <v>497</v>
      </c>
      <c r="C5" s="4" t="s">
        <v>788</v>
      </c>
      <c r="D5" s="1">
        <v>1</v>
      </c>
    </row>
    <row r="6" spans="2:4" ht="14.25" customHeight="1">
      <c r="B6" s="1" t="s">
        <v>497</v>
      </c>
      <c r="C6" s="4" t="s">
        <v>789</v>
      </c>
      <c r="D6" s="1">
        <v>1</v>
      </c>
    </row>
    <row r="7" spans="2:4" ht="14.25" customHeight="1">
      <c r="B7" s="1" t="s">
        <v>497</v>
      </c>
      <c r="C7" s="1" t="s">
        <v>613</v>
      </c>
      <c r="D7" s="1">
        <v>1</v>
      </c>
    </row>
    <row r="8" spans="2:4" ht="14.25" customHeight="1">
      <c r="B8" s="1" t="s">
        <v>497</v>
      </c>
      <c r="C8" s="1" t="s">
        <v>75</v>
      </c>
      <c r="D8" s="1">
        <v>41</v>
      </c>
    </row>
    <row r="9" spans="2:4" ht="14.25" customHeight="1">
      <c r="B9" s="1" t="s">
        <v>497</v>
      </c>
      <c r="C9" s="1" t="s">
        <v>992</v>
      </c>
      <c r="D9" s="1">
        <v>6</v>
      </c>
    </row>
    <row r="10" spans="2:4" ht="14.25" customHeight="1">
      <c r="B10" s="1" t="s">
        <v>497</v>
      </c>
      <c r="C10" s="1" t="s">
        <v>1124</v>
      </c>
      <c r="D10" s="1">
        <v>3</v>
      </c>
    </row>
    <row r="11" ht="14.25" customHeight="1"/>
    <row r="12" ht="14.25" customHeight="1"/>
    <row r="13" spans="1:4" ht="14.25" customHeight="1">
      <c r="A13" s="2" t="s">
        <v>502</v>
      </c>
      <c r="D13" s="2">
        <f>SUM(D3:D12)</f>
        <v>73</v>
      </c>
    </row>
    <row r="14" spans="2:3" ht="14.25" customHeight="1">
      <c r="B14" s="1" t="s">
        <v>498</v>
      </c>
      <c r="C14" s="3" t="s">
        <v>556</v>
      </c>
    </row>
    <row r="15" spans="2:3" ht="14.25" customHeight="1">
      <c r="B15" s="1" t="s">
        <v>498</v>
      </c>
      <c r="C15" s="1" t="s">
        <v>663</v>
      </c>
    </row>
    <row r="16" spans="2:3" ht="14.25" customHeight="1">
      <c r="B16" s="1" t="s">
        <v>498</v>
      </c>
      <c r="C16" s="1" t="s">
        <v>827</v>
      </c>
    </row>
    <row r="17" spans="2:3" ht="14.25" customHeight="1">
      <c r="B17" s="1" t="s">
        <v>498</v>
      </c>
      <c r="C17" s="1" t="s">
        <v>9</v>
      </c>
    </row>
    <row r="18" spans="2:3" ht="14.25" customHeight="1">
      <c r="B18" s="1" t="s">
        <v>498</v>
      </c>
      <c r="C18" s="1" t="s">
        <v>145</v>
      </c>
    </row>
    <row r="19" spans="2:4" ht="14.25" customHeight="1">
      <c r="B19" s="1" t="s">
        <v>498</v>
      </c>
      <c r="C19" s="1" t="s">
        <v>993</v>
      </c>
      <c r="D19" s="1">
        <v>1</v>
      </c>
    </row>
    <row r="20" spans="2:3" ht="14.25" customHeight="1">
      <c r="B20" s="1" t="s">
        <v>498</v>
      </c>
      <c r="C20" s="1" t="s">
        <v>994</v>
      </c>
    </row>
    <row r="21" ht="14.25" customHeight="1"/>
    <row r="22" ht="14.25" customHeight="1"/>
    <row r="23" spans="1:4" ht="14.25" customHeight="1">
      <c r="A23" s="2" t="s">
        <v>503</v>
      </c>
      <c r="D23" s="2">
        <f>SUM(D14:D22)</f>
        <v>1</v>
      </c>
    </row>
    <row r="24" ht="14.25" customHeight="1">
      <c r="B24" s="1" t="s">
        <v>499</v>
      </c>
    </row>
    <row r="25" ht="14.25" customHeight="1"/>
    <row r="26" spans="1:4" ht="14.25" customHeight="1">
      <c r="A26" s="2" t="s">
        <v>504</v>
      </c>
      <c r="D26" s="2">
        <f>SUM(D24:D25)</f>
        <v>0</v>
      </c>
    </row>
    <row r="27" ht="14.25" customHeight="1">
      <c r="B27" s="1" t="s">
        <v>500</v>
      </c>
    </row>
    <row r="28" ht="14.25" customHeight="1"/>
    <row r="29" ht="14.25" customHeight="1"/>
    <row r="30" ht="14.25" customHeight="1"/>
    <row r="31" spans="1:4" ht="14.25" customHeight="1">
      <c r="A31" s="2" t="s">
        <v>505</v>
      </c>
      <c r="D31" s="2">
        <f>SUM(D28:D30)</f>
        <v>0</v>
      </c>
    </row>
    <row r="32" ht="14.25" customHeight="1"/>
    <row r="33" spans="3:4" ht="14.25" customHeight="1">
      <c r="C33" s="1" t="s">
        <v>457</v>
      </c>
      <c r="D33" s="2">
        <v>0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72" t="s">
        <v>1229</v>
      </c>
      <c r="B1" s="6" t="s">
        <v>852</v>
      </c>
      <c r="C1" s="74" t="s">
        <v>605</v>
      </c>
      <c r="D1" s="79" t="s">
        <v>501</v>
      </c>
    </row>
    <row r="2" spans="1:4" ht="63.75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4" t="s">
        <v>537</v>
      </c>
      <c r="D3" s="1">
        <v>21</v>
      </c>
    </row>
    <row r="4" spans="2:3" ht="14.25" customHeight="1">
      <c r="B4" s="1" t="s">
        <v>497</v>
      </c>
      <c r="C4" s="1" t="s">
        <v>860</v>
      </c>
    </row>
    <row r="5" spans="2:4" ht="14.25" customHeight="1">
      <c r="B5" s="1" t="s">
        <v>497</v>
      </c>
      <c r="C5" s="1" t="s">
        <v>379</v>
      </c>
      <c r="D5" s="1">
        <v>17</v>
      </c>
    </row>
    <row r="6" spans="2:3" ht="14.25" customHeight="1">
      <c r="B6" s="1" t="s">
        <v>497</v>
      </c>
      <c r="C6" s="1" t="s">
        <v>380</v>
      </c>
    </row>
    <row r="7" spans="2:4" ht="14.25" customHeight="1">
      <c r="B7" s="1" t="s">
        <v>497</v>
      </c>
      <c r="C7" s="1" t="s">
        <v>381</v>
      </c>
      <c r="D7" s="1">
        <v>1</v>
      </c>
    </row>
    <row r="8" spans="2:3" ht="14.25" customHeight="1">
      <c r="B8" s="1" t="s">
        <v>497</v>
      </c>
      <c r="C8" s="1" t="s">
        <v>384</v>
      </c>
    </row>
    <row r="9" spans="2:4" ht="14.25" customHeight="1">
      <c r="B9" s="1" t="s">
        <v>497</v>
      </c>
      <c r="C9" s="1" t="s">
        <v>385</v>
      </c>
      <c r="D9" s="1">
        <v>4</v>
      </c>
    </row>
    <row r="10" spans="1:4" ht="14.25" customHeight="1">
      <c r="A10" s="18"/>
      <c r="B10" s="1" t="s">
        <v>497</v>
      </c>
      <c r="C10" s="1" t="s">
        <v>386</v>
      </c>
      <c r="D10" s="18"/>
    </row>
    <row r="11" spans="2:4" ht="14.25" customHeight="1">
      <c r="B11" s="1" t="s">
        <v>497</v>
      </c>
      <c r="C11" s="1" t="s">
        <v>996</v>
      </c>
      <c r="D11" s="1">
        <v>1</v>
      </c>
    </row>
    <row r="12" spans="2:3" ht="14.25" customHeight="1">
      <c r="B12" s="1" t="s">
        <v>497</v>
      </c>
      <c r="C12" s="1" t="s">
        <v>387</v>
      </c>
    </row>
    <row r="13" spans="2:4" ht="14.25" customHeight="1">
      <c r="B13" s="1" t="s">
        <v>497</v>
      </c>
      <c r="C13" s="1" t="s">
        <v>388</v>
      </c>
      <c r="D13" s="1">
        <v>2</v>
      </c>
    </row>
    <row r="14" spans="2:4" ht="14.25" customHeight="1">
      <c r="B14" s="1" t="s">
        <v>497</v>
      </c>
      <c r="C14" s="1" t="s">
        <v>389</v>
      </c>
      <c r="D14" s="1">
        <v>3</v>
      </c>
    </row>
    <row r="15" spans="2:4" ht="14.25" customHeight="1">
      <c r="B15" s="1" t="s">
        <v>497</v>
      </c>
      <c r="C15" s="1" t="s">
        <v>75</v>
      </c>
      <c r="D15" s="1">
        <v>15</v>
      </c>
    </row>
    <row r="16" ht="14.25" customHeight="1">
      <c r="C16" s="1" t="s">
        <v>690</v>
      </c>
    </row>
    <row r="17" ht="14.25" customHeight="1"/>
    <row r="18" ht="14.25" customHeight="1"/>
    <row r="19" spans="1:4" ht="14.25" customHeight="1">
      <c r="A19" s="2" t="s">
        <v>502</v>
      </c>
      <c r="D19" s="22">
        <f>SUM(D3:D18)</f>
        <v>64</v>
      </c>
    </row>
    <row r="20" ht="14.25" customHeight="1"/>
    <row r="21" ht="14.25" customHeight="1"/>
    <row r="22" ht="14.25" customHeight="1"/>
    <row r="23" spans="2:3" ht="14.25" customHeight="1">
      <c r="B23" s="1" t="s">
        <v>498</v>
      </c>
      <c r="C23" s="1" t="s">
        <v>995</v>
      </c>
    </row>
    <row r="24" spans="1:4" ht="14.25" customHeight="1">
      <c r="A24" s="18"/>
      <c r="B24" s="1" t="s">
        <v>498</v>
      </c>
      <c r="C24" s="3" t="s">
        <v>390</v>
      </c>
      <c r="D24" s="18"/>
    </row>
    <row r="25" spans="2:4" ht="14.25" customHeight="1">
      <c r="B25" s="1" t="s">
        <v>498</v>
      </c>
      <c r="C25" s="1" t="s">
        <v>656</v>
      </c>
      <c r="D25" s="1">
        <v>1</v>
      </c>
    </row>
    <row r="26" spans="2:3" ht="14.25" customHeight="1">
      <c r="B26" s="1" t="s">
        <v>498</v>
      </c>
      <c r="C26" s="1" t="s">
        <v>896</v>
      </c>
    </row>
    <row r="27" spans="2:3" ht="14.25" customHeight="1">
      <c r="B27" s="1" t="s">
        <v>498</v>
      </c>
      <c r="C27" s="1" t="s">
        <v>10</v>
      </c>
    </row>
    <row r="28" spans="1:4" ht="14.25" customHeight="1">
      <c r="A28" s="2" t="s">
        <v>503</v>
      </c>
      <c r="D28" s="2">
        <f>SUM(D20:D27)</f>
        <v>1</v>
      </c>
    </row>
    <row r="29" ht="14.25" customHeight="1"/>
    <row r="30" ht="14.25" customHeight="1"/>
    <row r="31" spans="1:4" ht="14.25" customHeight="1">
      <c r="A31" s="18"/>
      <c r="B31" s="1" t="s">
        <v>499</v>
      </c>
      <c r="C31" s="1" t="s">
        <v>391</v>
      </c>
      <c r="D31" s="18"/>
    </row>
    <row r="32" spans="2:3" ht="14.25" customHeight="1">
      <c r="B32" s="1" t="s">
        <v>499</v>
      </c>
      <c r="C32" s="1" t="s">
        <v>392</v>
      </c>
    </row>
    <row r="33" spans="2:3" ht="14.25" customHeight="1">
      <c r="B33" s="1" t="s">
        <v>499</v>
      </c>
      <c r="C33" s="1" t="s">
        <v>434</v>
      </c>
    </row>
    <row r="34" spans="2:3" ht="14.25" customHeight="1">
      <c r="B34" s="1" t="s">
        <v>499</v>
      </c>
      <c r="C34" s="1" t="s">
        <v>435</v>
      </c>
    </row>
    <row r="35" spans="1:4" ht="14.25" customHeight="1">
      <c r="A35" s="2" t="s">
        <v>504</v>
      </c>
      <c r="D35" s="2">
        <f>SUM(D31:D34)</f>
        <v>0</v>
      </c>
    </row>
    <row r="36" ht="14.25" customHeight="1"/>
    <row r="37" ht="14.25" customHeight="1"/>
    <row r="38" spans="1:4" ht="14.25" customHeight="1">
      <c r="A38" s="18"/>
      <c r="B38" s="1" t="s">
        <v>500</v>
      </c>
      <c r="C38" s="1" t="s">
        <v>842</v>
      </c>
      <c r="D38" s="18"/>
    </row>
    <row r="39" spans="1:4" ht="14.25" customHeight="1">
      <c r="A39" s="2" t="s">
        <v>505</v>
      </c>
      <c r="D39" s="14"/>
    </row>
    <row r="40" ht="14.25" customHeight="1"/>
    <row r="41" spans="3:4" ht="14.25" customHeight="1">
      <c r="C41" s="1" t="s">
        <v>457</v>
      </c>
      <c r="D41" s="2">
        <v>0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1230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3" ht="14.25" customHeight="1">
      <c r="B3" s="1" t="s">
        <v>497</v>
      </c>
      <c r="C3" s="4" t="s">
        <v>538</v>
      </c>
    </row>
    <row r="4" spans="2:4" ht="14.25" customHeight="1">
      <c r="B4" s="1" t="s">
        <v>497</v>
      </c>
      <c r="C4" s="1" t="s">
        <v>75</v>
      </c>
      <c r="D4" s="1">
        <v>3</v>
      </c>
    </row>
    <row r="5" ht="14.25" customHeight="1">
      <c r="C5" s="1" t="s">
        <v>690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f>SUM(D3:D9)</f>
        <v>3</v>
      </c>
    </row>
    <row r="11" spans="2:3" ht="14.25" customHeight="1">
      <c r="B11" s="1" t="s">
        <v>498</v>
      </c>
      <c r="C11" s="1" t="s">
        <v>654</v>
      </c>
    </row>
    <row r="12" spans="2:3" ht="14.25" customHeight="1">
      <c r="B12" s="1" t="s">
        <v>498</v>
      </c>
      <c r="C12" s="1" t="s">
        <v>815</v>
      </c>
    </row>
    <row r="13" spans="2:3" ht="14.25" customHeight="1">
      <c r="B13" s="1" t="s">
        <v>498</v>
      </c>
      <c r="C13" s="1" t="s">
        <v>11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503</v>
      </c>
      <c r="D20" s="2">
        <f>SUM(D11:D19)</f>
        <v>0</v>
      </c>
    </row>
    <row r="21" ht="14.25" customHeight="1">
      <c r="B21" s="1" t="s">
        <v>499</v>
      </c>
    </row>
    <row r="22" ht="14.25" customHeight="1"/>
    <row r="23" ht="14.25" customHeight="1"/>
    <row r="24" ht="14.25" customHeight="1"/>
    <row r="25" spans="1:4" ht="14.25" customHeight="1">
      <c r="A25" s="2" t="s">
        <v>504</v>
      </c>
      <c r="D25" s="2">
        <f>SUM(D21:D24)</f>
        <v>0</v>
      </c>
    </row>
    <row r="26" ht="14.25" customHeight="1">
      <c r="B26" s="1" t="s">
        <v>500</v>
      </c>
    </row>
    <row r="27" ht="14.25" customHeight="1"/>
    <row r="28" ht="14.25" customHeight="1"/>
    <row r="29" spans="1:4" ht="14.25" customHeight="1">
      <c r="A29" s="2" t="s">
        <v>505</v>
      </c>
      <c r="D29" s="2">
        <f>SUM(D27:D28)</f>
        <v>0</v>
      </c>
    </row>
    <row r="30" ht="14.25" customHeight="1"/>
    <row r="31" spans="3:4" ht="14.25" customHeight="1">
      <c r="C31" s="1" t="s">
        <v>457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1231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4" t="s">
        <v>539</v>
      </c>
      <c r="D3" s="1">
        <v>4</v>
      </c>
    </row>
    <row r="4" spans="2:3" ht="28.5" customHeight="1">
      <c r="B4" s="1" t="s">
        <v>497</v>
      </c>
      <c r="C4" s="5" t="s">
        <v>859</v>
      </c>
    </row>
    <row r="5" spans="2:3" ht="14.25" customHeight="1">
      <c r="B5" s="1" t="s">
        <v>497</v>
      </c>
      <c r="C5" s="1" t="s">
        <v>75</v>
      </c>
    </row>
    <row r="6" ht="14.25" customHeight="1">
      <c r="C6" s="1" t="s">
        <v>690</v>
      </c>
    </row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f>SUM(D3:D9)</f>
        <v>4</v>
      </c>
    </row>
    <row r="11" spans="2:3" ht="14.25" customHeight="1">
      <c r="B11" s="1" t="s">
        <v>498</v>
      </c>
      <c r="C11" s="3" t="s">
        <v>603</v>
      </c>
    </row>
    <row r="12" spans="2:3" ht="14.25" customHeight="1">
      <c r="B12" s="1" t="s">
        <v>498</v>
      </c>
      <c r="C12" s="1" t="s">
        <v>656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503</v>
      </c>
      <c r="D20" s="2">
        <f>SUM(D11:D19)</f>
        <v>0</v>
      </c>
    </row>
    <row r="21" ht="14.25" customHeight="1">
      <c r="B21" s="1" t="s">
        <v>499</v>
      </c>
    </row>
    <row r="22" ht="14.25" customHeight="1"/>
    <row r="23" ht="14.25" customHeight="1"/>
    <row r="24" ht="14.25" customHeight="1"/>
    <row r="25" spans="1:4" ht="14.25" customHeight="1">
      <c r="A25" s="2" t="s">
        <v>504</v>
      </c>
      <c r="D25" s="2">
        <f>SUM(D21:D24)</f>
        <v>0</v>
      </c>
    </row>
    <row r="26" ht="14.25" customHeight="1">
      <c r="B26" s="1" t="s">
        <v>500</v>
      </c>
    </row>
    <row r="27" ht="14.25" customHeight="1"/>
    <row r="28" ht="14.25" customHeight="1"/>
    <row r="29" ht="14.25" customHeight="1"/>
    <row r="30" spans="1:4" ht="14.25" customHeight="1">
      <c r="A30" s="2" t="s">
        <v>505</v>
      </c>
      <c r="D30" s="2">
        <v>1</v>
      </c>
    </row>
    <row r="31" ht="14.25" customHeight="1">
      <c r="C31" s="1" t="s">
        <v>825</v>
      </c>
    </row>
    <row r="32" ht="14.25" customHeight="1">
      <c r="C32" s="1" t="s">
        <v>457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1232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3" ht="14.25" customHeight="1">
      <c r="B3" s="1" t="s">
        <v>497</v>
      </c>
      <c r="C3" s="1" t="s">
        <v>21</v>
      </c>
    </row>
    <row r="4" spans="2:3" ht="14.25" customHeight="1">
      <c r="B4" s="1" t="s">
        <v>497</v>
      </c>
      <c r="C4" s="1" t="s">
        <v>22</v>
      </c>
    </row>
    <row r="5" spans="2:3" ht="14.25" customHeight="1">
      <c r="B5" s="1" t="s">
        <v>497</v>
      </c>
      <c r="C5" s="4" t="s">
        <v>23</v>
      </c>
    </row>
    <row r="6" spans="2:3" ht="14.25" customHeight="1">
      <c r="B6" s="1" t="s">
        <v>497</v>
      </c>
      <c r="C6" s="1" t="s">
        <v>24</v>
      </c>
    </row>
    <row r="7" spans="2:3" ht="14.25" customHeight="1">
      <c r="B7" s="1" t="s">
        <v>497</v>
      </c>
      <c r="C7" s="1" t="s">
        <v>25</v>
      </c>
    </row>
    <row r="8" spans="2:3" ht="14.25" customHeight="1">
      <c r="B8" s="1" t="s">
        <v>497</v>
      </c>
      <c r="C8" s="1" t="s">
        <v>26</v>
      </c>
    </row>
    <row r="9" spans="2:3" ht="14.25" customHeight="1">
      <c r="B9" s="1" t="s">
        <v>497</v>
      </c>
      <c r="C9" s="1" t="s">
        <v>27</v>
      </c>
    </row>
    <row r="10" spans="2:3" ht="14.25" customHeight="1">
      <c r="B10" s="1" t="s">
        <v>497</v>
      </c>
      <c r="C10" s="1" t="s">
        <v>28</v>
      </c>
    </row>
    <row r="11" spans="2:3" ht="14.25" customHeight="1">
      <c r="B11" s="1" t="s">
        <v>497</v>
      </c>
      <c r="C11" s="1" t="s">
        <v>29</v>
      </c>
    </row>
    <row r="12" spans="2:3" ht="14.25" customHeight="1">
      <c r="B12" s="1" t="s">
        <v>497</v>
      </c>
      <c r="C12" s="1" t="s">
        <v>30</v>
      </c>
    </row>
    <row r="13" spans="2:3" ht="31.5" customHeight="1">
      <c r="B13" s="1" t="s">
        <v>497</v>
      </c>
      <c r="C13" s="1" t="s">
        <v>31</v>
      </c>
    </row>
    <row r="14" spans="2:3" ht="15.75" customHeight="1">
      <c r="B14" s="1" t="s">
        <v>497</v>
      </c>
      <c r="C14" s="1" t="s">
        <v>32</v>
      </c>
    </row>
    <row r="15" spans="2:3" ht="15.75" customHeight="1">
      <c r="B15" s="1" t="s">
        <v>497</v>
      </c>
      <c r="C15" s="1" t="s">
        <v>33</v>
      </c>
    </row>
    <row r="16" spans="2:4" ht="29.25" customHeight="1">
      <c r="B16" s="1" t="s">
        <v>497</v>
      </c>
      <c r="C16" s="1" t="s">
        <v>34</v>
      </c>
      <c r="D16" s="1">
        <v>125</v>
      </c>
    </row>
    <row r="17" spans="2:3" ht="16.5" customHeight="1">
      <c r="B17" s="1" t="s">
        <v>497</v>
      </c>
      <c r="C17" s="1" t="s">
        <v>35</v>
      </c>
    </row>
    <row r="18" spans="2:4" ht="20.25" customHeight="1">
      <c r="B18" s="1" t="s">
        <v>497</v>
      </c>
      <c r="C18" s="1" t="s">
        <v>36</v>
      </c>
      <c r="D18" s="1">
        <v>3</v>
      </c>
    </row>
    <row r="19" spans="2:3" ht="17.25" customHeight="1">
      <c r="B19" s="1" t="s">
        <v>497</v>
      </c>
      <c r="C19" s="1" t="s">
        <v>37</v>
      </c>
    </row>
    <row r="20" spans="2:3" ht="17.25" customHeight="1">
      <c r="B20" s="1" t="s">
        <v>497</v>
      </c>
      <c r="C20" s="1" t="s">
        <v>38</v>
      </c>
    </row>
    <row r="21" spans="2:3" ht="15.75" customHeight="1">
      <c r="B21" s="1" t="s">
        <v>497</v>
      </c>
      <c r="C21" s="1" t="s">
        <v>75</v>
      </c>
    </row>
    <row r="22" ht="16.5" customHeight="1"/>
    <row r="23" ht="29.25" customHeight="1"/>
    <row r="24" ht="29.25" customHeight="1"/>
    <row r="25" spans="1:4" ht="14.25" customHeight="1">
      <c r="A25" s="2" t="s">
        <v>502</v>
      </c>
      <c r="D25" s="2">
        <f>SUM(D3:D24)</f>
        <v>128</v>
      </c>
    </row>
    <row r="26" spans="1:4" ht="14.25" customHeight="1">
      <c r="A26" s="14"/>
      <c r="B26" s="1" t="s">
        <v>498</v>
      </c>
      <c r="C26" s="1" t="s">
        <v>232</v>
      </c>
      <c r="D26" s="14">
        <v>1</v>
      </c>
    </row>
    <row r="27" spans="2:3" ht="14.25" customHeight="1">
      <c r="B27" s="1" t="s">
        <v>498</v>
      </c>
      <c r="C27" s="1" t="s">
        <v>39</v>
      </c>
    </row>
    <row r="28" spans="2:3" ht="16.5" customHeight="1">
      <c r="B28" s="1" t="s">
        <v>498</v>
      </c>
      <c r="C28" s="1" t="s">
        <v>40</v>
      </c>
    </row>
    <row r="29" spans="2:3" ht="14.25" customHeight="1">
      <c r="B29" s="1" t="s">
        <v>498</v>
      </c>
      <c r="C29" s="1" t="s">
        <v>41</v>
      </c>
    </row>
    <row r="30" spans="2:3" ht="14.25" customHeight="1">
      <c r="B30" s="1" t="s">
        <v>498</v>
      </c>
      <c r="C30" s="1" t="s">
        <v>42</v>
      </c>
    </row>
    <row r="31" spans="2:3" ht="14.25" customHeight="1">
      <c r="B31" s="1" t="s">
        <v>498</v>
      </c>
      <c r="C31" s="1" t="s">
        <v>43</v>
      </c>
    </row>
    <row r="32" spans="2:3" ht="14.25" customHeight="1">
      <c r="B32" s="1" t="s">
        <v>498</v>
      </c>
      <c r="C32" s="1" t="s">
        <v>44</v>
      </c>
    </row>
    <row r="33" ht="14.25" customHeight="1"/>
    <row r="34" ht="14.25" customHeight="1"/>
    <row r="35" spans="1:4" ht="14.25" customHeight="1">
      <c r="A35" s="2" t="s">
        <v>503</v>
      </c>
      <c r="D35" s="2">
        <f>SUM(D26:D34)</f>
        <v>1</v>
      </c>
    </row>
    <row r="36" spans="2:3" ht="14.25" customHeight="1">
      <c r="B36" s="1" t="s">
        <v>499</v>
      </c>
      <c r="C36" s="1" t="s">
        <v>45</v>
      </c>
    </row>
    <row r="37" spans="2:3" ht="14.25" customHeight="1">
      <c r="B37" s="1" t="s">
        <v>499</v>
      </c>
      <c r="C37" s="1" t="s">
        <v>46</v>
      </c>
    </row>
    <row r="38" spans="2:3" ht="14.25" customHeight="1">
      <c r="B38" s="1" t="s">
        <v>499</v>
      </c>
      <c r="C38" s="1" t="s">
        <v>47</v>
      </c>
    </row>
    <row r="39" spans="2:3" ht="14.25" customHeight="1">
      <c r="B39" s="1" t="s">
        <v>499</v>
      </c>
      <c r="C39" s="1" t="s">
        <v>48</v>
      </c>
    </row>
    <row r="40" spans="2:3" ht="14.25" customHeight="1">
      <c r="B40" s="1" t="s">
        <v>499</v>
      </c>
      <c r="C40" s="1" t="s">
        <v>49</v>
      </c>
    </row>
    <row r="41" ht="14.25" customHeight="1"/>
    <row r="42" ht="14.25" customHeight="1"/>
    <row r="43" ht="14.25" customHeight="1"/>
    <row r="44" spans="1:4" ht="14.25" customHeight="1">
      <c r="A44" s="2" t="s">
        <v>504</v>
      </c>
      <c r="D44" s="2">
        <f>SUM(D36:D43)</f>
        <v>0</v>
      </c>
    </row>
    <row r="45" spans="2:3" ht="14.25" customHeight="1">
      <c r="B45" s="1" t="s">
        <v>500</v>
      </c>
      <c r="C45" s="1" t="s">
        <v>50</v>
      </c>
    </row>
    <row r="46" spans="2:3" ht="14.25" customHeight="1">
      <c r="B46" s="1" t="s">
        <v>500</v>
      </c>
      <c r="C46" s="1" t="s">
        <v>51</v>
      </c>
    </row>
    <row r="47" spans="2:3" ht="14.25" customHeight="1">
      <c r="B47" s="1" t="s">
        <v>500</v>
      </c>
      <c r="C47" s="1" t="s">
        <v>52</v>
      </c>
    </row>
    <row r="48" spans="2:3" ht="14.25" customHeight="1">
      <c r="B48" s="1" t="s">
        <v>500</v>
      </c>
      <c r="C48" s="1" t="s">
        <v>53</v>
      </c>
    </row>
    <row r="49" spans="2:3" ht="14.25" customHeight="1">
      <c r="B49" s="1" t="s">
        <v>500</v>
      </c>
      <c r="C49" s="1" t="s">
        <v>54</v>
      </c>
    </row>
    <row r="50" ht="14.25" customHeight="1"/>
    <row r="51" spans="1:4" ht="14.25" customHeight="1">
      <c r="A51" s="2" t="s">
        <v>505</v>
      </c>
      <c r="D51" s="2">
        <v>0</v>
      </c>
    </row>
    <row r="52" ht="14.25" customHeight="1"/>
    <row r="53" spans="3:4" ht="14.25" customHeight="1">
      <c r="C53" s="1" t="s">
        <v>457</v>
      </c>
      <c r="D53" s="2">
        <v>0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1233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4" t="s">
        <v>540</v>
      </c>
      <c r="D3" s="1">
        <v>45</v>
      </c>
    </row>
    <row r="4" spans="2:3" ht="14.25" customHeight="1">
      <c r="B4" s="1" t="s">
        <v>497</v>
      </c>
      <c r="C4" s="1" t="s">
        <v>997</v>
      </c>
    </row>
    <row r="5" spans="2:3" ht="14.25" customHeight="1">
      <c r="B5" s="1" t="s">
        <v>497</v>
      </c>
      <c r="C5" s="1" t="s">
        <v>607</v>
      </c>
    </row>
    <row r="6" spans="2:3" ht="14.25" customHeight="1">
      <c r="B6" s="1" t="s">
        <v>497</v>
      </c>
      <c r="C6" s="1" t="s">
        <v>877</v>
      </c>
    </row>
    <row r="7" spans="2:3" ht="14.25" customHeight="1">
      <c r="B7" s="1" t="s">
        <v>497</v>
      </c>
      <c r="C7" s="1" t="s">
        <v>146</v>
      </c>
    </row>
    <row r="8" spans="2:3" ht="14.25" customHeight="1">
      <c r="B8" s="1" t="s">
        <v>497</v>
      </c>
      <c r="C8" s="1" t="s">
        <v>147</v>
      </c>
    </row>
    <row r="9" spans="2:3" ht="14.25" customHeight="1">
      <c r="B9" s="1" t="s">
        <v>497</v>
      </c>
      <c r="C9" s="1" t="s">
        <v>148</v>
      </c>
    </row>
    <row r="10" spans="2:3" ht="14.25" customHeight="1">
      <c r="B10" s="1" t="s">
        <v>497</v>
      </c>
      <c r="C10" s="1" t="s">
        <v>220</v>
      </c>
    </row>
    <row r="11" spans="2:4" ht="14.25" customHeight="1">
      <c r="B11" s="1" t="s">
        <v>497</v>
      </c>
      <c r="C11" s="1" t="s">
        <v>492</v>
      </c>
      <c r="D11" s="1">
        <v>1</v>
      </c>
    </row>
    <row r="12" spans="2:4" ht="14.25" customHeight="1">
      <c r="B12" s="1" t="s">
        <v>497</v>
      </c>
      <c r="C12" s="1" t="s">
        <v>882</v>
      </c>
      <c r="D12" s="1">
        <v>49</v>
      </c>
    </row>
    <row r="13" spans="2:3" ht="14.25" customHeight="1">
      <c r="B13" s="1" t="s">
        <v>497</v>
      </c>
      <c r="C13" s="1" t="s">
        <v>998</v>
      </c>
    </row>
    <row r="14" spans="2:3" ht="14.25" customHeight="1">
      <c r="B14" s="1" t="s">
        <v>497</v>
      </c>
      <c r="C14" s="1" t="s">
        <v>1166</v>
      </c>
    </row>
    <row r="15" spans="2:3" ht="14.25" customHeight="1">
      <c r="B15" s="1" t="s">
        <v>497</v>
      </c>
      <c r="C15" s="1" t="s">
        <v>1167</v>
      </c>
    </row>
    <row r="16" spans="2:4" ht="14.25" customHeight="1">
      <c r="B16" s="1" t="s">
        <v>497</v>
      </c>
      <c r="C16" s="1" t="s">
        <v>1168</v>
      </c>
      <c r="D16" s="1" t="s">
        <v>689</v>
      </c>
    </row>
    <row r="17" spans="2:3" ht="14.25" customHeight="1">
      <c r="B17" s="1" t="s">
        <v>497</v>
      </c>
      <c r="C17" s="1" t="s">
        <v>1169</v>
      </c>
    </row>
    <row r="18" ht="14.25" customHeight="1"/>
    <row r="19" spans="1:4" ht="14.25" customHeight="1">
      <c r="A19" s="2" t="s">
        <v>502</v>
      </c>
      <c r="D19" s="2">
        <f>SUM(D3:D18)</f>
        <v>95</v>
      </c>
    </row>
    <row r="20" spans="1:4" ht="14.25" customHeight="1">
      <c r="A20" s="14"/>
      <c r="D20" s="14"/>
    </row>
    <row r="21" spans="2:3" ht="14.25" customHeight="1">
      <c r="B21" s="1" t="s">
        <v>498</v>
      </c>
      <c r="C21" s="3" t="s">
        <v>588</v>
      </c>
    </row>
    <row r="22" spans="2:4" ht="14.25" customHeight="1">
      <c r="B22" s="1" t="s">
        <v>498</v>
      </c>
      <c r="C22" s="1" t="s">
        <v>660</v>
      </c>
      <c r="D22" s="1">
        <v>2</v>
      </c>
    </row>
    <row r="23" spans="2:3" ht="14.25" customHeight="1">
      <c r="B23" s="1" t="s">
        <v>498</v>
      </c>
      <c r="C23" s="1" t="s">
        <v>829</v>
      </c>
    </row>
    <row r="24" spans="2:3" ht="14.25" customHeight="1">
      <c r="B24" s="1" t="s">
        <v>498</v>
      </c>
      <c r="C24" s="1" t="s">
        <v>12</v>
      </c>
    </row>
    <row r="25" spans="2:3" ht="14.25" customHeight="1">
      <c r="B25" s="1" t="s">
        <v>498</v>
      </c>
      <c r="C25" s="1" t="s">
        <v>149</v>
      </c>
    </row>
    <row r="26" ht="14.25" customHeight="1"/>
    <row r="27" ht="14.25" customHeight="1"/>
    <row r="28" ht="14.25" customHeight="1"/>
    <row r="29" ht="14.25" customHeight="1"/>
    <row r="30" spans="1:4" ht="14.25" customHeight="1">
      <c r="A30" s="2" t="s">
        <v>503</v>
      </c>
      <c r="D30" s="2">
        <f>SUM(D21:D29)</f>
        <v>2</v>
      </c>
    </row>
    <row r="31" ht="14.25" customHeight="1">
      <c r="B31" s="1" t="s">
        <v>499</v>
      </c>
    </row>
    <row r="32" ht="14.25" customHeight="1"/>
    <row r="33" ht="14.25" customHeight="1"/>
    <row r="34" ht="14.25" customHeight="1"/>
    <row r="35" spans="1:4" ht="14.25" customHeight="1">
      <c r="A35" s="2" t="s">
        <v>504</v>
      </c>
      <c r="D35" s="2">
        <f>SUM(D31:D34)</f>
        <v>0</v>
      </c>
    </row>
    <row r="36" spans="2:3" ht="14.25" customHeight="1">
      <c r="B36" s="1" t="s">
        <v>500</v>
      </c>
      <c r="C36" s="1" t="s">
        <v>849</v>
      </c>
    </row>
    <row r="37" ht="14.25" customHeight="1"/>
    <row r="38" ht="14.25" customHeight="1"/>
    <row r="39" spans="1:4" ht="14.25" customHeight="1">
      <c r="A39" s="2" t="s">
        <v>505</v>
      </c>
      <c r="D39" s="2">
        <f>SUM(D36:D38)</f>
        <v>0</v>
      </c>
    </row>
    <row r="40" ht="14.25" customHeight="1"/>
    <row r="41" spans="3:4" ht="14.25" customHeight="1">
      <c r="C41" s="1" t="s">
        <v>457</v>
      </c>
      <c r="D41" s="2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1192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4" t="s">
        <v>509</v>
      </c>
      <c r="D3" s="1">
        <v>7</v>
      </c>
    </row>
    <row r="4" spans="2:3" ht="14.25" customHeight="1">
      <c r="B4" s="1" t="s">
        <v>497</v>
      </c>
      <c r="C4" s="1" t="s">
        <v>887</v>
      </c>
    </row>
    <row r="5" spans="2:4" ht="14.25" customHeight="1">
      <c r="B5" s="1" t="s">
        <v>497</v>
      </c>
      <c r="C5" s="1" t="s">
        <v>75</v>
      </c>
      <c r="D5" s="1">
        <v>8</v>
      </c>
    </row>
    <row r="6" ht="14.25" customHeight="1">
      <c r="C6" s="1" t="s">
        <v>878</v>
      </c>
    </row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f>SUM(D3:D9)</f>
        <v>15</v>
      </c>
    </row>
    <row r="11" spans="2:3" ht="14.25" customHeight="1">
      <c r="B11" s="1" t="s">
        <v>498</v>
      </c>
      <c r="C11" s="3" t="s">
        <v>664</v>
      </c>
    </row>
    <row r="12" spans="2:3" ht="14.25" customHeight="1">
      <c r="B12" s="1" t="s">
        <v>498</v>
      </c>
      <c r="C12" s="1" t="s">
        <v>917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503</v>
      </c>
      <c r="D20" s="2">
        <f>SUM(D11:D19)</f>
        <v>0</v>
      </c>
    </row>
    <row r="21" ht="14.25" customHeight="1">
      <c r="B21" s="1" t="s">
        <v>499</v>
      </c>
    </row>
    <row r="22" ht="14.25" customHeight="1"/>
    <row r="23" ht="14.25" customHeight="1"/>
    <row r="24" ht="14.25" customHeight="1"/>
    <row r="25" spans="1:4" ht="14.25" customHeight="1">
      <c r="A25" s="2" t="s">
        <v>504</v>
      </c>
      <c r="D25" s="2">
        <v>0</v>
      </c>
    </row>
    <row r="26" ht="14.25" customHeight="1">
      <c r="B26" s="1" t="s">
        <v>500</v>
      </c>
    </row>
    <row r="27" ht="14.25" customHeight="1"/>
    <row r="28" ht="14.25" customHeight="1"/>
    <row r="29" ht="14.25" customHeight="1"/>
    <row r="30" spans="1:4" ht="14.25" customHeight="1">
      <c r="A30" s="2" t="s">
        <v>505</v>
      </c>
      <c r="D30" s="2">
        <v>0</v>
      </c>
    </row>
    <row r="31" ht="14.25" customHeight="1"/>
    <row r="32" ht="14.25" customHeight="1"/>
    <row r="33" spans="3:4" ht="14.25" customHeight="1">
      <c r="C33" s="1" t="s">
        <v>457</v>
      </c>
      <c r="D33" s="2">
        <v>0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1234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4" t="s">
        <v>437</v>
      </c>
      <c r="D3" s="1">
        <v>9</v>
      </c>
    </row>
    <row r="4" spans="2:4" ht="14.25" customHeight="1">
      <c r="B4" s="1" t="s">
        <v>497</v>
      </c>
      <c r="C4" s="1" t="s">
        <v>885</v>
      </c>
      <c r="D4" s="1">
        <v>1</v>
      </c>
    </row>
    <row r="5" spans="2:4" ht="14.25" customHeight="1">
      <c r="B5" s="1" t="s">
        <v>497</v>
      </c>
      <c r="C5" s="1" t="s">
        <v>436</v>
      </c>
      <c r="D5" s="1">
        <v>0</v>
      </c>
    </row>
    <row r="6" spans="2:4" ht="14.25" customHeight="1">
      <c r="B6" s="1" t="s">
        <v>497</v>
      </c>
      <c r="C6" s="1" t="s">
        <v>75</v>
      </c>
      <c r="D6" s="1">
        <v>28</v>
      </c>
    </row>
    <row r="7" spans="2:4" ht="14.25" customHeight="1">
      <c r="B7" s="1" t="s">
        <v>497</v>
      </c>
      <c r="C7" s="1" t="s">
        <v>883</v>
      </c>
      <c r="D7" s="1">
        <v>39</v>
      </c>
    </row>
    <row r="8" ht="14.25" customHeight="1"/>
    <row r="9" ht="14.25" customHeight="1"/>
    <row r="10" spans="1:4" ht="14.25" customHeight="1">
      <c r="A10" s="2" t="s">
        <v>502</v>
      </c>
      <c r="D10" s="2">
        <f>SUM(D3:D9)</f>
        <v>77</v>
      </c>
    </row>
    <row r="11" s="14" customFormat="1" ht="14.25" customHeight="1"/>
    <row r="12" spans="2:3" ht="14.25" customHeight="1">
      <c r="B12" s="1" t="s">
        <v>498</v>
      </c>
      <c r="C12" s="3" t="s">
        <v>569</v>
      </c>
    </row>
    <row r="13" spans="2:4" ht="14.25" customHeight="1">
      <c r="B13" s="1" t="s">
        <v>498</v>
      </c>
      <c r="C13" s="3" t="s">
        <v>664</v>
      </c>
      <c r="D13" s="1">
        <v>4</v>
      </c>
    </row>
    <row r="14" spans="2:3" ht="14.25" customHeight="1">
      <c r="B14" s="1" t="s">
        <v>498</v>
      </c>
      <c r="C14" s="1" t="s">
        <v>895</v>
      </c>
    </row>
    <row r="15" spans="2:4" ht="14.25" customHeight="1">
      <c r="B15" s="1" t="s">
        <v>498</v>
      </c>
      <c r="C15" s="1" t="s">
        <v>13</v>
      </c>
      <c r="D15" s="1">
        <v>5</v>
      </c>
    </row>
    <row r="16" spans="2:3" ht="14.25" customHeight="1">
      <c r="B16" s="1" t="s">
        <v>498</v>
      </c>
      <c r="C16" s="1" t="s">
        <v>1125</v>
      </c>
    </row>
    <row r="17" ht="14.25" customHeight="1"/>
    <row r="18" ht="14.25" customHeight="1"/>
    <row r="19" ht="14.25" customHeight="1"/>
    <row r="20" ht="14.25" customHeight="1"/>
    <row r="21" spans="1:4" ht="14.25" customHeight="1">
      <c r="A21" s="2" t="s">
        <v>503</v>
      </c>
      <c r="D21" s="2">
        <f>SUM(D12:D20)</f>
        <v>9</v>
      </c>
    </row>
    <row r="22" s="14" customFormat="1" ht="14.25" customHeight="1"/>
    <row r="23" ht="14.25" customHeight="1">
      <c r="B23" s="1" t="s">
        <v>499</v>
      </c>
    </row>
    <row r="24" ht="14.25" customHeight="1"/>
    <row r="25" spans="1:4" ht="14.25" customHeight="1">
      <c r="A25" s="2" t="s">
        <v>504</v>
      </c>
      <c r="D25" s="2">
        <f>SUM(D23:D24)</f>
        <v>0</v>
      </c>
    </row>
    <row r="26" ht="14.25" customHeight="1">
      <c r="B26" s="1" t="s">
        <v>500</v>
      </c>
    </row>
    <row r="27" ht="14.25" customHeight="1"/>
    <row r="28" ht="14.25" customHeight="1"/>
    <row r="29" spans="1:4" ht="14.25" customHeight="1">
      <c r="A29" s="2" t="s">
        <v>505</v>
      </c>
      <c r="D29" s="2">
        <f>SUM(D27:D28)</f>
        <v>0</v>
      </c>
    </row>
    <row r="30" ht="14.25" customHeight="1"/>
    <row r="31" spans="3:4" ht="14.25" customHeight="1">
      <c r="C31" s="1" t="s">
        <v>457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1235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8"/>
      <c r="D2" s="81"/>
    </row>
    <row r="3" spans="2:4" ht="14.25" customHeight="1">
      <c r="B3" s="1" t="s">
        <v>497</v>
      </c>
      <c r="C3" s="3" t="s">
        <v>541</v>
      </c>
      <c r="D3" s="1">
        <v>2</v>
      </c>
    </row>
    <row r="4" spans="2:4" ht="14.25" customHeight="1">
      <c r="B4" s="1" t="s">
        <v>497</v>
      </c>
      <c r="C4" s="3" t="s">
        <v>221</v>
      </c>
      <c r="D4" s="1">
        <v>3</v>
      </c>
    </row>
    <row r="5" spans="2:4" ht="14.25" customHeight="1">
      <c r="B5" s="1" t="s">
        <v>497</v>
      </c>
      <c r="C5" s="1" t="s">
        <v>999</v>
      </c>
      <c r="D5" s="1">
        <v>21</v>
      </c>
    </row>
    <row r="6" spans="2:3" ht="14.25" customHeight="1">
      <c r="B6" s="1" t="s">
        <v>497</v>
      </c>
      <c r="C6" s="1" t="s">
        <v>826</v>
      </c>
    </row>
    <row r="7" spans="2:4" ht="14.25" customHeight="1">
      <c r="B7" s="1" t="s">
        <v>497</v>
      </c>
      <c r="C7" s="1" t="s">
        <v>882</v>
      </c>
      <c r="D7" s="1">
        <v>1</v>
      </c>
    </row>
    <row r="8" ht="14.25" customHeight="1"/>
    <row r="9" ht="14.25" customHeight="1"/>
    <row r="10" ht="14.25" customHeight="1"/>
    <row r="11" spans="1:4" ht="14.25" customHeight="1">
      <c r="A11" s="2" t="s">
        <v>502</v>
      </c>
      <c r="D11" s="2">
        <f>SUM(D3:D10)</f>
        <v>27</v>
      </c>
    </row>
    <row r="12" spans="2:4" ht="14.25" customHeight="1">
      <c r="B12" s="1" t="s">
        <v>498</v>
      </c>
      <c r="C12" s="3" t="s">
        <v>604</v>
      </c>
      <c r="D12" s="1">
        <v>1</v>
      </c>
    </row>
    <row r="13" spans="2:3" ht="14.25" customHeight="1">
      <c r="B13" s="1" t="s">
        <v>498</v>
      </c>
      <c r="C13" s="1" t="s">
        <v>654</v>
      </c>
    </row>
    <row r="14" spans="2:3" ht="14.25" customHeight="1">
      <c r="B14" s="1" t="s">
        <v>498</v>
      </c>
      <c r="C14" s="1" t="s">
        <v>222</v>
      </c>
    </row>
    <row r="15" spans="2:3" ht="14.25" customHeight="1">
      <c r="B15" s="1" t="s">
        <v>498</v>
      </c>
      <c r="C15" s="1" t="s">
        <v>897</v>
      </c>
    </row>
    <row r="16" spans="2:3" ht="14.25" customHeight="1">
      <c r="B16" s="1" t="s">
        <v>498</v>
      </c>
      <c r="C16" s="1" t="s">
        <v>14</v>
      </c>
    </row>
    <row r="17" ht="14.25" customHeight="1"/>
    <row r="18" ht="14.25" customHeight="1"/>
    <row r="19" ht="14.25" customHeight="1"/>
    <row r="20" ht="14.25" customHeight="1"/>
    <row r="21" spans="1:4" ht="14.25" customHeight="1">
      <c r="A21" s="2" t="s">
        <v>503</v>
      </c>
      <c r="D21" s="2">
        <f>SUM(D12:D20)</f>
        <v>1</v>
      </c>
    </row>
    <row r="22" ht="14.25" customHeight="1">
      <c r="B22" s="1" t="s">
        <v>499</v>
      </c>
    </row>
    <row r="23" ht="14.25" customHeight="1"/>
    <row r="24" ht="14.25" customHeight="1"/>
    <row r="25" spans="1:4" ht="14.25" customHeight="1">
      <c r="A25" s="2" t="s">
        <v>504</v>
      </c>
      <c r="D25" s="2">
        <f>SUM(D22:D24)</f>
        <v>0</v>
      </c>
    </row>
    <row r="26" ht="14.25" customHeight="1">
      <c r="B26" s="1" t="s">
        <v>500</v>
      </c>
    </row>
    <row r="27" ht="14.25" customHeight="1"/>
    <row r="28" ht="14.25" customHeight="1"/>
    <row r="29" spans="1:4" ht="14.25" customHeight="1">
      <c r="A29" s="2" t="s">
        <v>505</v>
      </c>
      <c r="D29" s="2">
        <f>SUM(D27:D28)</f>
        <v>0</v>
      </c>
    </row>
    <row r="30" ht="14.25" customHeight="1"/>
    <row r="31" ht="14.25" customHeight="1"/>
    <row r="32" ht="14.25" customHeight="1">
      <c r="C32" s="1" t="s">
        <v>457</v>
      </c>
    </row>
    <row r="33" ht="14.25" customHeight="1">
      <c r="D33" s="2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1236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4" t="s">
        <v>542</v>
      </c>
      <c r="D3" s="1">
        <v>13</v>
      </c>
    </row>
    <row r="4" spans="2:3" ht="14.25" customHeight="1">
      <c r="B4" s="1" t="s">
        <v>497</v>
      </c>
      <c r="C4" s="1" t="s">
        <v>886</v>
      </c>
    </row>
    <row r="5" spans="2:3" ht="14.25" customHeight="1">
      <c r="B5" s="1" t="s">
        <v>497</v>
      </c>
      <c r="C5" s="1" t="s">
        <v>365</v>
      </c>
    </row>
    <row r="6" spans="2:4" ht="14.25" customHeight="1">
      <c r="B6" s="1" t="s">
        <v>497</v>
      </c>
      <c r="C6" s="1" t="s">
        <v>366</v>
      </c>
      <c r="D6" s="1">
        <v>1</v>
      </c>
    </row>
    <row r="7" spans="2:3" ht="14.25" customHeight="1">
      <c r="B7" s="1" t="s">
        <v>497</v>
      </c>
      <c r="C7" s="1" t="s">
        <v>367</v>
      </c>
    </row>
    <row r="8" spans="2:4" ht="14.25" customHeight="1">
      <c r="B8" s="1" t="s">
        <v>497</v>
      </c>
      <c r="C8" s="1" t="s">
        <v>234</v>
      </c>
      <c r="D8" s="1">
        <v>11</v>
      </c>
    </row>
    <row r="9" spans="2:3" ht="14.25" customHeight="1">
      <c r="B9" s="1" t="s">
        <v>497</v>
      </c>
      <c r="C9" s="1" t="s">
        <v>884</v>
      </c>
    </row>
    <row r="10" spans="2:4" ht="14.25" customHeight="1">
      <c r="B10" s="1" t="s">
        <v>497</v>
      </c>
      <c r="C10" s="1" t="s">
        <v>882</v>
      </c>
      <c r="D10" s="1">
        <v>3</v>
      </c>
    </row>
    <row r="11" ht="14.25" customHeight="1">
      <c r="C11" s="1" t="s">
        <v>878</v>
      </c>
    </row>
    <row r="12" spans="1:4" ht="14.25" customHeight="1">
      <c r="A12" s="2" t="s">
        <v>502</v>
      </c>
      <c r="D12" s="2">
        <f>SUM(D3:D10)</f>
        <v>28</v>
      </c>
    </row>
    <row r="13" s="14" customFormat="1" ht="14.25" customHeight="1"/>
    <row r="14" spans="2:3" ht="14.25" customHeight="1">
      <c r="B14" s="1" t="s">
        <v>498</v>
      </c>
      <c r="C14" s="3" t="s">
        <v>587</v>
      </c>
    </row>
    <row r="15" spans="2:4" ht="14.25" customHeight="1">
      <c r="B15" s="1" t="s">
        <v>498</v>
      </c>
      <c r="C15" s="1" t="s">
        <v>656</v>
      </c>
      <c r="D15" s="1">
        <v>4</v>
      </c>
    </row>
    <row r="16" ht="14.25" customHeight="1">
      <c r="C16" s="1" t="s">
        <v>368</v>
      </c>
    </row>
    <row r="17" ht="14.25" customHeight="1">
      <c r="C17" s="1" t="s">
        <v>369</v>
      </c>
    </row>
    <row r="18" ht="14.25" customHeight="1"/>
    <row r="19" ht="14.25" customHeight="1"/>
    <row r="20" ht="14.25" customHeight="1"/>
    <row r="21" spans="1:4" ht="14.25" customHeight="1">
      <c r="A21" s="2" t="s">
        <v>503</v>
      </c>
      <c r="D21" s="2">
        <f>SUM(D14:D20)</f>
        <v>4</v>
      </c>
    </row>
    <row r="22" ht="14.25" customHeight="1">
      <c r="B22" s="1" t="s">
        <v>499</v>
      </c>
    </row>
    <row r="23" ht="14.25" customHeight="1"/>
    <row r="24" ht="14.25" customHeight="1"/>
    <row r="25" ht="14.25" customHeight="1"/>
    <row r="26" spans="1:4" ht="14.25" customHeight="1">
      <c r="A26" s="2" t="s">
        <v>504</v>
      </c>
      <c r="D26" s="2">
        <f>SUM(D22:D25)</f>
        <v>0</v>
      </c>
    </row>
    <row r="27" ht="14.25" customHeight="1">
      <c r="B27" s="1" t="s">
        <v>500</v>
      </c>
    </row>
    <row r="28" ht="14.25" customHeight="1"/>
    <row r="29" ht="14.25" customHeight="1"/>
    <row r="30" spans="1:4" ht="14.25" customHeight="1">
      <c r="A30" s="2" t="s">
        <v>505</v>
      </c>
      <c r="D30" s="2"/>
    </row>
    <row r="31" ht="14.25" customHeight="1"/>
    <row r="32" spans="3:4" ht="14.25" customHeight="1">
      <c r="C32" s="1" t="s">
        <v>370</v>
      </c>
      <c r="D32" s="2">
        <v>4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1237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4" t="s">
        <v>546</v>
      </c>
      <c r="D3" s="1">
        <v>1</v>
      </c>
    </row>
    <row r="4" spans="2:4" ht="14.25" customHeight="1">
      <c r="B4" s="1" t="s">
        <v>497</v>
      </c>
      <c r="C4" s="1" t="s">
        <v>75</v>
      </c>
      <c r="D4" s="1">
        <v>3</v>
      </c>
    </row>
    <row r="5" spans="3:4" ht="14.25" customHeight="1">
      <c r="C5" s="1" t="s">
        <v>878</v>
      </c>
      <c r="D5" s="1">
        <v>1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f>SUM(D3:D9)</f>
        <v>5</v>
      </c>
    </row>
    <row r="11" spans="2:3" ht="14.25" customHeight="1">
      <c r="B11" s="1" t="s">
        <v>498</v>
      </c>
      <c r="C11" s="1" t="s">
        <v>656</v>
      </c>
    </row>
    <row r="12" spans="2:3" ht="14.25" customHeight="1">
      <c r="B12" s="1" t="s">
        <v>498</v>
      </c>
      <c r="C12" s="1" t="s">
        <v>15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503</v>
      </c>
      <c r="D20" s="2">
        <f>SUM(D11:D19)</f>
        <v>0</v>
      </c>
    </row>
    <row r="21" ht="14.25" customHeight="1">
      <c r="B21" s="1" t="s">
        <v>499</v>
      </c>
    </row>
    <row r="22" ht="14.25" customHeight="1"/>
    <row r="23" ht="14.25" customHeight="1"/>
    <row r="24" ht="14.25" customHeight="1"/>
    <row r="25" ht="14.25" customHeight="1"/>
    <row r="26" spans="1:4" ht="14.25" customHeight="1">
      <c r="A26" s="2" t="s">
        <v>504</v>
      </c>
      <c r="D26" s="2">
        <f>SUM(D21:D25)</f>
        <v>0</v>
      </c>
    </row>
    <row r="27" ht="14.25" customHeight="1">
      <c r="B27" s="1" t="s">
        <v>500</v>
      </c>
    </row>
    <row r="28" ht="14.25" customHeight="1"/>
    <row r="29" ht="14.25" customHeight="1"/>
    <row r="30" spans="1:4" ht="14.25" customHeight="1">
      <c r="A30" s="2" t="s">
        <v>505</v>
      </c>
      <c r="D30" s="2">
        <f>SUM(D28:D29)</f>
        <v>0</v>
      </c>
    </row>
    <row r="31" ht="14.25" customHeight="1"/>
    <row r="32" spans="3:4" ht="14.25" customHeight="1">
      <c r="C32" s="1" t="s">
        <v>457</v>
      </c>
      <c r="D32" s="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45" customHeight="1">
      <c r="A1" s="72" t="s">
        <v>1238</v>
      </c>
      <c r="B1" s="6" t="s">
        <v>852</v>
      </c>
      <c r="C1" s="8" t="s">
        <v>605</v>
      </c>
      <c r="D1" s="10" t="s">
        <v>501</v>
      </c>
    </row>
    <row r="2" spans="1:4" ht="51">
      <c r="A2" s="73"/>
      <c r="B2" s="5" t="s">
        <v>851</v>
      </c>
      <c r="C2" s="9"/>
      <c r="D2" s="7"/>
    </row>
    <row r="3" spans="2:4" ht="14.25" customHeight="1">
      <c r="B3" s="1" t="s">
        <v>497</v>
      </c>
      <c r="C3" s="4" t="s">
        <v>547</v>
      </c>
      <c r="D3" s="1">
        <v>98</v>
      </c>
    </row>
    <row r="4" ht="14.25" customHeight="1">
      <c r="C4" s="3" t="s">
        <v>1170</v>
      </c>
    </row>
    <row r="5" ht="14.25" customHeight="1">
      <c r="C5" s="3" t="s">
        <v>1171</v>
      </c>
    </row>
    <row r="6" ht="14.25" customHeight="1">
      <c r="C6" s="3" t="s">
        <v>1172</v>
      </c>
    </row>
    <row r="7" ht="14.25" customHeight="1">
      <c r="C7" s="3" t="s">
        <v>1173</v>
      </c>
    </row>
    <row r="8" ht="14.25" customHeight="1">
      <c r="C8" s="3" t="s">
        <v>1174</v>
      </c>
    </row>
    <row r="9" ht="14.25" customHeight="1">
      <c r="C9" s="3" t="s">
        <v>1175</v>
      </c>
    </row>
    <row r="10" spans="3:4" ht="14.25" customHeight="1">
      <c r="C10" s="1" t="s">
        <v>342</v>
      </c>
      <c r="D10" s="1">
        <v>2</v>
      </c>
    </row>
    <row r="11" spans="3:4" ht="14.25" customHeight="1">
      <c r="C11" s="1" t="s">
        <v>343</v>
      </c>
      <c r="D11" s="1">
        <v>4</v>
      </c>
    </row>
    <row r="12" spans="3:4" ht="14.25" customHeight="1">
      <c r="C12" s="1" t="s">
        <v>650</v>
      </c>
      <c r="D12" s="1">
        <v>1</v>
      </c>
    </row>
    <row r="13" ht="14.25" customHeight="1">
      <c r="C13" s="1" t="s">
        <v>651</v>
      </c>
    </row>
    <row r="14" spans="3:4" ht="14.25" customHeight="1">
      <c r="C14" s="1" t="s">
        <v>1000</v>
      </c>
      <c r="D14" s="1">
        <v>2</v>
      </c>
    </row>
    <row r="15" spans="2:3" ht="14.25" customHeight="1">
      <c r="B15" s="1" t="s">
        <v>497</v>
      </c>
      <c r="C15" s="1" t="s">
        <v>75</v>
      </c>
    </row>
    <row r="16" ht="14.25" customHeight="1"/>
    <row r="17" ht="14.25" customHeight="1"/>
    <row r="18" ht="14.25" customHeight="1"/>
    <row r="19" spans="1:4" ht="14.25" customHeight="1">
      <c r="A19" s="2" t="s">
        <v>502</v>
      </c>
      <c r="D19" s="2">
        <f>SUM(D3:D18)</f>
        <v>107</v>
      </c>
    </row>
    <row r="20" spans="2:3" ht="14.25" customHeight="1">
      <c r="B20" s="1" t="s">
        <v>498</v>
      </c>
      <c r="C20" s="3" t="s">
        <v>602</v>
      </c>
    </row>
    <row r="21" spans="2:3" ht="14.25" customHeight="1">
      <c r="B21" s="1" t="s">
        <v>498</v>
      </c>
      <c r="C21" s="1" t="s">
        <v>655</v>
      </c>
    </row>
    <row r="22" spans="2:3" ht="28.5" customHeight="1">
      <c r="B22" s="1" t="s">
        <v>498</v>
      </c>
      <c r="C22" s="5" t="s">
        <v>832</v>
      </c>
    </row>
    <row r="23" spans="2:3" ht="28.5" customHeight="1">
      <c r="B23" s="1" t="s">
        <v>498</v>
      </c>
      <c r="C23" s="5" t="s">
        <v>908</v>
      </c>
    </row>
    <row r="24" ht="14.25" customHeight="1"/>
    <row r="25" ht="14.25" customHeight="1"/>
    <row r="26" spans="1:4" ht="14.25" customHeight="1">
      <c r="A26" s="2" t="s">
        <v>503</v>
      </c>
      <c r="D26" s="2">
        <v>0</v>
      </c>
    </row>
    <row r="27" ht="14.25" customHeight="1">
      <c r="B27" s="1" t="s">
        <v>499</v>
      </c>
    </row>
    <row r="28" ht="14.25" customHeight="1"/>
    <row r="29" ht="14.25" customHeight="1"/>
    <row r="30" ht="14.25" customHeight="1"/>
    <row r="31" spans="1:4" ht="14.25" customHeight="1">
      <c r="A31" s="2" t="s">
        <v>504</v>
      </c>
      <c r="D31" s="2">
        <v>0</v>
      </c>
    </row>
    <row r="32" ht="14.25" customHeight="1">
      <c r="B32" s="1" t="s">
        <v>500</v>
      </c>
    </row>
    <row r="33" ht="14.25" customHeight="1"/>
    <row r="34" ht="14.25" customHeight="1"/>
    <row r="35" spans="1:4" ht="14.25" customHeight="1">
      <c r="A35" s="2" t="s">
        <v>505</v>
      </c>
      <c r="D35" s="2">
        <v>0</v>
      </c>
    </row>
    <row r="36" ht="14.25" customHeight="1">
      <c r="D36" s="14"/>
    </row>
    <row r="37" spans="3:4" ht="14.25" customHeight="1">
      <c r="C37" s="1" t="s">
        <v>457</v>
      </c>
      <c r="D37" s="2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1239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4" t="s">
        <v>548</v>
      </c>
      <c r="D3" s="1">
        <v>22</v>
      </c>
    </row>
    <row r="4" spans="2:3" ht="14.25" customHeight="1">
      <c r="B4" s="1" t="s">
        <v>497</v>
      </c>
      <c r="C4" s="1" t="s">
        <v>888</v>
      </c>
    </row>
    <row r="5" spans="2:3" ht="14.25" customHeight="1">
      <c r="B5" s="1" t="s">
        <v>497</v>
      </c>
      <c r="C5" s="1" t="s">
        <v>75</v>
      </c>
    </row>
    <row r="6" ht="14.25" customHeight="1">
      <c r="C6" s="1" t="s">
        <v>878</v>
      </c>
    </row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f>SUM(D3:D9)</f>
        <v>22</v>
      </c>
    </row>
    <row r="11" spans="2:3" ht="14.25" customHeight="1">
      <c r="B11" s="1" t="s">
        <v>498</v>
      </c>
      <c r="C11" s="3" t="s">
        <v>597</v>
      </c>
    </row>
    <row r="12" spans="2:3" ht="14.25" customHeight="1">
      <c r="B12" s="1" t="s">
        <v>498</v>
      </c>
      <c r="C12" s="3" t="s">
        <v>664</v>
      </c>
    </row>
    <row r="13" spans="2:3" ht="14.25" customHeight="1">
      <c r="B13" s="1" t="s">
        <v>498</v>
      </c>
      <c r="C13" s="1" t="s">
        <v>16</v>
      </c>
    </row>
    <row r="14" ht="14.25" customHeight="1"/>
    <row r="15" ht="14.25" customHeight="1"/>
    <row r="16" ht="14.25" customHeight="1"/>
    <row r="17" spans="1:4" ht="14.25" customHeight="1">
      <c r="A17" s="2" t="s">
        <v>503</v>
      </c>
      <c r="D17" s="2">
        <f>SUM(D11:D16)</f>
        <v>0</v>
      </c>
    </row>
    <row r="18" ht="14.25" customHeight="1">
      <c r="B18" s="1" t="s">
        <v>499</v>
      </c>
    </row>
    <row r="19" ht="14.25" customHeight="1"/>
    <row r="20" ht="14.25" customHeight="1"/>
    <row r="21" spans="1:4" ht="14.25" customHeight="1">
      <c r="A21" s="2" t="s">
        <v>504</v>
      </c>
      <c r="D21" s="2">
        <f>SUM(D18:D20)</f>
        <v>0</v>
      </c>
    </row>
    <row r="22" ht="14.25" customHeight="1">
      <c r="B22" s="1" t="s">
        <v>500</v>
      </c>
    </row>
    <row r="23" ht="14.25" customHeight="1"/>
    <row r="24" ht="14.25" customHeight="1"/>
    <row r="25" ht="14.25" customHeight="1"/>
    <row r="26" spans="1:4" ht="14.25" customHeight="1">
      <c r="A26" s="2" t="s">
        <v>505</v>
      </c>
      <c r="D26" s="2">
        <f>SUM(D23:D25)</f>
        <v>0</v>
      </c>
    </row>
    <row r="27" ht="14.25" customHeight="1"/>
    <row r="28" spans="3:4" ht="14.25" customHeight="1">
      <c r="C28" s="1" t="s">
        <v>457</v>
      </c>
      <c r="D28" s="2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1788</v>
      </c>
      <c r="B1" s="6" t="s">
        <v>852</v>
      </c>
      <c r="C1" s="74" t="s">
        <v>605</v>
      </c>
      <c r="D1" s="79"/>
    </row>
    <row r="2" spans="1:4" ht="63.75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4" t="s">
        <v>233</v>
      </c>
      <c r="D3" s="1">
        <v>80</v>
      </c>
    </row>
    <row r="4" spans="2:3" ht="14.25" customHeight="1">
      <c r="B4" s="1" t="s">
        <v>497</v>
      </c>
      <c r="C4" s="1" t="s">
        <v>1180</v>
      </c>
    </row>
    <row r="5" spans="2:3" ht="14.25" customHeight="1">
      <c r="B5" s="1" t="s">
        <v>497</v>
      </c>
      <c r="C5" s="1" t="s">
        <v>1181</v>
      </c>
    </row>
    <row r="6" spans="2:3" ht="14.25" customHeight="1">
      <c r="B6" s="1" t="s">
        <v>497</v>
      </c>
      <c r="C6" s="1" t="s">
        <v>1182</v>
      </c>
    </row>
    <row r="7" spans="2:3" ht="14.25" customHeight="1">
      <c r="B7" s="1" t="s">
        <v>497</v>
      </c>
      <c r="C7" s="1" t="s">
        <v>1183</v>
      </c>
    </row>
    <row r="8" spans="2:3" ht="14.25" customHeight="1">
      <c r="B8" s="1" t="s">
        <v>497</v>
      </c>
      <c r="C8" s="1" t="s">
        <v>1184</v>
      </c>
    </row>
    <row r="9" spans="2:3" ht="14.25" customHeight="1">
      <c r="B9" s="1" t="s">
        <v>497</v>
      </c>
      <c r="C9" s="1" t="s">
        <v>1185</v>
      </c>
    </row>
    <row r="10" spans="2:3" ht="14.25" customHeight="1">
      <c r="B10" s="1" t="s">
        <v>497</v>
      </c>
      <c r="C10" s="1" t="s">
        <v>1186</v>
      </c>
    </row>
    <row r="11" spans="2:3" ht="14.25" customHeight="1">
      <c r="B11" s="1" t="s">
        <v>497</v>
      </c>
      <c r="C11" s="1" t="s">
        <v>1187</v>
      </c>
    </row>
    <row r="12" spans="2:3" ht="14.25" customHeight="1">
      <c r="B12" s="1" t="s">
        <v>497</v>
      </c>
      <c r="C12" s="1" t="s">
        <v>223</v>
      </c>
    </row>
    <row r="13" spans="2:3" ht="14.25" customHeight="1">
      <c r="B13" s="1" t="s">
        <v>497</v>
      </c>
      <c r="C13" s="1" t="s">
        <v>224</v>
      </c>
    </row>
    <row r="14" spans="2:3" ht="14.25" customHeight="1">
      <c r="B14" s="1" t="s">
        <v>497</v>
      </c>
      <c r="C14" s="1" t="s">
        <v>235</v>
      </c>
    </row>
    <row r="15" spans="2:3" ht="14.25" customHeight="1">
      <c r="B15" s="1" t="s">
        <v>497</v>
      </c>
      <c r="C15" s="1" t="s">
        <v>236</v>
      </c>
    </row>
    <row r="16" spans="2:3" ht="14.25" customHeight="1">
      <c r="B16" s="1" t="s">
        <v>497</v>
      </c>
      <c r="C16" s="3" t="s">
        <v>237</v>
      </c>
    </row>
    <row r="17" spans="2:4" ht="14.25" customHeight="1">
      <c r="B17" s="1" t="s">
        <v>497</v>
      </c>
      <c r="C17" s="3" t="s">
        <v>238</v>
      </c>
      <c r="D17" s="1">
        <v>2</v>
      </c>
    </row>
    <row r="18" spans="2:4" ht="14.25" customHeight="1">
      <c r="B18" s="1" t="s">
        <v>497</v>
      </c>
      <c r="C18" s="3" t="s">
        <v>239</v>
      </c>
      <c r="D18" s="1">
        <v>2</v>
      </c>
    </row>
    <row r="19" spans="2:3" ht="14.25" customHeight="1">
      <c r="B19" s="1" t="s">
        <v>497</v>
      </c>
      <c r="C19" s="3" t="s">
        <v>240</v>
      </c>
    </row>
    <row r="20" spans="2:4" ht="12.75" customHeight="1">
      <c r="B20" s="1" t="s">
        <v>497</v>
      </c>
      <c r="C20" s="3" t="s">
        <v>241</v>
      </c>
      <c r="D20" s="1">
        <v>1</v>
      </c>
    </row>
    <row r="21" spans="2:3" ht="14.25" customHeight="1">
      <c r="B21" s="1" t="s">
        <v>497</v>
      </c>
      <c r="C21" s="3" t="s">
        <v>242</v>
      </c>
    </row>
    <row r="22" spans="2:3" ht="14.25" customHeight="1">
      <c r="B22" s="1" t="s">
        <v>497</v>
      </c>
      <c r="C22" s="3" t="s">
        <v>243</v>
      </c>
    </row>
    <row r="23" spans="2:4" ht="14.25" customHeight="1">
      <c r="B23" s="1" t="s">
        <v>497</v>
      </c>
      <c r="C23" s="3" t="s">
        <v>244</v>
      </c>
      <c r="D23" s="1">
        <v>1</v>
      </c>
    </row>
    <row r="24" spans="2:3" ht="14.25" customHeight="1">
      <c r="B24" s="1" t="s">
        <v>497</v>
      </c>
      <c r="C24" s="3" t="s">
        <v>245</v>
      </c>
    </row>
    <row r="25" spans="2:3" ht="14.25" customHeight="1">
      <c r="B25" s="1" t="s">
        <v>497</v>
      </c>
      <c r="C25" s="3" t="s">
        <v>246</v>
      </c>
    </row>
    <row r="26" spans="2:4" ht="14.25" customHeight="1">
      <c r="B26" s="1" t="s">
        <v>497</v>
      </c>
      <c r="C26" s="3" t="s">
        <v>247</v>
      </c>
      <c r="D26" s="1">
        <v>2</v>
      </c>
    </row>
    <row r="27" spans="2:3" ht="14.25" customHeight="1">
      <c r="B27" s="1" t="s">
        <v>497</v>
      </c>
      <c r="C27" s="3" t="s">
        <v>248</v>
      </c>
    </row>
    <row r="28" spans="2:4" ht="14.25" customHeight="1">
      <c r="B28" s="1" t="s">
        <v>497</v>
      </c>
      <c r="C28" s="3" t="s">
        <v>249</v>
      </c>
      <c r="D28" s="1">
        <v>1</v>
      </c>
    </row>
    <row r="29" spans="2:3" ht="14.25" customHeight="1">
      <c r="B29" s="1" t="s">
        <v>497</v>
      </c>
      <c r="C29" s="3" t="s">
        <v>250</v>
      </c>
    </row>
    <row r="30" spans="2:3" ht="14.25" customHeight="1">
      <c r="B30" s="1" t="s">
        <v>497</v>
      </c>
      <c r="C30" s="3" t="s">
        <v>251</v>
      </c>
    </row>
    <row r="31" spans="2:3" ht="14.25" customHeight="1">
      <c r="B31" s="1" t="s">
        <v>497</v>
      </c>
      <c r="C31" s="3" t="s">
        <v>252</v>
      </c>
    </row>
    <row r="32" spans="2:3" ht="14.25" customHeight="1">
      <c r="B32" s="1" t="s">
        <v>497</v>
      </c>
      <c r="C32" s="3" t="s">
        <v>253</v>
      </c>
    </row>
    <row r="33" spans="2:4" ht="14.25" customHeight="1">
      <c r="B33" s="1" t="s">
        <v>497</v>
      </c>
      <c r="C33" s="3" t="s">
        <v>791</v>
      </c>
      <c r="D33" s="1">
        <v>32</v>
      </c>
    </row>
    <row r="34" ht="14.25" customHeight="1">
      <c r="C34" s="3"/>
    </row>
    <row r="35" spans="1:4" ht="14.25" customHeight="1">
      <c r="A35" s="2" t="s">
        <v>502</v>
      </c>
      <c r="D35" s="2">
        <f>SUM(D3:D34)</f>
        <v>121</v>
      </c>
    </row>
    <row r="36" spans="1:4" ht="14.25" customHeight="1">
      <c r="A36" s="14"/>
      <c r="D36" s="14"/>
    </row>
    <row r="37" spans="2:4" ht="14.25" customHeight="1">
      <c r="B37" s="1" t="s">
        <v>498</v>
      </c>
      <c r="C37" s="3" t="s">
        <v>584</v>
      </c>
      <c r="D37" s="1">
        <v>1</v>
      </c>
    </row>
    <row r="38" spans="2:3" ht="14.25" customHeight="1">
      <c r="B38" s="1" t="s">
        <v>498</v>
      </c>
      <c r="C38" s="1" t="s">
        <v>600</v>
      </c>
    </row>
    <row r="39" spans="2:3" ht="14.25" customHeight="1">
      <c r="B39" s="1" t="s">
        <v>498</v>
      </c>
      <c r="C39" s="1" t="s">
        <v>254</v>
      </c>
    </row>
    <row r="40" spans="2:3" ht="14.25" customHeight="1">
      <c r="B40" s="1" t="s">
        <v>498</v>
      </c>
      <c r="C40" s="1" t="s">
        <v>255</v>
      </c>
    </row>
    <row r="41" spans="2:4" ht="14.25" customHeight="1">
      <c r="B41" s="1" t="s">
        <v>498</v>
      </c>
      <c r="C41" s="1" t="s">
        <v>256</v>
      </c>
      <c r="D41" s="1">
        <v>1</v>
      </c>
    </row>
    <row r="42" spans="2:3" ht="14.25" customHeight="1">
      <c r="B42" s="1" t="s">
        <v>498</v>
      </c>
      <c r="C42" s="1" t="s">
        <v>652</v>
      </c>
    </row>
    <row r="43" spans="2:3" ht="14.25" customHeight="1">
      <c r="B43" s="1" t="s">
        <v>498</v>
      </c>
      <c r="C43" s="1" t="s">
        <v>257</v>
      </c>
    </row>
    <row r="44" ht="14.25" customHeight="1"/>
    <row r="45" ht="14.25" customHeight="1"/>
    <row r="46" spans="1:4" ht="14.25" customHeight="1">
      <c r="A46" s="2" t="s">
        <v>503</v>
      </c>
      <c r="D46" s="2">
        <f>SUM(D37:D43)</f>
        <v>2</v>
      </c>
    </row>
    <row r="47" ht="14.25" customHeight="1">
      <c r="B47" s="1" t="s">
        <v>499</v>
      </c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spans="1:4" ht="14.25" customHeight="1">
      <c r="A55" s="2" t="s">
        <v>504</v>
      </c>
      <c r="D55" s="2">
        <f>SUM(D47:D54)</f>
        <v>0</v>
      </c>
    </row>
    <row r="56" spans="2:3" ht="14.25" customHeight="1">
      <c r="B56" s="1" t="s">
        <v>500</v>
      </c>
      <c r="C56" s="1" t="s">
        <v>850</v>
      </c>
    </row>
    <row r="57" ht="14.25" customHeight="1"/>
    <row r="58" ht="14.25" customHeight="1"/>
    <row r="59" ht="14.25" customHeight="1"/>
    <row r="60" ht="14.25" customHeight="1"/>
    <row r="61" ht="14.25" customHeight="1"/>
    <row r="62" spans="1:4" ht="14.25" customHeight="1">
      <c r="A62" s="2" t="s">
        <v>505</v>
      </c>
      <c r="D62" s="2">
        <f>SUM(D56:D61)</f>
        <v>0</v>
      </c>
    </row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00" t="s">
        <v>1240</v>
      </c>
      <c r="B1" s="6" t="s">
        <v>852</v>
      </c>
      <c r="C1" s="74" t="s">
        <v>605</v>
      </c>
      <c r="D1" s="79" t="s">
        <v>501</v>
      </c>
    </row>
    <row r="2" spans="1:4" ht="51">
      <c r="A2" s="101"/>
      <c r="B2" s="5" t="s">
        <v>851</v>
      </c>
      <c r="C2" s="75"/>
      <c r="D2" s="73"/>
    </row>
    <row r="3" spans="2:3" ht="14.25" customHeight="1">
      <c r="B3" s="1" t="s">
        <v>497</v>
      </c>
      <c r="C3" s="4" t="s">
        <v>458</v>
      </c>
    </row>
    <row r="4" spans="2:4" ht="14.25" customHeight="1">
      <c r="B4" s="1" t="s">
        <v>497</v>
      </c>
      <c r="C4" s="1" t="s">
        <v>459</v>
      </c>
      <c r="D4" s="1">
        <v>1</v>
      </c>
    </row>
    <row r="5" spans="2:4" ht="14.25" customHeight="1">
      <c r="B5" s="1" t="s">
        <v>497</v>
      </c>
      <c r="C5" s="1" t="s">
        <v>792</v>
      </c>
      <c r="D5" s="1">
        <v>8</v>
      </c>
    </row>
    <row r="6" ht="14.25" customHeight="1"/>
    <row r="7" ht="14.25" customHeight="1"/>
    <row r="8" spans="1:4" ht="14.25" customHeight="1">
      <c r="A8" s="2" t="s">
        <v>502</v>
      </c>
      <c r="B8" s="2"/>
      <c r="C8" s="2"/>
      <c r="D8" s="2">
        <f>SUM(D3:D7)</f>
        <v>9</v>
      </c>
    </row>
    <row r="9" spans="2:3" ht="14.25" customHeight="1">
      <c r="B9" s="1" t="s">
        <v>498</v>
      </c>
      <c r="C9" s="3" t="s">
        <v>460</v>
      </c>
    </row>
    <row r="10" spans="2:3" ht="14.25" customHeight="1">
      <c r="B10" s="1" t="s">
        <v>498</v>
      </c>
      <c r="C10" s="1" t="s">
        <v>654</v>
      </c>
    </row>
    <row r="11" spans="2:3" ht="14.25" customHeight="1">
      <c r="B11" s="1" t="s">
        <v>498</v>
      </c>
      <c r="C11" s="1" t="s">
        <v>461</v>
      </c>
    </row>
    <row r="12" ht="14.25" customHeight="1"/>
    <row r="13" ht="14.25" customHeight="1"/>
    <row r="14" ht="14.25" customHeight="1"/>
    <row r="15" ht="14.25" customHeight="1"/>
    <row r="16" spans="1:4" ht="14.25" customHeight="1">
      <c r="A16" s="2" t="s">
        <v>503</v>
      </c>
      <c r="B16" s="2"/>
      <c r="C16" s="2"/>
      <c r="D16" s="2">
        <f>SUM(D9:D15)</f>
        <v>0</v>
      </c>
    </row>
    <row r="17" ht="14.25" customHeight="1">
      <c r="B17" s="1" t="s">
        <v>499</v>
      </c>
    </row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504</v>
      </c>
      <c r="B22" s="2"/>
      <c r="C22" s="2"/>
      <c r="D22" s="2">
        <f>SUM(D17:D21)</f>
        <v>0</v>
      </c>
    </row>
    <row r="23" ht="14.25" customHeight="1">
      <c r="B23" s="1" t="s">
        <v>500</v>
      </c>
    </row>
    <row r="24" ht="14.25" customHeight="1"/>
    <row r="25" ht="14.25" customHeight="1"/>
    <row r="26" ht="14.25" customHeight="1"/>
    <row r="27" spans="1:4" ht="14.25" customHeight="1">
      <c r="A27" s="2" t="s">
        <v>505</v>
      </c>
      <c r="B27" s="2"/>
      <c r="C27" s="2"/>
      <c r="D27" s="2">
        <f>SUM(D24:D26)</f>
        <v>0</v>
      </c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1241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4" t="s">
        <v>549</v>
      </c>
      <c r="D3" s="1">
        <v>5</v>
      </c>
    </row>
    <row r="4" spans="2:4" ht="14.25" customHeight="1">
      <c r="B4" s="1" t="s">
        <v>497</v>
      </c>
      <c r="C4" s="1" t="s">
        <v>75</v>
      </c>
      <c r="D4" s="1">
        <v>6</v>
      </c>
    </row>
    <row r="5" ht="14.25" customHeight="1">
      <c r="C5" s="1" t="s">
        <v>878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f>SUM(D3:D9)</f>
        <v>11</v>
      </c>
    </row>
    <row r="11" spans="2:3" ht="14.25" customHeight="1">
      <c r="B11" s="1" t="s">
        <v>498</v>
      </c>
      <c r="C11" s="1" t="s">
        <v>654</v>
      </c>
    </row>
    <row r="12" spans="2:3" ht="14.25" customHeight="1">
      <c r="B12" s="1" t="s">
        <v>498</v>
      </c>
      <c r="C12" s="1" t="s">
        <v>816</v>
      </c>
    </row>
    <row r="13" spans="2:3" ht="14.25" customHeight="1">
      <c r="B13" s="1" t="s">
        <v>498</v>
      </c>
      <c r="C13" s="1" t="s">
        <v>14</v>
      </c>
    </row>
    <row r="14" ht="14.25" customHeight="1"/>
    <row r="15" ht="14.25" customHeight="1"/>
    <row r="16" ht="14.25" customHeight="1"/>
    <row r="17" spans="1:4" ht="14.25" customHeight="1">
      <c r="A17" s="2" t="s">
        <v>503</v>
      </c>
      <c r="D17" s="2">
        <f>SUM(D11:D16)</f>
        <v>0</v>
      </c>
    </row>
    <row r="18" ht="14.25" customHeight="1">
      <c r="B18" s="1" t="s">
        <v>499</v>
      </c>
    </row>
    <row r="19" ht="14.25" customHeight="1"/>
    <row r="20" ht="14.25" customHeight="1"/>
    <row r="21" ht="14.25" customHeight="1"/>
    <row r="22" spans="1:4" ht="14.25" customHeight="1">
      <c r="A22" s="2" t="s">
        <v>504</v>
      </c>
      <c r="D22" s="2">
        <f>SUM(D18:D21)</f>
        <v>0</v>
      </c>
    </row>
    <row r="23" ht="14.25" customHeight="1">
      <c r="B23" s="1" t="s">
        <v>500</v>
      </c>
    </row>
    <row r="24" ht="14.25" customHeight="1"/>
    <row r="25" ht="14.25" customHeight="1"/>
    <row r="26" spans="1:4" ht="14.25" customHeight="1">
      <c r="A26" s="2" t="s">
        <v>505</v>
      </c>
      <c r="D26" s="2">
        <f>SUM(D24:D25)</f>
        <v>0</v>
      </c>
    </row>
    <row r="27" ht="14.25" customHeight="1"/>
    <row r="28" spans="3:4" ht="14.25" customHeight="1">
      <c r="C28" s="1" t="s">
        <v>457</v>
      </c>
      <c r="D28" s="2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1193</v>
      </c>
      <c r="B1" s="6" t="s">
        <v>852</v>
      </c>
      <c r="C1" s="74" t="s">
        <v>605</v>
      </c>
      <c r="D1" s="79"/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1" t="s">
        <v>510</v>
      </c>
      <c r="D3" s="1">
        <v>3</v>
      </c>
    </row>
    <row r="4" spans="2:3" ht="14.25" customHeight="1">
      <c r="B4" s="1" t="s">
        <v>497</v>
      </c>
      <c r="C4" s="1" t="s">
        <v>75</v>
      </c>
    </row>
    <row r="5" ht="14.25" customHeight="1">
      <c r="C5" s="1" t="s">
        <v>389</v>
      </c>
    </row>
    <row r="6" spans="3:4" ht="14.25" customHeight="1">
      <c r="C6" s="1" t="s">
        <v>878</v>
      </c>
      <c r="D6" s="1">
        <v>1</v>
      </c>
    </row>
    <row r="7" ht="14.25" customHeight="1">
      <c r="C7" s="1" t="s">
        <v>879</v>
      </c>
    </row>
    <row r="8" ht="14.25" customHeight="1"/>
    <row r="9" ht="14.25" customHeight="1"/>
    <row r="10" spans="1:4" ht="14.25" customHeight="1">
      <c r="A10" s="2" t="s">
        <v>502</v>
      </c>
      <c r="D10" s="2">
        <f>SUM(D3:D9)</f>
        <v>4</v>
      </c>
    </row>
    <row r="11" spans="2:3" ht="14.25" customHeight="1">
      <c r="B11" s="1" t="s">
        <v>498</v>
      </c>
      <c r="C11" s="1" t="s">
        <v>654</v>
      </c>
    </row>
    <row r="12" spans="2:3" ht="14.25" customHeight="1">
      <c r="B12" s="1" t="s">
        <v>498</v>
      </c>
      <c r="C12" s="1" t="s">
        <v>816</v>
      </c>
    </row>
    <row r="13" spans="2:3" ht="14.25" customHeight="1">
      <c r="B13" s="1" t="s">
        <v>498</v>
      </c>
      <c r="C13" s="1" t="s">
        <v>918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503</v>
      </c>
      <c r="D20" s="2">
        <v>0</v>
      </c>
    </row>
    <row r="21" ht="14.25" customHeight="1">
      <c r="B21" s="1" t="s">
        <v>499</v>
      </c>
    </row>
    <row r="22" ht="14.25" customHeight="1"/>
    <row r="23" ht="14.25" customHeight="1"/>
    <row r="24" spans="1:4" ht="14.25" customHeight="1">
      <c r="A24" s="2" t="s">
        <v>504</v>
      </c>
      <c r="D24" s="2">
        <v>0</v>
      </c>
    </row>
    <row r="25" ht="14.25" customHeight="1">
      <c r="B25" s="1" t="s">
        <v>500</v>
      </c>
    </row>
    <row r="26" ht="14.25" customHeight="1"/>
    <row r="27" ht="14.25" customHeight="1"/>
    <row r="28" spans="1:4" ht="14.25" customHeight="1">
      <c r="A28" s="2" t="s">
        <v>505</v>
      </c>
      <c r="D28" s="2">
        <v>0</v>
      </c>
    </row>
    <row r="29" ht="14.25" customHeight="1"/>
    <row r="30" spans="3:4" ht="14.25" customHeight="1">
      <c r="C30" s="1" t="s">
        <v>457</v>
      </c>
      <c r="D30" s="2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1194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3" ht="14.25" customHeight="1">
      <c r="B3" s="1" t="s">
        <v>497</v>
      </c>
      <c r="C3" s="1" t="s">
        <v>511</v>
      </c>
    </row>
    <row r="4" spans="2:4" ht="14.25" customHeight="1">
      <c r="B4" s="1" t="s">
        <v>497</v>
      </c>
      <c r="C4" s="1" t="s">
        <v>1096</v>
      </c>
      <c r="D4" s="1">
        <v>8</v>
      </c>
    </row>
    <row r="5" spans="2:4" ht="14.25" customHeight="1">
      <c r="B5" s="1" t="s">
        <v>497</v>
      </c>
      <c r="C5" s="1" t="s">
        <v>1128</v>
      </c>
      <c r="D5" s="1">
        <v>2</v>
      </c>
    </row>
    <row r="6" spans="2:4" ht="14.25" customHeight="1">
      <c r="B6" s="1" t="s">
        <v>497</v>
      </c>
      <c r="C6" s="1" t="s">
        <v>1097</v>
      </c>
      <c r="D6" s="1">
        <v>8</v>
      </c>
    </row>
    <row r="7" spans="2:4" ht="14.25" customHeight="1">
      <c r="B7" s="1" t="s">
        <v>497</v>
      </c>
      <c r="C7" s="1" t="s">
        <v>1129</v>
      </c>
      <c r="D7" s="1">
        <v>1</v>
      </c>
    </row>
    <row r="8" spans="2:3" ht="14.25" customHeight="1">
      <c r="B8" s="1" t="s">
        <v>497</v>
      </c>
      <c r="C8" s="1" t="s">
        <v>1098</v>
      </c>
    </row>
    <row r="9" spans="2:4" ht="14.25" customHeight="1">
      <c r="B9" s="1" t="s">
        <v>497</v>
      </c>
      <c r="C9" s="1" t="s">
        <v>1099</v>
      </c>
      <c r="D9" s="1">
        <v>3</v>
      </c>
    </row>
    <row r="10" spans="2:4" ht="14.25" customHeight="1">
      <c r="B10" s="1" t="s">
        <v>497</v>
      </c>
      <c r="C10" s="1" t="s">
        <v>1100</v>
      </c>
      <c r="D10" s="1">
        <v>2</v>
      </c>
    </row>
    <row r="11" spans="2:4" ht="14.25" customHeight="1">
      <c r="B11" s="1" t="s">
        <v>497</v>
      </c>
      <c r="C11" s="1" t="s">
        <v>1101</v>
      </c>
      <c r="D11" s="1">
        <v>1</v>
      </c>
    </row>
    <row r="12" spans="2:3" ht="14.25" customHeight="1">
      <c r="B12" s="1" t="s">
        <v>497</v>
      </c>
      <c r="C12" s="1" t="s">
        <v>1102</v>
      </c>
    </row>
    <row r="13" spans="2:4" ht="14.25" customHeight="1">
      <c r="B13" s="1" t="s">
        <v>497</v>
      </c>
      <c r="C13" s="1" t="s">
        <v>1103</v>
      </c>
      <c r="D13" s="1">
        <v>14</v>
      </c>
    </row>
    <row r="14" spans="2:4" ht="14.25" customHeight="1">
      <c r="B14" s="1" t="s">
        <v>497</v>
      </c>
      <c r="C14" s="1" t="s">
        <v>1243</v>
      </c>
      <c r="D14" s="1">
        <v>53</v>
      </c>
    </row>
    <row r="15" spans="2:4" ht="14.25" customHeight="1">
      <c r="B15" s="1" t="s">
        <v>497</v>
      </c>
      <c r="C15" s="1" t="s">
        <v>1104</v>
      </c>
      <c r="D15" s="1">
        <v>3</v>
      </c>
    </row>
    <row r="16" spans="2:4" ht="14.25" customHeight="1">
      <c r="B16" s="1" t="s">
        <v>497</v>
      </c>
      <c r="C16" s="1" t="s">
        <v>1130</v>
      </c>
      <c r="D16" s="1">
        <v>1</v>
      </c>
    </row>
    <row r="17" spans="2:3" ht="14.25" customHeight="1">
      <c r="B17" s="1" t="s">
        <v>497</v>
      </c>
      <c r="C17" s="1" t="s">
        <v>616</v>
      </c>
    </row>
    <row r="18" spans="2:4" ht="14.25" customHeight="1">
      <c r="B18" s="1" t="s">
        <v>497</v>
      </c>
      <c r="C18" s="1" t="s">
        <v>1105</v>
      </c>
      <c r="D18" s="1">
        <v>3</v>
      </c>
    </row>
    <row r="19" spans="2:4" ht="14.25" customHeight="1">
      <c r="B19" s="1" t="s">
        <v>497</v>
      </c>
      <c r="C19" s="1" t="s">
        <v>1106</v>
      </c>
      <c r="D19" s="1">
        <v>2</v>
      </c>
    </row>
    <row r="20" spans="2:3" ht="14.25" customHeight="1">
      <c r="B20" s="1" t="s">
        <v>497</v>
      </c>
      <c r="C20" s="1" t="s">
        <v>1131</v>
      </c>
    </row>
    <row r="21" spans="3:4" ht="14.25" customHeight="1">
      <c r="C21" s="1" t="s">
        <v>321</v>
      </c>
      <c r="D21" s="1">
        <v>1</v>
      </c>
    </row>
    <row r="22" spans="2:4" ht="14.25" customHeight="1">
      <c r="B22" s="1" t="s">
        <v>497</v>
      </c>
      <c r="C22" s="1" t="s">
        <v>75</v>
      </c>
      <c r="D22" s="1">
        <v>145</v>
      </c>
    </row>
    <row r="23" spans="3:4" ht="14.25" customHeight="1">
      <c r="C23" s="1" t="s">
        <v>1244</v>
      </c>
      <c r="D23" s="1">
        <v>37</v>
      </c>
    </row>
    <row r="24" spans="3:4" ht="14.25" customHeight="1">
      <c r="C24" s="1" t="s">
        <v>1245</v>
      </c>
      <c r="D24" s="1">
        <v>2</v>
      </c>
    </row>
    <row r="25" ht="14.25" customHeight="1"/>
    <row r="26" ht="14.25" customHeight="1"/>
    <row r="27" spans="1:4" ht="14.25" customHeight="1">
      <c r="A27" s="2" t="s">
        <v>502</v>
      </c>
      <c r="D27" s="2">
        <f>SUM(D3:D26)</f>
        <v>286</v>
      </c>
    </row>
    <row r="28" spans="2:4" ht="14.25" customHeight="1">
      <c r="B28" s="1" t="s">
        <v>498</v>
      </c>
      <c r="C28" s="1" t="s">
        <v>550</v>
      </c>
      <c r="D28" s="1">
        <v>1</v>
      </c>
    </row>
    <row r="29" spans="2:3" ht="14.25" customHeight="1">
      <c r="B29" s="1" t="s">
        <v>498</v>
      </c>
      <c r="C29" s="1" t="s">
        <v>563</v>
      </c>
    </row>
    <row r="30" spans="2:3" ht="14.25" customHeight="1">
      <c r="B30" s="1" t="s">
        <v>498</v>
      </c>
      <c r="C30" s="1" t="s">
        <v>1107</v>
      </c>
    </row>
    <row r="31" spans="2:3" ht="14.25" customHeight="1">
      <c r="B31" s="1" t="s">
        <v>498</v>
      </c>
      <c r="C31" s="1" t="s">
        <v>589</v>
      </c>
    </row>
    <row r="32" spans="2:3" ht="14.25" customHeight="1">
      <c r="B32" s="1" t="s">
        <v>498</v>
      </c>
      <c r="C32" s="1" t="s">
        <v>662</v>
      </c>
    </row>
    <row r="33" spans="2:3" ht="28.5" customHeight="1">
      <c r="B33" s="1" t="s">
        <v>498</v>
      </c>
      <c r="C33" s="1" t="s">
        <v>1132</v>
      </c>
    </row>
    <row r="34" spans="2:3" ht="14.25" customHeight="1">
      <c r="B34" s="1" t="s">
        <v>498</v>
      </c>
      <c r="C34" s="1" t="s">
        <v>919</v>
      </c>
    </row>
    <row r="35" ht="14.25" customHeight="1"/>
    <row r="36" ht="14.25" customHeight="1"/>
    <row r="37" ht="14.25" customHeight="1"/>
    <row r="38" spans="1:4" ht="14.25" customHeight="1">
      <c r="A38" s="2" t="s">
        <v>503</v>
      </c>
      <c r="D38" s="2">
        <f>SUM(D28:D37)</f>
        <v>1</v>
      </c>
    </row>
    <row r="39" ht="14.25" customHeight="1">
      <c r="B39" s="1" t="s">
        <v>499</v>
      </c>
    </row>
    <row r="40" ht="14.25" customHeight="1"/>
    <row r="41" ht="14.25" customHeight="1"/>
    <row r="42" spans="1:4" ht="14.25" customHeight="1">
      <c r="A42" s="2" t="s">
        <v>504</v>
      </c>
      <c r="D42" s="2"/>
    </row>
    <row r="43" ht="14.25" customHeight="1">
      <c r="B43" s="1" t="s">
        <v>500</v>
      </c>
    </row>
    <row r="44" ht="14.25" customHeight="1"/>
    <row r="45" ht="14.25" customHeight="1"/>
    <row r="46" ht="14.25" customHeight="1"/>
    <row r="47" ht="14.25" customHeight="1"/>
    <row r="48" ht="14.25" customHeight="1"/>
    <row r="49" spans="1:4" ht="14.25" customHeight="1">
      <c r="A49" s="2" t="s">
        <v>505</v>
      </c>
      <c r="D49" s="2"/>
    </row>
    <row r="50" ht="14.25" customHeight="1"/>
    <row r="51" ht="14.25" customHeight="1"/>
    <row r="52" spans="3:4" ht="14.25" customHeight="1">
      <c r="C52" s="1" t="s">
        <v>457</v>
      </c>
      <c r="D52" s="2">
        <v>0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1195</v>
      </c>
      <c r="B1" s="6" t="s">
        <v>852</v>
      </c>
      <c r="C1" s="74" t="s">
        <v>605</v>
      </c>
      <c r="D1" s="79" t="s">
        <v>501</v>
      </c>
    </row>
    <row r="2" spans="1:4" ht="51">
      <c r="A2" s="73"/>
      <c r="B2" s="5" t="s">
        <v>851</v>
      </c>
      <c r="C2" s="75"/>
      <c r="D2" s="73"/>
    </row>
    <row r="3" spans="2:4" ht="14.25" customHeight="1">
      <c r="B3" s="1" t="s">
        <v>497</v>
      </c>
      <c r="C3" s="1" t="s">
        <v>512</v>
      </c>
      <c r="D3" s="1">
        <v>6</v>
      </c>
    </row>
    <row r="4" spans="2:4" ht="14.25" customHeight="1">
      <c r="B4" s="1" t="s">
        <v>497</v>
      </c>
      <c r="C4" s="1" t="s">
        <v>151</v>
      </c>
      <c r="D4" s="1">
        <v>2</v>
      </c>
    </row>
    <row r="5" spans="2:4" ht="14.25" customHeight="1">
      <c r="B5" s="1" t="s">
        <v>497</v>
      </c>
      <c r="C5" s="1" t="s">
        <v>75</v>
      </c>
      <c r="D5" s="1">
        <v>0</v>
      </c>
    </row>
    <row r="6" spans="3:4" ht="14.25" customHeight="1">
      <c r="C6" s="1" t="s">
        <v>878</v>
      </c>
      <c r="D6" s="1">
        <v>0</v>
      </c>
    </row>
    <row r="7" ht="14.25" customHeight="1"/>
    <row r="8" ht="14.25" customHeight="1"/>
    <row r="9" ht="14.25" customHeight="1"/>
    <row r="10" spans="1:4" ht="14.25" customHeight="1">
      <c r="A10" s="2" t="s">
        <v>502</v>
      </c>
      <c r="D10" s="2">
        <f>SUM(D3:D9)</f>
        <v>8</v>
      </c>
    </row>
    <row r="11" spans="2:4" ht="14.25" customHeight="1">
      <c r="B11" s="1" t="s">
        <v>498</v>
      </c>
      <c r="C11" s="3" t="s">
        <v>558</v>
      </c>
      <c r="D11" s="1">
        <v>0</v>
      </c>
    </row>
    <row r="12" spans="2:4" ht="14.25" customHeight="1">
      <c r="B12" s="1" t="s">
        <v>498</v>
      </c>
      <c r="C12" s="1" t="s">
        <v>661</v>
      </c>
      <c r="D12" s="1">
        <v>0</v>
      </c>
    </row>
    <row r="13" spans="2:4" ht="14.25" customHeight="1">
      <c r="B13" s="1" t="s">
        <v>498</v>
      </c>
      <c r="C13" s="1" t="s">
        <v>920</v>
      </c>
      <c r="D13" s="1">
        <v>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503</v>
      </c>
      <c r="D20" s="2">
        <v>0</v>
      </c>
    </row>
    <row r="21" spans="2:4" ht="14.25" customHeight="1">
      <c r="B21" s="1" t="s">
        <v>499</v>
      </c>
      <c r="D21" s="1">
        <v>0</v>
      </c>
    </row>
    <row r="22" ht="14.25" customHeight="1"/>
    <row r="23" ht="14.25" customHeight="1"/>
    <row r="24" spans="1:4" ht="14.25" customHeight="1">
      <c r="A24" s="2" t="s">
        <v>504</v>
      </c>
      <c r="D24" s="2">
        <v>0</v>
      </c>
    </row>
    <row r="25" spans="2:4" ht="14.25" customHeight="1">
      <c r="B25" s="1" t="s">
        <v>500</v>
      </c>
      <c r="D25" s="1">
        <v>0</v>
      </c>
    </row>
    <row r="26" ht="14.25" customHeight="1"/>
    <row r="27" ht="14.25" customHeight="1"/>
    <row r="28" ht="14.25" customHeight="1"/>
    <row r="29" ht="14.25" customHeight="1"/>
    <row r="30" ht="14.25" customHeight="1"/>
    <row r="31" spans="1:4" ht="14.25" customHeight="1">
      <c r="A31" s="2" t="s">
        <v>505</v>
      </c>
      <c r="D31" s="2">
        <v>0</v>
      </c>
    </row>
    <row r="32" ht="14.25" customHeight="1">
      <c r="D32" s="1">
        <v>0</v>
      </c>
    </row>
    <row r="33" spans="3:4" ht="14.25" customHeight="1">
      <c r="C33" s="1" t="s">
        <v>457</v>
      </c>
      <c r="D33" s="2">
        <v>0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22.57421875" style="1" customWidth="1"/>
    <col min="3" max="3" width="80.57421875" style="1" customWidth="1"/>
    <col min="4" max="4" width="11.140625" style="1" customWidth="1"/>
    <col min="5" max="16384" width="9.140625" style="1" customWidth="1"/>
  </cols>
  <sheetData>
    <row r="1" spans="1:4" ht="12.75">
      <c r="A1" s="17"/>
      <c r="B1" s="1" t="s">
        <v>1246</v>
      </c>
      <c r="C1" s="17" t="s">
        <v>1247</v>
      </c>
      <c r="D1" s="17"/>
    </row>
    <row r="2" spans="1:4" ht="15.75">
      <c r="A2" s="72"/>
      <c r="B2" s="6" t="s">
        <v>852</v>
      </c>
      <c r="C2" s="74" t="s">
        <v>605</v>
      </c>
      <c r="D2" s="79" t="s">
        <v>501</v>
      </c>
    </row>
    <row r="3" spans="1:4" ht="12.75">
      <c r="A3" s="73"/>
      <c r="B3" s="5" t="s">
        <v>497</v>
      </c>
      <c r="C3" s="75"/>
      <c r="D3" s="73"/>
    </row>
    <row r="4" spans="1:4" ht="14.25" customHeight="1">
      <c r="A4" s="18"/>
      <c r="B4" s="18" t="s">
        <v>497</v>
      </c>
      <c r="C4" s="18" t="s">
        <v>543</v>
      </c>
      <c r="D4" s="18">
        <v>0</v>
      </c>
    </row>
    <row r="5" spans="1:4" ht="14.25" customHeight="1">
      <c r="A5" s="18"/>
      <c r="B5" s="18" t="s">
        <v>497</v>
      </c>
      <c r="C5" s="18" t="s">
        <v>479</v>
      </c>
      <c r="D5" s="18">
        <v>0</v>
      </c>
    </row>
    <row r="6" spans="1:4" ht="14.25" customHeight="1">
      <c r="A6" s="18"/>
      <c r="B6" s="18" t="s">
        <v>497</v>
      </c>
      <c r="C6" s="18" t="s">
        <v>1248</v>
      </c>
      <c r="D6" s="18">
        <v>0</v>
      </c>
    </row>
    <row r="7" spans="1:4" ht="14.25" customHeight="1">
      <c r="A7" s="18"/>
      <c r="B7" s="18" t="s">
        <v>497</v>
      </c>
      <c r="C7" s="18" t="s">
        <v>152</v>
      </c>
      <c r="D7" s="18">
        <v>14</v>
      </c>
    </row>
    <row r="8" spans="1:4" ht="14.25" customHeight="1">
      <c r="A8" s="18"/>
      <c r="B8" s="18" t="s">
        <v>497</v>
      </c>
      <c r="C8" s="18" t="s">
        <v>153</v>
      </c>
      <c r="D8" s="18">
        <v>0</v>
      </c>
    </row>
    <row r="9" spans="1:4" ht="14.25" customHeight="1">
      <c r="A9" s="18"/>
      <c r="B9" s="18" t="s">
        <v>497</v>
      </c>
      <c r="C9" s="18" t="s">
        <v>154</v>
      </c>
      <c r="D9" s="18">
        <v>0</v>
      </c>
    </row>
    <row r="10" spans="1:4" ht="14.25" customHeight="1">
      <c r="A10" s="18"/>
      <c r="B10" s="18" t="s">
        <v>497</v>
      </c>
      <c r="C10" s="18" t="s">
        <v>155</v>
      </c>
      <c r="D10" s="18">
        <v>0</v>
      </c>
    </row>
    <row r="11" spans="1:4" ht="14.25" customHeight="1">
      <c r="A11" s="18"/>
      <c r="B11" s="18" t="s">
        <v>497</v>
      </c>
      <c r="C11" s="18" t="s">
        <v>330</v>
      </c>
      <c r="D11" s="18">
        <v>0</v>
      </c>
    </row>
    <row r="12" spans="1:4" ht="14.25" customHeight="1">
      <c r="A12" s="18"/>
      <c r="B12" s="18" t="s">
        <v>497</v>
      </c>
      <c r="C12" s="19" t="s">
        <v>156</v>
      </c>
      <c r="D12" s="18">
        <v>0</v>
      </c>
    </row>
    <row r="13" spans="1:4" ht="14.25" customHeight="1">
      <c r="A13" s="18"/>
      <c r="B13" s="18" t="s">
        <v>497</v>
      </c>
      <c r="C13" s="18" t="s">
        <v>450</v>
      </c>
      <c r="D13" s="18">
        <v>0</v>
      </c>
    </row>
    <row r="14" spans="1:4" ht="14.25" customHeight="1">
      <c r="A14" s="18"/>
      <c r="B14" s="18" t="s">
        <v>497</v>
      </c>
      <c r="C14" s="18" t="s">
        <v>451</v>
      </c>
      <c r="D14" s="18">
        <v>0</v>
      </c>
    </row>
    <row r="15" spans="1:4" ht="14.25" customHeight="1">
      <c r="A15" s="18"/>
      <c r="B15" s="18" t="s">
        <v>497</v>
      </c>
      <c r="C15" s="18" t="s">
        <v>452</v>
      </c>
      <c r="D15" s="18">
        <v>0</v>
      </c>
    </row>
    <row r="16" spans="1:4" ht="14.25" customHeight="1">
      <c r="A16" s="18"/>
      <c r="B16" s="18" t="s">
        <v>497</v>
      </c>
      <c r="C16" s="18" t="s">
        <v>157</v>
      </c>
      <c r="D16" s="18">
        <v>0</v>
      </c>
    </row>
    <row r="17" spans="1:4" ht="14.25" customHeight="1">
      <c r="A17" s="18"/>
      <c r="B17" s="18" t="s">
        <v>497</v>
      </c>
      <c r="C17" s="18" t="s">
        <v>1108</v>
      </c>
      <c r="D17" s="18">
        <v>0</v>
      </c>
    </row>
    <row r="18" spans="1:4" ht="14.25" customHeight="1">
      <c r="A18" s="18"/>
      <c r="B18" s="18" t="s">
        <v>497</v>
      </c>
      <c r="C18" s="18" t="s">
        <v>158</v>
      </c>
      <c r="D18" s="18">
        <v>0</v>
      </c>
    </row>
    <row r="19" spans="1:4" ht="14.25" customHeight="1">
      <c r="A19" s="18"/>
      <c r="B19" s="18" t="s">
        <v>497</v>
      </c>
      <c r="C19" s="18" t="s">
        <v>159</v>
      </c>
      <c r="D19" s="18">
        <v>0</v>
      </c>
    </row>
    <row r="20" spans="1:4" ht="14.25" customHeight="1">
      <c r="A20" s="2" t="s">
        <v>502</v>
      </c>
      <c r="B20" s="2"/>
      <c r="C20" s="2"/>
      <c r="D20" s="2">
        <v>14</v>
      </c>
    </row>
    <row r="21" spans="1:4" ht="14.25" customHeight="1">
      <c r="A21" s="18"/>
      <c r="B21" s="18" t="s">
        <v>498</v>
      </c>
      <c r="C21" s="18" t="s">
        <v>160</v>
      </c>
      <c r="D21" s="18">
        <v>0</v>
      </c>
    </row>
    <row r="22" spans="1:4" ht="14.25" customHeight="1">
      <c r="A22" s="18"/>
      <c r="B22" s="18" t="s">
        <v>498</v>
      </c>
      <c r="C22" s="18" t="s">
        <v>544</v>
      </c>
      <c r="D22" s="18">
        <v>0</v>
      </c>
    </row>
    <row r="23" spans="1:4" ht="14.25" customHeight="1">
      <c r="A23" s="18"/>
      <c r="B23" s="18" t="s">
        <v>498</v>
      </c>
      <c r="C23" s="18" t="s">
        <v>161</v>
      </c>
      <c r="D23" s="18">
        <v>0</v>
      </c>
    </row>
    <row r="24" spans="1:4" ht="14.25" customHeight="1">
      <c r="A24" s="18"/>
      <c r="B24" s="18" t="s">
        <v>498</v>
      </c>
      <c r="C24" s="18" t="s">
        <v>453</v>
      </c>
      <c r="D24" s="18">
        <v>0</v>
      </c>
    </row>
    <row r="25" spans="1:4" ht="14.25" customHeight="1">
      <c r="A25" s="18"/>
      <c r="B25" s="18" t="s">
        <v>498</v>
      </c>
      <c r="C25" s="18" t="s">
        <v>454</v>
      </c>
      <c r="D25" s="18">
        <v>0</v>
      </c>
    </row>
    <row r="26" spans="1:4" ht="14.25" customHeight="1">
      <c r="A26" s="18"/>
      <c r="B26" s="18" t="s">
        <v>498</v>
      </c>
      <c r="C26" s="18" t="s">
        <v>455</v>
      </c>
      <c r="D26" s="18">
        <v>0</v>
      </c>
    </row>
    <row r="27" spans="1:4" ht="14.25" customHeight="1">
      <c r="A27" s="18"/>
      <c r="B27" s="18" t="s">
        <v>498</v>
      </c>
      <c r="C27" s="18" t="s">
        <v>456</v>
      </c>
      <c r="D27" s="18">
        <v>0</v>
      </c>
    </row>
    <row r="28" spans="1:4" ht="14.25" customHeight="1">
      <c r="A28" s="18"/>
      <c r="B28" s="18" t="s">
        <v>498</v>
      </c>
      <c r="C28" s="18" t="s">
        <v>545</v>
      </c>
      <c r="D28" s="18">
        <v>0</v>
      </c>
    </row>
    <row r="29" spans="1:4" ht="14.25" customHeight="1">
      <c r="A29" s="18"/>
      <c r="B29" s="18" t="s">
        <v>498</v>
      </c>
      <c r="C29" s="18" t="s">
        <v>162</v>
      </c>
      <c r="D29" s="18">
        <v>0</v>
      </c>
    </row>
    <row r="30" spans="1:4" ht="14.25" customHeight="1">
      <c r="A30" s="2" t="s">
        <v>503</v>
      </c>
      <c r="B30" s="2"/>
      <c r="C30" s="2"/>
      <c r="D30" s="2">
        <v>0</v>
      </c>
    </row>
    <row r="31" spans="2:4" ht="14.25" customHeight="1">
      <c r="B31" s="1" t="s">
        <v>499</v>
      </c>
      <c r="C31" s="1" t="s">
        <v>163</v>
      </c>
      <c r="D31" s="1">
        <v>0</v>
      </c>
    </row>
    <row r="32" spans="2:4" ht="14.25" customHeight="1">
      <c r="B32" s="1" t="s">
        <v>499</v>
      </c>
      <c r="C32" s="1" t="s">
        <v>164</v>
      </c>
      <c r="D32" s="1">
        <v>0</v>
      </c>
    </row>
    <row r="33" spans="2:4" ht="14.25" customHeight="1">
      <c r="B33" s="1" t="s">
        <v>499</v>
      </c>
      <c r="C33" s="1" t="s">
        <v>165</v>
      </c>
      <c r="D33" s="1">
        <v>0</v>
      </c>
    </row>
    <row r="34" spans="2:4" ht="14.25" customHeight="1">
      <c r="B34" s="1" t="s">
        <v>499</v>
      </c>
      <c r="C34" s="1" t="s">
        <v>166</v>
      </c>
      <c r="D34" s="1">
        <v>0</v>
      </c>
    </row>
    <row r="35" spans="1:4" ht="14.25" customHeight="1">
      <c r="A35" s="2" t="s">
        <v>504</v>
      </c>
      <c r="B35" s="2"/>
      <c r="C35" s="2"/>
      <c r="D35" s="2">
        <v>0</v>
      </c>
    </row>
    <row r="36" spans="2:4" ht="14.25" customHeight="1">
      <c r="B36" s="1" t="s">
        <v>167</v>
      </c>
      <c r="C36" s="1" t="s">
        <v>168</v>
      </c>
      <c r="D36" s="1">
        <v>0</v>
      </c>
    </row>
    <row r="37" spans="1:4" ht="14.25" customHeight="1">
      <c r="A37" s="2" t="s">
        <v>169</v>
      </c>
      <c r="B37" s="2"/>
      <c r="C37" s="2"/>
      <c r="D37" s="2">
        <v>0</v>
      </c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A2:A3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Paez, Milena</cp:lastModifiedBy>
  <cp:lastPrinted>2015-03-11T21:50:38Z</cp:lastPrinted>
  <dcterms:created xsi:type="dcterms:W3CDTF">2010-10-12T17:13:40Z</dcterms:created>
  <dcterms:modified xsi:type="dcterms:W3CDTF">2015-07-22T22:49:28Z</dcterms:modified>
  <cp:category/>
  <cp:version/>
  <cp:contentType/>
  <cp:contentStatus/>
</cp:coreProperties>
</file>