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5476" windowWidth="15480" windowHeight="9915" tabRatio="672" firstSheet="9" activeTab="21"/>
  </bookViews>
  <sheets>
    <sheet name="Summary" sheetId="1" r:id="rId1"/>
    <sheet name="1997" sheetId="2" r:id="rId2"/>
    <sheet name="1998" sheetId="3" r:id="rId3"/>
    <sheet name="1999" sheetId="4" r:id="rId4"/>
    <sheet name="2000" sheetId="5" r:id="rId5"/>
    <sheet name="2001" sheetId="6" r:id="rId6"/>
    <sheet name="2002" sheetId="7" r:id="rId7"/>
    <sheet name="2003" sheetId="8" r:id="rId8"/>
    <sheet name="2004" sheetId="9" r:id="rId9"/>
    <sheet name="2005" sheetId="10" r:id="rId10"/>
    <sheet name="2006" sheetId="11" r:id="rId11"/>
    <sheet name="2007" sheetId="12" r:id="rId12"/>
    <sheet name="2008" sheetId="13" r:id="rId13"/>
    <sheet name="2009" sheetId="14" r:id="rId14"/>
    <sheet name="2010" sheetId="15" r:id="rId15"/>
    <sheet name="2011" sheetId="16" r:id="rId16"/>
    <sheet name="2012" sheetId="17" r:id="rId17"/>
    <sheet name="2013" sheetId="18" r:id="rId18"/>
    <sheet name="2014" sheetId="19" r:id="rId19"/>
    <sheet name="2015" sheetId="20" r:id="rId20"/>
    <sheet name="2016" sheetId="21" r:id="rId21"/>
    <sheet name="2017" sheetId="22" r:id="rId22"/>
  </sheets>
  <definedNames>
    <definedName name="_xlnm.Print_Area" localSheetId="17">'2013'!$A$1:$N$61</definedName>
    <definedName name="_xlnm.Print_Titles" localSheetId="1">'1997'!$1:$2</definedName>
    <definedName name="_xlnm.Print_Titles" localSheetId="2">'1998'!$1:$2</definedName>
    <definedName name="_xlnm.Print_Titles" localSheetId="3">'1999'!$1:$2</definedName>
    <definedName name="_xlnm.Print_Titles" localSheetId="4">'2000'!$1:$2</definedName>
    <definedName name="_xlnm.Print_Titles" localSheetId="5">'2001'!$1:$2</definedName>
    <definedName name="_xlnm.Print_Titles" localSheetId="6">'2002'!$1:$2</definedName>
    <definedName name="_xlnm.Print_Titles" localSheetId="7">'2003'!$1:$2</definedName>
    <definedName name="_xlnm.Print_Titles" localSheetId="8">'2004'!$1:$2</definedName>
    <definedName name="_xlnm.Print_Titles" localSheetId="9">'2005'!$1:$2</definedName>
    <definedName name="_xlnm.Print_Titles" localSheetId="10">'2006'!$1:$2</definedName>
    <definedName name="_xlnm.Print_Titles" localSheetId="11">'2007'!$1:$2</definedName>
    <definedName name="_xlnm.Print_Titles" localSheetId="12">'2008'!$1:$2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<sst xmlns="http://schemas.openxmlformats.org/spreadsheetml/2006/main" count="1970" uniqueCount="267">
  <si>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</si>
  <si>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</si>
  <si>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</si>
  <si>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</si>
  <si>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</si>
  <si>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</si>
  <si>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</si>
  <si>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</si>
  <si>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</si>
  <si>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</si>
  <si>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</si>
  <si>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</si>
  <si>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</si>
  <si>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</si>
  <si>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</si>
  <si>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</si>
  <si>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</si>
  <si>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</si>
  <si>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</si>
  <si>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</si>
  <si>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</si>
  <si>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</si>
  <si>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 xml:space="preserve">Mariposa </t>
  </si>
  <si>
    <t>Mendocino</t>
  </si>
  <si>
    <t>Merced</t>
  </si>
  <si>
    <t>Modoc</t>
  </si>
  <si>
    <t>Mono</t>
  </si>
  <si>
    <t xml:space="preserve">Monterey </t>
  </si>
  <si>
    <t xml:space="preserve">Napa </t>
  </si>
  <si>
    <t>Nevada</t>
  </si>
  <si>
    <t>Orange</t>
  </si>
  <si>
    <t>Placer</t>
  </si>
  <si>
    <t>Plumas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</si>
  <si>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</si>
  <si>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</si>
  <si>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</si>
  <si>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</si>
  <si>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</si>
  <si>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</si>
  <si>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</si>
  <si>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 xml:space="preserve">San Mateo </t>
  </si>
  <si>
    <t xml:space="preserve">Santa Barbara 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</si>
  <si>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</si>
  <si>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</si>
  <si>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</si>
  <si>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</si>
  <si>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</si>
  <si>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</si>
  <si>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</si>
  <si>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</si>
  <si>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</si>
  <si>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</si>
  <si>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</si>
  <si>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</si>
  <si>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</si>
  <si>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</si>
  <si>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</si>
  <si>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</si>
  <si>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TOTALS</t>
  </si>
  <si>
    <t>2006 Total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</si>
  <si>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</si>
  <si>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</si>
  <si>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</si>
  <si>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</si>
  <si>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</si>
  <si>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</si>
  <si>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</si>
  <si>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</si>
  <si>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</si>
  <si>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</si>
  <si>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</si>
  <si>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</si>
  <si>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2007 Total</t>
  </si>
  <si>
    <t>no report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</si>
  <si>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</si>
  <si>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</si>
  <si>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</si>
  <si>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</si>
  <si>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</si>
  <si>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</si>
  <si>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</si>
  <si>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</si>
  <si>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</si>
  <si>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</si>
  <si>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</si>
  <si>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</si>
  <si>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2008 Total</t>
  </si>
  <si>
    <t>2005 Total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</si>
  <si>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</si>
  <si>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</si>
  <si>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</si>
  <si>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</si>
  <si>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</si>
  <si>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</si>
  <si>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</si>
  <si>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</si>
  <si>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</si>
  <si>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</si>
  <si>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</si>
  <si>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</si>
  <si>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 xml:space="preserve"> </t>
  </si>
  <si>
    <t>n/a</t>
  </si>
  <si>
    <t>Jan-05</t>
  </si>
  <si>
    <t>Feb-05</t>
  </si>
  <si>
    <t>Mar-05</t>
  </si>
  <si>
    <t>Apr-05</t>
  </si>
  <si>
    <t>May-05</t>
  </si>
  <si>
    <t>Jun-05</t>
  </si>
  <si>
    <t>Jul-05</t>
  </si>
  <si>
    <t>Aug-05</t>
  </si>
  <si>
    <t>Sep-05</t>
  </si>
  <si>
    <t>Oct-05</t>
  </si>
  <si>
    <t>Nov-05</t>
  </si>
  <si>
    <t>Dec-05</t>
  </si>
  <si>
    <t>2004</t>
  </si>
  <si>
    <t>2005</t>
  </si>
  <si>
    <t>1997 Total</t>
  </si>
  <si>
    <t>1998 Total</t>
  </si>
  <si>
    <t>1999 Total</t>
  </si>
  <si>
    <t>2000 Total</t>
  </si>
  <si>
    <t>2001 Total</t>
  </si>
  <si>
    <t>2002 Total</t>
  </si>
  <si>
    <t>2003 Total</t>
  </si>
  <si>
    <t>Jan-02</t>
  </si>
  <si>
    <t>Feb-02</t>
  </si>
  <si>
    <t>Mar-02</t>
  </si>
  <si>
    <t>Apr-02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</si>
  <si>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</si>
  <si>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</si>
  <si>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</si>
  <si>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</si>
  <si>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</si>
  <si>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</si>
  <si>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</si>
  <si>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</si>
  <si>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County</t>
  </si>
  <si>
    <t>2004 Total</t>
  </si>
  <si>
    <t>1995*</t>
  </si>
  <si>
    <r>
      <t>San Benito</t>
    </r>
    <r>
      <rPr>
        <b/>
        <sz val="12"/>
        <rFont val="Arial"/>
        <family val="2"/>
      </rPr>
      <t xml:space="preserve"> </t>
    </r>
  </si>
  <si>
    <t>Non-DMV Voter Registration Agencies</t>
  </si>
  <si>
    <t>*  June 19, 1995 to December 31, 1995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</si>
  <si>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</si>
  <si>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</si>
  <si>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</si>
  <si>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</si>
  <si>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</si>
  <si>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</si>
  <si>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</si>
  <si>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</si>
  <si>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</si>
  <si>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</si>
  <si>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</si>
  <si>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</si>
  <si>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2009 Total</t>
  </si>
  <si>
    <t>* Ongoing Totals</t>
  </si>
  <si>
    <t>Non-DMV Voter Registration Agencies*</t>
  </si>
  <si>
    <t>2010 Total</t>
  </si>
  <si>
    <t>Jan-10</t>
  </si>
  <si>
    <t>Feb-10</t>
  </si>
  <si>
    <t>Mar-10</t>
  </si>
  <si>
    <t>Apr-10</t>
  </si>
  <si>
    <t>May-10</t>
  </si>
  <si>
    <t>Jun-10</t>
  </si>
  <si>
    <t>Aug-10</t>
  </si>
  <si>
    <t>Sep-10</t>
  </si>
  <si>
    <t>Oct-10</t>
  </si>
  <si>
    <t>Nov-10</t>
  </si>
  <si>
    <t>Dec-10</t>
  </si>
  <si>
    <t>Jul-10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</si>
  <si>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</si>
  <si>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</si>
  <si>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</si>
  <si>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</si>
  <si>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</si>
  <si>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</si>
  <si>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</si>
  <si>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</si>
  <si>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</si>
  <si>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Oct-11</t>
  </si>
  <si>
    <t>Nov-11</t>
  </si>
  <si>
    <t>Dec-11</t>
  </si>
  <si>
    <t>2011 Total</t>
  </si>
  <si>
    <t>Jan-12</t>
  </si>
  <si>
    <t>Feb-12</t>
  </si>
  <si>
    <t>Mar-12</t>
  </si>
  <si>
    <t>Apr-12</t>
  </si>
  <si>
    <t>May-12</t>
  </si>
  <si>
    <t>Jun-12</t>
  </si>
  <si>
    <t>Jul-12</t>
  </si>
  <si>
    <t>Aug-12</t>
  </si>
  <si>
    <t>Sep-12</t>
  </si>
  <si>
    <t>Oct-12</t>
  </si>
  <si>
    <t>Nov-12</t>
  </si>
  <si>
    <t>Dec-12</t>
  </si>
  <si>
    <t>2012 Total</t>
  </si>
  <si>
    <t>San Diego*</t>
  </si>
  <si>
    <t>inc. report</t>
  </si>
  <si>
    <t>No Report</t>
  </si>
  <si>
    <t>Jan-13</t>
  </si>
  <si>
    <t>Feb-13</t>
  </si>
  <si>
    <t>Mar-13</t>
  </si>
  <si>
    <t>Apr-13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</si>
  <si>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</si>
  <si>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</si>
  <si>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</si>
  <si>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</si>
  <si>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</si>
  <si>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</si>
  <si>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</si>
  <si>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</si>
  <si>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2013 Total</t>
  </si>
  <si>
    <r>
      <t>San Benito</t>
    </r>
    <r>
      <rPr>
        <b/>
        <sz val="10"/>
        <rFont val="Arial"/>
        <family val="2"/>
      </rPr>
      <t xml:space="preserve"> </t>
    </r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</si>
  <si>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</si>
  <si>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</si>
  <si>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</si>
  <si>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</si>
  <si>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</si>
  <si>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</si>
  <si>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</si>
  <si>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</si>
  <si>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</si>
  <si>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</si>
  <si>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</si>
  <si>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</si>
  <si>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2014 Total</t>
  </si>
  <si>
    <t>** Alameda Oct. 2013 was amended.</t>
  </si>
  <si>
    <t>Non-DMV Voter Registration Agencies:
1995 to 2014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</si>
  <si>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</si>
  <si>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</si>
  <si>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</si>
  <si>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</si>
  <si>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</si>
  <si>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</si>
  <si>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</si>
  <si>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</si>
  <si>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</si>
  <si>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</si>
  <si>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</si>
  <si>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</si>
  <si>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2015 Total</t>
  </si>
  <si>
    <t xml:space="preserve">No Report 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</si>
  <si>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</si>
  <si>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</si>
  <si>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</si>
  <si>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</si>
  <si>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</si>
  <si>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</si>
  <si>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</si>
  <si>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</si>
  <si>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</si>
  <si>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</si>
  <si>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</si>
  <si>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</si>
  <si>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2016 Total</t>
  </si>
  <si>
    <t>Jan-17</t>
  </si>
  <si>
    <t>Feb-17</t>
  </si>
  <si>
    <t>Mar-17</t>
  </si>
  <si>
    <t>Apr-17</t>
  </si>
  <si>
    <t>May-17</t>
  </si>
  <si>
    <t>Jun-17</t>
  </si>
  <si>
    <t>Jul-17</t>
  </si>
  <si>
    <t>Aug-1</t>
  </si>
  <si>
    <t>Sep-17</t>
  </si>
  <si>
    <t>Oct-17</t>
  </si>
  <si>
    <t>Nov-17</t>
  </si>
  <si>
    <t>Dec-17</t>
  </si>
  <si>
    <t>2017 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</si>
</sst>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[$-409]h:mm:ss\ AM/PM"/>
    <numFmt numFmtId="167" formatCode="[$-409]dddd\,\ mmmm\ dd\,\ yyyy"/>
  </numFmts>
  <fonts count="43">
    <font>
      <sz val="10"/>
      <name val="Arial"/>
      <family val="0"/>
    </font>
    <font>
      <sz val="12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17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17" fontId="3" fillId="0" borderId="10" xfId="0" applyNumberFormat="1" applyFont="1" applyBorder="1" applyAlignment="1" quotePrefix="1">
      <alignment horizontal="center"/>
    </xf>
    <xf numFmtId="3" fontId="4" fillId="0" borderId="11" xfId="42" applyNumberFormat="1" applyFont="1" applyBorder="1" applyAlignment="1">
      <alignment horizontal="right"/>
    </xf>
    <xf numFmtId="3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0" xfId="42" applyNumberFormat="1" applyFont="1" applyBorder="1" applyAlignment="1" quotePrefix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/>
    </xf>
    <xf numFmtId="3" fontId="4" fillId="0" borderId="10" xfId="42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2" xfId="42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1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/>
    </xf>
    <xf numFmtId="3" fontId="4" fillId="0" borderId="11" xfId="42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10" xfId="42" applyNumberFormat="1" applyFont="1" applyFill="1" applyBorder="1" applyAlignment="1" quotePrefix="1">
      <alignment horizontal="right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right"/>
    </xf>
    <xf numFmtId="3" fontId="4" fillId="0" borderId="12" xfId="42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" fillId="0" borderId="10" xfId="0" applyNumberFormat="1" applyFont="1" applyBorder="1" applyAlignment="1" quotePrefix="1">
      <alignment horizontal="right"/>
    </xf>
    <xf numFmtId="3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41" fontId="4" fillId="0" borderId="1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zoomScale="75" zoomScaleNormal="75" zoomScalePageLayoutView="0" workbookViewId="0" topLeftCell="A1">
      <selection activeCell="V14" sqref="V14"/>
    </sheetView>
  </sheetViews>
  <sheetFormatPr defaultColWidth="9.140625" defaultRowHeight="12.75"/>
  <cols>
    <col min="1" max="1" width="17.7109375" style="0" customWidth="1"/>
    <col min="2" max="15" width="9.421875" style="0" customWidth="1"/>
    <col min="16" max="17" width="9.140625" style="69" customWidth="1"/>
    <col min="21" max="21" width="10.00390625" style="0" bestFit="1" customWidth="1"/>
  </cols>
  <sheetData>
    <row r="1" spans="1:18" ht="54.75" customHeight="1">
      <c r="A1" s="120" t="s">
        <v>226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21" ht="19.5" customHeight="1">
      <c r="A2" s="47" t="s">
        <v>0</v>
      </c>
      <c r="B2" s="48" t="s">
        <v>137</v>
      </c>
      <c r="C2" s="46">
        <v>1996</v>
      </c>
      <c r="D2" s="46">
        <v>1997</v>
      </c>
      <c r="E2" s="46">
        <v>1998</v>
      </c>
      <c r="F2" s="46">
        <v>1999</v>
      </c>
      <c r="G2" s="46">
        <v>2000</v>
      </c>
      <c r="H2" s="46">
        <v>2001</v>
      </c>
      <c r="I2" s="46">
        <v>2002</v>
      </c>
      <c r="J2" s="46">
        <v>2003</v>
      </c>
      <c r="K2" s="22" t="s">
        <v>114</v>
      </c>
      <c r="L2" s="22" t="s">
        <v>115</v>
      </c>
      <c r="M2" s="46">
        <v>2006</v>
      </c>
      <c r="N2" s="46">
        <v>2007</v>
      </c>
      <c r="O2" s="46">
        <v>2008</v>
      </c>
      <c r="P2" s="68">
        <v>2009</v>
      </c>
      <c r="Q2" s="68">
        <v>2010</v>
      </c>
      <c r="R2" s="68">
        <v>2011</v>
      </c>
      <c r="S2" s="68">
        <v>2012</v>
      </c>
      <c r="T2" s="68">
        <v>2013</v>
      </c>
      <c r="U2" s="68">
        <v>2014</v>
      </c>
    </row>
    <row r="3" spans="1:21" ht="15">
      <c r="A3" s="5" t="s">
        <v>1</v>
      </c>
      <c r="B3" s="49">
        <v>4615</v>
      </c>
      <c r="C3" s="6">
        <v>7124</v>
      </c>
      <c r="D3" s="50">
        <v>2917</v>
      </c>
      <c r="E3" s="50">
        <v>9616</v>
      </c>
      <c r="F3" s="33">
        <v>2567</v>
      </c>
      <c r="G3" s="33">
        <v>5520</v>
      </c>
      <c r="H3" s="51">
        <v>1149</v>
      </c>
      <c r="I3" s="30">
        <v>862</v>
      </c>
      <c r="J3" s="7">
        <v>729</v>
      </c>
      <c r="K3" s="49">
        <v>999</v>
      </c>
      <c r="L3" s="6">
        <v>223</v>
      </c>
      <c r="M3" s="7">
        <v>290</v>
      </c>
      <c r="N3" s="7">
        <v>242</v>
      </c>
      <c r="O3" s="7">
        <f>'2008'!N3</f>
        <v>29</v>
      </c>
      <c r="P3" s="11">
        <f>'2009'!N3</f>
        <v>169</v>
      </c>
      <c r="Q3" s="11">
        <f>'2010'!N3</f>
        <v>171</v>
      </c>
      <c r="R3" s="11">
        <f>'2011'!N3</f>
        <v>1200</v>
      </c>
      <c r="S3" s="11">
        <f>'2012'!N3</f>
        <v>634</v>
      </c>
      <c r="T3" s="90">
        <v>86</v>
      </c>
      <c r="U3" s="103">
        <v>2165</v>
      </c>
    </row>
    <row r="4" spans="1:21" ht="15">
      <c r="A4" s="9" t="s">
        <v>2</v>
      </c>
      <c r="B4" s="52">
        <v>1</v>
      </c>
      <c r="C4" s="10">
        <v>3</v>
      </c>
      <c r="D4" s="53">
        <v>1</v>
      </c>
      <c r="E4" s="53">
        <v>3</v>
      </c>
      <c r="F4" s="40">
        <v>4</v>
      </c>
      <c r="G4" s="40">
        <v>4</v>
      </c>
      <c r="H4" s="54">
        <v>3</v>
      </c>
      <c r="I4" s="13">
        <v>2</v>
      </c>
      <c r="J4" s="11">
        <v>3</v>
      </c>
      <c r="K4" s="52">
        <v>3</v>
      </c>
      <c r="L4" s="10">
        <v>4</v>
      </c>
      <c r="M4" s="11">
        <v>3</v>
      </c>
      <c r="N4" s="11">
        <v>0</v>
      </c>
      <c r="O4" s="7">
        <f>'2008'!N4</f>
        <v>1</v>
      </c>
      <c r="P4" s="11">
        <f>'2009'!N4</f>
        <v>0</v>
      </c>
      <c r="Q4" s="11">
        <f>'2010'!N4</f>
        <v>1</v>
      </c>
      <c r="R4" s="11">
        <f>'2011'!N4</f>
        <v>8</v>
      </c>
      <c r="S4" s="11">
        <f>'2012'!N4</f>
        <v>10</v>
      </c>
      <c r="T4" s="90">
        <v>1</v>
      </c>
      <c r="U4" s="103">
        <v>0</v>
      </c>
    </row>
    <row r="5" spans="1:21" ht="15">
      <c r="A5" s="9" t="s">
        <v>3</v>
      </c>
      <c r="B5" s="52">
        <v>1</v>
      </c>
      <c r="C5" s="10">
        <v>1</v>
      </c>
      <c r="D5" s="53">
        <v>0</v>
      </c>
      <c r="E5" s="53">
        <v>0</v>
      </c>
      <c r="F5" s="36">
        <v>0</v>
      </c>
      <c r="G5" s="40">
        <v>0</v>
      </c>
      <c r="H5" s="55">
        <v>0</v>
      </c>
      <c r="I5" s="13">
        <v>0</v>
      </c>
      <c r="J5" s="11">
        <v>0</v>
      </c>
      <c r="K5" s="52">
        <v>0</v>
      </c>
      <c r="L5" s="10">
        <v>0</v>
      </c>
      <c r="M5" s="11">
        <v>0</v>
      </c>
      <c r="N5" s="11">
        <v>33</v>
      </c>
      <c r="O5" s="7">
        <f>'2008'!N5</f>
        <v>97</v>
      </c>
      <c r="P5" s="11">
        <f>'2009'!N5</f>
        <v>31</v>
      </c>
      <c r="Q5" s="11">
        <f>'2010'!N5</f>
        <v>64</v>
      </c>
      <c r="R5" s="11">
        <f>'2011'!N5</f>
        <v>40</v>
      </c>
      <c r="S5" s="11">
        <f>'2012'!N5</f>
        <v>53</v>
      </c>
      <c r="T5" s="90">
        <v>95</v>
      </c>
      <c r="U5" s="103">
        <v>151</v>
      </c>
    </row>
    <row r="6" spans="1:21" ht="15">
      <c r="A6" s="9" t="s">
        <v>4</v>
      </c>
      <c r="B6" s="52">
        <v>739</v>
      </c>
      <c r="C6" s="10">
        <v>643</v>
      </c>
      <c r="D6" s="56">
        <v>390</v>
      </c>
      <c r="E6" s="56">
        <v>309</v>
      </c>
      <c r="F6" s="40">
        <v>574</v>
      </c>
      <c r="G6" s="40">
        <v>1484</v>
      </c>
      <c r="H6" s="51">
        <v>168</v>
      </c>
      <c r="I6" s="13">
        <v>342</v>
      </c>
      <c r="J6" s="11">
        <v>357</v>
      </c>
      <c r="K6" s="52">
        <v>643</v>
      </c>
      <c r="L6" s="10">
        <v>239</v>
      </c>
      <c r="M6" s="11">
        <v>324</v>
      </c>
      <c r="N6" s="11">
        <v>345</v>
      </c>
      <c r="O6" s="7">
        <f>'2008'!N6</f>
        <v>702</v>
      </c>
      <c r="P6" s="11">
        <f>'2009'!N6</f>
        <v>437</v>
      </c>
      <c r="Q6" s="11">
        <f>'2010'!N6</f>
        <v>563</v>
      </c>
      <c r="R6" s="11">
        <f>'2011'!N6</f>
        <v>479</v>
      </c>
      <c r="S6" s="11">
        <f>'2012'!N6</f>
        <v>682</v>
      </c>
      <c r="T6" s="90">
        <v>595</v>
      </c>
      <c r="U6" s="103">
        <v>1722</v>
      </c>
    </row>
    <row r="7" spans="1:21" ht="15">
      <c r="A7" s="9" t="s">
        <v>5</v>
      </c>
      <c r="B7" s="52">
        <v>219</v>
      </c>
      <c r="C7" s="10">
        <v>198</v>
      </c>
      <c r="D7" s="56">
        <v>91</v>
      </c>
      <c r="E7" s="56">
        <v>74</v>
      </c>
      <c r="F7" s="40">
        <v>31</v>
      </c>
      <c r="G7" s="40">
        <v>56</v>
      </c>
      <c r="H7" s="55">
        <v>50</v>
      </c>
      <c r="I7" s="13">
        <v>75</v>
      </c>
      <c r="J7" s="11">
        <v>72</v>
      </c>
      <c r="K7" s="52">
        <v>76</v>
      </c>
      <c r="L7" s="10">
        <v>71</v>
      </c>
      <c r="M7" s="11">
        <v>37</v>
      </c>
      <c r="N7" s="11">
        <v>43</v>
      </c>
      <c r="O7" s="7">
        <f>'2008'!N7</f>
        <v>306</v>
      </c>
      <c r="P7" s="11">
        <f>'2009'!N7</f>
        <v>30</v>
      </c>
      <c r="Q7" s="11">
        <f>'2010'!N7</f>
        <v>745</v>
      </c>
      <c r="R7" s="11">
        <f>'2011'!N7</f>
        <v>29</v>
      </c>
      <c r="S7" s="11">
        <f>'2012'!N7</f>
        <v>165</v>
      </c>
      <c r="T7" s="90">
        <v>18</v>
      </c>
      <c r="U7" s="103">
        <v>122</v>
      </c>
    </row>
    <row r="8" spans="1:21" ht="15">
      <c r="A8" s="9" t="s">
        <v>6</v>
      </c>
      <c r="B8" s="52">
        <v>44</v>
      </c>
      <c r="C8" s="10">
        <v>135</v>
      </c>
      <c r="D8" s="56">
        <v>53</v>
      </c>
      <c r="E8" s="56">
        <v>20</v>
      </c>
      <c r="F8" s="40">
        <v>5</v>
      </c>
      <c r="G8" s="40">
        <v>30</v>
      </c>
      <c r="H8" s="51">
        <v>29</v>
      </c>
      <c r="I8" s="13">
        <v>45</v>
      </c>
      <c r="J8" s="6">
        <v>192</v>
      </c>
      <c r="K8" s="52">
        <v>37</v>
      </c>
      <c r="L8" s="10">
        <v>3</v>
      </c>
      <c r="M8" s="11">
        <v>3</v>
      </c>
      <c r="N8" s="11">
        <v>14</v>
      </c>
      <c r="O8" s="7">
        <f>'2008'!N8</f>
        <v>143</v>
      </c>
      <c r="P8" s="11">
        <f>'2009'!N8</f>
        <v>27</v>
      </c>
      <c r="Q8" s="11">
        <f>'2010'!N8</f>
        <v>84</v>
      </c>
      <c r="R8" s="11">
        <f>'2011'!N8</f>
        <v>97</v>
      </c>
      <c r="S8" s="11">
        <f>'2012'!N8</f>
        <v>92</v>
      </c>
      <c r="T8" s="90">
        <v>71</v>
      </c>
      <c r="U8" s="103">
        <v>70</v>
      </c>
    </row>
    <row r="9" spans="1:21" ht="15">
      <c r="A9" s="9" t="s">
        <v>7</v>
      </c>
      <c r="B9" s="52">
        <v>725</v>
      </c>
      <c r="C9" s="10">
        <v>2909</v>
      </c>
      <c r="D9" s="53">
        <v>2141</v>
      </c>
      <c r="E9" s="53">
        <v>1478</v>
      </c>
      <c r="F9" s="40">
        <v>1611</v>
      </c>
      <c r="G9" s="40">
        <v>1482</v>
      </c>
      <c r="H9" s="55">
        <v>1080</v>
      </c>
      <c r="I9" s="13">
        <v>1995</v>
      </c>
      <c r="J9" s="11">
        <v>983</v>
      </c>
      <c r="K9" s="52">
        <v>1480</v>
      </c>
      <c r="L9" s="10">
        <v>834</v>
      </c>
      <c r="M9" s="11">
        <v>1448</v>
      </c>
      <c r="N9" s="11">
        <v>1448</v>
      </c>
      <c r="O9" s="7">
        <f>'2008'!N9</f>
        <v>1874</v>
      </c>
      <c r="P9" s="11">
        <f>'2009'!N9</f>
        <v>569</v>
      </c>
      <c r="Q9" s="11">
        <f>'2010'!N9</f>
        <v>328</v>
      </c>
      <c r="R9" s="11">
        <f>'2011'!N9</f>
        <v>369</v>
      </c>
      <c r="S9" s="11">
        <f>'2012'!N9</f>
        <v>3083</v>
      </c>
      <c r="T9" s="90">
        <v>1165</v>
      </c>
      <c r="U9" s="103">
        <v>938</v>
      </c>
    </row>
    <row r="10" spans="1:21" ht="15">
      <c r="A10" s="9" t="s">
        <v>8</v>
      </c>
      <c r="B10" s="52">
        <v>265</v>
      </c>
      <c r="C10" s="10">
        <v>230</v>
      </c>
      <c r="D10" s="56">
        <v>118</v>
      </c>
      <c r="E10" s="56">
        <v>174</v>
      </c>
      <c r="F10" s="40">
        <v>112</v>
      </c>
      <c r="G10" s="40">
        <v>179</v>
      </c>
      <c r="H10" s="51">
        <v>229</v>
      </c>
      <c r="I10" s="13">
        <v>436</v>
      </c>
      <c r="J10" s="11">
        <v>28</v>
      </c>
      <c r="K10" s="52">
        <v>80</v>
      </c>
      <c r="L10" s="10">
        <v>16</v>
      </c>
      <c r="M10" s="11">
        <v>1</v>
      </c>
      <c r="N10" s="11">
        <v>0</v>
      </c>
      <c r="O10" s="7">
        <f>'2008'!N10</f>
        <v>0</v>
      </c>
      <c r="P10" s="11">
        <f>'2009'!N10</f>
        <v>19</v>
      </c>
      <c r="Q10" s="11">
        <f>'2010'!N10</f>
        <v>34</v>
      </c>
      <c r="R10" s="11">
        <f>'2011'!N10</f>
        <v>42</v>
      </c>
      <c r="S10" s="11">
        <f>'2012'!N10</f>
        <v>18</v>
      </c>
      <c r="T10" s="90">
        <v>46</v>
      </c>
      <c r="U10" s="103">
        <v>337</v>
      </c>
    </row>
    <row r="11" spans="1:21" ht="15">
      <c r="A11" s="9" t="s">
        <v>9</v>
      </c>
      <c r="B11" s="52">
        <v>726</v>
      </c>
      <c r="C11" s="10">
        <v>551</v>
      </c>
      <c r="D11" s="56">
        <v>385</v>
      </c>
      <c r="E11" s="56">
        <v>184</v>
      </c>
      <c r="F11" s="40">
        <v>29</v>
      </c>
      <c r="G11" s="40">
        <v>8</v>
      </c>
      <c r="H11" s="55">
        <v>85</v>
      </c>
      <c r="I11" s="13">
        <v>108</v>
      </c>
      <c r="J11" s="11">
        <v>125</v>
      </c>
      <c r="K11" s="52">
        <v>23</v>
      </c>
      <c r="L11" s="10">
        <v>8</v>
      </c>
      <c r="M11" s="11">
        <v>102</v>
      </c>
      <c r="N11" s="11">
        <v>26</v>
      </c>
      <c r="O11" s="7">
        <f>'2008'!N11</f>
        <v>17</v>
      </c>
      <c r="P11" s="11">
        <f>'2009'!N11</f>
        <v>15</v>
      </c>
      <c r="Q11" s="11">
        <f>'2010'!N11</f>
        <v>111</v>
      </c>
      <c r="R11" s="11">
        <f>'2011'!N11</f>
        <v>306</v>
      </c>
      <c r="S11" s="11">
        <f>'2012'!N11</f>
        <v>813</v>
      </c>
      <c r="T11" s="90">
        <v>567</v>
      </c>
      <c r="U11" s="103">
        <v>532</v>
      </c>
    </row>
    <row r="12" spans="1:21" ht="15">
      <c r="A12" s="9" t="s">
        <v>10</v>
      </c>
      <c r="B12" s="52">
        <v>1306</v>
      </c>
      <c r="C12" s="10">
        <v>3437</v>
      </c>
      <c r="D12" s="56">
        <v>2261</v>
      </c>
      <c r="E12" s="56">
        <v>1257</v>
      </c>
      <c r="F12" s="40">
        <v>4649</v>
      </c>
      <c r="G12" s="40">
        <v>4382</v>
      </c>
      <c r="H12" s="51">
        <v>2656</v>
      </c>
      <c r="I12" s="13">
        <v>966</v>
      </c>
      <c r="J12" s="11">
        <v>287</v>
      </c>
      <c r="K12" s="52">
        <v>694</v>
      </c>
      <c r="L12" s="10">
        <v>335</v>
      </c>
      <c r="M12" s="11">
        <v>721</v>
      </c>
      <c r="N12" s="11">
        <v>327</v>
      </c>
      <c r="O12" s="7">
        <f>'2008'!N12</f>
        <v>2151</v>
      </c>
      <c r="P12" s="11">
        <f>'2009'!N12</f>
        <v>311</v>
      </c>
      <c r="Q12" s="11">
        <f>'2010'!N12</f>
        <v>107</v>
      </c>
      <c r="R12" s="11">
        <f>'2011'!N12</f>
        <v>359</v>
      </c>
      <c r="S12" s="11">
        <f>'2012'!N12</f>
        <v>1254</v>
      </c>
      <c r="T12" s="90">
        <v>862</v>
      </c>
      <c r="U12" s="103">
        <v>1316</v>
      </c>
    </row>
    <row r="13" spans="1:21" ht="15">
      <c r="A13" s="9" t="s">
        <v>11</v>
      </c>
      <c r="B13" s="52">
        <v>86</v>
      </c>
      <c r="C13" s="10">
        <v>104</v>
      </c>
      <c r="D13" s="56">
        <v>46</v>
      </c>
      <c r="E13" s="56">
        <v>54</v>
      </c>
      <c r="F13" s="40">
        <v>55</v>
      </c>
      <c r="G13" s="40">
        <v>44</v>
      </c>
      <c r="H13" s="55">
        <v>18</v>
      </c>
      <c r="I13" s="13">
        <v>24</v>
      </c>
      <c r="J13" s="11">
        <v>38</v>
      </c>
      <c r="K13" s="52">
        <v>91</v>
      </c>
      <c r="L13" s="10">
        <v>14</v>
      </c>
      <c r="M13" s="11">
        <v>102</v>
      </c>
      <c r="N13" s="11">
        <v>111</v>
      </c>
      <c r="O13" s="7">
        <f>'2008'!N13</f>
        <v>755</v>
      </c>
      <c r="P13" s="11">
        <f>'2009'!N13</f>
        <v>20</v>
      </c>
      <c r="Q13" s="11">
        <f>'2010'!N13</f>
        <v>31</v>
      </c>
      <c r="R13" s="11">
        <f>'2011'!N13</f>
        <v>52</v>
      </c>
      <c r="S13" s="11">
        <f>'2012'!N13</f>
        <v>110</v>
      </c>
      <c r="T13" s="90">
        <v>43</v>
      </c>
      <c r="U13" s="103">
        <v>65</v>
      </c>
    </row>
    <row r="14" spans="1:21" ht="15">
      <c r="A14" s="9" t="s">
        <v>12</v>
      </c>
      <c r="B14" s="52">
        <v>585</v>
      </c>
      <c r="C14" s="10">
        <v>1221</v>
      </c>
      <c r="D14" s="56">
        <v>313</v>
      </c>
      <c r="E14" s="56">
        <v>323</v>
      </c>
      <c r="F14" s="40">
        <v>54</v>
      </c>
      <c r="G14" s="40">
        <v>225</v>
      </c>
      <c r="H14" s="51">
        <v>208</v>
      </c>
      <c r="I14" s="13">
        <v>318</v>
      </c>
      <c r="J14" s="11">
        <v>274</v>
      </c>
      <c r="K14" s="52">
        <v>64</v>
      </c>
      <c r="L14" s="10">
        <v>54</v>
      </c>
      <c r="M14" s="11">
        <v>186</v>
      </c>
      <c r="N14" s="11">
        <v>213</v>
      </c>
      <c r="O14" s="7">
        <f>'2008'!N14</f>
        <v>2557</v>
      </c>
      <c r="P14" s="11">
        <f>'2009'!N14</f>
        <v>265</v>
      </c>
      <c r="Q14" s="11">
        <f>'2010'!N14</f>
        <v>374</v>
      </c>
      <c r="R14" s="11">
        <f>'2011'!N14</f>
        <v>274</v>
      </c>
      <c r="S14" s="11">
        <f>'2012'!N14</f>
        <v>545</v>
      </c>
      <c r="T14" s="90">
        <v>533</v>
      </c>
      <c r="U14" s="103">
        <v>591</v>
      </c>
    </row>
    <row r="15" spans="1:21" ht="15">
      <c r="A15" s="9" t="s">
        <v>13</v>
      </c>
      <c r="B15" s="52">
        <v>82</v>
      </c>
      <c r="C15" s="10">
        <v>577</v>
      </c>
      <c r="D15" s="56">
        <v>915</v>
      </c>
      <c r="E15" s="56">
        <v>2027</v>
      </c>
      <c r="F15" s="40">
        <v>135</v>
      </c>
      <c r="G15" s="40">
        <v>143</v>
      </c>
      <c r="H15" s="55">
        <v>113</v>
      </c>
      <c r="I15" s="13">
        <v>88</v>
      </c>
      <c r="J15" s="11">
        <v>137</v>
      </c>
      <c r="K15" s="52">
        <v>20</v>
      </c>
      <c r="L15" s="10">
        <v>10</v>
      </c>
      <c r="M15" s="11">
        <v>196</v>
      </c>
      <c r="N15" s="11">
        <v>28</v>
      </c>
      <c r="O15" s="7">
        <f>'2008'!N15</f>
        <v>312</v>
      </c>
      <c r="P15" s="11">
        <f>'2009'!N15</f>
        <v>136</v>
      </c>
      <c r="Q15" s="11">
        <f>'2010'!N15</f>
        <v>166</v>
      </c>
      <c r="R15" s="11">
        <f>'2011'!N15</f>
        <v>534</v>
      </c>
      <c r="S15" s="11">
        <f>'2012'!N15</f>
        <v>839</v>
      </c>
      <c r="T15" s="90">
        <v>1100</v>
      </c>
      <c r="U15" s="103">
        <v>999</v>
      </c>
    </row>
    <row r="16" spans="1:21" ht="15">
      <c r="A16" s="9" t="s">
        <v>14</v>
      </c>
      <c r="B16" s="52">
        <v>117</v>
      </c>
      <c r="C16" s="10">
        <v>224</v>
      </c>
      <c r="D16" s="56">
        <v>45</v>
      </c>
      <c r="E16" s="56">
        <v>49</v>
      </c>
      <c r="F16" s="40">
        <v>30</v>
      </c>
      <c r="G16" s="40">
        <v>38</v>
      </c>
      <c r="H16" s="51">
        <v>105</v>
      </c>
      <c r="I16" s="13">
        <v>81</v>
      </c>
      <c r="J16" s="11">
        <v>51</v>
      </c>
      <c r="K16" s="52">
        <v>61</v>
      </c>
      <c r="L16" s="10">
        <v>18</v>
      </c>
      <c r="M16" s="11">
        <v>3</v>
      </c>
      <c r="N16" s="11">
        <v>3</v>
      </c>
      <c r="O16" s="7">
        <f>'2008'!N16</f>
        <v>6</v>
      </c>
      <c r="P16" s="11">
        <f>'2009'!N16</f>
        <v>4</v>
      </c>
      <c r="Q16" s="11">
        <f>'2010'!N16</f>
        <v>11</v>
      </c>
      <c r="R16" s="11">
        <f>'2011'!N16</f>
        <v>25</v>
      </c>
      <c r="S16" s="11">
        <f>'2012'!N16</f>
        <v>47</v>
      </c>
      <c r="T16" s="90">
        <v>18</v>
      </c>
      <c r="U16" s="103">
        <v>39</v>
      </c>
    </row>
    <row r="17" spans="1:21" ht="15">
      <c r="A17" s="9" t="s">
        <v>15</v>
      </c>
      <c r="B17" s="52">
        <v>2190</v>
      </c>
      <c r="C17" s="10">
        <v>2963</v>
      </c>
      <c r="D17" s="56">
        <v>1386</v>
      </c>
      <c r="E17" s="56">
        <v>836</v>
      </c>
      <c r="F17" s="40">
        <v>579</v>
      </c>
      <c r="G17" s="40">
        <v>590</v>
      </c>
      <c r="H17" s="55">
        <v>328</v>
      </c>
      <c r="I17" s="13">
        <v>163</v>
      </c>
      <c r="J17" s="11">
        <v>173</v>
      </c>
      <c r="K17" s="52">
        <v>130</v>
      </c>
      <c r="L17" s="10">
        <v>73</v>
      </c>
      <c r="M17" s="11">
        <v>89</v>
      </c>
      <c r="N17" s="11">
        <v>14</v>
      </c>
      <c r="O17" s="7">
        <f>'2008'!N17</f>
        <v>12</v>
      </c>
      <c r="P17" s="11">
        <f>'2009'!N17</f>
        <v>96</v>
      </c>
      <c r="Q17" s="11">
        <f>'2010'!N17</f>
        <v>487</v>
      </c>
      <c r="R17" s="11">
        <f>'2011'!N17</f>
        <v>1669</v>
      </c>
      <c r="S17" s="11">
        <f>'2012'!N17</f>
        <v>1789</v>
      </c>
      <c r="T17" s="90">
        <v>1845</v>
      </c>
      <c r="U17" s="103">
        <v>1419</v>
      </c>
    </row>
    <row r="18" spans="1:21" ht="15">
      <c r="A18" s="9" t="s">
        <v>16</v>
      </c>
      <c r="B18" s="52">
        <v>1241</v>
      </c>
      <c r="C18" s="10">
        <v>2799</v>
      </c>
      <c r="D18" s="56">
        <v>642</v>
      </c>
      <c r="E18" s="56">
        <v>1240</v>
      </c>
      <c r="F18" s="40">
        <v>1185</v>
      </c>
      <c r="G18" s="40">
        <v>640</v>
      </c>
      <c r="H18" s="51">
        <v>235</v>
      </c>
      <c r="I18" s="13">
        <v>2251</v>
      </c>
      <c r="J18" s="11">
        <v>401</v>
      </c>
      <c r="K18" s="52">
        <v>3635</v>
      </c>
      <c r="L18" s="10">
        <v>275</v>
      </c>
      <c r="M18" s="11">
        <v>2635</v>
      </c>
      <c r="N18" s="11">
        <v>1759</v>
      </c>
      <c r="O18" s="7">
        <f>'2008'!N18</f>
        <v>3889</v>
      </c>
      <c r="P18" s="11">
        <f>'2009'!N18</f>
        <v>6381</v>
      </c>
      <c r="Q18" s="11">
        <f>'2010'!N18</f>
        <v>8471</v>
      </c>
      <c r="R18" s="11">
        <f>'2011'!N18</f>
        <v>1667</v>
      </c>
      <c r="S18" s="11">
        <f>'2012'!N18</f>
        <v>195</v>
      </c>
      <c r="T18" s="90">
        <v>192</v>
      </c>
      <c r="U18" s="103">
        <v>444</v>
      </c>
    </row>
    <row r="19" spans="1:21" ht="15">
      <c r="A19" s="9" t="s">
        <v>17</v>
      </c>
      <c r="B19" s="52">
        <v>2871</v>
      </c>
      <c r="C19" s="10">
        <v>5022</v>
      </c>
      <c r="D19" s="56">
        <v>262</v>
      </c>
      <c r="E19" s="56">
        <v>217</v>
      </c>
      <c r="F19" s="40">
        <v>269</v>
      </c>
      <c r="G19" s="40">
        <v>387</v>
      </c>
      <c r="H19" s="55">
        <v>235</v>
      </c>
      <c r="I19" s="13">
        <v>156</v>
      </c>
      <c r="J19" s="6">
        <v>223</v>
      </c>
      <c r="K19" s="52">
        <v>436</v>
      </c>
      <c r="L19" s="10">
        <v>110</v>
      </c>
      <c r="M19" s="11">
        <v>102</v>
      </c>
      <c r="N19" s="11">
        <v>101</v>
      </c>
      <c r="O19" s="7">
        <f>'2008'!N19</f>
        <v>342</v>
      </c>
      <c r="P19" s="11">
        <f>'2009'!N19</f>
        <v>99</v>
      </c>
      <c r="Q19" s="11">
        <f>'2010'!N19</f>
        <v>173</v>
      </c>
      <c r="R19" s="11">
        <f>'2011'!N19</f>
        <v>142</v>
      </c>
      <c r="S19" s="11">
        <f>'2012'!N19</f>
        <v>286</v>
      </c>
      <c r="T19" s="90">
        <v>307</v>
      </c>
      <c r="U19" s="103">
        <v>380</v>
      </c>
    </row>
    <row r="20" spans="1:21" ht="15">
      <c r="A20" s="9" t="s">
        <v>18</v>
      </c>
      <c r="B20" s="52">
        <v>140</v>
      </c>
      <c r="C20" s="10">
        <v>109</v>
      </c>
      <c r="D20" s="56">
        <v>283</v>
      </c>
      <c r="E20" s="56">
        <v>148</v>
      </c>
      <c r="F20" s="40">
        <v>103</v>
      </c>
      <c r="G20" s="40">
        <v>94</v>
      </c>
      <c r="H20" s="51">
        <v>70</v>
      </c>
      <c r="I20" s="13">
        <v>61</v>
      </c>
      <c r="J20" s="11">
        <v>71</v>
      </c>
      <c r="K20" s="52">
        <v>150</v>
      </c>
      <c r="L20" s="10">
        <v>16</v>
      </c>
      <c r="M20" s="11">
        <v>77</v>
      </c>
      <c r="N20" s="11">
        <v>55</v>
      </c>
      <c r="O20" s="7">
        <f>'2008'!N20</f>
        <v>123</v>
      </c>
      <c r="P20" s="11">
        <f>'2009'!N20</f>
        <v>13</v>
      </c>
      <c r="Q20" s="11">
        <f>'2010'!N20</f>
        <v>57</v>
      </c>
      <c r="R20" s="11">
        <f>'2011'!N20</f>
        <v>23</v>
      </c>
      <c r="S20" s="11">
        <f>'2012'!N20</f>
        <v>172</v>
      </c>
      <c r="T20" s="90">
        <v>113</v>
      </c>
      <c r="U20" s="103">
        <v>360</v>
      </c>
    </row>
    <row r="21" spans="1:21" ht="15">
      <c r="A21" s="9" t="s">
        <v>19</v>
      </c>
      <c r="B21" s="52">
        <v>13139</v>
      </c>
      <c r="C21" s="10">
        <v>24878</v>
      </c>
      <c r="D21" s="56">
        <v>9141</v>
      </c>
      <c r="E21" s="56">
        <v>5372</v>
      </c>
      <c r="F21" s="40">
        <v>3634</v>
      </c>
      <c r="G21" s="40">
        <v>1309</v>
      </c>
      <c r="H21" s="55">
        <v>1823</v>
      </c>
      <c r="I21" s="13">
        <v>1589</v>
      </c>
      <c r="J21" s="11">
        <v>4441</v>
      </c>
      <c r="K21" s="52">
        <v>6961</v>
      </c>
      <c r="L21" s="10">
        <v>28250</v>
      </c>
      <c r="M21" s="11">
        <v>24216</v>
      </c>
      <c r="N21" s="11">
        <v>15822</v>
      </c>
      <c r="O21" s="7">
        <f>'2008'!N21</f>
        <v>0</v>
      </c>
      <c r="P21" s="11">
        <f>'2009'!N21</f>
        <v>1094</v>
      </c>
      <c r="Q21" s="11">
        <f>'2010'!N21</f>
        <v>16727</v>
      </c>
      <c r="R21" s="11">
        <f>'2011'!N21</f>
        <v>6177</v>
      </c>
      <c r="S21" s="11">
        <f>'2012'!N21</f>
        <v>11301</v>
      </c>
      <c r="T21" s="90">
        <v>8958</v>
      </c>
      <c r="U21" s="103">
        <v>28209</v>
      </c>
    </row>
    <row r="22" spans="1:21" ht="15">
      <c r="A22" s="9" t="s">
        <v>20</v>
      </c>
      <c r="B22" s="52">
        <v>144</v>
      </c>
      <c r="C22" s="10">
        <v>145</v>
      </c>
      <c r="D22" s="53">
        <v>32</v>
      </c>
      <c r="E22" s="53">
        <v>46</v>
      </c>
      <c r="F22" s="40">
        <v>49</v>
      </c>
      <c r="G22" s="40">
        <v>58</v>
      </c>
      <c r="H22" s="51">
        <v>68</v>
      </c>
      <c r="I22" s="13">
        <v>48</v>
      </c>
      <c r="J22" s="11">
        <v>39</v>
      </c>
      <c r="K22" s="52">
        <v>55</v>
      </c>
      <c r="L22" s="10">
        <v>18</v>
      </c>
      <c r="M22" s="11">
        <v>14</v>
      </c>
      <c r="N22" s="11">
        <v>10</v>
      </c>
      <c r="O22" s="7">
        <f>'2008'!N22</f>
        <v>81</v>
      </c>
      <c r="P22" s="11">
        <f>'2009'!N22</f>
        <v>10</v>
      </c>
      <c r="Q22" s="11">
        <f>'2010'!N22</f>
        <v>60</v>
      </c>
      <c r="R22" s="11">
        <f>'2011'!N22</f>
        <v>121</v>
      </c>
      <c r="S22" s="11">
        <f>'2012'!N22</f>
        <v>341</v>
      </c>
      <c r="T22" s="90">
        <v>133</v>
      </c>
      <c r="U22" s="103">
        <v>312</v>
      </c>
    </row>
    <row r="23" spans="1:21" ht="15">
      <c r="A23" s="9" t="s">
        <v>21</v>
      </c>
      <c r="B23" s="52">
        <v>14</v>
      </c>
      <c r="C23" s="10">
        <v>625</v>
      </c>
      <c r="D23" s="56">
        <v>426</v>
      </c>
      <c r="E23" s="56">
        <v>214</v>
      </c>
      <c r="F23" s="40">
        <v>186</v>
      </c>
      <c r="G23" s="40">
        <v>243</v>
      </c>
      <c r="H23" s="55">
        <v>198</v>
      </c>
      <c r="I23" s="13">
        <v>236</v>
      </c>
      <c r="J23" s="11">
        <v>262</v>
      </c>
      <c r="K23" s="52">
        <v>413</v>
      </c>
      <c r="L23" s="10">
        <v>229</v>
      </c>
      <c r="M23" s="11">
        <v>158</v>
      </c>
      <c r="N23" s="11">
        <v>66</v>
      </c>
      <c r="O23" s="7">
        <f>'2008'!N23</f>
        <v>125</v>
      </c>
      <c r="P23" s="11">
        <f>'2009'!N23</f>
        <v>70</v>
      </c>
      <c r="Q23" s="11">
        <f>'2010'!N23</f>
        <v>79</v>
      </c>
      <c r="R23" s="11">
        <f>'2011'!N23</f>
        <v>58</v>
      </c>
      <c r="S23" s="11">
        <f>'2012'!N23</f>
        <v>193</v>
      </c>
      <c r="T23" s="90">
        <v>195</v>
      </c>
      <c r="U23" s="103">
        <v>429</v>
      </c>
    </row>
    <row r="24" spans="1:21" ht="15">
      <c r="A24" s="9" t="s">
        <v>22</v>
      </c>
      <c r="B24" s="52">
        <v>494</v>
      </c>
      <c r="C24" s="10">
        <v>72</v>
      </c>
      <c r="D24" s="56">
        <v>63</v>
      </c>
      <c r="E24" s="56">
        <v>72</v>
      </c>
      <c r="F24" s="40">
        <v>115</v>
      </c>
      <c r="G24" s="40">
        <v>119</v>
      </c>
      <c r="H24" s="51">
        <v>62</v>
      </c>
      <c r="I24" s="13">
        <v>69</v>
      </c>
      <c r="J24" s="11">
        <v>184</v>
      </c>
      <c r="K24" s="52">
        <v>339</v>
      </c>
      <c r="L24" s="10">
        <v>128</v>
      </c>
      <c r="M24" s="11">
        <v>175</v>
      </c>
      <c r="N24" s="11">
        <v>62</v>
      </c>
      <c r="O24" s="7">
        <f>'2008'!N24</f>
        <v>195</v>
      </c>
      <c r="P24" s="11">
        <f>'2009'!N24</f>
        <v>30</v>
      </c>
      <c r="Q24" s="11">
        <f>'2010'!N24</f>
        <v>158</v>
      </c>
      <c r="R24" s="11">
        <f>'2011'!N24</f>
        <v>154</v>
      </c>
      <c r="S24" s="11">
        <f>'2012'!N24</f>
        <v>263</v>
      </c>
      <c r="T24" s="90">
        <v>123</v>
      </c>
      <c r="U24" s="103">
        <v>98</v>
      </c>
    </row>
    <row r="25" spans="1:21" ht="15">
      <c r="A25" s="9" t="s">
        <v>23</v>
      </c>
      <c r="B25" s="52">
        <v>125</v>
      </c>
      <c r="C25" s="10">
        <v>820</v>
      </c>
      <c r="D25" s="56">
        <v>532</v>
      </c>
      <c r="E25" s="56">
        <v>488</v>
      </c>
      <c r="F25" s="40">
        <v>452</v>
      </c>
      <c r="G25" s="40">
        <v>2595</v>
      </c>
      <c r="H25" s="55">
        <v>294</v>
      </c>
      <c r="I25" s="13">
        <v>281</v>
      </c>
      <c r="J25" s="11">
        <v>421</v>
      </c>
      <c r="K25" s="52">
        <v>1329</v>
      </c>
      <c r="L25" s="10">
        <v>191</v>
      </c>
      <c r="M25" s="11">
        <v>789</v>
      </c>
      <c r="N25" s="11">
        <v>1204</v>
      </c>
      <c r="O25" s="7">
        <f>'2008'!N25</f>
        <v>9958</v>
      </c>
      <c r="P25" s="11">
        <f>'2009'!N25</f>
        <v>1513</v>
      </c>
      <c r="Q25" s="11">
        <f>'2010'!N25</f>
        <v>3062</v>
      </c>
      <c r="R25" s="11">
        <f>'2011'!N25</f>
        <v>359</v>
      </c>
      <c r="S25" s="11">
        <f>'2012'!N25</f>
        <v>3984</v>
      </c>
      <c r="T25" s="90">
        <v>2786</v>
      </c>
      <c r="U25" s="103">
        <v>970</v>
      </c>
    </row>
    <row r="26" spans="1:21" ht="15">
      <c r="A26" s="9" t="s">
        <v>24</v>
      </c>
      <c r="B26" s="52">
        <v>6077</v>
      </c>
      <c r="C26" s="10">
        <v>15913</v>
      </c>
      <c r="D26" s="56">
        <v>4625</v>
      </c>
      <c r="E26" s="56">
        <v>26831</v>
      </c>
      <c r="F26" s="40">
        <v>246</v>
      </c>
      <c r="G26" s="40">
        <v>466</v>
      </c>
      <c r="H26" s="51">
        <v>335</v>
      </c>
      <c r="I26" s="13">
        <v>1551</v>
      </c>
      <c r="J26" s="11">
        <v>546</v>
      </c>
      <c r="K26" s="52">
        <v>642</v>
      </c>
      <c r="L26" s="10">
        <v>311</v>
      </c>
      <c r="M26" s="11">
        <v>301</v>
      </c>
      <c r="N26" s="11">
        <v>255</v>
      </c>
      <c r="O26" s="7">
        <f>'2008'!N26</f>
        <v>635</v>
      </c>
      <c r="P26" s="11">
        <f>'2009'!N26</f>
        <v>666</v>
      </c>
      <c r="Q26" s="11">
        <f>'2010'!N26</f>
        <v>932</v>
      </c>
      <c r="R26" s="11">
        <f>'2011'!N26</f>
        <v>22</v>
      </c>
      <c r="S26" s="11">
        <f>'2012'!N26</f>
        <v>1381</v>
      </c>
      <c r="T26" s="90">
        <v>722</v>
      </c>
      <c r="U26" s="103">
        <v>1583</v>
      </c>
    </row>
    <row r="27" spans="1:21" ht="15">
      <c r="A27" s="9" t="s">
        <v>25</v>
      </c>
      <c r="B27" s="52">
        <v>17</v>
      </c>
      <c r="C27" s="10">
        <v>52</v>
      </c>
      <c r="D27" s="56">
        <v>33</v>
      </c>
      <c r="E27" s="56">
        <v>29</v>
      </c>
      <c r="F27" s="40">
        <v>16</v>
      </c>
      <c r="G27" s="40">
        <v>28</v>
      </c>
      <c r="H27" s="55">
        <v>7</v>
      </c>
      <c r="I27" s="13">
        <v>4</v>
      </c>
      <c r="J27" s="11">
        <v>12</v>
      </c>
      <c r="K27" s="52">
        <v>3</v>
      </c>
      <c r="L27" s="10">
        <v>1</v>
      </c>
      <c r="M27" s="11">
        <v>1</v>
      </c>
      <c r="N27" s="11">
        <v>0</v>
      </c>
      <c r="O27" s="7">
        <f>'2008'!N27</f>
        <v>10</v>
      </c>
      <c r="P27" s="11">
        <f>'2009'!N27</f>
        <v>0</v>
      </c>
      <c r="Q27" s="11">
        <f>'2010'!N27</f>
        <v>8</v>
      </c>
      <c r="R27" s="11">
        <f>'2011'!N27</f>
        <v>17</v>
      </c>
      <c r="S27" s="11">
        <f>'2012'!N27</f>
        <v>94</v>
      </c>
      <c r="T27" s="90">
        <v>15</v>
      </c>
      <c r="U27" s="103">
        <v>32</v>
      </c>
    </row>
    <row r="28" spans="1:21" ht="15">
      <c r="A28" s="9" t="s">
        <v>26</v>
      </c>
      <c r="B28" s="52">
        <v>36</v>
      </c>
      <c r="C28" s="10">
        <v>9</v>
      </c>
      <c r="D28" s="53">
        <v>2</v>
      </c>
      <c r="E28" s="53">
        <v>123</v>
      </c>
      <c r="F28" s="40">
        <v>2</v>
      </c>
      <c r="G28" s="40">
        <v>0</v>
      </c>
      <c r="H28" s="51">
        <v>0</v>
      </c>
      <c r="I28" s="13">
        <v>2</v>
      </c>
      <c r="J28" s="11">
        <v>0</v>
      </c>
      <c r="K28" s="52">
        <v>0</v>
      </c>
      <c r="L28" s="10">
        <v>0</v>
      </c>
      <c r="M28" s="11">
        <v>0</v>
      </c>
      <c r="N28" s="11">
        <v>0</v>
      </c>
      <c r="O28" s="7">
        <f>'2008'!N28</f>
        <v>119</v>
      </c>
      <c r="P28" s="11">
        <f>'2009'!N28</f>
        <v>12</v>
      </c>
      <c r="Q28" s="11">
        <f>'2010'!N28</f>
        <v>10</v>
      </c>
      <c r="R28" s="11">
        <f>'2011'!N28</f>
        <v>141</v>
      </c>
      <c r="S28" s="11">
        <f>'2012'!N28</f>
        <v>13</v>
      </c>
      <c r="T28" s="90">
        <v>6</v>
      </c>
      <c r="U28" s="103">
        <v>17</v>
      </c>
    </row>
    <row r="29" spans="1:21" ht="15">
      <c r="A29" s="9" t="s">
        <v>27</v>
      </c>
      <c r="B29" s="52">
        <v>173</v>
      </c>
      <c r="C29" s="10">
        <v>1072</v>
      </c>
      <c r="D29" s="56">
        <v>665</v>
      </c>
      <c r="E29" s="56">
        <v>512</v>
      </c>
      <c r="F29" s="40">
        <v>446</v>
      </c>
      <c r="G29" s="40">
        <v>525</v>
      </c>
      <c r="H29" s="55">
        <v>460</v>
      </c>
      <c r="I29" s="13">
        <v>308</v>
      </c>
      <c r="J29" s="11">
        <v>204</v>
      </c>
      <c r="K29" s="52">
        <v>249</v>
      </c>
      <c r="L29" s="10">
        <v>56</v>
      </c>
      <c r="M29" s="11">
        <v>162</v>
      </c>
      <c r="N29" s="11">
        <v>162</v>
      </c>
      <c r="O29" s="7">
        <f>'2008'!N29</f>
        <v>284</v>
      </c>
      <c r="P29" s="11">
        <f>'2009'!N29</f>
        <v>87</v>
      </c>
      <c r="Q29" s="11">
        <f>'2010'!N29</f>
        <v>167</v>
      </c>
      <c r="R29" s="11">
        <f>'2011'!N29</f>
        <v>188</v>
      </c>
      <c r="S29" s="11">
        <f>'2012'!N29</f>
        <v>352</v>
      </c>
      <c r="T29" s="90">
        <v>599</v>
      </c>
      <c r="U29" s="103">
        <v>882</v>
      </c>
    </row>
    <row r="30" spans="1:21" ht="15">
      <c r="A30" s="9" t="s">
        <v>28</v>
      </c>
      <c r="B30" s="52">
        <v>230</v>
      </c>
      <c r="C30" s="10">
        <v>203</v>
      </c>
      <c r="D30" s="56">
        <v>138</v>
      </c>
      <c r="E30" s="56">
        <v>208</v>
      </c>
      <c r="F30" s="40">
        <v>83</v>
      </c>
      <c r="G30" s="40">
        <v>2</v>
      </c>
      <c r="H30" s="51">
        <v>59</v>
      </c>
      <c r="I30" s="13">
        <v>173</v>
      </c>
      <c r="J30" s="11">
        <v>117</v>
      </c>
      <c r="K30" s="52">
        <v>200</v>
      </c>
      <c r="L30" s="10">
        <v>91</v>
      </c>
      <c r="M30" s="11">
        <v>54</v>
      </c>
      <c r="N30" s="11">
        <v>517</v>
      </c>
      <c r="O30" s="7">
        <f>'2008'!N30</f>
        <v>208</v>
      </c>
      <c r="P30" s="11">
        <f>'2009'!N30</f>
        <v>29</v>
      </c>
      <c r="Q30" s="11">
        <f>'2010'!N30</f>
        <v>46</v>
      </c>
      <c r="R30" s="11">
        <f>'2011'!N30</f>
        <v>75</v>
      </c>
      <c r="S30" s="11">
        <f>'2012'!N30</f>
        <v>442</v>
      </c>
      <c r="T30" s="90">
        <v>123</v>
      </c>
      <c r="U30" s="103">
        <v>260</v>
      </c>
    </row>
    <row r="31" spans="1:21" ht="15">
      <c r="A31" s="9" t="s">
        <v>29</v>
      </c>
      <c r="B31" s="52">
        <v>379</v>
      </c>
      <c r="C31" s="10">
        <v>535</v>
      </c>
      <c r="D31" s="56">
        <v>222</v>
      </c>
      <c r="E31" s="56">
        <v>239</v>
      </c>
      <c r="F31" s="40">
        <v>164</v>
      </c>
      <c r="G31" s="40">
        <v>152</v>
      </c>
      <c r="H31" s="55">
        <v>126</v>
      </c>
      <c r="I31" s="13">
        <v>71</v>
      </c>
      <c r="J31" s="11">
        <v>43</v>
      </c>
      <c r="K31" s="52">
        <v>147</v>
      </c>
      <c r="L31" s="10">
        <v>12</v>
      </c>
      <c r="M31" s="11">
        <v>26</v>
      </c>
      <c r="N31" s="11">
        <v>34</v>
      </c>
      <c r="O31" s="7">
        <f>'2008'!N31</f>
        <v>36</v>
      </c>
      <c r="P31" s="11">
        <f>'2009'!N31</f>
        <v>35</v>
      </c>
      <c r="Q31" s="11">
        <f>'2010'!N31</f>
        <v>156</v>
      </c>
      <c r="R31" s="11">
        <f>'2011'!N31</f>
        <v>161</v>
      </c>
      <c r="S31" s="11">
        <f>'2012'!N31</f>
        <v>859</v>
      </c>
      <c r="T31" s="90">
        <v>357</v>
      </c>
      <c r="U31" s="103">
        <v>571</v>
      </c>
    </row>
    <row r="32" spans="1:21" ht="15">
      <c r="A32" s="9" t="s">
        <v>30</v>
      </c>
      <c r="B32" s="10">
        <v>4462</v>
      </c>
      <c r="C32" s="10">
        <v>6955</v>
      </c>
      <c r="D32" s="56">
        <v>2423</v>
      </c>
      <c r="E32" s="56">
        <v>2015</v>
      </c>
      <c r="F32" s="40">
        <v>1401</v>
      </c>
      <c r="G32" s="40">
        <v>1908</v>
      </c>
      <c r="H32" s="13">
        <v>2914</v>
      </c>
      <c r="I32" s="13">
        <v>3861</v>
      </c>
      <c r="J32" s="11">
        <v>2083</v>
      </c>
      <c r="K32" s="10">
        <v>4194</v>
      </c>
      <c r="L32" s="10">
        <v>1438</v>
      </c>
      <c r="M32" s="11">
        <v>2873</v>
      </c>
      <c r="N32" s="11">
        <v>824</v>
      </c>
      <c r="O32" s="7">
        <f>'2008'!N32</f>
        <v>2229</v>
      </c>
      <c r="P32" s="11">
        <f>'2009'!N32</f>
        <v>1390</v>
      </c>
      <c r="Q32" s="11">
        <f>'2010'!N32</f>
        <v>2337</v>
      </c>
      <c r="R32" s="11">
        <f>'2011'!N32</f>
        <v>3458</v>
      </c>
      <c r="S32" s="11">
        <f>'2012'!N32</f>
        <v>6471</v>
      </c>
      <c r="T32" s="90">
        <v>3189</v>
      </c>
      <c r="U32" s="103">
        <v>6965</v>
      </c>
    </row>
    <row r="33" spans="1:21" ht="15">
      <c r="A33" s="9" t="s">
        <v>31</v>
      </c>
      <c r="B33" s="52">
        <v>518</v>
      </c>
      <c r="C33" s="10">
        <v>608</v>
      </c>
      <c r="D33" s="56">
        <v>333</v>
      </c>
      <c r="E33" s="56">
        <v>274</v>
      </c>
      <c r="F33" s="40">
        <v>164</v>
      </c>
      <c r="G33" s="40">
        <v>171</v>
      </c>
      <c r="H33" s="55">
        <v>82</v>
      </c>
      <c r="I33" s="13">
        <v>39</v>
      </c>
      <c r="J33" s="11">
        <v>58</v>
      </c>
      <c r="K33" s="52">
        <v>104</v>
      </c>
      <c r="L33" s="10">
        <v>26</v>
      </c>
      <c r="M33" s="11">
        <v>46</v>
      </c>
      <c r="N33" s="11">
        <v>61</v>
      </c>
      <c r="O33" s="7">
        <f>'2008'!N33</f>
        <v>84</v>
      </c>
      <c r="P33" s="11">
        <f>'2009'!N33</f>
        <v>52</v>
      </c>
      <c r="Q33" s="11">
        <f>'2010'!N33</f>
        <v>89</v>
      </c>
      <c r="R33" s="11">
        <f>'2011'!N33</f>
        <v>73</v>
      </c>
      <c r="S33" s="11">
        <f>'2012'!N33</f>
        <v>747</v>
      </c>
      <c r="T33" s="90">
        <v>856</v>
      </c>
      <c r="U33" s="103">
        <v>778</v>
      </c>
    </row>
    <row r="34" spans="1:21" ht="15">
      <c r="A34" s="9" t="s">
        <v>32</v>
      </c>
      <c r="B34" s="52">
        <v>769</v>
      </c>
      <c r="C34" s="10">
        <v>364</v>
      </c>
      <c r="D34" s="56">
        <v>185</v>
      </c>
      <c r="E34" s="56">
        <v>391</v>
      </c>
      <c r="F34" s="40">
        <v>182</v>
      </c>
      <c r="G34" s="40">
        <v>289</v>
      </c>
      <c r="H34" s="51">
        <v>151</v>
      </c>
      <c r="I34" s="13">
        <v>321</v>
      </c>
      <c r="J34" s="11">
        <v>519</v>
      </c>
      <c r="K34" s="52">
        <v>645</v>
      </c>
      <c r="L34" s="10">
        <v>82</v>
      </c>
      <c r="M34" s="11">
        <v>86</v>
      </c>
      <c r="N34" s="11">
        <v>20</v>
      </c>
      <c r="O34" s="7">
        <f>'2008'!N34</f>
        <v>800</v>
      </c>
      <c r="P34" s="11">
        <f>'2009'!N34</f>
        <v>35</v>
      </c>
      <c r="Q34" s="11">
        <f>'2010'!N34</f>
        <v>71</v>
      </c>
      <c r="R34" s="11">
        <f>'2011'!N34</f>
        <v>17</v>
      </c>
      <c r="S34" s="11">
        <f>'2012'!N34</f>
        <v>67</v>
      </c>
      <c r="T34" s="90">
        <v>49</v>
      </c>
      <c r="U34" s="103">
        <v>50</v>
      </c>
    </row>
    <row r="35" spans="1:21" ht="15">
      <c r="A35" s="9" t="s">
        <v>33</v>
      </c>
      <c r="B35" s="52">
        <v>1440</v>
      </c>
      <c r="C35" s="10">
        <v>1978</v>
      </c>
      <c r="D35" s="56">
        <v>1212</v>
      </c>
      <c r="E35" s="56">
        <v>14077</v>
      </c>
      <c r="F35" s="40">
        <v>868</v>
      </c>
      <c r="G35" s="40">
        <v>764</v>
      </c>
      <c r="H35" s="55">
        <v>136</v>
      </c>
      <c r="I35" s="13">
        <v>73</v>
      </c>
      <c r="J35" s="11">
        <v>99</v>
      </c>
      <c r="K35" s="52">
        <v>359</v>
      </c>
      <c r="L35" s="10">
        <v>185</v>
      </c>
      <c r="M35" s="11">
        <v>292</v>
      </c>
      <c r="N35" s="11">
        <v>413</v>
      </c>
      <c r="O35" s="7">
        <f>'2008'!N35</f>
        <v>3384</v>
      </c>
      <c r="P35" s="11">
        <f>'2009'!N35</f>
        <v>439</v>
      </c>
      <c r="Q35" s="11">
        <f>'2010'!N35</f>
        <v>535</v>
      </c>
      <c r="R35" s="11">
        <f>'2011'!N35</f>
        <v>1013</v>
      </c>
      <c r="S35" s="11">
        <f>'2012'!N35</f>
        <v>937</v>
      </c>
      <c r="T35" s="90">
        <v>2812</v>
      </c>
      <c r="U35" s="103">
        <v>6086</v>
      </c>
    </row>
    <row r="36" spans="1:21" ht="15">
      <c r="A36" s="9" t="s">
        <v>34</v>
      </c>
      <c r="B36" s="52">
        <v>3022</v>
      </c>
      <c r="C36" s="10">
        <v>3263</v>
      </c>
      <c r="D36" s="53">
        <v>1180</v>
      </c>
      <c r="E36" s="53">
        <v>2320</v>
      </c>
      <c r="F36" s="40">
        <v>1785</v>
      </c>
      <c r="G36" s="40">
        <v>1260</v>
      </c>
      <c r="H36" s="51">
        <v>646</v>
      </c>
      <c r="I36" s="13">
        <v>528</v>
      </c>
      <c r="J36" s="11">
        <v>402</v>
      </c>
      <c r="K36" s="52">
        <v>513</v>
      </c>
      <c r="L36" s="10">
        <v>183</v>
      </c>
      <c r="M36" s="11">
        <v>412</v>
      </c>
      <c r="N36" s="11">
        <v>384</v>
      </c>
      <c r="O36" s="7">
        <f>'2008'!N36</f>
        <v>2369</v>
      </c>
      <c r="P36" s="11">
        <f>'2009'!N36</f>
        <v>1665</v>
      </c>
      <c r="Q36" s="11">
        <f>'2010'!N36</f>
        <v>2916</v>
      </c>
      <c r="R36" s="11">
        <f>'2011'!N36</f>
        <v>3461</v>
      </c>
      <c r="S36" s="11">
        <f>'2012'!N36</f>
        <v>6400</v>
      </c>
      <c r="T36" s="90">
        <v>2252</v>
      </c>
      <c r="U36" s="103">
        <v>4409</v>
      </c>
    </row>
    <row r="37" spans="1:21" ht="15.75">
      <c r="A37" s="9" t="s">
        <v>138</v>
      </c>
      <c r="B37" s="52">
        <v>463</v>
      </c>
      <c r="C37" s="10">
        <v>491</v>
      </c>
      <c r="D37" s="56">
        <v>252</v>
      </c>
      <c r="E37" s="56">
        <v>1573</v>
      </c>
      <c r="F37" s="40">
        <v>471</v>
      </c>
      <c r="G37" s="40">
        <v>2191</v>
      </c>
      <c r="H37" s="55">
        <v>652</v>
      </c>
      <c r="I37" s="10">
        <v>36</v>
      </c>
      <c r="J37" s="11">
        <v>19</v>
      </c>
      <c r="K37" s="52">
        <v>15</v>
      </c>
      <c r="L37" s="10">
        <v>66</v>
      </c>
      <c r="M37" s="11">
        <v>6</v>
      </c>
      <c r="N37" s="11">
        <v>4</v>
      </c>
      <c r="O37" s="7">
        <f>'2008'!N37</f>
        <v>112</v>
      </c>
      <c r="P37" s="11">
        <f>'2009'!N37</f>
        <v>30</v>
      </c>
      <c r="Q37" s="11">
        <f>'2010'!N37</f>
        <v>165</v>
      </c>
      <c r="R37" s="11">
        <f>'2011'!N37</f>
        <v>10</v>
      </c>
      <c r="S37" s="11">
        <f>'2012'!N37</f>
        <v>3532</v>
      </c>
      <c r="T37" s="90">
        <v>98</v>
      </c>
      <c r="U37" s="103">
        <v>24</v>
      </c>
    </row>
    <row r="38" spans="1:21" ht="15">
      <c r="A38" s="9" t="s">
        <v>35</v>
      </c>
      <c r="B38" s="52">
        <v>2137</v>
      </c>
      <c r="C38" s="10">
        <v>5670</v>
      </c>
      <c r="D38" s="56">
        <v>1993</v>
      </c>
      <c r="E38" s="56">
        <v>1534</v>
      </c>
      <c r="F38" s="40">
        <v>1218</v>
      </c>
      <c r="G38" s="40">
        <v>4287</v>
      </c>
      <c r="H38" s="51">
        <v>1885</v>
      </c>
      <c r="I38" s="13">
        <v>907</v>
      </c>
      <c r="J38" s="11">
        <v>3187</v>
      </c>
      <c r="K38" s="52">
        <v>8137</v>
      </c>
      <c r="L38" s="10">
        <v>511</v>
      </c>
      <c r="M38" s="11">
        <v>533</v>
      </c>
      <c r="N38" s="11">
        <v>180</v>
      </c>
      <c r="O38" s="7">
        <f>'2008'!N38</f>
        <v>45987</v>
      </c>
      <c r="P38" s="11">
        <f>'2009'!N38</f>
        <v>6473</v>
      </c>
      <c r="Q38" s="11">
        <f>'2010'!N38</f>
        <v>4462</v>
      </c>
      <c r="R38" s="11">
        <f>'2011'!N38</f>
        <v>1618</v>
      </c>
      <c r="S38" s="11">
        <f>'2012'!N38</f>
        <v>5459</v>
      </c>
      <c r="T38" s="90">
        <v>3048</v>
      </c>
      <c r="U38" s="103">
        <v>6038</v>
      </c>
    </row>
    <row r="39" spans="1:21" ht="15">
      <c r="A39" s="9" t="s">
        <v>36</v>
      </c>
      <c r="B39" s="52">
        <v>2604</v>
      </c>
      <c r="C39" s="10">
        <v>7469</v>
      </c>
      <c r="D39" s="56">
        <v>3120</v>
      </c>
      <c r="E39" s="56">
        <v>3551</v>
      </c>
      <c r="F39" s="40">
        <v>2554</v>
      </c>
      <c r="G39" s="40">
        <v>2155</v>
      </c>
      <c r="H39" s="55">
        <v>986</v>
      </c>
      <c r="I39" s="13">
        <v>471</v>
      </c>
      <c r="J39" s="11">
        <v>405</v>
      </c>
      <c r="K39" s="52">
        <v>610</v>
      </c>
      <c r="L39" s="10">
        <v>361</v>
      </c>
      <c r="M39" s="11">
        <v>414</v>
      </c>
      <c r="N39" s="11">
        <v>648</v>
      </c>
      <c r="O39" s="7">
        <f>'2008'!N39</f>
        <v>909</v>
      </c>
      <c r="P39" s="11">
        <f>'2009'!N39</f>
        <v>671</v>
      </c>
      <c r="Q39" s="11">
        <f>'2010'!N39</f>
        <v>1155</v>
      </c>
      <c r="R39" s="11">
        <f>'2011'!N39</f>
        <v>1245</v>
      </c>
      <c r="S39" s="11">
        <f>'2012'!N39</f>
        <v>10545</v>
      </c>
      <c r="T39" s="90">
        <v>9486</v>
      </c>
      <c r="U39" s="103">
        <v>9609</v>
      </c>
    </row>
    <row r="40" spans="1:21" ht="15">
      <c r="A40" s="9" t="s">
        <v>37</v>
      </c>
      <c r="B40" s="52">
        <v>3366</v>
      </c>
      <c r="C40" s="10">
        <v>7570</v>
      </c>
      <c r="D40" s="56">
        <v>2733</v>
      </c>
      <c r="E40" s="56">
        <v>1314</v>
      </c>
      <c r="F40" s="40">
        <v>472</v>
      </c>
      <c r="G40" s="40">
        <v>285</v>
      </c>
      <c r="H40" s="51">
        <v>146</v>
      </c>
      <c r="I40" s="13">
        <v>366</v>
      </c>
      <c r="J40" s="11">
        <v>2301</v>
      </c>
      <c r="K40" s="52">
        <v>2396</v>
      </c>
      <c r="L40" s="10">
        <v>236</v>
      </c>
      <c r="M40" s="11">
        <v>280</v>
      </c>
      <c r="N40" s="11">
        <v>356</v>
      </c>
      <c r="O40" s="7">
        <f>'2008'!N40</f>
        <v>656</v>
      </c>
      <c r="P40" s="11">
        <f>'2009'!N40</f>
        <v>213</v>
      </c>
      <c r="Q40" s="11">
        <f>'2010'!N40</f>
        <v>926</v>
      </c>
      <c r="R40" s="11">
        <f>'2011'!N40</f>
        <v>504</v>
      </c>
      <c r="S40" s="11">
        <f>'2012'!N40</f>
        <v>119</v>
      </c>
      <c r="T40" s="90">
        <v>377</v>
      </c>
      <c r="U40" s="103">
        <v>1712</v>
      </c>
    </row>
    <row r="41" spans="1:21" ht="15">
      <c r="A41" s="9" t="s">
        <v>38</v>
      </c>
      <c r="B41" s="52">
        <v>1742</v>
      </c>
      <c r="C41" s="10">
        <v>23354</v>
      </c>
      <c r="D41" s="56">
        <v>7211</v>
      </c>
      <c r="E41" s="56">
        <v>24905</v>
      </c>
      <c r="F41" s="40">
        <v>13677</v>
      </c>
      <c r="G41" s="40">
        <v>17566</v>
      </c>
      <c r="H41" s="55">
        <v>88</v>
      </c>
      <c r="I41" s="13">
        <v>336</v>
      </c>
      <c r="J41" s="11">
        <v>311</v>
      </c>
      <c r="K41" s="52">
        <v>654</v>
      </c>
      <c r="L41" s="10">
        <v>1395</v>
      </c>
      <c r="M41" s="11">
        <v>3074</v>
      </c>
      <c r="N41" s="11">
        <v>2105</v>
      </c>
      <c r="O41" s="7">
        <f>'2008'!N41</f>
        <v>1221</v>
      </c>
      <c r="P41" s="11">
        <f>'2009'!N41</f>
        <v>312</v>
      </c>
      <c r="Q41" s="11">
        <f>'2010'!N41</f>
        <v>1004</v>
      </c>
      <c r="R41" s="11">
        <f>'2011'!N41</f>
        <v>625</v>
      </c>
      <c r="S41" s="11">
        <f>'2012'!N41</f>
        <v>1346</v>
      </c>
      <c r="T41" s="90">
        <v>787</v>
      </c>
      <c r="U41" s="103">
        <v>2178</v>
      </c>
    </row>
    <row r="42" spans="1:21" ht="15">
      <c r="A42" s="9" t="s">
        <v>39</v>
      </c>
      <c r="B42" s="52">
        <v>379</v>
      </c>
      <c r="C42" s="10">
        <v>580</v>
      </c>
      <c r="D42" s="56">
        <v>311</v>
      </c>
      <c r="E42" s="56">
        <v>367</v>
      </c>
      <c r="F42" s="40">
        <v>347</v>
      </c>
      <c r="G42" s="40">
        <v>375</v>
      </c>
      <c r="H42" s="51">
        <v>141</v>
      </c>
      <c r="I42" s="13">
        <v>253</v>
      </c>
      <c r="J42" s="11">
        <v>124</v>
      </c>
      <c r="K42" s="52">
        <v>647</v>
      </c>
      <c r="L42" s="10">
        <v>99</v>
      </c>
      <c r="M42" s="11">
        <v>44</v>
      </c>
      <c r="N42" s="11">
        <v>78</v>
      </c>
      <c r="O42" s="7">
        <f>'2008'!N42</f>
        <v>893</v>
      </c>
      <c r="P42" s="11">
        <f>'2009'!N42</f>
        <v>44</v>
      </c>
      <c r="Q42" s="11">
        <f>'2010'!N42</f>
        <v>134</v>
      </c>
      <c r="R42" s="11">
        <f>'2011'!N42</f>
        <v>130</v>
      </c>
      <c r="S42" s="11">
        <f>'2012'!N42</f>
        <v>885</v>
      </c>
      <c r="T42" s="90">
        <v>498</v>
      </c>
      <c r="U42" s="103">
        <v>831</v>
      </c>
    </row>
    <row r="43" spans="1:21" ht="15">
      <c r="A43" s="9" t="s">
        <v>40</v>
      </c>
      <c r="B43" s="52">
        <v>2743</v>
      </c>
      <c r="C43" s="10">
        <v>605</v>
      </c>
      <c r="D43" s="56">
        <v>238</v>
      </c>
      <c r="E43" s="56">
        <v>277</v>
      </c>
      <c r="F43" s="40">
        <v>110</v>
      </c>
      <c r="G43" s="40">
        <v>406</v>
      </c>
      <c r="H43" s="55">
        <v>112</v>
      </c>
      <c r="I43" s="13">
        <v>230</v>
      </c>
      <c r="J43" s="11">
        <v>247</v>
      </c>
      <c r="K43" s="52">
        <v>513</v>
      </c>
      <c r="L43" s="10">
        <v>314</v>
      </c>
      <c r="M43" s="11">
        <v>376</v>
      </c>
      <c r="N43" s="11">
        <v>296</v>
      </c>
      <c r="O43" s="7">
        <f>'2008'!N43</f>
        <v>610</v>
      </c>
      <c r="P43" s="11">
        <f>'2009'!N43</f>
        <v>171</v>
      </c>
      <c r="Q43" s="11">
        <f>'2010'!N43</f>
        <v>69</v>
      </c>
      <c r="R43" s="11">
        <f>'2011'!N43</f>
        <v>18</v>
      </c>
      <c r="S43" s="11">
        <f>'2012'!N43</f>
        <v>225</v>
      </c>
      <c r="T43" s="90">
        <v>50</v>
      </c>
      <c r="U43" s="103">
        <v>1512</v>
      </c>
    </row>
    <row r="44" spans="1:21" ht="15">
      <c r="A44" s="9" t="s">
        <v>41</v>
      </c>
      <c r="B44" s="52">
        <v>2181</v>
      </c>
      <c r="C44" s="10">
        <v>3911</v>
      </c>
      <c r="D44" s="56">
        <v>1347</v>
      </c>
      <c r="E44" s="56">
        <v>937</v>
      </c>
      <c r="F44" s="40">
        <v>563</v>
      </c>
      <c r="G44" s="40">
        <v>199</v>
      </c>
      <c r="H44" s="51">
        <v>126</v>
      </c>
      <c r="I44" s="13">
        <v>139</v>
      </c>
      <c r="J44" s="11">
        <v>147</v>
      </c>
      <c r="K44" s="52">
        <v>237</v>
      </c>
      <c r="L44" s="10">
        <v>90</v>
      </c>
      <c r="M44" s="11">
        <v>138</v>
      </c>
      <c r="N44" s="11">
        <v>64</v>
      </c>
      <c r="O44" s="7">
        <f>'2008'!N44</f>
        <v>811</v>
      </c>
      <c r="P44" s="11">
        <f>'2009'!N44</f>
        <v>302</v>
      </c>
      <c r="Q44" s="11">
        <f>'2010'!N44</f>
        <v>424</v>
      </c>
      <c r="R44" s="11">
        <f>'2011'!N44</f>
        <v>244</v>
      </c>
      <c r="S44" s="11">
        <f>'2012'!N44</f>
        <v>12951</v>
      </c>
      <c r="T44" s="90">
        <v>887</v>
      </c>
      <c r="U44" s="103">
        <v>1855</v>
      </c>
    </row>
    <row r="45" spans="1:21" ht="15">
      <c r="A45" s="9" t="s">
        <v>42</v>
      </c>
      <c r="B45" s="52">
        <v>1574</v>
      </c>
      <c r="C45" s="10">
        <v>3514</v>
      </c>
      <c r="D45" s="56">
        <v>1198</v>
      </c>
      <c r="E45" s="56">
        <v>1013</v>
      </c>
      <c r="F45" s="40">
        <v>794</v>
      </c>
      <c r="G45" s="40">
        <v>1295</v>
      </c>
      <c r="H45" s="55">
        <v>493</v>
      </c>
      <c r="I45" s="13">
        <v>2187</v>
      </c>
      <c r="J45" s="11">
        <v>3241</v>
      </c>
      <c r="K45" s="52">
        <v>27867</v>
      </c>
      <c r="L45" s="10">
        <v>1899</v>
      </c>
      <c r="M45" s="11">
        <v>7856</v>
      </c>
      <c r="N45" s="11">
        <v>2886</v>
      </c>
      <c r="O45" s="7">
        <f>'2008'!N45</f>
        <v>291</v>
      </c>
      <c r="P45" s="11">
        <f>'2009'!N45</f>
        <v>112</v>
      </c>
      <c r="Q45" s="11">
        <f>'2010'!N45</f>
        <v>519</v>
      </c>
      <c r="R45" s="11">
        <f>'2011'!N45</f>
        <v>188</v>
      </c>
      <c r="S45" s="11">
        <f>'2012'!N45</f>
        <v>1322</v>
      </c>
      <c r="T45" s="90">
        <v>1421</v>
      </c>
      <c r="U45" s="103">
        <v>2140</v>
      </c>
    </row>
    <row r="46" spans="1:21" ht="15">
      <c r="A46" s="9" t="s">
        <v>43</v>
      </c>
      <c r="B46" s="52">
        <v>540</v>
      </c>
      <c r="C46" s="10">
        <v>1367</v>
      </c>
      <c r="D46" s="56">
        <v>170</v>
      </c>
      <c r="E46" s="56">
        <v>1058</v>
      </c>
      <c r="F46" s="40">
        <v>513</v>
      </c>
      <c r="G46" s="40">
        <v>2331</v>
      </c>
      <c r="H46" s="51">
        <v>310</v>
      </c>
      <c r="I46" s="13">
        <v>558</v>
      </c>
      <c r="J46" s="11">
        <v>405</v>
      </c>
      <c r="K46" s="52">
        <v>738</v>
      </c>
      <c r="L46" s="10">
        <v>23</v>
      </c>
      <c r="M46" s="11">
        <v>10</v>
      </c>
      <c r="N46" s="11">
        <v>165</v>
      </c>
      <c r="O46" s="7">
        <f>'2008'!N46</f>
        <v>193</v>
      </c>
      <c r="P46" s="11">
        <f>'2009'!N46</f>
        <v>50</v>
      </c>
      <c r="Q46" s="11">
        <f>'2010'!N46</f>
        <v>168</v>
      </c>
      <c r="R46" s="11">
        <f>'2011'!N46</f>
        <v>266</v>
      </c>
      <c r="S46" s="11">
        <f>'2012'!N46</f>
        <v>147</v>
      </c>
      <c r="T46" s="90">
        <v>456</v>
      </c>
      <c r="U46" s="103">
        <v>913</v>
      </c>
    </row>
    <row r="47" spans="1:21" ht="15">
      <c r="A47" s="9" t="s">
        <v>44</v>
      </c>
      <c r="B47" s="52">
        <v>20</v>
      </c>
      <c r="C47" s="10">
        <v>1347</v>
      </c>
      <c r="D47" s="56">
        <v>524</v>
      </c>
      <c r="E47" s="56">
        <v>539</v>
      </c>
      <c r="F47" s="40">
        <v>531</v>
      </c>
      <c r="G47" s="40">
        <v>514</v>
      </c>
      <c r="H47" s="55">
        <v>266</v>
      </c>
      <c r="I47" s="13">
        <v>379</v>
      </c>
      <c r="J47" s="11">
        <v>357</v>
      </c>
      <c r="K47" s="52">
        <v>1195</v>
      </c>
      <c r="L47" s="10">
        <v>129</v>
      </c>
      <c r="M47" s="11">
        <v>465</v>
      </c>
      <c r="N47" s="11">
        <v>383</v>
      </c>
      <c r="O47" s="7">
        <f>'2008'!N47</f>
        <v>802</v>
      </c>
      <c r="P47" s="11">
        <f>'2009'!N47</f>
        <v>244</v>
      </c>
      <c r="Q47" s="11">
        <f>'2010'!N47</f>
        <v>352</v>
      </c>
      <c r="R47" s="11">
        <f>'2011'!N47</f>
        <v>225</v>
      </c>
      <c r="S47" s="11">
        <f>'2012'!N47</f>
        <v>1885</v>
      </c>
      <c r="T47" s="90">
        <v>583</v>
      </c>
      <c r="U47" s="103">
        <v>1010</v>
      </c>
    </row>
    <row r="48" spans="1:21" ht="15">
      <c r="A48" s="9" t="s">
        <v>45</v>
      </c>
      <c r="B48" s="52">
        <v>29</v>
      </c>
      <c r="C48" s="10">
        <v>29</v>
      </c>
      <c r="D48" s="56">
        <v>3</v>
      </c>
      <c r="E48" s="56">
        <v>5</v>
      </c>
      <c r="F48" s="40">
        <v>10</v>
      </c>
      <c r="G48" s="40">
        <v>19</v>
      </c>
      <c r="H48" s="51">
        <v>6</v>
      </c>
      <c r="I48" s="13">
        <v>10</v>
      </c>
      <c r="J48" s="11">
        <v>6</v>
      </c>
      <c r="K48" s="52">
        <v>20</v>
      </c>
      <c r="L48" s="10">
        <v>6</v>
      </c>
      <c r="M48" s="11">
        <v>6</v>
      </c>
      <c r="N48" s="11">
        <v>0</v>
      </c>
      <c r="O48" s="7">
        <f>'2008'!N48</f>
        <v>1</v>
      </c>
      <c r="P48" s="11">
        <f>'2009'!N48</f>
        <v>0</v>
      </c>
      <c r="Q48" s="11">
        <f>'2010'!N48</f>
        <v>0</v>
      </c>
      <c r="R48" s="11">
        <f>'2011'!N48</f>
        <v>0</v>
      </c>
      <c r="S48" s="11">
        <f>'2012'!N48</f>
        <v>0</v>
      </c>
      <c r="T48" s="90">
        <v>3</v>
      </c>
      <c r="U48" s="103">
        <v>14</v>
      </c>
    </row>
    <row r="49" spans="1:21" ht="15">
      <c r="A49" s="9" t="s">
        <v>46</v>
      </c>
      <c r="B49" s="52">
        <v>13</v>
      </c>
      <c r="C49" s="10">
        <v>141</v>
      </c>
      <c r="D49" s="56">
        <v>136</v>
      </c>
      <c r="E49" s="56">
        <v>118</v>
      </c>
      <c r="F49" s="40">
        <v>106</v>
      </c>
      <c r="G49" s="40">
        <v>158</v>
      </c>
      <c r="H49" s="55">
        <v>188</v>
      </c>
      <c r="I49" s="13">
        <v>138</v>
      </c>
      <c r="J49" s="11">
        <v>131</v>
      </c>
      <c r="K49" s="52">
        <v>261</v>
      </c>
      <c r="L49" s="10">
        <v>54</v>
      </c>
      <c r="M49" s="11">
        <v>55</v>
      </c>
      <c r="N49" s="11">
        <v>85</v>
      </c>
      <c r="O49" s="7">
        <f>'2008'!N49</f>
        <v>340</v>
      </c>
      <c r="P49" s="11">
        <f>'2009'!N49</f>
        <v>9</v>
      </c>
      <c r="Q49" s="11">
        <f>'2010'!N49</f>
        <v>200</v>
      </c>
      <c r="R49" s="11">
        <f>'2011'!N49</f>
        <v>369</v>
      </c>
      <c r="S49" s="11">
        <f>'2012'!N49</f>
        <v>706</v>
      </c>
      <c r="T49" s="90">
        <v>172</v>
      </c>
      <c r="U49" s="103">
        <v>113</v>
      </c>
    </row>
    <row r="50" spans="1:21" ht="15">
      <c r="A50" s="9" t="s">
        <v>47</v>
      </c>
      <c r="B50" s="52">
        <v>468</v>
      </c>
      <c r="C50" s="10">
        <v>2200</v>
      </c>
      <c r="D50" s="56">
        <v>4583</v>
      </c>
      <c r="E50" s="56">
        <v>14582</v>
      </c>
      <c r="F50" s="40">
        <v>5350</v>
      </c>
      <c r="G50" s="40">
        <v>724</v>
      </c>
      <c r="H50" s="51">
        <v>586</v>
      </c>
      <c r="I50" s="13">
        <v>869</v>
      </c>
      <c r="J50" s="11">
        <v>902</v>
      </c>
      <c r="K50" s="52">
        <v>1079</v>
      </c>
      <c r="L50" s="10">
        <v>336</v>
      </c>
      <c r="M50" s="11">
        <v>402</v>
      </c>
      <c r="N50" s="11">
        <v>331</v>
      </c>
      <c r="O50" s="7">
        <f>'2008'!N50</f>
        <v>1361</v>
      </c>
      <c r="P50" s="11">
        <f>'2009'!N50</f>
        <v>249</v>
      </c>
      <c r="Q50" s="11">
        <f>'2010'!N50</f>
        <v>490</v>
      </c>
      <c r="R50" s="11">
        <f>'2011'!N50</f>
        <v>701</v>
      </c>
      <c r="S50" s="11">
        <f>'2012'!N50</f>
        <v>1539</v>
      </c>
      <c r="T50" s="90">
        <v>1059</v>
      </c>
      <c r="U50" s="103">
        <v>1013</v>
      </c>
    </row>
    <row r="51" spans="1:21" ht="15">
      <c r="A51" s="9" t="s">
        <v>48</v>
      </c>
      <c r="B51" s="52">
        <v>2945</v>
      </c>
      <c r="C51" s="10">
        <v>2060</v>
      </c>
      <c r="D51" s="56">
        <v>1462</v>
      </c>
      <c r="E51" s="56">
        <v>1790</v>
      </c>
      <c r="F51" s="40">
        <v>808</v>
      </c>
      <c r="G51" s="40">
        <v>1034</v>
      </c>
      <c r="H51" s="55">
        <v>545</v>
      </c>
      <c r="I51" s="13">
        <v>608</v>
      </c>
      <c r="J51" s="11">
        <v>449</v>
      </c>
      <c r="K51" s="52">
        <v>715</v>
      </c>
      <c r="L51" s="10">
        <v>311</v>
      </c>
      <c r="M51" s="11">
        <v>466</v>
      </c>
      <c r="N51" s="11">
        <v>498</v>
      </c>
      <c r="O51" s="7">
        <f>'2008'!N51</f>
        <v>913</v>
      </c>
      <c r="P51" s="11">
        <f>'2009'!N51</f>
        <v>296</v>
      </c>
      <c r="Q51" s="11">
        <f>'2010'!N51</f>
        <v>317</v>
      </c>
      <c r="R51" s="11">
        <f>'2011'!N51</f>
        <v>66</v>
      </c>
      <c r="S51" s="11">
        <f>'2012'!N51</f>
        <v>146</v>
      </c>
      <c r="T51" s="90">
        <v>404</v>
      </c>
      <c r="U51" s="103">
        <v>1409</v>
      </c>
    </row>
    <row r="52" spans="1:21" ht="15">
      <c r="A52" s="9" t="s">
        <v>49</v>
      </c>
      <c r="B52" s="52">
        <v>1369</v>
      </c>
      <c r="C52" s="10">
        <v>2402</v>
      </c>
      <c r="D52" s="56">
        <v>372</v>
      </c>
      <c r="E52" s="56">
        <v>832</v>
      </c>
      <c r="F52" s="40">
        <v>403</v>
      </c>
      <c r="G52" s="40">
        <v>316</v>
      </c>
      <c r="H52" s="51">
        <v>1751</v>
      </c>
      <c r="I52" s="13">
        <v>135</v>
      </c>
      <c r="J52" s="11">
        <v>212</v>
      </c>
      <c r="K52" s="52">
        <v>594</v>
      </c>
      <c r="L52" s="10">
        <v>282</v>
      </c>
      <c r="M52" s="11">
        <v>237</v>
      </c>
      <c r="N52" s="11">
        <v>242</v>
      </c>
      <c r="O52" s="7">
        <f>'2008'!N52</f>
        <v>163</v>
      </c>
      <c r="P52" s="11">
        <f>'2009'!N52</f>
        <v>48</v>
      </c>
      <c r="Q52" s="11">
        <f>'2010'!N52</f>
        <v>106</v>
      </c>
      <c r="R52" s="11">
        <f>'2011'!N52</f>
        <v>139</v>
      </c>
      <c r="S52" s="11">
        <f>'2012'!N52</f>
        <v>60</v>
      </c>
      <c r="T52" s="90">
        <v>930</v>
      </c>
      <c r="U52" s="103">
        <v>1300</v>
      </c>
    </row>
    <row r="53" spans="1:21" ht="15">
      <c r="A53" s="9" t="s">
        <v>50</v>
      </c>
      <c r="B53" s="52">
        <v>1126</v>
      </c>
      <c r="C53" s="10">
        <v>270</v>
      </c>
      <c r="D53" s="56">
        <v>155</v>
      </c>
      <c r="E53" s="56">
        <v>97</v>
      </c>
      <c r="F53" s="40">
        <v>40</v>
      </c>
      <c r="G53" s="40">
        <v>21</v>
      </c>
      <c r="H53" s="55">
        <v>42</v>
      </c>
      <c r="I53" s="13">
        <v>27</v>
      </c>
      <c r="J53" s="11">
        <v>83</v>
      </c>
      <c r="K53" s="52">
        <v>96</v>
      </c>
      <c r="L53" s="10">
        <v>18</v>
      </c>
      <c r="M53" s="11">
        <v>124</v>
      </c>
      <c r="N53" s="11">
        <v>69</v>
      </c>
      <c r="O53" s="7">
        <f>'2008'!N53</f>
        <v>170</v>
      </c>
      <c r="P53" s="11">
        <f>'2009'!N53</f>
        <v>91</v>
      </c>
      <c r="Q53" s="11">
        <f>'2010'!N53</f>
        <v>121</v>
      </c>
      <c r="R53" s="11">
        <f>'2011'!N53</f>
        <v>86</v>
      </c>
      <c r="S53" s="11">
        <f>'2012'!N53</f>
        <v>160</v>
      </c>
      <c r="T53" s="90">
        <v>93</v>
      </c>
      <c r="U53" s="103">
        <v>132</v>
      </c>
    </row>
    <row r="54" spans="1:21" ht="15">
      <c r="A54" s="9" t="s">
        <v>51</v>
      </c>
      <c r="B54" s="52">
        <v>251</v>
      </c>
      <c r="C54" s="10">
        <v>442</v>
      </c>
      <c r="D54" s="56">
        <v>409</v>
      </c>
      <c r="E54" s="56">
        <v>220</v>
      </c>
      <c r="F54" s="40">
        <v>361</v>
      </c>
      <c r="G54" s="40">
        <v>197</v>
      </c>
      <c r="H54" s="51">
        <v>236</v>
      </c>
      <c r="I54" s="13">
        <v>230</v>
      </c>
      <c r="J54" s="11">
        <v>237</v>
      </c>
      <c r="K54" s="52">
        <v>328</v>
      </c>
      <c r="L54" s="10">
        <v>278</v>
      </c>
      <c r="M54" s="11">
        <v>221</v>
      </c>
      <c r="N54" s="11">
        <v>228</v>
      </c>
      <c r="O54" s="7">
        <f>'2008'!N54</f>
        <v>1080</v>
      </c>
      <c r="P54" s="11">
        <f>'2009'!N54</f>
        <v>383</v>
      </c>
      <c r="Q54" s="11">
        <f>'2010'!N54</f>
        <v>373</v>
      </c>
      <c r="R54" s="11">
        <f>'2011'!N54</f>
        <v>192</v>
      </c>
      <c r="S54" s="11">
        <f>'2012'!N54</f>
        <v>518</v>
      </c>
      <c r="T54" s="90">
        <v>188</v>
      </c>
      <c r="U54" s="103">
        <v>342</v>
      </c>
    </row>
    <row r="55" spans="1:21" ht="15">
      <c r="A55" s="9" t="s">
        <v>52</v>
      </c>
      <c r="B55" s="52">
        <v>120</v>
      </c>
      <c r="C55" s="10">
        <v>76</v>
      </c>
      <c r="D55" s="56">
        <v>44</v>
      </c>
      <c r="E55" s="56">
        <v>76</v>
      </c>
      <c r="F55" s="40">
        <v>69</v>
      </c>
      <c r="G55" s="40">
        <v>33</v>
      </c>
      <c r="H55" s="55">
        <v>48</v>
      </c>
      <c r="I55" s="13">
        <v>25</v>
      </c>
      <c r="J55" s="11">
        <v>27</v>
      </c>
      <c r="K55" s="52">
        <v>46</v>
      </c>
      <c r="L55" s="10">
        <v>20</v>
      </c>
      <c r="M55" s="11">
        <v>31</v>
      </c>
      <c r="N55" s="11">
        <v>27</v>
      </c>
      <c r="O55" s="7">
        <f>'2008'!N55</f>
        <v>9</v>
      </c>
      <c r="P55" s="11">
        <f>'2009'!N55</f>
        <v>151</v>
      </c>
      <c r="Q55" s="11">
        <f>'2010'!N55</f>
        <v>34</v>
      </c>
      <c r="R55" s="11">
        <f>'2011'!N55</f>
        <v>36</v>
      </c>
      <c r="S55" s="11">
        <f>'2012'!N55</f>
        <v>47</v>
      </c>
      <c r="T55" s="90">
        <v>62</v>
      </c>
      <c r="U55" s="103">
        <v>16</v>
      </c>
    </row>
    <row r="56" spans="1:21" ht="15">
      <c r="A56" s="9" t="s">
        <v>53</v>
      </c>
      <c r="B56" s="52">
        <v>1182</v>
      </c>
      <c r="C56" s="10">
        <v>797</v>
      </c>
      <c r="D56" s="56">
        <v>544</v>
      </c>
      <c r="E56" s="56">
        <v>438</v>
      </c>
      <c r="F56" s="40">
        <v>251</v>
      </c>
      <c r="G56" s="40">
        <v>175</v>
      </c>
      <c r="H56" s="51">
        <v>173</v>
      </c>
      <c r="I56" s="13">
        <v>149</v>
      </c>
      <c r="J56" s="11">
        <v>197</v>
      </c>
      <c r="K56" s="52">
        <v>306</v>
      </c>
      <c r="L56" s="10">
        <v>123</v>
      </c>
      <c r="M56" s="11">
        <v>189</v>
      </c>
      <c r="N56" s="11">
        <v>148</v>
      </c>
      <c r="O56" s="7">
        <f>'2008'!N56</f>
        <v>18893</v>
      </c>
      <c r="P56" s="11">
        <f>'2009'!N56</f>
        <v>4439</v>
      </c>
      <c r="Q56" s="11">
        <f>'2010'!N56</f>
        <v>98</v>
      </c>
      <c r="R56" s="11">
        <f>'2011'!N56</f>
        <v>306</v>
      </c>
      <c r="S56" s="11">
        <f>'2012'!N56</f>
        <v>508</v>
      </c>
      <c r="T56" s="90">
        <v>785</v>
      </c>
      <c r="U56" s="103">
        <v>554</v>
      </c>
    </row>
    <row r="57" spans="1:21" ht="15">
      <c r="A57" s="9" t="s">
        <v>54</v>
      </c>
      <c r="B57" s="52">
        <v>587</v>
      </c>
      <c r="C57" s="10">
        <v>621</v>
      </c>
      <c r="D57" s="56">
        <v>284</v>
      </c>
      <c r="E57" s="56">
        <v>276</v>
      </c>
      <c r="F57" s="40">
        <v>260</v>
      </c>
      <c r="G57" s="40">
        <v>259</v>
      </c>
      <c r="H57" s="55">
        <v>165</v>
      </c>
      <c r="I57" s="13">
        <v>135</v>
      </c>
      <c r="J57" s="11">
        <v>38</v>
      </c>
      <c r="K57" s="52">
        <v>146</v>
      </c>
      <c r="L57" s="10">
        <v>18</v>
      </c>
      <c r="M57" s="11">
        <v>92</v>
      </c>
      <c r="N57" s="11">
        <v>119</v>
      </c>
      <c r="O57" s="7">
        <f>'2008'!N57</f>
        <v>975</v>
      </c>
      <c r="P57" s="11">
        <f>'2009'!N57</f>
        <v>20</v>
      </c>
      <c r="Q57" s="11">
        <f>'2010'!N57</f>
        <v>276</v>
      </c>
      <c r="R57" s="11">
        <f>'2011'!N57</f>
        <v>240</v>
      </c>
      <c r="S57" s="11">
        <f>'2012'!N57</f>
        <v>329</v>
      </c>
      <c r="T57" s="90">
        <v>530</v>
      </c>
      <c r="U57" s="103">
        <v>183</v>
      </c>
    </row>
    <row r="58" spans="1:21" ht="15">
      <c r="A58" s="9" t="s">
        <v>55</v>
      </c>
      <c r="B58" s="52">
        <v>767</v>
      </c>
      <c r="C58" s="10">
        <v>481</v>
      </c>
      <c r="D58" s="56">
        <v>190</v>
      </c>
      <c r="E58" s="56">
        <v>148</v>
      </c>
      <c r="F58" s="40">
        <v>201</v>
      </c>
      <c r="G58" s="40">
        <v>262</v>
      </c>
      <c r="H58" s="55">
        <v>170</v>
      </c>
      <c r="I58" s="13">
        <v>175</v>
      </c>
      <c r="J58" s="11">
        <v>254</v>
      </c>
      <c r="K58" s="52">
        <v>214</v>
      </c>
      <c r="L58" s="10">
        <v>135</v>
      </c>
      <c r="M58" s="11">
        <v>106</v>
      </c>
      <c r="N58" s="11">
        <v>121</v>
      </c>
      <c r="O58" s="7">
        <f>'2008'!N58</f>
        <v>469</v>
      </c>
      <c r="P58" s="11">
        <f>'2009'!N58</f>
        <v>133</v>
      </c>
      <c r="Q58" s="11">
        <f>'2010'!N58</f>
        <v>206</v>
      </c>
      <c r="R58" s="11">
        <f>'2011'!N58</f>
        <v>294</v>
      </c>
      <c r="S58" s="11">
        <f>'2012'!N58</f>
        <v>604</v>
      </c>
      <c r="T58" s="90">
        <v>1357</v>
      </c>
      <c r="U58" s="103">
        <v>1783</v>
      </c>
    </row>
    <row r="59" spans="1:21" ht="15">
      <c r="A59" s="9" t="s">
        <v>56</v>
      </c>
      <c r="B59" s="52">
        <v>1462</v>
      </c>
      <c r="C59" s="10">
        <v>2550</v>
      </c>
      <c r="D59" s="56">
        <v>363</v>
      </c>
      <c r="E59" s="56">
        <v>105</v>
      </c>
      <c r="F59" s="40">
        <v>54</v>
      </c>
      <c r="G59" s="40">
        <v>90</v>
      </c>
      <c r="H59" s="57">
        <v>66</v>
      </c>
      <c r="I59" s="13">
        <v>20</v>
      </c>
      <c r="J59" s="11">
        <v>20</v>
      </c>
      <c r="K59" s="52">
        <v>44</v>
      </c>
      <c r="L59" s="10">
        <v>17</v>
      </c>
      <c r="M59" s="11">
        <v>72</v>
      </c>
      <c r="N59" s="11">
        <v>18</v>
      </c>
      <c r="O59" s="7">
        <f>'2008'!N59</f>
        <v>40</v>
      </c>
      <c r="P59" s="11">
        <f>'2009'!N59</f>
        <v>69</v>
      </c>
      <c r="Q59" s="11">
        <f>'2010'!N59</f>
        <v>96</v>
      </c>
      <c r="R59" s="11">
        <f>'2011'!N59</f>
        <v>94</v>
      </c>
      <c r="S59" s="11">
        <f>'2012'!N59</f>
        <v>96</v>
      </c>
      <c r="T59" s="90">
        <v>94</v>
      </c>
      <c r="U59" s="103">
        <v>219</v>
      </c>
    </row>
    <row r="60" spans="1:21" ht="15.75" thickBot="1">
      <c r="A60" s="14" t="s">
        <v>57</v>
      </c>
      <c r="B60" s="58">
        <v>432</v>
      </c>
      <c r="C60" s="15">
        <v>4479</v>
      </c>
      <c r="D60" s="59">
        <v>1597</v>
      </c>
      <c r="E60" s="59">
        <v>2452</v>
      </c>
      <c r="F60" s="42">
        <v>130</v>
      </c>
      <c r="G60" s="42">
        <v>129</v>
      </c>
      <c r="H60" s="60">
        <v>129</v>
      </c>
      <c r="I60" s="31">
        <v>102</v>
      </c>
      <c r="J60" s="16">
        <v>90</v>
      </c>
      <c r="K60" s="58">
        <v>75</v>
      </c>
      <c r="L60" s="15">
        <v>522</v>
      </c>
      <c r="M60" s="16">
        <v>644</v>
      </c>
      <c r="N60" s="16">
        <v>278</v>
      </c>
      <c r="O60" s="16">
        <f>'2008'!N60</f>
        <v>958</v>
      </c>
      <c r="P60" s="16">
        <f>'2009'!N60</f>
        <v>367</v>
      </c>
      <c r="Q60" s="16">
        <f>'2010'!N60</f>
        <v>573</v>
      </c>
      <c r="R60" s="16">
        <f>'2011'!N60</f>
        <v>320</v>
      </c>
      <c r="S60" s="16">
        <f>'2012'!N60</f>
        <v>111</v>
      </c>
      <c r="T60" s="91">
        <v>128</v>
      </c>
      <c r="U60" s="103">
        <v>253</v>
      </c>
    </row>
    <row r="61" spans="1:21" ht="21" customHeight="1" thickTop="1">
      <c r="A61" s="18" t="s">
        <v>58</v>
      </c>
      <c r="B61" s="61">
        <f aca="true" t="shared" si="0" ref="B61:J61">SUM(B3:B60)</f>
        <v>75492</v>
      </c>
      <c r="C61" s="61">
        <f t="shared" si="0"/>
        <v>158168</v>
      </c>
      <c r="D61" s="61">
        <f t="shared" si="0"/>
        <v>62700</v>
      </c>
      <c r="E61" s="61">
        <f t="shared" si="0"/>
        <v>129427</v>
      </c>
      <c r="F61" s="61">
        <f t="shared" si="0"/>
        <v>51078</v>
      </c>
      <c r="G61" s="61">
        <f t="shared" si="0"/>
        <v>60216</v>
      </c>
      <c r="H61" s="61">
        <f t="shared" si="0"/>
        <v>23432</v>
      </c>
      <c r="I61" s="61">
        <f t="shared" si="0"/>
        <v>25612</v>
      </c>
      <c r="J61" s="61">
        <f t="shared" si="0"/>
        <v>26964</v>
      </c>
      <c r="K61" s="61">
        <f aca="true" t="shared" si="1" ref="K61:Q61">SUM(K3:K60)</f>
        <v>71708</v>
      </c>
      <c r="L61" s="8">
        <f t="shared" si="1"/>
        <v>40747</v>
      </c>
      <c r="M61" s="8">
        <f t="shared" si="1"/>
        <v>51765</v>
      </c>
      <c r="N61" s="8">
        <f t="shared" si="1"/>
        <v>33925</v>
      </c>
      <c r="O61" s="8">
        <f t="shared" si="1"/>
        <v>111690</v>
      </c>
      <c r="P61" s="8">
        <f t="shared" si="1"/>
        <v>30626</v>
      </c>
      <c r="Q61" s="8">
        <f t="shared" si="1"/>
        <v>51599</v>
      </c>
      <c r="R61" s="70">
        <f>SUM(R3:R60)</f>
        <v>30726</v>
      </c>
      <c r="S61" s="70">
        <f>SUM(S3:S60)</f>
        <v>87872</v>
      </c>
      <c r="T61" s="8">
        <f>SUM(T3:T60)</f>
        <v>54328</v>
      </c>
      <c r="U61" s="104">
        <f>SUM(U3:U60)</f>
        <v>98454</v>
      </c>
    </row>
    <row r="64" ht="15.75">
      <c r="A64" s="1" t="s">
        <v>140</v>
      </c>
    </row>
    <row r="65" ht="15.75">
      <c r="A65" s="2"/>
    </row>
  </sheetData>
  <sheetProtection/>
  <mergeCells count="1">
    <mergeCell ref="A1:R1"/>
  </mergeCells>
  <printOptions horizontalCentered="1"/>
  <pageMargins left="0" right="0" top="0.7" bottom="0.7" header="0.5" footer="0.5"/>
  <pageSetup horizontalDpi="600" verticalDpi="600" orientation="landscape" paperSize="5" scale="85" r:id="rId1"/>
  <headerFooter alignWithMargins="0">
    <oddHeader>&amp;CSecretary of State</oddHeader>
    <oddFooter>&amp;LPage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F59" sqref="F59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63" t="s">
        <v>0</v>
      </c>
      <c r="B2" s="64" t="s">
        <v>102</v>
      </c>
      <c r="C2" s="4" t="s">
        <v>103</v>
      </c>
      <c r="D2" s="4" t="s">
        <v>104</v>
      </c>
      <c r="E2" s="4" t="s">
        <v>105</v>
      </c>
      <c r="F2" s="4" t="s">
        <v>106</v>
      </c>
      <c r="G2" s="4" t="s">
        <v>107</v>
      </c>
      <c r="H2" s="4" t="s">
        <v>108</v>
      </c>
      <c r="I2" s="4" t="s">
        <v>109</v>
      </c>
      <c r="J2" s="4" t="s">
        <v>110</v>
      </c>
      <c r="K2" s="4" t="s">
        <v>111</v>
      </c>
      <c r="L2" s="4" t="s">
        <v>112</v>
      </c>
      <c r="M2" s="4" t="s">
        <v>113</v>
      </c>
      <c r="N2" s="4" t="s">
        <v>87</v>
      </c>
    </row>
    <row r="3" spans="1:14" ht="15.75">
      <c r="A3" s="5" t="s">
        <v>1</v>
      </c>
      <c r="B3" s="6">
        <v>2</v>
      </c>
      <c r="C3" s="6">
        <v>0</v>
      </c>
      <c r="D3" s="19" t="s">
        <v>73</v>
      </c>
      <c r="E3" s="19" t="s">
        <v>73</v>
      </c>
      <c r="F3" s="6">
        <v>13</v>
      </c>
      <c r="G3" s="6">
        <v>17</v>
      </c>
      <c r="H3" s="6">
        <v>12</v>
      </c>
      <c r="I3" s="6">
        <v>18</v>
      </c>
      <c r="J3" s="6">
        <v>21</v>
      </c>
      <c r="K3" s="6">
        <v>86</v>
      </c>
      <c r="L3" s="6">
        <v>44</v>
      </c>
      <c r="M3" s="6">
        <v>10</v>
      </c>
      <c r="N3" s="8">
        <f aca="true" t="shared" si="0" ref="N3:N14">SUM(B3:M3)</f>
        <v>223</v>
      </c>
    </row>
    <row r="4" spans="1:14" ht="15.75">
      <c r="A4" s="9" t="s">
        <v>2</v>
      </c>
      <c r="B4" s="10">
        <v>0</v>
      </c>
      <c r="C4" s="10">
        <v>0</v>
      </c>
      <c r="D4" s="10">
        <v>0</v>
      </c>
      <c r="E4" s="10">
        <v>1</v>
      </c>
      <c r="F4" s="10">
        <v>0</v>
      </c>
      <c r="G4" s="10">
        <v>0</v>
      </c>
      <c r="H4" s="10">
        <v>1</v>
      </c>
      <c r="I4" s="10">
        <v>1</v>
      </c>
      <c r="J4" s="10">
        <v>1</v>
      </c>
      <c r="K4" s="10">
        <v>0</v>
      </c>
      <c r="L4" s="10">
        <v>0</v>
      </c>
      <c r="M4" s="10">
        <v>0</v>
      </c>
      <c r="N4" s="12">
        <f t="shared" si="0"/>
        <v>4</v>
      </c>
    </row>
    <row r="5" spans="1:14" ht="15.75">
      <c r="A5" s="9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2">
        <f t="shared" si="0"/>
        <v>0</v>
      </c>
    </row>
    <row r="6" spans="1:14" ht="15.75">
      <c r="A6" s="9" t="s">
        <v>4</v>
      </c>
      <c r="B6" s="10">
        <v>16</v>
      </c>
      <c r="C6" s="10">
        <v>27</v>
      </c>
      <c r="D6" s="10">
        <v>26</v>
      </c>
      <c r="E6" s="10">
        <v>17</v>
      </c>
      <c r="F6" s="10">
        <v>17</v>
      </c>
      <c r="G6" s="10">
        <v>18</v>
      </c>
      <c r="H6" s="10">
        <v>20</v>
      </c>
      <c r="I6" s="10">
        <v>31</v>
      </c>
      <c r="J6" s="10">
        <v>26</v>
      </c>
      <c r="K6" s="10">
        <v>24</v>
      </c>
      <c r="L6" s="10">
        <v>4</v>
      </c>
      <c r="M6" s="10">
        <v>13</v>
      </c>
      <c r="N6" s="12">
        <f t="shared" si="0"/>
        <v>239</v>
      </c>
    </row>
    <row r="7" spans="1:14" ht="15.75">
      <c r="A7" s="9" t="s">
        <v>5</v>
      </c>
      <c r="B7" s="10">
        <v>4</v>
      </c>
      <c r="C7" s="10">
        <v>1</v>
      </c>
      <c r="D7" s="10">
        <v>6</v>
      </c>
      <c r="E7" s="10">
        <v>8</v>
      </c>
      <c r="F7" s="10">
        <v>2</v>
      </c>
      <c r="G7" s="10">
        <v>12</v>
      </c>
      <c r="H7" s="10">
        <v>2</v>
      </c>
      <c r="I7" s="10">
        <v>6</v>
      </c>
      <c r="J7" s="10">
        <v>4</v>
      </c>
      <c r="K7" s="10">
        <v>10</v>
      </c>
      <c r="L7" s="10">
        <v>14</v>
      </c>
      <c r="M7" s="10">
        <v>2</v>
      </c>
      <c r="N7" s="12">
        <f t="shared" si="0"/>
        <v>71</v>
      </c>
    </row>
    <row r="8" spans="1:14" ht="15.75">
      <c r="A8" s="9" t="s">
        <v>6</v>
      </c>
      <c r="B8" s="20" t="s">
        <v>73</v>
      </c>
      <c r="C8" s="10">
        <v>0</v>
      </c>
      <c r="D8" s="10">
        <v>1</v>
      </c>
      <c r="E8" s="10">
        <v>0</v>
      </c>
      <c r="F8" s="10">
        <v>1</v>
      </c>
      <c r="G8" s="10">
        <v>1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2">
        <f t="shared" si="0"/>
        <v>3</v>
      </c>
    </row>
    <row r="9" spans="1:14" ht="15.75">
      <c r="A9" s="9" t="s">
        <v>7</v>
      </c>
      <c r="B9" s="10">
        <v>56</v>
      </c>
      <c r="C9" s="10">
        <v>69</v>
      </c>
      <c r="D9" s="10">
        <v>77</v>
      </c>
      <c r="E9" s="10">
        <v>68</v>
      </c>
      <c r="F9" s="10">
        <v>57</v>
      </c>
      <c r="G9" s="10">
        <v>87</v>
      </c>
      <c r="H9" s="10">
        <v>68</v>
      </c>
      <c r="I9" s="10">
        <v>70</v>
      </c>
      <c r="J9" s="10">
        <v>74</v>
      </c>
      <c r="K9" s="10">
        <v>132</v>
      </c>
      <c r="L9" s="10">
        <v>73</v>
      </c>
      <c r="M9" s="10">
        <v>3</v>
      </c>
      <c r="N9" s="12">
        <f t="shared" si="0"/>
        <v>834</v>
      </c>
    </row>
    <row r="10" spans="1:14" ht="15.75">
      <c r="A10" s="9" t="s">
        <v>8</v>
      </c>
      <c r="B10" s="10">
        <v>3</v>
      </c>
      <c r="C10" s="10">
        <v>7</v>
      </c>
      <c r="D10" s="10">
        <v>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2">
        <f t="shared" si="0"/>
        <v>16</v>
      </c>
    </row>
    <row r="11" spans="1:14" ht="15.75">
      <c r="A11" s="9" t="s">
        <v>9</v>
      </c>
      <c r="B11" s="10">
        <v>1</v>
      </c>
      <c r="C11" s="10">
        <v>0</v>
      </c>
      <c r="D11" s="10">
        <v>0</v>
      </c>
      <c r="E11" s="10">
        <v>1</v>
      </c>
      <c r="F11" s="10">
        <v>0</v>
      </c>
      <c r="G11" s="10">
        <v>2</v>
      </c>
      <c r="H11" s="20" t="s">
        <v>73</v>
      </c>
      <c r="I11" s="10">
        <v>0</v>
      </c>
      <c r="J11" s="10">
        <v>3</v>
      </c>
      <c r="K11" s="10">
        <v>0</v>
      </c>
      <c r="L11" s="10">
        <v>0</v>
      </c>
      <c r="M11" s="10">
        <v>1</v>
      </c>
      <c r="N11" s="12">
        <f t="shared" si="0"/>
        <v>8</v>
      </c>
    </row>
    <row r="12" spans="1:14" ht="15.75">
      <c r="A12" s="9" t="s">
        <v>10</v>
      </c>
      <c r="B12" s="10">
        <v>16</v>
      </c>
      <c r="C12" s="10">
        <v>17</v>
      </c>
      <c r="D12" s="10">
        <v>15</v>
      </c>
      <c r="E12" s="10">
        <v>13</v>
      </c>
      <c r="F12" s="10">
        <v>15</v>
      </c>
      <c r="G12" s="10">
        <v>19</v>
      </c>
      <c r="H12" s="10">
        <v>19</v>
      </c>
      <c r="I12" s="10">
        <v>23</v>
      </c>
      <c r="J12" s="10">
        <v>40</v>
      </c>
      <c r="K12" s="10">
        <v>97</v>
      </c>
      <c r="L12" s="10">
        <v>39</v>
      </c>
      <c r="M12" s="10">
        <v>22</v>
      </c>
      <c r="N12" s="12">
        <f t="shared" si="0"/>
        <v>335</v>
      </c>
    </row>
    <row r="13" spans="1:14" ht="15.75">
      <c r="A13" s="9" t="s">
        <v>11</v>
      </c>
      <c r="B13" s="10">
        <v>2</v>
      </c>
      <c r="C13" s="10">
        <v>0</v>
      </c>
      <c r="D13" s="10">
        <v>1</v>
      </c>
      <c r="E13" s="10">
        <v>0</v>
      </c>
      <c r="F13" s="10">
        <v>0</v>
      </c>
      <c r="G13" s="10">
        <v>2</v>
      </c>
      <c r="H13" s="10">
        <v>0</v>
      </c>
      <c r="I13" s="10">
        <v>3</v>
      </c>
      <c r="J13" s="10">
        <v>2</v>
      </c>
      <c r="K13" s="10">
        <v>4</v>
      </c>
      <c r="L13" s="10">
        <v>0</v>
      </c>
      <c r="M13" s="10">
        <v>0</v>
      </c>
      <c r="N13" s="12">
        <f t="shared" si="0"/>
        <v>14</v>
      </c>
    </row>
    <row r="14" spans="1:14" ht="15.75">
      <c r="A14" s="9" t="s">
        <v>12</v>
      </c>
      <c r="B14" s="20" t="s">
        <v>73</v>
      </c>
      <c r="C14" s="20" t="s">
        <v>73</v>
      </c>
      <c r="D14" s="10">
        <v>7</v>
      </c>
      <c r="E14" s="10">
        <v>5</v>
      </c>
      <c r="F14" s="10">
        <v>5</v>
      </c>
      <c r="G14" s="10">
        <v>3</v>
      </c>
      <c r="H14" s="20" t="s">
        <v>73</v>
      </c>
      <c r="I14" s="10">
        <v>8</v>
      </c>
      <c r="J14" s="10">
        <v>7</v>
      </c>
      <c r="K14" s="10">
        <v>7</v>
      </c>
      <c r="L14" s="10">
        <v>8</v>
      </c>
      <c r="M14" s="10">
        <v>4</v>
      </c>
      <c r="N14" s="12">
        <f t="shared" si="0"/>
        <v>54</v>
      </c>
    </row>
    <row r="15" spans="1:14" ht="15.75">
      <c r="A15" s="9" t="s">
        <v>13</v>
      </c>
      <c r="B15" s="10">
        <v>0</v>
      </c>
      <c r="C15" s="10">
        <v>0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3</v>
      </c>
      <c r="K15" s="10">
        <v>1</v>
      </c>
      <c r="L15" s="10">
        <v>0</v>
      </c>
      <c r="M15" s="10">
        <v>5</v>
      </c>
      <c r="N15" s="12">
        <f aca="true" t="shared" si="1" ref="N15:N30">SUM(B15:M15)</f>
        <v>10</v>
      </c>
    </row>
    <row r="16" spans="1:14" ht="15.75">
      <c r="A16" s="9" t="s">
        <v>14</v>
      </c>
      <c r="B16" s="10">
        <v>2</v>
      </c>
      <c r="C16" s="20" t="s">
        <v>73</v>
      </c>
      <c r="D16" s="20" t="s">
        <v>73</v>
      </c>
      <c r="E16" s="10">
        <v>2</v>
      </c>
      <c r="F16" s="10">
        <v>1</v>
      </c>
      <c r="G16" s="10">
        <v>0</v>
      </c>
      <c r="H16" s="10">
        <v>0</v>
      </c>
      <c r="I16" s="10">
        <v>1</v>
      </c>
      <c r="J16" s="10">
        <v>7</v>
      </c>
      <c r="K16" s="10">
        <v>2</v>
      </c>
      <c r="L16" s="10">
        <v>2</v>
      </c>
      <c r="M16" s="10">
        <v>1</v>
      </c>
      <c r="N16" s="12">
        <f t="shared" si="1"/>
        <v>18</v>
      </c>
    </row>
    <row r="17" spans="1:14" ht="15.75">
      <c r="A17" s="9" t="s">
        <v>15</v>
      </c>
      <c r="B17" s="10">
        <v>4</v>
      </c>
      <c r="C17" s="10">
        <v>3</v>
      </c>
      <c r="D17" s="10">
        <v>1</v>
      </c>
      <c r="E17" s="10">
        <v>8</v>
      </c>
      <c r="F17" s="10">
        <v>9</v>
      </c>
      <c r="G17" s="10">
        <v>5</v>
      </c>
      <c r="H17" s="10">
        <v>20</v>
      </c>
      <c r="I17" s="10">
        <v>0</v>
      </c>
      <c r="J17" s="10">
        <v>8</v>
      </c>
      <c r="K17" s="10">
        <v>8</v>
      </c>
      <c r="L17" s="10">
        <v>3</v>
      </c>
      <c r="M17" s="10">
        <v>4</v>
      </c>
      <c r="N17" s="12">
        <f t="shared" si="1"/>
        <v>73</v>
      </c>
    </row>
    <row r="18" spans="1:14" ht="15.75">
      <c r="A18" s="9" t="s">
        <v>16</v>
      </c>
      <c r="B18" s="10">
        <v>15</v>
      </c>
      <c r="C18" s="10">
        <v>1</v>
      </c>
      <c r="D18" s="10">
        <v>9</v>
      </c>
      <c r="E18" s="10">
        <v>13</v>
      </c>
      <c r="F18" s="10">
        <v>0</v>
      </c>
      <c r="G18" s="10">
        <v>8</v>
      </c>
      <c r="H18" s="10">
        <v>151</v>
      </c>
      <c r="I18" s="20" t="s">
        <v>73</v>
      </c>
      <c r="J18" s="10">
        <v>8</v>
      </c>
      <c r="K18" s="10">
        <v>39</v>
      </c>
      <c r="L18" s="10">
        <v>3</v>
      </c>
      <c r="M18" s="10">
        <v>28</v>
      </c>
      <c r="N18" s="12">
        <f t="shared" si="1"/>
        <v>275</v>
      </c>
    </row>
    <row r="19" spans="1:14" ht="15.75">
      <c r="A19" s="9" t="s">
        <v>17</v>
      </c>
      <c r="B19" s="10">
        <v>11</v>
      </c>
      <c r="C19" s="10">
        <v>7</v>
      </c>
      <c r="D19" s="20" t="s">
        <v>73</v>
      </c>
      <c r="E19" s="10">
        <v>12</v>
      </c>
      <c r="F19" s="10">
        <v>11</v>
      </c>
      <c r="G19" s="10">
        <v>6</v>
      </c>
      <c r="H19" s="10">
        <v>11</v>
      </c>
      <c r="I19" s="10">
        <v>16</v>
      </c>
      <c r="J19" s="10">
        <v>16</v>
      </c>
      <c r="K19" s="20" t="s">
        <v>73</v>
      </c>
      <c r="L19" s="10">
        <v>20</v>
      </c>
      <c r="M19" s="20" t="s">
        <v>73</v>
      </c>
      <c r="N19" s="12">
        <f t="shared" si="1"/>
        <v>110</v>
      </c>
    </row>
    <row r="20" spans="1:14" ht="15.75">
      <c r="A20" s="9" t="s">
        <v>18</v>
      </c>
      <c r="B20" s="10">
        <v>3</v>
      </c>
      <c r="C20" s="10">
        <v>0</v>
      </c>
      <c r="D20" s="10">
        <v>3</v>
      </c>
      <c r="E20" s="10">
        <v>3</v>
      </c>
      <c r="F20" s="10">
        <v>0</v>
      </c>
      <c r="G20" s="10">
        <v>0</v>
      </c>
      <c r="H20" s="10">
        <v>0</v>
      </c>
      <c r="I20" s="10">
        <v>0</v>
      </c>
      <c r="J20" s="10">
        <v>2</v>
      </c>
      <c r="K20" s="10">
        <v>2</v>
      </c>
      <c r="L20" s="10">
        <v>0</v>
      </c>
      <c r="M20" s="10">
        <v>3</v>
      </c>
      <c r="N20" s="12">
        <f t="shared" si="1"/>
        <v>16</v>
      </c>
    </row>
    <row r="21" spans="1:14" ht="15.75">
      <c r="A21" s="9" t="s">
        <v>19</v>
      </c>
      <c r="B21" s="10">
        <v>50</v>
      </c>
      <c r="C21" s="10">
        <v>34</v>
      </c>
      <c r="D21" s="10">
        <v>39</v>
      </c>
      <c r="E21" s="10">
        <v>7204</v>
      </c>
      <c r="F21" s="10">
        <v>3221</v>
      </c>
      <c r="G21" s="10">
        <v>2341</v>
      </c>
      <c r="H21" s="10">
        <v>2218</v>
      </c>
      <c r="I21" s="10">
        <v>2931</v>
      </c>
      <c r="J21" s="10">
        <v>2690</v>
      </c>
      <c r="K21" s="10">
        <v>627</v>
      </c>
      <c r="L21" s="10">
        <v>3955</v>
      </c>
      <c r="M21" s="10">
        <v>2940</v>
      </c>
      <c r="N21" s="12">
        <f t="shared" si="1"/>
        <v>28250</v>
      </c>
    </row>
    <row r="22" spans="1:14" ht="15.75">
      <c r="A22" s="9" t="s">
        <v>20</v>
      </c>
      <c r="B22" s="10">
        <v>2</v>
      </c>
      <c r="C22" s="10">
        <v>0</v>
      </c>
      <c r="D22" s="10">
        <v>3</v>
      </c>
      <c r="E22" s="10">
        <v>1</v>
      </c>
      <c r="F22" s="10">
        <v>0</v>
      </c>
      <c r="G22" s="10">
        <v>0</v>
      </c>
      <c r="H22" s="10">
        <v>0</v>
      </c>
      <c r="I22" s="10">
        <v>6</v>
      </c>
      <c r="J22" s="10">
        <v>1</v>
      </c>
      <c r="K22" s="10">
        <v>2</v>
      </c>
      <c r="L22" s="10">
        <v>1</v>
      </c>
      <c r="M22" s="10">
        <v>2</v>
      </c>
      <c r="N22" s="12">
        <f t="shared" si="1"/>
        <v>18</v>
      </c>
    </row>
    <row r="23" spans="1:14" ht="15.75">
      <c r="A23" s="9" t="s">
        <v>21</v>
      </c>
      <c r="B23" s="10">
        <v>6</v>
      </c>
      <c r="C23" s="10">
        <v>3</v>
      </c>
      <c r="D23" s="10">
        <v>0</v>
      </c>
      <c r="E23" s="10">
        <v>11</v>
      </c>
      <c r="F23" s="10">
        <v>6</v>
      </c>
      <c r="G23" s="10">
        <v>19</v>
      </c>
      <c r="H23" s="10">
        <v>40</v>
      </c>
      <c r="I23" s="10">
        <v>52</v>
      </c>
      <c r="J23" s="10">
        <v>4</v>
      </c>
      <c r="K23" s="10">
        <v>84</v>
      </c>
      <c r="L23" s="10">
        <v>4</v>
      </c>
      <c r="M23" s="10">
        <v>0</v>
      </c>
      <c r="N23" s="12">
        <f t="shared" si="1"/>
        <v>229</v>
      </c>
    </row>
    <row r="24" spans="1:14" ht="15.75">
      <c r="A24" s="9" t="s">
        <v>22</v>
      </c>
      <c r="B24" s="10">
        <v>1</v>
      </c>
      <c r="C24" s="10">
        <v>5</v>
      </c>
      <c r="D24" s="10">
        <v>7</v>
      </c>
      <c r="E24" s="10">
        <v>1</v>
      </c>
      <c r="F24" s="10">
        <v>6</v>
      </c>
      <c r="G24" s="10">
        <v>3</v>
      </c>
      <c r="H24" s="10">
        <v>2</v>
      </c>
      <c r="I24" s="10">
        <v>9</v>
      </c>
      <c r="J24" s="10">
        <v>61</v>
      </c>
      <c r="K24" s="10">
        <v>23</v>
      </c>
      <c r="L24" s="10">
        <v>7</v>
      </c>
      <c r="M24" s="10">
        <v>3</v>
      </c>
      <c r="N24" s="12">
        <f t="shared" si="1"/>
        <v>128</v>
      </c>
    </row>
    <row r="25" spans="1:14" ht="15.75">
      <c r="A25" s="9" t="s">
        <v>23</v>
      </c>
      <c r="B25" s="10">
        <v>96</v>
      </c>
      <c r="C25" s="10">
        <v>11</v>
      </c>
      <c r="D25" s="10">
        <v>2</v>
      </c>
      <c r="E25" s="10">
        <v>4</v>
      </c>
      <c r="F25" s="10">
        <v>18</v>
      </c>
      <c r="G25" s="10">
        <v>7</v>
      </c>
      <c r="H25" s="10">
        <v>3</v>
      </c>
      <c r="I25" s="10">
        <v>11</v>
      </c>
      <c r="J25" s="10">
        <v>22</v>
      </c>
      <c r="K25" s="10">
        <v>7</v>
      </c>
      <c r="L25" s="10">
        <v>2</v>
      </c>
      <c r="M25" s="10">
        <v>8</v>
      </c>
      <c r="N25" s="12">
        <f t="shared" si="1"/>
        <v>191</v>
      </c>
    </row>
    <row r="26" spans="1:14" ht="15.75">
      <c r="A26" s="9" t="s">
        <v>24</v>
      </c>
      <c r="B26" s="10">
        <v>51</v>
      </c>
      <c r="C26" s="10">
        <v>23</v>
      </c>
      <c r="D26" s="10">
        <v>37</v>
      </c>
      <c r="E26" s="10">
        <v>24</v>
      </c>
      <c r="F26" s="10">
        <v>17</v>
      </c>
      <c r="G26" s="10">
        <v>11</v>
      </c>
      <c r="H26" s="10">
        <v>12</v>
      </c>
      <c r="I26" s="10">
        <v>53</v>
      </c>
      <c r="J26" s="10">
        <v>23</v>
      </c>
      <c r="K26" s="10">
        <v>28</v>
      </c>
      <c r="L26" s="10">
        <v>22</v>
      </c>
      <c r="M26" s="10">
        <v>10</v>
      </c>
      <c r="N26" s="12">
        <f t="shared" si="1"/>
        <v>311</v>
      </c>
    </row>
    <row r="27" spans="1:14" ht="15.75">
      <c r="A27" s="9" t="s">
        <v>25</v>
      </c>
      <c r="B27" s="10">
        <v>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2">
        <f t="shared" si="1"/>
        <v>1</v>
      </c>
    </row>
    <row r="28" spans="1:14" ht="15.75">
      <c r="A28" s="9" t="s">
        <v>26</v>
      </c>
      <c r="B28" s="10">
        <v>0</v>
      </c>
      <c r="C28" s="10">
        <v>0</v>
      </c>
      <c r="D28" s="10">
        <v>0</v>
      </c>
      <c r="E28" s="20" t="s">
        <v>73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2">
        <f t="shared" si="1"/>
        <v>0</v>
      </c>
    </row>
    <row r="29" spans="1:14" ht="15.75">
      <c r="A29" s="9" t="s">
        <v>27</v>
      </c>
      <c r="B29" s="10">
        <v>27</v>
      </c>
      <c r="C29" s="20" t="s">
        <v>73</v>
      </c>
      <c r="D29" s="20" t="s">
        <v>73</v>
      </c>
      <c r="E29" s="10">
        <v>1</v>
      </c>
      <c r="F29" s="10">
        <v>5</v>
      </c>
      <c r="G29" s="10">
        <v>0</v>
      </c>
      <c r="H29" s="10">
        <v>7</v>
      </c>
      <c r="I29" s="10">
        <v>4</v>
      </c>
      <c r="J29" s="10">
        <v>5</v>
      </c>
      <c r="K29" s="10">
        <v>5</v>
      </c>
      <c r="L29" s="10">
        <v>2</v>
      </c>
      <c r="M29" s="10">
        <v>0</v>
      </c>
      <c r="N29" s="12">
        <f t="shared" si="1"/>
        <v>56</v>
      </c>
    </row>
    <row r="30" spans="1:14" ht="15.75">
      <c r="A30" s="9" t="s">
        <v>28</v>
      </c>
      <c r="B30" s="10">
        <v>2</v>
      </c>
      <c r="C30" s="10">
        <v>24</v>
      </c>
      <c r="D30" s="10">
        <v>0</v>
      </c>
      <c r="E30" s="20" t="s">
        <v>73</v>
      </c>
      <c r="F30" s="10">
        <v>3</v>
      </c>
      <c r="G30" s="10">
        <v>2</v>
      </c>
      <c r="H30" s="10">
        <v>7</v>
      </c>
      <c r="I30" s="10">
        <v>4</v>
      </c>
      <c r="J30" s="10">
        <v>11</v>
      </c>
      <c r="K30" s="10">
        <v>23</v>
      </c>
      <c r="L30" s="10">
        <v>9</v>
      </c>
      <c r="M30" s="10">
        <v>6</v>
      </c>
      <c r="N30" s="12">
        <f t="shared" si="1"/>
        <v>91</v>
      </c>
    </row>
    <row r="31" spans="1:14" ht="15.75">
      <c r="A31" s="9" t="s">
        <v>29</v>
      </c>
      <c r="B31" s="10">
        <v>0</v>
      </c>
      <c r="C31" s="10">
        <v>2</v>
      </c>
      <c r="D31" s="10">
        <v>3</v>
      </c>
      <c r="E31" s="10">
        <v>0</v>
      </c>
      <c r="F31" s="10">
        <v>0</v>
      </c>
      <c r="G31" s="10">
        <v>0</v>
      </c>
      <c r="H31" s="10">
        <v>0</v>
      </c>
      <c r="I31" s="10">
        <v>2</v>
      </c>
      <c r="J31" s="10">
        <v>2</v>
      </c>
      <c r="K31" s="10">
        <v>3</v>
      </c>
      <c r="L31" s="10">
        <v>0</v>
      </c>
      <c r="M31" s="10">
        <v>0</v>
      </c>
      <c r="N31" s="12">
        <f>SUM(B31:M31)</f>
        <v>12</v>
      </c>
    </row>
    <row r="32" spans="1:14" ht="15.75">
      <c r="A32" s="9" t="s">
        <v>30</v>
      </c>
      <c r="B32" s="10">
        <v>164</v>
      </c>
      <c r="C32" s="10">
        <v>122</v>
      </c>
      <c r="D32" s="10">
        <v>95</v>
      </c>
      <c r="E32" s="10">
        <v>154</v>
      </c>
      <c r="F32" s="10">
        <v>136</v>
      </c>
      <c r="G32" s="10">
        <v>124</v>
      </c>
      <c r="H32" s="10">
        <v>111</v>
      </c>
      <c r="I32" s="10">
        <v>59</v>
      </c>
      <c r="J32" s="10">
        <v>149</v>
      </c>
      <c r="K32" s="10">
        <v>174</v>
      </c>
      <c r="L32" s="10">
        <v>27</v>
      </c>
      <c r="M32" s="10">
        <v>123</v>
      </c>
      <c r="N32" s="12">
        <f>SUM(B32:M32)</f>
        <v>1438</v>
      </c>
    </row>
    <row r="33" spans="1:14" ht="15.75">
      <c r="A33" s="9" t="s">
        <v>31</v>
      </c>
      <c r="B33" s="10">
        <v>0</v>
      </c>
      <c r="C33" s="10">
        <v>2</v>
      </c>
      <c r="D33" s="10">
        <v>1</v>
      </c>
      <c r="E33" s="10">
        <v>5</v>
      </c>
      <c r="F33" s="10">
        <v>4</v>
      </c>
      <c r="G33" s="10">
        <v>2</v>
      </c>
      <c r="H33" s="10">
        <v>2</v>
      </c>
      <c r="I33" s="10">
        <v>1</v>
      </c>
      <c r="J33" s="10">
        <v>2</v>
      </c>
      <c r="K33" s="10">
        <v>3</v>
      </c>
      <c r="L33" s="10">
        <v>3</v>
      </c>
      <c r="M33" s="10">
        <v>1</v>
      </c>
      <c r="N33" s="12">
        <f>SUM(B33:M33)</f>
        <v>26</v>
      </c>
    </row>
    <row r="34" spans="1:14" ht="15.75">
      <c r="A34" s="9" t="s">
        <v>32</v>
      </c>
      <c r="B34" s="10">
        <v>1</v>
      </c>
      <c r="C34" s="10">
        <v>1</v>
      </c>
      <c r="D34" s="10">
        <v>8</v>
      </c>
      <c r="E34" s="10">
        <v>1</v>
      </c>
      <c r="F34" s="10">
        <v>0</v>
      </c>
      <c r="G34" s="10">
        <v>0</v>
      </c>
      <c r="H34" s="10">
        <v>26</v>
      </c>
      <c r="I34" s="10">
        <v>26</v>
      </c>
      <c r="J34" s="10">
        <v>1</v>
      </c>
      <c r="K34" s="10">
        <v>7</v>
      </c>
      <c r="L34" s="10">
        <v>10</v>
      </c>
      <c r="M34" s="10">
        <v>1</v>
      </c>
      <c r="N34" s="12">
        <f>SUM(B34:M34)</f>
        <v>82</v>
      </c>
    </row>
    <row r="35" spans="1:14" ht="15.75">
      <c r="A35" s="9" t="s">
        <v>33</v>
      </c>
      <c r="B35" s="20" t="s">
        <v>73</v>
      </c>
      <c r="C35" s="10">
        <v>8</v>
      </c>
      <c r="D35" s="10">
        <v>15</v>
      </c>
      <c r="E35" s="20" t="s">
        <v>73</v>
      </c>
      <c r="F35" s="10">
        <v>9</v>
      </c>
      <c r="G35" s="10">
        <v>20</v>
      </c>
      <c r="H35" s="10">
        <v>0</v>
      </c>
      <c r="I35" s="10">
        <v>57</v>
      </c>
      <c r="J35" s="10">
        <v>47</v>
      </c>
      <c r="K35" s="20" t="s">
        <v>73</v>
      </c>
      <c r="L35" s="10">
        <v>18</v>
      </c>
      <c r="M35" s="10">
        <v>11</v>
      </c>
      <c r="N35" s="12">
        <f>SUM(B35:M35)</f>
        <v>185</v>
      </c>
    </row>
    <row r="36" spans="1:14" ht="15.75">
      <c r="A36" s="9" t="s">
        <v>34</v>
      </c>
      <c r="B36" s="10">
        <v>19</v>
      </c>
      <c r="C36" s="10">
        <v>16</v>
      </c>
      <c r="D36" s="10">
        <v>8</v>
      </c>
      <c r="E36" s="10">
        <v>5</v>
      </c>
      <c r="F36" s="10">
        <v>5</v>
      </c>
      <c r="G36" s="10">
        <v>9</v>
      </c>
      <c r="H36" s="10">
        <v>2</v>
      </c>
      <c r="I36" s="10">
        <v>11</v>
      </c>
      <c r="J36" s="10">
        <v>13</v>
      </c>
      <c r="K36" s="10">
        <v>59</v>
      </c>
      <c r="L36" s="10">
        <v>21</v>
      </c>
      <c r="M36" s="10">
        <v>15</v>
      </c>
      <c r="N36" s="12">
        <f aca="true" t="shared" si="2" ref="N36:N46">SUM(B36:M36)</f>
        <v>183</v>
      </c>
    </row>
    <row r="37" spans="1:14" ht="15.75">
      <c r="A37" s="9" t="s">
        <v>138</v>
      </c>
      <c r="B37" s="10">
        <v>0</v>
      </c>
      <c r="C37" s="10">
        <v>0</v>
      </c>
      <c r="D37" s="10">
        <v>0</v>
      </c>
      <c r="E37" s="10">
        <v>1</v>
      </c>
      <c r="F37" s="10">
        <v>1</v>
      </c>
      <c r="G37" s="10">
        <v>0</v>
      </c>
      <c r="H37" s="10">
        <v>0</v>
      </c>
      <c r="I37" s="10">
        <v>2</v>
      </c>
      <c r="J37" s="10">
        <v>16</v>
      </c>
      <c r="K37" s="10">
        <v>38</v>
      </c>
      <c r="L37" s="10">
        <v>3</v>
      </c>
      <c r="M37" s="10">
        <v>5</v>
      </c>
      <c r="N37" s="12">
        <f t="shared" si="2"/>
        <v>66</v>
      </c>
    </row>
    <row r="38" spans="1:14" ht="15.75">
      <c r="A38" s="9" t="s">
        <v>35</v>
      </c>
      <c r="B38" s="10">
        <v>220</v>
      </c>
      <c r="C38" s="10">
        <v>16</v>
      </c>
      <c r="D38" s="10">
        <v>10</v>
      </c>
      <c r="E38" s="20" t="s">
        <v>73</v>
      </c>
      <c r="F38" s="10">
        <v>6</v>
      </c>
      <c r="G38" s="10">
        <v>48</v>
      </c>
      <c r="H38" s="10">
        <v>0</v>
      </c>
      <c r="I38" s="10">
        <v>1</v>
      </c>
      <c r="J38" s="10">
        <v>15</v>
      </c>
      <c r="K38" s="10">
        <v>180</v>
      </c>
      <c r="L38" s="10">
        <v>13</v>
      </c>
      <c r="M38" s="10">
        <v>2</v>
      </c>
      <c r="N38" s="12">
        <f t="shared" si="2"/>
        <v>511</v>
      </c>
    </row>
    <row r="39" spans="1:14" ht="15.75">
      <c r="A39" s="9" t="s">
        <v>36</v>
      </c>
      <c r="B39" s="10">
        <v>31</v>
      </c>
      <c r="C39" s="10">
        <v>11</v>
      </c>
      <c r="D39" s="10">
        <v>37</v>
      </c>
      <c r="E39" s="10">
        <v>24</v>
      </c>
      <c r="F39" s="10">
        <v>76</v>
      </c>
      <c r="G39" s="10">
        <v>85</v>
      </c>
      <c r="H39" s="10">
        <v>6</v>
      </c>
      <c r="I39" s="10">
        <v>17</v>
      </c>
      <c r="J39" s="10">
        <v>23</v>
      </c>
      <c r="K39" s="10">
        <v>15</v>
      </c>
      <c r="L39" s="10">
        <v>0</v>
      </c>
      <c r="M39" s="10">
        <v>36</v>
      </c>
      <c r="N39" s="12">
        <f t="shared" si="2"/>
        <v>361</v>
      </c>
    </row>
    <row r="40" spans="1:14" ht="15.75">
      <c r="A40" s="9" t="s">
        <v>37</v>
      </c>
      <c r="B40" s="10">
        <v>0</v>
      </c>
      <c r="C40" s="10">
        <v>0</v>
      </c>
      <c r="D40" s="10">
        <v>4</v>
      </c>
      <c r="E40" s="10">
        <v>36</v>
      </c>
      <c r="F40" s="10">
        <v>2</v>
      </c>
      <c r="G40" s="10">
        <v>4</v>
      </c>
      <c r="H40" s="10">
        <v>31</v>
      </c>
      <c r="I40" s="10">
        <v>33</v>
      </c>
      <c r="J40" s="10">
        <v>52</v>
      </c>
      <c r="K40" s="10">
        <v>41</v>
      </c>
      <c r="L40" s="10">
        <v>21</v>
      </c>
      <c r="M40" s="10">
        <v>12</v>
      </c>
      <c r="N40" s="12">
        <f t="shared" si="2"/>
        <v>236</v>
      </c>
    </row>
    <row r="41" spans="1:14" ht="15.75">
      <c r="A41" s="9" t="s">
        <v>38</v>
      </c>
      <c r="B41" s="10">
        <v>27</v>
      </c>
      <c r="C41" s="10">
        <v>41</v>
      </c>
      <c r="D41" s="10">
        <v>40</v>
      </c>
      <c r="E41" s="20" t="s">
        <v>73</v>
      </c>
      <c r="F41" s="10">
        <v>40</v>
      </c>
      <c r="G41" s="10">
        <v>380</v>
      </c>
      <c r="H41" s="10">
        <v>45</v>
      </c>
      <c r="I41" s="10">
        <v>72</v>
      </c>
      <c r="J41" s="10">
        <v>78</v>
      </c>
      <c r="K41" s="10">
        <v>211</v>
      </c>
      <c r="L41" s="10">
        <v>400</v>
      </c>
      <c r="M41" s="10">
        <v>61</v>
      </c>
      <c r="N41" s="12">
        <f t="shared" si="2"/>
        <v>1395</v>
      </c>
    </row>
    <row r="42" spans="1:14" ht="15.75">
      <c r="A42" s="9" t="s">
        <v>39</v>
      </c>
      <c r="B42" s="10">
        <v>7</v>
      </c>
      <c r="C42" s="10">
        <v>5</v>
      </c>
      <c r="D42" s="10">
        <v>3</v>
      </c>
      <c r="E42" s="10">
        <v>4</v>
      </c>
      <c r="F42" s="10">
        <v>5</v>
      </c>
      <c r="G42" s="10">
        <v>17</v>
      </c>
      <c r="H42" s="10">
        <v>7</v>
      </c>
      <c r="I42" s="10">
        <v>10</v>
      </c>
      <c r="J42" s="10">
        <v>11</v>
      </c>
      <c r="K42" s="10">
        <v>14</v>
      </c>
      <c r="L42" s="10">
        <v>10</v>
      </c>
      <c r="M42" s="10">
        <v>6</v>
      </c>
      <c r="N42" s="12">
        <f t="shared" si="2"/>
        <v>99</v>
      </c>
    </row>
    <row r="43" spans="1:14" ht="15.75">
      <c r="A43" s="9" t="s">
        <v>40</v>
      </c>
      <c r="B43" s="10">
        <v>15</v>
      </c>
      <c r="C43" s="10">
        <v>29</v>
      </c>
      <c r="D43" s="10">
        <v>25</v>
      </c>
      <c r="E43" s="10">
        <v>9</v>
      </c>
      <c r="F43" s="10">
        <v>18</v>
      </c>
      <c r="G43" s="10">
        <v>33</v>
      </c>
      <c r="H43" s="10">
        <v>14</v>
      </c>
      <c r="I43" s="10">
        <v>80</v>
      </c>
      <c r="J43" s="10">
        <v>43</v>
      </c>
      <c r="K43" s="10">
        <v>30</v>
      </c>
      <c r="L43" s="10">
        <v>6</v>
      </c>
      <c r="M43" s="10">
        <v>12</v>
      </c>
      <c r="N43" s="12">
        <f t="shared" si="2"/>
        <v>314</v>
      </c>
    </row>
    <row r="44" spans="1:14" ht="15.75">
      <c r="A44" s="9" t="s">
        <v>41</v>
      </c>
      <c r="B44" s="10">
        <v>2</v>
      </c>
      <c r="C44" s="10">
        <v>6</v>
      </c>
      <c r="D44" s="10">
        <v>5</v>
      </c>
      <c r="E44" s="10">
        <v>6</v>
      </c>
      <c r="F44" s="10">
        <v>7</v>
      </c>
      <c r="G44" s="10">
        <v>8</v>
      </c>
      <c r="H44" s="10">
        <v>11</v>
      </c>
      <c r="I44" s="10">
        <v>8</v>
      </c>
      <c r="J44" s="10">
        <v>8</v>
      </c>
      <c r="K44" s="10">
        <v>12</v>
      </c>
      <c r="L44" s="10">
        <v>6</v>
      </c>
      <c r="M44" s="10">
        <v>11</v>
      </c>
      <c r="N44" s="12">
        <f t="shared" si="2"/>
        <v>90</v>
      </c>
    </row>
    <row r="45" spans="1:14" ht="15.75">
      <c r="A45" s="9" t="s">
        <v>42</v>
      </c>
      <c r="B45" s="10">
        <v>67</v>
      </c>
      <c r="C45" s="10">
        <v>57</v>
      </c>
      <c r="D45" s="10">
        <v>53</v>
      </c>
      <c r="E45" s="10">
        <v>47</v>
      </c>
      <c r="F45" s="10">
        <v>104</v>
      </c>
      <c r="G45" s="10">
        <v>78</v>
      </c>
      <c r="H45" s="10">
        <v>30</v>
      </c>
      <c r="I45" s="10">
        <v>44</v>
      </c>
      <c r="J45" s="10">
        <v>63</v>
      </c>
      <c r="K45" s="10">
        <v>1212</v>
      </c>
      <c r="L45" s="10">
        <v>64</v>
      </c>
      <c r="M45" s="10">
        <v>80</v>
      </c>
      <c r="N45" s="12">
        <f t="shared" si="2"/>
        <v>1899</v>
      </c>
    </row>
    <row r="46" spans="1:14" ht="15.75">
      <c r="A46" s="9" t="s">
        <v>43</v>
      </c>
      <c r="B46" s="20" t="s">
        <v>73</v>
      </c>
      <c r="C46" s="20" t="s">
        <v>73</v>
      </c>
      <c r="D46" s="20" t="s">
        <v>73</v>
      </c>
      <c r="E46" s="20" t="s">
        <v>73</v>
      </c>
      <c r="F46" s="10">
        <v>3</v>
      </c>
      <c r="G46" s="10">
        <v>3</v>
      </c>
      <c r="H46" s="20" t="s">
        <v>73</v>
      </c>
      <c r="I46" s="10">
        <v>0</v>
      </c>
      <c r="J46" s="20" t="s">
        <v>73</v>
      </c>
      <c r="K46" s="20" t="s">
        <v>73</v>
      </c>
      <c r="L46" s="10">
        <v>11</v>
      </c>
      <c r="M46" s="10">
        <v>6</v>
      </c>
      <c r="N46" s="12">
        <f t="shared" si="2"/>
        <v>23</v>
      </c>
    </row>
    <row r="47" spans="1:14" ht="15.75">
      <c r="A47" s="9" t="s">
        <v>44</v>
      </c>
      <c r="B47" s="10">
        <v>1</v>
      </c>
      <c r="C47" s="10">
        <v>10</v>
      </c>
      <c r="D47" s="10">
        <v>6</v>
      </c>
      <c r="E47" s="10">
        <v>4</v>
      </c>
      <c r="F47" s="10">
        <v>7</v>
      </c>
      <c r="G47" s="10">
        <v>5</v>
      </c>
      <c r="H47" s="10">
        <v>10</v>
      </c>
      <c r="I47" s="10">
        <v>19</v>
      </c>
      <c r="J47" s="10">
        <v>11</v>
      </c>
      <c r="K47" s="10">
        <v>28</v>
      </c>
      <c r="L47" s="10">
        <v>20</v>
      </c>
      <c r="M47" s="10">
        <v>8</v>
      </c>
      <c r="N47" s="12">
        <f aca="true" t="shared" si="3" ref="N47:N60">SUM(B47:M47)</f>
        <v>129</v>
      </c>
    </row>
    <row r="48" spans="1:14" ht="15.75">
      <c r="A48" s="9" t="s">
        <v>45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</v>
      </c>
      <c r="I48" s="10">
        <v>0</v>
      </c>
      <c r="J48" s="10">
        <v>2</v>
      </c>
      <c r="K48" s="10">
        <v>2</v>
      </c>
      <c r="L48" s="10">
        <v>1</v>
      </c>
      <c r="M48" s="10">
        <v>0</v>
      </c>
      <c r="N48" s="12">
        <f t="shared" si="3"/>
        <v>6</v>
      </c>
    </row>
    <row r="49" spans="1:14" ht="15.75">
      <c r="A49" s="9" t="s">
        <v>46</v>
      </c>
      <c r="B49" s="10">
        <v>5</v>
      </c>
      <c r="C49" s="10">
        <v>4</v>
      </c>
      <c r="D49" s="10">
        <v>4</v>
      </c>
      <c r="E49" s="10">
        <v>5</v>
      </c>
      <c r="F49" s="10">
        <v>4</v>
      </c>
      <c r="G49" s="10">
        <v>3</v>
      </c>
      <c r="H49" s="10">
        <v>2</v>
      </c>
      <c r="I49" s="10">
        <v>4</v>
      </c>
      <c r="J49" s="10">
        <v>5</v>
      </c>
      <c r="K49" s="10">
        <v>7</v>
      </c>
      <c r="L49" s="10">
        <v>6</v>
      </c>
      <c r="M49" s="10">
        <v>5</v>
      </c>
      <c r="N49" s="12">
        <f t="shared" si="3"/>
        <v>54</v>
      </c>
    </row>
    <row r="50" spans="1:14" ht="15.75">
      <c r="A50" s="9" t="s">
        <v>47</v>
      </c>
      <c r="B50" s="10">
        <v>30</v>
      </c>
      <c r="C50" s="10">
        <v>17</v>
      </c>
      <c r="D50" s="10">
        <v>17</v>
      </c>
      <c r="E50" s="10">
        <v>30</v>
      </c>
      <c r="F50" s="10">
        <v>29</v>
      </c>
      <c r="G50" s="10">
        <v>28</v>
      </c>
      <c r="H50" s="10">
        <v>20</v>
      </c>
      <c r="I50" s="10">
        <v>32</v>
      </c>
      <c r="J50" s="10">
        <v>35</v>
      </c>
      <c r="K50" s="10">
        <v>38</v>
      </c>
      <c r="L50" s="10">
        <v>32</v>
      </c>
      <c r="M50" s="10">
        <v>28</v>
      </c>
      <c r="N50" s="12">
        <f t="shared" si="3"/>
        <v>336</v>
      </c>
    </row>
    <row r="51" spans="1:14" ht="15.75">
      <c r="A51" s="9" t="s">
        <v>48</v>
      </c>
      <c r="B51" s="10">
        <v>14</v>
      </c>
      <c r="C51" s="10">
        <v>19</v>
      </c>
      <c r="D51" s="10">
        <v>5</v>
      </c>
      <c r="E51" s="20" t="s">
        <v>73</v>
      </c>
      <c r="F51" s="10">
        <v>5</v>
      </c>
      <c r="G51" s="20" t="s">
        <v>73</v>
      </c>
      <c r="H51" s="10">
        <v>13</v>
      </c>
      <c r="I51" s="10">
        <v>33</v>
      </c>
      <c r="J51" s="10">
        <v>45</v>
      </c>
      <c r="K51" s="10">
        <v>106</v>
      </c>
      <c r="L51" s="10">
        <v>41</v>
      </c>
      <c r="M51" s="10">
        <v>30</v>
      </c>
      <c r="N51" s="12">
        <f t="shared" si="3"/>
        <v>311</v>
      </c>
    </row>
    <row r="52" spans="1:14" ht="15.75">
      <c r="A52" s="9" t="s">
        <v>49</v>
      </c>
      <c r="B52" s="10">
        <v>20</v>
      </c>
      <c r="C52" s="10">
        <v>8</v>
      </c>
      <c r="D52" s="10">
        <v>60</v>
      </c>
      <c r="E52" s="10">
        <v>48</v>
      </c>
      <c r="F52" s="10">
        <v>32</v>
      </c>
      <c r="G52" s="10">
        <v>8</v>
      </c>
      <c r="H52" s="10">
        <v>15</v>
      </c>
      <c r="I52" s="10">
        <v>21</v>
      </c>
      <c r="J52" s="10">
        <v>0</v>
      </c>
      <c r="K52" s="10">
        <v>20</v>
      </c>
      <c r="L52" s="10">
        <v>32</v>
      </c>
      <c r="M52" s="10">
        <v>18</v>
      </c>
      <c r="N52" s="12">
        <f t="shared" si="3"/>
        <v>282</v>
      </c>
    </row>
    <row r="53" spans="1:14" ht="15.75">
      <c r="A53" s="9" t="s">
        <v>50</v>
      </c>
      <c r="B53" s="10">
        <v>1</v>
      </c>
      <c r="C53" s="10">
        <v>1</v>
      </c>
      <c r="D53" s="10">
        <v>1</v>
      </c>
      <c r="E53" s="20" t="s">
        <v>73</v>
      </c>
      <c r="F53" s="10">
        <v>0</v>
      </c>
      <c r="G53" s="10">
        <v>1</v>
      </c>
      <c r="H53" s="10">
        <v>2</v>
      </c>
      <c r="I53" s="10">
        <v>1</v>
      </c>
      <c r="J53" s="10">
        <v>1</v>
      </c>
      <c r="K53" s="20" t="s">
        <v>73</v>
      </c>
      <c r="L53" s="10">
        <v>0</v>
      </c>
      <c r="M53" s="10">
        <v>10</v>
      </c>
      <c r="N53" s="12">
        <f t="shared" si="3"/>
        <v>18</v>
      </c>
    </row>
    <row r="54" spans="1:14" ht="15.75">
      <c r="A54" s="9" t="s">
        <v>51</v>
      </c>
      <c r="B54" s="10">
        <v>21</v>
      </c>
      <c r="C54" s="10">
        <v>79</v>
      </c>
      <c r="D54" s="10">
        <v>5</v>
      </c>
      <c r="E54" s="10">
        <v>8</v>
      </c>
      <c r="F54" s="10">
        <v>8</v>
      </c>
      <c r="G54" s="10">
        <v>4</v>
      </c>
      <c r="H54" s="10">
        <v>15</v>
      </c>
      <c r="I54" s="10">
        <v>30</v>
      </c>
      <c r="J54" s="10">
        <v>57</v>
      </c>
      <c r="K54" s="10">
        <v>39</v>
      </c>
      <c r="L54" s="10">
        <v>4</v>
      </c>
      <c r="M54" s="10">
        <v>8</v>
      </c>
      <c r="N54" s="12">
        <f t="shared" si="3"/>
        <v>278</v>
      </c>
    </row>
    <row r="55" spans="1:14" ht="15.75">
      <c r="A55" s="9" t="s">
        <v>52</v>
      </c>
      <c r="B55" s="10">
        <v>5</v>
      </c>
      <c r="C55" s="10">
        <v>0</v>
      </c>
      <c r="D55" s="10">
        <v>0</v>
      </c>
      <c r="E55" s="10">
        <v>7</v>
      </c>
      <c r="F55" s="10">
        <v>0</v>
      </c>
      <c r="G55" s="10">
        <v>3</v>
      </c>
      <c r="H55" s="10">
        <v>0</v>
      </c>
      <c r="I55" s="10">
        <v>3</v>
      </c>
      <c r="J55" s="10">
        <v>1</v>
      </c>
      <c r="K55" s="10">
        <v>1</v>
      </c>
      <c r="L55" s="10">
        <v>0</v>
      </c>
      <c r="M55" s="10">
        <v>0</v>
      </c>
      <c r="N55" s="12">
        <f t="shared" si="3"/>
        <v>20</v>
      </c>
    </row>
    <row r="56" spans="1:14" ht="15.75">
      <c r="A56" s="9" t="s">
        <v>53</v>
      </c>
      <c r="B56" s="10">
        <v>22</v>
      </c>
      <c r="C56" s="10">
        <v>7</v>
      </c>
      <c r="D56" s="10">
        <v>4</v>
      </c>
      <c r="E56" s="10">
        <v>9</v>
      </c>
      <c r="F56" s="10">
        <v>7</v>
      </c>
      <c r="G56" s="10">
        <v>8</v>
      </c>
      <c r="H56" s="10">
        <v>8</v>
      </c>
      <c r="I56" s="10">
        <v>17</v>
      </c>
      <c r="J56" s="10">
        <v>9</v>
      </c>
      <c r="K56" s="10">
        <v>16</v>
      </c>
      <c r="L56" s="10">
        <v>4</v>
      </c>
      <c r="M56" s="10">
        <v>12</v>
      </c>
      <c r="N56" s="12">
        <f t="shared" si="3"/>
        <v>123</v>
      </c>
    </row>
    <row r="57" spans="1:14" ht="15.75">
      <c r="A57" s="9" t="s">
        <v>54</v>
      </c>
      <c r="B57" s="10">
        <v>1</v>
      </c>
      <c r="C57" s="10">
        <v>3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2</v>
      </c>
      <c r="J57" s="10">
        <v>4</v>
      </c>
      <c r="K57" s="10">
        <v>1</v>
      </c>
      <c r="L57" s="10">
        <v>0</v>
      </c>
      <c r="M57" s="10">
        <v>7</v>
      </c>
      <c r="N57" s="12">
        <f t="shared" si="3"/>
        <v>18</v>
      </c>
    </row>
    <row r="58" spans="1:14" ht="15.75">
      <c r="A58" s="9" t="s">
        <v>55</v>
      </c>
      <c r="B58" s="10">
        <v>16</v>
      </c>
      <c r="C58" s="10">
        <v>30</v>
      </c>
      <c r="D58" s="10">
        <v>6</v>
      </c>
      <c r="E58" s="10">
        <v>8</v>
      </c>
      <c r="F58" s="10">
        <v>12</v>
      </c>
      <c r="G58" s="10">
        <v>8</v>
      </c>
      <c r="H58" s="10">
        <v>8</v>
      </c>
      <c r="I58" s="10">
        <v>24</v>
      </c>
      <c r="J58" s="10">
        <v>5</v>
      </c>
      <c r="K58" s="10">
        <v>10</v>
      </c>
      <c r="L58" s="10">
        <v>0</v>
      </c>
      <c r="M58" s="10">
        <v>8</v>
      </c>
      <c r="N58" s="12">
        <f t="shared" si="3"/>
        <v>135</v>
      </c>
    </row>
    <row r="59" spans="1:14" ht="15.75">
      <c r="A59" s="9" t="s">
        <v>56</v>
      </c>
      <c r="B59" s="10">
        <v>0</v>
      </c>
      <c r="C59" s="10">
        <v>6</v>
      </c>
      <c r="D59" s="10">
        <v>4</v>
      </c>
      <c r="E59" s="10">
        <v>0</v>
      </c>
      <c r="F59" s="10">
        <v>0</v>
      </c>
      <c r="G59" s="10">
        <v>0</v>
      </c>
      <c r="H59" s="10">
        <v>1</v>
      </c>
      <c r="I59" s="10">
        <v>2</v>
      </c>
      <c r="J59" s="10">
        <v>2</v>
      </c>
      <c r="K59" s="10">
        <v>1</v>
      </c>
      <c r="L59" s="10">
        <v>1</v>
      </c>
      <c r="M59" s="10">
        <v>0</v>
      </c>
      <c r="N59" s="12">
        <f t="shared" si="3"/>
        <v>17</v>
      </c>
    </row>
    <row r="60" spans="1:14" ht="16.5" thickBot="1">
      <c r="A60" s="14" t="s">
        <v>57</v>
      </c>
      <c r="B60" s="15">
        <v>10</v>
      </c>
      <c r="C60" s="15">
        <v>20</v>
      </c>
      <c r="D60" s="15">
        <v>2</v>
      </c>
      <c r="E60" s="15">
        <v>218</v>
      </c>
      <c r="F60" s="15">
        <v>95</v>
      </c>
      <c r="G60" s="15">
        <v>86</v>
      </c>
      <c r="H60" s="15">
        <v>27</v>
      </c>
      <c r="I60" s="15">
        <v>17</v>
      </c>
      <c r="J60" s="15">
        <v>19</v>
      </c>
      <c r="K60" s="23" t="s">
        <v>73</v>
      </c>
      <c r="L60" s="15">
        <v>16</v>
      </c>
      <c r="M60" s="15">
        <v>12</v>
      </c>
      <c r="N60" s="17">
        <f t="shared" si="3"/>
        <v>522</v>
      </c>
    </row>
    <row r="61" spans="1:14" ht="16.5" thickTop="1">
      <c r="A61" s="18" t="s">
        <v>58</v>
      </c>
      <c r="B61" s="8">
        <f aca="true" t="shared" si="4" ref="B61:N61">SUM(B3:B60)</f>
        <v>1070</v>
      </c>
      <c r="C61" s="8">
        <f t="shared" si="4"/>
        <v>752</v>
      </c>
      <c r="D61" s="8">
        <f t="shared" si="4"/>
        <v>661</v>
      </c>
      <c r="E61" s="8">
        <f t="shared" si="4"/>
        <v>8027</v>
      </c>
      <c r="F61" s="8">
        <f t="shared" si="4"/>
        <v>4022</v>
      </c>
      <c r="G61" s="8">
        <f t="shared" si="4"/>
        <v>3528</v>
      </c>
      <c r="H61" s="8">
        <f t="shared" si="4"/>
        <v>3000</v>
      </c>
      <c r="I61" s="8">
        <f t="shared" si="4"/>
        <v>3875</v>
      </c>
      <c r="J61" s="8">
        <f t="shared" si="4"/>
        <v>3758</v>
      </c>
      <c r="K61" s="8">
        <f t="shared" si="4"/>
        <v>3479</v>
      </c>
      <c r="L61" s="8">
        <f t="shared" si="4"/>
        <v>4982</v>
      </c>
      <c r="M61" s="24">
        <f t="shared" si="4"/>
        <v>3593</v>
      </c>
      <c r="N61" s="8">
        <f t="shared" si="4"/>
        <v>40747</v>
      </c>
    </row>
  </sheetData>
  <sheetProtection/>
  <mergeCells count="1">
    <mergeCell ref="A1:N1"/>
  </mergeCells>
  <printOptions horizontalCentered="1"/>
  <pageMargins left="0" right="0" top="0.75" bottom="0.75" header="0.4" footer="0.4"/>
  <pageSetup horizontalDpi="600" verticalDpi="600" orientation="landscape" scale="90" r:id="rId1"/>
  <headerFooter alignWithMargins="0">
    <oddHeader>&amp;L2005&amp;CSecretary of State</oddHeader>
    <oddFooter>&amp;LPage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G55" sqref="G55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3" t="s">
        <v>0</v>
      </c>
      <c r="B2" s="4" t="s">
        <v>88</v>
      </c>
      <c r="C2" s="4" t="s">
        <v>89</v>
      </c>
      <c r="D2" s="4" t="s">
        <v>90</v>
      </c>
      <c r="E2" s="4" t="s">
        <v>91</v>
      </c>
      <c r="F2" s="4" t="s">
        <v>92</v>
      </c>
      <c r="G2" s="4" t="s">
        <v>93</v>
      </c>
      <c r="H2" s="4" t="s">
        <v>94</v>
      </c>
      <c r="I2" s="4" t="s">
        <v>95</v>
      </c>
      <c r="J2" s="4" t="s">
        <v>96</v>
      </c>
      <c r="K2" s="4" t="s">
        <v>97</v>
      </c>
      <c r="L2" s="4" t="s">
        <v>98</v>
      </c>
      <c r="M2" s="4" t="s">
        <v>99</v>
      </c>
      <c r="N2" s="4" t="s">
        <v>59</v>
      </c>
    </row>
    <row r="3" spans="1:14" ht="15.75">
      <c r="A3" s="9" t="s">
        <v>1</v>
      </c>
      <c r="B3" s="10">
        <v>15</v>
      </c>
      <c r="C3" s="10">
        <v>8</v>
      </c>
      <c r="D3" s="10">
        <v>31</v>
      </c>
      <c r="E3" s="10">
        <v>64</v>
      </c>
      <c r="F3" s="20" t="s">
        <v>73</v>
      </c>
      <c r="G3" s="20" t="s">
        <v>73</v>
      </c>
      <c r="H3" s="10">
        <v>172</v>
      </c>
      <c r="I3" s="20" t="s">
        <v>73</v>
      </c>
      <c r="J3" s="20" t="s">
        <v>73</v>
      </c>
      <c r="K3" s="20" t="s">
        <v>73</v>
      </c>
      <c r="L3" s="20" t="s">
        <v>73</v>
      </c>
      <c r="M3" s="20" t="s">
        <v>73</v>
      </c>
      <c r="N3" s="12">
        <f aca="true" t="shared" si="0" ref="N3:N14">SUM(B3:M3)</f>
        <v>290</v>
      </c>
    </row>
    <row r="4" spans="1:14" ht="15.75">
      <c r="A4" s="9" t="s">
        <v>2</v>
      </c>
      <c r="B4" s="10">
        <v>0</v>
      </c>
      <c r="C4" s="10">
        <v>0</v>
      </c>
      <c r="D4" s="10">
        <v>0</v>
      </c>
      <c r="E4" s="10">
        <v>1</v>
      </c>
      <c r="F4" s="10">
        <v>0</v>
      </c>
      <c r="G4" s="10">
        <v>0</v>
      </c>
      <c r="H4" s="10">
        <v>0</v>
      </c>
      <c r="I4" s="10">
        <v>2</v>
      </c>
      <c r="J4" s="10">
        <v>0</v>
      </c>
      <c r="K4" s="10">
        <v>0</v>
      </c>
      <c r="L4" s="10">
        <v>0</v>
      </c>
      <c r="M4" s="10">
        <v>0</v>
      </c>
      <c r="N4" s="12">
        <f t="shared" si="0"/>
        <v>3</v>
      </c>
    </row>
    <row r="5" spans="1:14" ht="15.75">
      <c r="A5" s="9" t="s">
        <v>3</v>
      </c>
      <c r="B5" s="10">
        <v>0</v>
      </c>
      <c r="C5" s="10">
        <v>0</v>
      </c>
      <c r="D5" s="10">
        <v>0</v>
      </c>
      <c r="E5" s="10">
        <v>0</v>
      </c>
      <c r="F5" s="10" t="s">
        <v>100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20" t="s">
        <v>73</v>
      </c>
      <c r="N5" s="12">
        <f t="shared" si="0"/>
        <v>0</v>
      </c>
    </row>
    <row r="6" spans="1:14" ht="15.75">
      <c r="A6" s="9" t="s">
        <v>4</v>
      </c>
      <c r="B6" s="10">
        <v>12</v>
      </c>
      <c r="C6" s="10">
        <v>18</v>
      </c>
      <c r="D6" s="10">
        <v>10</v>
      </c>
      <c r="E6" s="10">
        <v>31</v>
      </c>
      <c r="F6" s="10">
        <v>21</v>
      </c>
      <c r="G6" s="10">
        <v>10</v>
      </c>
      <c r="H6" s="10">
        <v>22</v>
      </c>
      <c r="I6" s="10">
        <v>65</v>
      </c>
      <c r="J6" s="10">
        <v>37</v>
      </c>
      <c r="K6" s="10">
        <v>57</v>
      </c>
      <c r="L6" s="10">
        <v>21</v>
      </c>
      <c r="M6" s="10">
        <v>20</v>
      </c>
      <c r="N6" s="12">
        <f t="shared" si="0"/>
        <v>324</v>
      </c>
    </row>
    <row r="7" spans="1:14" ht="15.75">
      <c r="A7" s="9" t="s">
        <v>5</v>
      </c>
      <c r="B7" s="10">
        <v>6</v>
      </c>
      <c r="C7" s="10">
        <v>7</v>
      </c>
      <c r="D7" s="10">
        <v>4</v>
      </c>
      <c r="E7" s="10">
        <v>6</v>
      </c>
      <c r="F7" s="10">
        <v>4</v>
      </c>
      <c r="G7" s="10">
        <v>0</v>
      </c>
      <c r="H7" s="10">
        <v>2</v>
      </c>
      <c r="I7" s="10">
        <v>2</v>
      </c>
      <c r="J7" s="10">
        <v>1</v>
      </c>
      <c r="K7" s="10">
        <v>3</v>
      </c>
      <c r="L7" s="10">
        <v>2</v>
      </c>
      <c r="M7" s="10">
        <v>0</v>
      </c>
      <c r="N7" s="12">
        <f t="shared" si="0"/>
        <v>37</v>
      </c>
    </row>
    <row r="8" spans="1:14" ht="15.75">
      <c r="A8" s="9" t="s">
        <v>6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3</v>
      </c>
      <c r="J8" s="20" t="s">
        <v>73</v>
      </c>
      <c r="K8" s="10">
        <v>0</v>
      </c>
      <c r="L8" s="10">
        <v>0</v>
      </c>
      <c r="M8" s="10">
        <v>0</v>
      </c>
      <c r="N8" s="12">
        <f t="shared" si="0"/>
        <v>3</v>
      </c>
    </row>
    <row r="9" spans="1:14" ht="15.75">
      <c r="A9" s="9" t="s">
        <v>7</v>
      </c>
      <c r="B9" s="10">
        <v>110</v>
      </c>
      <c r="C9" s="10">
        <v>89</v>
      </c>
      <c r="D9" s="10">
        <v>134</v>
      </c>
      <c r="E9" s="10">
        <v>125</v>
      </c>
      <c r="F9" s="10">
        <v>115</v>
      </c>
      <c r="G9" s="10">
        <v>130</v>
      </c>
      <c r="H9" s="10">
        <v>99</v>
      </c>
      <c r="I9" s="10">
        <v>144</v>
      </c>
      <c r="J9" s="10">
        <v>142</v>
      </c>
      <c r="K9" s="10">
        <v>149</v>
      </c>
      <c r="L9" s="10">
        <v>107</v>
      </c>
      <c r="M9" s="10">
        <v>104</v>
      </c>
      <c r="N9" s="12">
        <f t="shared" si="0"/>
        <v>1448</v>
      </c>
    </row>
    <row r="10" spans="1:14" ht="15.75">
      <c r="A10" s="9" t="s">
        <v>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2">
        <f t="shared" si="0"/>
        <v>1</v>
      </c>
    </row>
    <row r="11" spans="1:14" ht="15.75">
      <c r="A11" s="9" t="s">
        <v>9</v>
      </c>
      <c r="B11" s="10">
        <v>1</v>
      </c>
      <c r="C11" s="10">
        <v>3</v>
      </c>
      <c r="D11" s="10">
        <v>1</v>
      </c>
      <c r="E11" s="10">
        <v>6</v>
      </c>
      <c r="F11" s="10">
        <v>0</v>
      </c>
      <c r="G11" s="10">
        <v>48</v>
      </c>
      <c r="H11" s="10">
        <v>30</v>
      </c>
      <c r="I11" s="20" t="s">
        <v>73</v>
      </c>
      <c r="J11" s="10">
        <v>0</v>
      </c>
      <c r="K11" s="10">
        <v>12</v>
      </c>
      <c r="L11" s="10">
        <v>0</v>
      </c>
      <c r="M11" s="10">
        <v>1</v>
      </c>
      <c r="N11" s="12">
        <f t="shared" si="0"/>
        <v>102</v>
      </c>
    </row>
    <row r="12" spans="1:14" ht="15.75">
      <c r="A12" s="9" t="s">
        <v>10</v>
      </c>
      <c r="B12" s="10">
        <v>36</v>
      </c>
      <c r="C12" s="10">
        <v>20</v>
      </c>
      <c r="D12" s="10">
        <v>51</v>
      </c>
      <c r="E12" s="10">
        <v>57</v>
      </c>
      <c r="F12" s="10">
        <v>141</v>
      </c>
      <c r="G12" s="10">
        <v>24</v>
      </c>
      <c r="H12" s="10">
        <v>11</v>
      </c>
      <c r="I12" s="10">
        <v>63</v>
      </c>
      <c r="J12" s="10">
        <v>115</v>
      </c>
      <c r="K12" s="10">
        <v>164</v>
      </c>
      <c r="L12" s="10">
        <v>21</v>
      </c>
      <c r="M12" s="10">
        <v>18</v>
      </c>
      <c r="N12" s="12">
        <f t="shared" si="0"/>
        <v>721</v>
      </c>
    </row>
    <row r="13" spans="1:14" ht="15.75">
      <c r="A13" s="9" t="s">
        <v>11</v>
      </c>
      <c r="B13" s="10">
        <v>6</v>
      </c>
      <c r="C13" s="10">
        <v>4</v>
      </c>
      <c r="D13" s="10">
        <v>2</v>
      </c>
      <c r="E13" s="10">
        <v>0</v>
      </c>
      <c r="F13" s="10">
        <v>35</v>
      </c>
      <c r="G13" s="10">
        <v>1</v>
      </c>
      <c r="H13" s="10">
        <v>35</v>
      </c>
      <c r="I13" s="10">
        <v>2</v>
      </c>
      <c r="J13" s="10">
        <v>11</v>
      </c>
      <c r="K13" s="20" t="s">
        <v>73</v>
      </c>
      <c r="L13" s="10">
        <v>6</v>
      </c>
      <c r="M13" s="10">
        <v>0</v>
      </c>
      <c r="N13" s="12">
        <f t="shared" si="0"/>
        <v>102</v>
      </c>
    </row>
    <row r="14" spans="1:14" ht="15.75">
      <c r="A14" s="9" t="s">
        <v>12</v>
      </c>
      <c r="B14" s="10">
        <v>5</v>
      </c>
      <c r="C14" s="10">
        <v>5</v>
      </c>
      <c r="D14" s="10">
        <v>7</v>
      </c>
      <c r="E14" s="10">
        <v>12</v>
      </c>
      <c r="F14" s="10">
        <v>7</v>
      </c>
      <c r="G14" s="10">
        <v>3</v>
      </c>
      <c r="H14" s="10">
        <v>11</v>
      </c>
      <c r="I14" s="10">
        <v>23</v>
      </c>
      <c r="J14" s="10">
        <v>38</v>
      </c>
      <c r="K14" s="10">
        <v>35</v>
      </c>
      <c r="L14" s="10">
        <v>23</v>
      </c>
      <c r="M14" s="10">
        <v>17</v>
      </c>
      <c r="N14" s="12">
        <f t="shared" si="0"/>
        <v>186</v>
      </c>
    </row>
    <row r="15" spans="1:14" ht="15.75">
      <c r="A15" s="9" t="s">
        <v>13</v>
      </c>
      <c r="B15" s="10">
        <v>5</v>
      </c>
      <c r="C15" s="10">
        <v>5</v>
      </c>
      <c r="D15" s="10">
        <v>3</v>
      </c>
      <c r="E15" s="10">
        <v>124</v>
      </c>
      <c r="F15" s="10">
        <v>28</v>
      </c>
      <c r="G15" s="10">
        <v>0</v>
      </c>
      <c r="H15" s="10">
        <v>0</v>
      </c>
      <c r="I15" s="10">
        <v>7</v>
      </c>
      <c r="J15" s="20" t="s">
        <v>73</v>
      </c>
      <c r="K15" s="10">
        <v>23</v>
      </c>
      <c r="L15" s="10">
        <v>1</v>
      </c>
      <c r="M15" s="10">
        <v>0</v>
      </c>
      <c r="N15" s="12">
        <f aca="true" t="shared" si="1" ref="N15:N30">SUM(B15:M15)</f>
        <v>196</v>
      </c>
    </row>
    <row r="16" spans="1:14" ht="15.75">
      <c r="A16" s="9" t="s">
        <v>14</v>
      </c>
      <c r="B16" s="10">
        <v>1</v>
      </c>
      <c r="C16" s="10">
        <v>0</v>
      </c>
      <c r="D16" s="10">
        <v>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2">
        <f t="shared" si="1"/>
        <v>3</v>
      </c>
    </row>
    <row r="17" spans="1:14" ht="15.75">
      <c r="A17" s="9" t="s">
        <v>15</v>
      </c>
      <c r="B17" s="10">
        <v>6</v>
      </c>
      <c r="C17" s="10">
        <v>6</v>
      </c>
      <c r="D17" s="10">
        <v>5</v>
      </c>
      <c r="E17" s="10">
        <v>7</v>
      </c>
      <c r="F17" s="10">
        <v>10</v>
      </c>
      <c r="G17" s="10">
        <v>8</v>
      </c>
      <c r="H17" s="10">
        <v>3</v>
      </c>
      <c r="I17" s="10">
        <v>5</v>
      </c>
      <c r="J17" s="10">
        <v>3</v>
      </c>
      <c r="K17" s="10">
        <v>13</v>
      </c>
      <c r="L17" s="10">
        <v>18</v>
      </c>
      <c r="M17" s="10">
        <v>5</v>
      </c>
      <c r="N17" s="12">
        <f t="shared" si="1"/>
        <v>89</v>
      </c>
    </row>
    <row r="18" spans="1:14" ht="15.75">
      <c r="A18" s="9" t="s">
        <v>16</v>
      </c>
      <c r="B18" s="10">
        <v>33</v>
      </c>
      <c r="C18" s="10">
        <v>130</v>
      </c>
      <c r="D18" s="10">
        <v>90</v>
      </c>
      <c r="E18" s="10">
        <v>116</v>
      </c>
      <c r="F18" s="20" t="s">
        <v>73</v>
      </c>
      <c r="G18" s="10">
        <v>373</v>
      </c>
      <c r="H18" s="10">
        <v>274</v>
      </c>
      <c r="I18" s="10">
        <v>445</v>
      </c>
      <c r="J18" s="10">
        <v>262</v>
      </c>
      <c r="K18" s="20" t="s">
        <v>73</v>
      </c>
      <c r="L18" s="10">
        <v>330</v>
      </c>
      <c r="M18" s="10">
        <v>582</v>
      </c>
      <c r="N18" s="12">
        <f t="shared" si="1"/>
        <v>2635</v>
      </c>
    </row>
    <row r="19" spans="1:14" ht="15.75">
      <c r="A19" s="9" t="s">
        <v>17</v>
      </c>
      <c r="B19" s="10">
        <v>9</v>
      </c>
      <c r="C19" s="10">
        <v>9</v>
      </c>
      <c r="D19" s="10">
        <v>10</v>
      </c>
      <c r="E19" s="10">
        <v>16</v>
      </c>
      <c r="F19" s="10">
        <v>9</v>
      </c>
      <c r="G19" s="10">
        <v>11</v>
      </c>
      <c r="H19" s="10">
        <v>8</v>
      </c>
      <c r="I19" s="10">
        <v>4</v>
      </c>
      <c r="J19" s="10">
        <v>11</v>
      </c>
      <c r="K19" s="10">
        <v>3</v>
      </c>
      <c r="L19" s="10">
        <v>8</v>
      </c>
      <c r="M19" s="10">
        <v>4</v>
      </c>
      <c r="N19" s="12">
        <f t="shared" si="1"/>
        <v>102</v>
      </c>
    </row>
    <row r="20" spans="1:14" ht="15.75">
      <c r="A20" s="9" t="s">
        <v>18</v>
      </c>
      <c r="B20" s="10">
        <v>7</v>
      </c>
      <c r="C20" s="10">
        <v>2</v>
      </c>
      <c r="D20" s="10">
        <v>7</v>
      </c>
      <c r="E20" s="10">
        <v>1</v>
      </c>
      <c r="F20" s="10">
        <v>5</v>
      </c>
      <c r="G20" s="10">
        <v>3</v>
      </c>
      <c r="H20" s="10">
        <v>6</v>
      </c>
      <c r="I20" s="10">
        <v>5</v>
      </c>
      <c r="J20" s="10">
        <v>3</v>
      </c>
      <c r="K20" s="10">
        <v>6</v>
      </c>
      <c r="L20" s="10">
        <v>4</v>
      </c>
      <c r="M20" s="10">
        <v>28</v>
      </c>
      <c r="N20" s="12">
        <f t="shared" si="1"/>
        <v>77</v>
      </c>
    </row>
    <row r="21" spans="1:14" ht="15.75">
      <c r="A21" s="9" t="s">
        <v>19</v>
      </c>
      <c r="B21" s="10">
        <v>1737</v>
      </c>
      <c r="C21" s="10">
        <v>444</v>
      </c>
      <c r="D21" s="10">
        <v>412</v>
      </c>
      <c r="E21" s="10">
        <v>158</v>
      </c>
      <c r="F21" s="10">
        <v>1028</v>
      </c>
      <c r="G21" s="10">
        <v>624</v>
      </c>
      <c r="H21" s="10">
        <v>427</v>
      </c>
      <c r="I21" s="10">
        <v>2312</v>
      </c>
      <c r="J21" s="10">
        <v>3312</v>
      </c>
      <c r="K21" s="10">
        <v>10416</v>
      </c>
      <c r="L21" s="10">
        <v>1788</v>
      </c>
      <c r="M21" s="10">
        <v>1558</v>
      </c>
      <c r="N21" s="12">
        <f t="shared" si="1"/>
        <v>24216</v>
      </c>
    </row>
    <row r="22" spans="1:14" ht="15.75">
      <c r="A22" s="9" t="s">
        <v>20</v>
      </c>
      <c r="B22" s="10">
        <v>2</v>
      </c>
      <c r="C22" s="10">
        <v>1</v>
      </c>
      <c r="D22" s="10">
        <v>3</v>
      </c>
      <c r="E22" s="10">
        <v>1</v>
      </c>
      <c r="F22" s="10">
        <v>2</v>
      </c>
      <c r="G22" s="10">
        <v>0</v>
      </c>
      <c r="H22" s="10">
        <v>0</v>
      </c>
      <c r="I22" s="10">
        <v>1</v>
      </c>
      <c r="J22" s="10">
        <v>0</v>
      </c>
      <c r="K22" s="10">
        <v>3</v>
      </c>
      <c r="L22" s="10">
        <v>0</v>
      </c>
      <c r="M22" s="10">
        <v>1</v>
      </c>
      <c r="N22" s="12">
        <f t="shared" si="1"/>
        <v>14</v>
      </c>
    </row>
    <row r="23" spans="1:14" ht="15.75">
      <c r="A23" s="9" t="s">
        <v>21</v>
      </c>
      <c r="B23" s="10">
        <v>9</v>
      </c>
      <c r="C23" s="10">
        <v>52</v>
      </c>
      <c r="D23" s="10">
        <v>6</v>
      </c>
      <c r="E23" s="10">
        <v>15</v>
      </c>
      <c r="F23" s="10">
        <v>1</v>
      </c>
      <c r="G23" s="10">
        <v>8</v>
      </c>
      <c r="H23" s="10">
        <v>10</v>
      </c>
      <c r="I23" s="10">
        <v>13</v>
      </c>
      <c r="J23" s="10">
        <v>10</v>
      </c>
      <c r="K23" s="10">
        <v>26</v>
      </c>
      <c r="L23" s="10">
        <v>0</v>
      </c>
      <c r="M23" s="10">
        <v>8</v>
      </c>
      <c r="N23" s="12">
        <f t="shared" si="1"/>
        <v>158</v>
      </c>
    </row>
    <row r="24" spans="1:14" ht="15.75">
      <c r="A24" s="9" t="s">
        <v>22</v>
      </c>
      <c r="B24" s="10">
        <v>7</v>
      </c>
      <c r="C24" s="10">
        <v>14</v>
      </c>
      <c r="D24" s="10">
        <v>2</v>
      </c>
      <c r="E24" s="10">
        <v>22</v>
      </c>
      <c r="F24" s="10">
        <v>22</v>
      </c>
      <c r="G24" s="10">
        <v>21</v>
      </c>
      <c r="H24" s="10">
        <v>9</v>
      </c>
      <c r="I24" s="10">
        <v>14</v>
      </c>
      <c r="J24" s="10">
        <v>28</v>
      </c>
      <c r="K24" s="10">
        <v>34</v>
      </c>
      <c r="L24" s="10">
        <v>2</v>
      </c>
      <c r="M24" s="10">
        <v>0</v>
      </c>
      <c r="N24" s="12">
        <f t="shared" si="1"/>
        <v>175</v>
      </c>
    </row>
    <row r="25" spans="1:14" ht="15.75">
      <c r="A25" s="9" t="s">
        <v>23</v>
      </c>
      <c r="B25" s="10">
        <v>8</v>
      </c>
      <c r="C25" s="10">
        <v>26</v>
      </c>
      <c r="D25" s="10">
        <v>10</v>
      </c>
      <c r="E25" s="10">
        <v>19</v>
      </c>
      <c r="F25" s="10">
        <v>16</v>
      </c>
      <c r="G25" s="10">
        <v>229</v>
      </c>
      <c r="H25" s="10">
        <v>167</v>
      </c>
      <c r="I25" s="10">
        <v>24</v>
      </c>
      <c r="J25" s="10">
        <v>56</v>
      </c>
      <c r="K25" s="10">
        <v>84</v>
      </c>
      <c r="L25" s="10">
        <v>141</v>
      </c>
      <c r="M25" s="10">
        <v>9</v>
      </c>
      <c r="N25" s="12">
        <f t="shared" si="1"/>
        <v>789</v>
      </c>
    </row>
    <row r="26" spans="1:14" ht="15.75">
      <c r="A26" s="9" t="s">
        <v>24</v>
      </c>
      <c r="B26" s="10">
        <v>23</v>
      </c>
      <c r="C26" s="10">
        <v>15</v>
      </c>
      <c r="D26" s="10">
        <v>19</v>
      </c>
      <c r="E26" s="10">
        <v>19</v>
      </c>
      <c r="F26" s="10">
        <v>24</v>
      </c>
      <c r="G26" s="10">
        <v>17</v>
      </c>
      <c r="H26" s="10">
        <v>11</v>
      </c>
      <c r="I26" s="10">
        <v>19</v>
      </c>
      <c r="J26" s="10">
        <v>73</v>
      </c>
      <c r="K26" s="10">
        <v>35</v>
      </c>
      <c r="L26" s="10">
        <v>25</v>
      </c>
      <c r="M26" s="10">
        <v>21</v>
      </c>
      <c r="N26" s="12">
        <f t="shared" si="1"/>
        <v>301</v>
      </c>
    </row>
    <row r="27" spans="1:14" ht="15.75">
      <c r="A27" s="9" t="s">
        <v>25</v>
      </c>
      <c r="B27" s="10">
        <v>0</v>
      </c>
      <c r="C27" s="20" t="s">
        <v>73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2">
        <f t="shared" si="1"/>
        <v>1</v>
      </c>
    </row>
    <row r="28" spans="1:14" ht="15.75">
      <c r="A28" s="9" t="s">
        <v>26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2">
        <f t="shared" si="1"/>
        <v>0</v>
      </c>
    </row>
    <row r="29" spans="1:14" ht="15.75">
      <c r="A29" s="9" t="s">
        <v>27</v>
      </c>
      <c r="B29" s="10">
        <v>12</v>
      </c>
      <c r="C29" s="10">
        <v>10</v>
      </c>
      <c r="D29" s="10">
        <v>23</v>
      </c>
      <c r="E29" s="10">
        <v>18</v>
      </c>
      <c r="F29" s="10">
        <v>19</v>
      </c>
      <c r="G29" s="10">
        <v>8</v>
      </c>
      <c r="H29" s="10">
        <v>10</v>
      </c>
      <c r="I29" s="10">
        <v>15</v>
      </c>
      <c r="J29" s="10">
        <v>14</v>
      </c>
      <c r="K29" s="10">
        <v>21</v>
      </c>
      <c r="L29" s="10">
        <v>5</v>
      </c>
      <c r="M29" s="10">
        <v>7</v>
      </c>
      <c r="N29" s="12">
        <f t="shared" si="1"/>
        <v>162</v>
      </c>
    </row>
    <row r="30" spans="1:14" ht="15.75">
      <c r="A30" s="9" t="s">
        <v>28</v>
      </c>
      <c r="B30" s="10">
        <v>13</v>
      </c>
      <c r="C30" s="10">
        <v>13</v>
      </c>
      <c r="D30" s="10">
        <v>0</v>
      </c>
      <c r="E30" s="10">
        <v>7</v>
      </c>
      <c r="F30" s="10">
        <v>2</v>
      </c>
      <c r="G30" s="10">
        <v>2</v>
      </c>
      <c r="H30" s="10">
        <v>2</v>
      </c>
      <c r="I30" s="10">
        <v>2</v>
      </c>
      <c r="J30" s="10">
        <v>6</v>
      </c>
      <c r="K30" s="10">
        <v>7</v>
      </c>
      <c r="L30" s="10">
        <v>0</v>
      </c>
      <c r="M30" s="20" t="s">
        <v>73</v>
      </c>
      <c r="N30" s="12">
        <f t="shared" si="1"/>
        <v>54</v>
      </c>
    </row>
    <row r="31" spans="1:14" ht="15.75">
      <c r="A31" s="9" t="s">
        <v>29</v>
      </c>
      <c r="B31" s="10">
        <v>6</v>
      </c>
      <c r="C31" s="10">
        <v>2</v>
      </c>
      <c r="D31" s="10">
        <v>2</v>
      </c>
      <c r="E31" s="10">
        <v>1</v>
      </c>
      <c r="F31" s="10">
        <v>0</v>
      </c>
      <c r="G31" s="10">
        <v>1</v>
      </c>
      <c r="H31" s="10">
        <v>1</v>
      </c>
      <c r="I31" s="10">
        <v>1</v>
      </c>
      <c r="J31" s="10">
        <v>1</v>
      </c>
      <c r="K31" s="10">
        <v>11</v>
      </c>
      <c r="L31" s="10">
        <v>0</v>
      </c>
      <c r="M31" s="10">
        <v>0</v>
      </c>
      <c r="N31" s="12">
        <f>SUM(B31:M31)</f>
        <v>26</v>
      </c>
    </row>
    <row r="32" spans="1:14" ht="15.75">
      <c r="A32" s="9" t="s">
        <v>30</v>
      </c>
      <c r="B32" s="10">
        <v>196</v>
      </c>
      <c r="C32" s="10">
        <v>17</v>
      </c>
      <c r="D32" s="10">
        <v>962</v>
      </c>
      <c r="E32" s="10">
        <v>205</v>
      </c>
      <c r="F32" s="10">
        <v>92</v>
      </c>
      <c r="G32" s="10">
        <v>231</v>
      </c>
      <c r="H32" s="10">
        <v>200</v>
      </c>
      <c r="I32" s="10">
        <v>178</v>
      </c>
      <c r="J32" s="10">
        <v>386</v>
      </c>
      <c r="K32" s="10">
        <v>46</v>
      </c>
      <c r="L32" s="10">
        <v>158</v>
      </c>
      <c r="M32" s="10">
        <v>202</v>
      </c>
      <c r="N32" s="12">
        <f>SUM(B32:M32)</f>
        <v>2873</v>
      </c>
    </row>
    <row r="33" spans="1:14" ht="15.75">
      <c r="A33" s="9" t="s">
        <v>31</v>
      </c>
      <c r="B33" s="10">
        <v>3</v>
      </c>
      <c r="C33" s="10">
        <v>3</v>
      </c>
      <c r="D33" s="10">
        <v>2</v>
      </c>
      <c r="E33" s="10">
        <v>2</v>
      </c>
      <c r="F33" s="10">
        <v>6</v>
      </c>
      <c r="G33" s="10">
        <v>4</v>
      </c>
      <c r="H33" s="10">
        <v>5</v>
      </c>
      <c r="I33" s="10">
        <v>5</v>
      </c>
      <c r="J33" s="10">
        <v>4</v>
      </c>
      <c r="K33" s="10">
        <v>5</v>
      </c>
      <c r="L33" s="10">
        <v>5</v>
      </c>
      <c r="M33" s="10">
        <v>2</v>
      </c>
      <c r="N33" s="12">
        <f>SUM(B33:M33)</f>
        <v>46</v>
      </c>
    </row>
    <row r="34" spans="1:14" ht="15.75">
      <c r="A34" s="9" t="s">
        <v>32</v>
      </c>
      <c r="B34" s="10">
        <v>3</v>
      </c>
      <c r="C34" s="10">
        <v>0</v>
      </c>
      <c r="D34" s="10">
        <v>10</v>
      </c>
      <c r="E34" s="10">
        <v>11</v>
      </c>
      <c r="F34" s="10">
        <v>4</v>
      </c>
      <c r="G34" s="10">
        <v>8</v>
      </c>
      <c r="H34" s="10">
        <v>1</v>
      </c>
      <c r="I34" s="10">
        <v>2</v>
      </c>
      <c r="J34" s="10">
        <v>10</v>
      </c>
      <c r="K34" s="10">
        <v>37</v>
      </c>
      <c r="L34" s="10">
        <v>0</v>
      </c>
      <c r="M34" s="10">
        <v>0</v>
      </c>
      <c r="N34" s="12">
        <f>SUM(B34:M34)</f>
        <v>86</v>
      </c>
    </row>
    <row r="35" spans="1:14" ht="15.75">
      <c r="A35" s="9" t="s">
        <v>33</v>
      </c>
      <c r="B35" s="10">
        <v>38</v>
      </c>
      <c r="C35" s="10">
        <v>9</v>
      </c>
      <c r="D35" s="10">
        <v>15</v>
      </c>
      <c r="E35" s="10">
        <v>32</v>
      </c>
      <c r="F35" s="10">
        <v>32</v>
      </c>
      <c r="G35" s="10">
        <v>22</v>
      </c>
      <c r="H35" s="10">
        <v>0</v>
      </c>
      <c r="I35" s="20" t="s">
        <v>73</v>
      </c>
      <c r="J35" s="10">
        <v>38</v>
      </c>
      <c r="K35" s="10">
        <v>67</v>
      </c>
      <c r="L35" s="10">
        <v>27</v>
      </c>
      <c r="M35" s="10">
        <v>12</v>
      </c>
      <c r="N35" s="12">
        <f>SUM(B35:M35)</f>
        <v>292</v>
      </c>
    </row>
    <row r="36" spans="1:14" ht="15.75">
      <c r="A36" s="9" t="s">
        <v>34</v>
      </c>
      <c r="B36" s="10">
        <v>5</v>
      </c>
      <c r="C36" s="10">
        <v>6</v>
      </c>
      <c r="D36" s="10">
        <v>25</v>
      </c>
      <c r="E36" s="10">
        <v>16</v>
      </c>
      <c r="F36" s="10">
        <v>45</v>
      </c>
      <c r="G36" s="10">
        <v>42</v>
      </c>
      <c r="H36" s="10">
        <v>31</v>
      </c>
      <c r="I36" s="10">
        <v>49</v>
      </c>
      <c r="J36" s="10">
        <v>43</v>
      </c>
      <c r="K36" s="10">
        <v>109</v>
      </c>
      <c r="L36" s="10">
        <v>23</v>
      </c>
      <c r="M36" s="10">
        <v>18</v>
      </c>
      <c r="N36" s="12">
        <f aca="true" t="shared" si="2" ref="N36:N46">SUM(B36:M36)</f>
        <v>412</v>
      </c>
    </row>
    <row r="37" spans="1:14" ht="15.75">
      <c r="A37" s="9" t="s">
        <v>138</v>
      </c>
      <c r="B37" s="10">
        <v>0</v>
      </c>
      <c r="C37" s="10">
        <v>1</v>
      </c>
      <c r="D37" s="10">
        <v>1</v>
      </c>
      <c r="E37" s="10">
        <v>1</v>
      </c>
      <c r="F37" s="20" t="s">
        <v>73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2</v>
      </c>
      <c r="N37" s="12">
        <f t="shared" si="2"/>
        <v>6</v>
      </c>
    </row>
    <row r="38" spans="1:14" ht="15.75">
      <c r="A38" s="9" t="s">
        <v>35</v>
      </c>
      <c r="B38" s="10">
        <v>15</v>
      </c>
      <c r="C38" s="10">
        <v>12</v>
      </c>
      <c r="D38" s="10">
        <v>17</v>
      </c>
      <c r="E38" s="10">
        <v>14</v>
      </c>
      <c r="F38" s="10">
        <v>4</v>
      </c>
      <c r="G38" s="10">
        <v>4</v>
      </c>
      <c r="H38" s="10">
        <v>9</v>
      </c>
      <c r="I38" s="10">
        <v>42</v>
      </c>
      <c r="J38" s="10">
        <v>82</v>
      </c>
      <c r="K38" s="10">
        <v>219</v>
      </c>
      <c r="L38" s="10">
        <v>17</v>
      </c>
      <c r="M38" s="10">
        <v>98</v>
      </c>
      <c r="N38" s="12">
        <f t="shared" si="2"/>
        <v>533</v>
      </c>
    </row>
    <row r="39" spans="1:14" ht="15.75">
      <c r="A39" s="9" t="s">
        <v>36</v>
      </c>
      <c r="B39" s="10">
        <v>2</v>
      </c>
      <c r="C39" s="10">
        <v>38</v>
      </c>
      <c r="D39" s="10">
        <v>36</v>
      </c>
      <c r="E39" s="10">
        <v>6</v>
      </c>
      <c r="F39" s="10">
        <v>29</v>
      </c>
      <c r="G39" s="10">
        <v>6</v>
      </c>
      <c r="H39" s="10">
        <v>130</v>
      </c>
      <c r="I39" s="10">
        <v>12</v>
      </c>
      <c r="J39" s="10">
        <v>36</v>
      </c>
      <c r="K39" s="10">
        <v>78</v>
      </c>
      <c r="L39" s="10">
        <v>21</v>
      </c>
      <c r="M39" s="10">
        <v>20</v>
      </c>
      <c r="N39" s="12">
        <f t="shared" si="2"/>
        <v>414</v>
      </c>
    </row>
    <row r="40" spans="1:14" ht="15.75">
      <c r="A40" s="9" t="s">
        <v>37</v>
      </c>
      <c r="B40" s="10">
        <v>8</v>
      </c>
      <c r="C40" s="10">
        <v>11</v>
      </c>
      <c r="D40" s="10">
        <v>23</v>
      </c>
      <c r="E40" s="10">
        <v>8</v>
      </c>
      <c r="F40" s="10">
        <v>21</v>
      </c>
      <c r="G40" s="10">
        <v>19</v>
      </c>
      <c r="H40" s="10">
        <v>17</v>
      </c>
      <c r="I40" s="10">
        <v>34</v>
      </c>
      <c r="J40" s="10">
        <v>54</v>
      </c>
      <c r="K40" s="10">
        <v>54</v>
      </c>
      <c r="L40" s="10">
        <v>5</v>
      </c>
      <c r="M40" s="10">
        <v>26</v>
      </c>
      <c r="N40" s="12">
        <f t="shared" si="2"/>
        <v>280</v>
      </c>
    </row>
    <row r="41" spans="1:14" ht="15.75">
      <c r="A41" s="9" t="s">
        <v>38</v>
      </c>
      <c r="B41" s="10">
        <v>39</v>
      </c>
      <c r="C41" s="10">
        <v>63</v>
      </c>
      <c r="D41" s="10">
        <v>490</v>
      </c>
      <c r="E41" s="10">
        <v>196</v>
      </c>
      <c r="F41" s="10">
        <v>128</v>
      </c>
      <c r="G41" s="10">
        <v>411</v>
      </c>
      <c r="H41" s="10">
        <v>215</v>
      </c>
      <c r="I41" s="10">
        <v>271</v>
      </c>
      <c r="J41" s="10">
        <v>190</v>
      </c>
      <c r="K41" s="10">
        <v>828</v>
      </c>
      <c r="L41" s="10">
        <v>209</v>
      </c>
      <c r="M41" s="10">
        <v>34</v>
      </c>
      <c r="N41" s="12">
        <f t="shared" si="2"/>
        <v>3074</v>
      </c>
    </row>
    <row r="42" spans="1:14" ht="15.75">
      <c r="A42" s="9" t="s">
        <v>39</v>
      </c>
      <c r="B42" s="10">
        <v>7</v>
      </c>
      <c r="C42" s="10">
        <v>8</v>
      </c>
      <c r="D42" s="10">
        <v>6</v>
      </c>
      <c r="E42" s="10">
        <v>6</v>
      </c>
      <c r="F42" s="10" t="s">
        <v>101</v>
      </c>
      <c r="G42" s="10">
        <v>0</v>
      </c>
      <c r="H42" s="10">
        <v>2</v>
      </c>
      <c r="I42" s="10">
        <v>0</v>
      </c>
      <c r="J42" s="10">
        <v>3</v>
      </c>
      <c r="K42" s="10">
        <v>7</v>
      </c>
      <c r="L42" s="10">
        <v>0</v>
      </c>
      <c r="M42" s="10">
        <v>5</v>
      </c>
      <c r="N42" s="12">
        <f t="shared" si="2"/>
        <v>44</v>
      </c>
    </row>
    <row r="43" spans="1:14" ht="15.75">
      <c r="A43" s="9" t="s">
        <v>40</v>
      </c>
      <c r="B43" s="10">
        <v>30</v>
      </c>
      <c r="C43" s="10">
        <v>17</v>
      </c>
      <c r="D43" s="10">
        <v>23</v>
      </c>
      <c r="E43" s="10">
        <v>30</v>
      </c>
      <c r="F43" s="20" t="s">
        <v>73</v>
      </c>
      <c r="G43" s="10">
        <v>4</v>
      </c>
      <c r="H43" s="10">
        <v>22</v>
      </c>
      <c r="I43" s="10">
        <v>15</v>
      </c>
      <c r="J43" s="10">
        <v>67</v>
      </c>
      <c r="K43" s="10">
        <v>123</v>
      </c>
      <c r="L43" s="10">
        <v>8</v>
      </c>
      <c r="M43" s="10">
        <v>37</v>
      </c>
      <c r="N43" s="12">
        <f t="shared" si="2"/>
        <v>376</v>
      </c>
    </row>
    <row r="44" spans="1:14" ht="15.75">
      <c r="A44" s="9" t="s">
        <v>41</v>
      </c>
      <c r="B44" s="10">
        <v>7</v>
      </c>
      <c r="C44" s="10">
        <v>4</v>
      </c>
      <c r="D44" s="10">
        <v>13</v>
      </c>
      <c r="E44" s="10">
        <v>17</v>
      </c>
      <c r="F44" s="10">
        <v>19</v>
      </c>
      <c r="G44" s="10">
        <v>13</v>
      </c>
      <c r="H44" s="10">
        <v>11</v>
      </c>
      <c r="I44" s="10">
        <v>10</v>
      </c>
      <c r="J44" s="10">
        <v>12</v>
      </c>
      <c r="K44" s="10">
        <v>22</v>
      </c>
      <c r="L44" s="10">
        <v>6</v>
      </c>
      <c r="M44" s="10">
        <v>4</v>
      </c>
      <c r="N44" s="12">
        <f t="shared" si="2"/>
        <v>138</v>
      </c>
    </row>
    <row r="45" spans="1:14" ht="15.75">
      <c r="A45" s="9" t="s">
        <v>42</v>
      </c>
      <c r="B45" s="10">
        <v>64</v>
      </c>
      <c r="C45" s="10">
        <v>75</v>
      </c>
      <c r="D45" s="10">
        <v>83</v>
      </c>
      <c r="E45" s="10">
        <v>175</v>
      </c>
      <c r="F45" s="10">
        <v>935</v>
      </c>
      <c r="G45" s="10">
        <v>357</v>
      </c>
      <c r="H45" s="10">
        <v>34</v>
      </c>
      <c r="I45" s="10">
        <v>203</v>
      </c>
      <c r="J45" s="10">
        <v>666</v>
      </c>
      <c r="K45" s="10">
        <v>4428</v>
      </c>
      <c r="L45" s="10">
        <v>701</v>
      </c>
      <c r="M45" s="10">
        <v>135</v>
      </c>
      <c r="N45" s="12">
        <f t="shared" si="2"/>
        <v>7856</v>
      </c>
    </row>
    <row r="46" spans="1:14" ht="15.75">
      <c r="A46" s="9" t="s">
        <v>43</v>
      </c>
      <c r="B46" s="20" t="s">
        <v>73</v>
      </c>
      <c r="C46" s="20" t="s">
        <v>73</v>
      </c>
      <c r="D46" s="10">
        <v>4</v>
      </c>
      <c r="E46" s="20" t="s">
        <v>73</v>
      </c>
      <c r="F46" s="10">
        <v>6</v>
      </c>
      <c r="G46" s="10">
        <v>0</v>
      </c>
      <c r="H46" s="20" t="s">
        <v>73</v>
      </c>
      <c r="I46" s="10">
        <v>0</v>
      </c>
      <c r="J46" s="20" t="s">
        <v>73</v>
      </c>
      <c r="K46" s="10">
        <v>0</v>
      </c>
      <c r="L46" s="10">
        <v>0</v>
      </c>
      <c r="M46" s="20" t="s">
        <v>73</v>
      </c>
      <c r="N46" s="12">
        <f t="shared" si="2"/>
        <v>10</v>
      </c>
    </row>
    <row r="47" spans="1:14" ht="15.75">
      <c r="A47" s="9" t="s">
        <v>44</v>
      </c>
      <c r="B47" s="10">
        <v>10</v>
      </c>
      <c r="C47" s="10">
        <v>10</v>
      </c>
      <c r="D47" s="10">
        <v>8</v>
      </c>
      <c r="E47" s="10">
        <v>12</v>
      </c>
      <c r="F47" s="20" t="s">
        <v>73</v>
      </c>
      <c r="G47" s="10">
        <v>26</v>
      </c>
      <c r="H47" s="10">
        <v>8</v>
      </c>
      <c r="I47" s="10">
        <v>39</v>
      </c>
      <c r="J47" s="10">
        <v>150</v>
      </c>
      <c r="K47" s="10">
        <v>171</v>
      </c>
      <c r="L47" s="10">
        <v>24</v>
      </c>
      <c r="M47" s="10">
        <v>7</v>
      </c>
      <c r="N47" s="12">
        <f aca="true" t="shared" si="3" ref="N47:N60">SUM(B47:M47)</f>
        <v>465</v>
      </c>
    </row>
    <row r="48" spans="1:14" ht="15.75">
      <c r="A48" s="9" t="s">
        <v>45</v>
      </c>
      <c r="B48" s="10">
        <v>1</v>
      </c>
      <c r="C48" s="10">
        <v>0</v>
      </c>
      <c r="D48" s="10">
        <v>0</v>
      </c>
      <c r="E48" s="10">
        <v>2</v>
      </c>
      <c r="F48" s="10">
        <v>0</v>
      </c>
      <c r="G48" s="10">
        <v>1</v>
      </c>
      <c r="H48" s="10">
        <v>0</v>
      </c>
      <c r="I48" s="10">
        <v>0</v>
      </c>
      <c r="J48" s="10">
        <v>0</v>
      </c>
      <c r="K48" s="10">
        <v>2</v>
      </c>
      <c r="L48" s="10">
        <v>0</v>
      </c>
      <c r="M48" s="10">
        <v>0</v>
      </c>
      <c r="N48" s="12">
        <f t="shared" si="3"/>
        <v>6</v>
      </c>
    </row>
    <row r="49" spans="1:14" ht="15.75">
      <c r="A49" s="9" t="s">
        <v>46</v>
      </c>
      <c r="B49" s="10">
        <v>6</v>
      </c>
      <c r="C49" s="10">
        <v>4</v>
      </c>
      <c r="D49" s="10">
        <v>6</v>
      </c>
      <c r="E49" s="10">
        <v>5</v>
      </c>
      <c r="F49" s="10">
        <v>4</v>
      </c>
      <c r="G49" s="10">
        <v>4</v>
      </c>
      <c r="H49" s="10">
        <v>6</v>
      </c>
      <c r="I49" s="10">
        <v>3</v>
      </c>
      <c r="J49" s="10">
        <v>5</v>
      </c>
      <c r="K49" s="10">
        <v>6</v>
      </c>
      <c r="L49" s="10">
        <v>3</v>
      </c>
      <c r="M49" s="10">
        <v>3</v>
      </c>
      <c r="N49" s="12">
        <f t="shared" si="3"/>
        <v>55</v>
      </c>
    </row>
    <row r="50" spans="1:14" ht="15.75">
      <c r="A50" s="9" t="s">
        <v>47</v>
      </c>
      <c r="B50" s="10">
        <v>30</v>
      </c>
      <c r="C50" s="10">
        <v>48</v>
      </c>
      <c r="D50" s="10">
        <v>27</v>
      </c>
      <c r="E50" s="20" t="s">
        <v>73</v>
      </c>
      <c r="F50" s="10">
        <v>142</v>
      </c>
      <c r="G50" s="10">
        <v>17</v>
      </c>
      <c r="H50" s="10">
        <v>22</v>
      </c>
      <c r="I50" s="10">
        <v>16</v>
      </c>
      <c r="J50" s="10">
        <v>30</v>
      </c>
      <c r="K50" s="10">
        <v>35</v>
      </c>
      <c r="L50" s="10">
        <v>18</v>
      </c>
      <c r="M50" s="10">
        <v>17</v>
      </c>
      <c r="N50" s="12">
        <f t="shared" si="3"/>
        <v>402</v>
      </c>
    </row>
    <row r="51" spans="1:14" ht="15.75">
      <c r="A51" s="9" t="s">
        <v>48</v>
      </c>
      <c r="B51" s="10">
        <v>26</v>
      </c>
      <c r="C51" s="10">
        <v>24</v>
      </c>
      <c r="D51" s="10">
        <v>52</v>
      </c>
      <c r="E51" s="10">
        <v>68</v>
      </c>
      <c r="F51" s="10">
        <v>77</v>
      </c>
      <c r="G51" s="10">
        <v>55</v>
      </c>
      <c r="H51" s="10">
        <v>17</v>
      </c>
      <c r="I51" s="10">
        <v>33</v>
      </c>
      <c r="J51" s="10">
        <v>35</v>
      </c>
      <c r="K51" s="10">
        <v>54</v>
      </c>
      <c r="L51" s="10">
        <v>14</v>
      </c>
      <c r="M51" s="10">
        <v>11</v>
      </c>
      <c r="N51" s="12">
        <f t="shared" si="3"/>
        <v>466</v>
      </c>
    </row>
    <row r="52" spans="1:14" ht="15.75">
      <c r="A52" s="9" t="s">
        <v>49</v>
      </c>
      <c r="B52" s="10">
        <v>4</v>
      </c>
      <c r="C52" s="10">
        <v>0</v>
      </c>
      <c r="D52" s="10">
        <v>63</v>
      </c>
      <c r="E52" s="10">
        <v>44</v>
      </c>
      <c r="F52" s="10">
        <v>2</v>
      </c>
      <c r="G52" s="10">
        <v>2</v>
      </c>
      <c r="H52" s="10">
        <v>110</v>
      </c>
      <c r="I52" s="10">
        <v>1</v>
      </c>
      <c r="J52" s="10">
        <v>7</v>
      </c>
      <c r="K52" s="10">
        <v>3</v>
      </c>
      <c r="L52" s="10">
        <v>1</v>
      </c>
      <c r="M52" s="10">
        <v>0</v>
      </c>
      <c r="N52" s="12">
        <f t="shared" si="3"/>
        <v>237</v>
      </c>
    </row>
    <row r="53" spans="1:14" ht="15.75">
      <c r="A53" s="9" t="s">
        <v>50</v>
      </c>
      <c r="B53" s="10">
        <v>9</v>
      </c>
      <c r="C53" s="10">
        <v>10</v>
      </c>
      <c r="D53" s="10">
        <v>10</v>
      </c>
      <c r="E53" s="10">
        <v>6</v>
      </c>
      <c r="F53" s="10">
        <v>11</v>
      </c>
      <c r="G53" s="10">
        <v>14</v>
      </c>
      <c r="H53" s="10">
        <v>4</v>
      </c>
      <c r="I53" s="10">
        <v>11</v>
      </c>
      <c r="J53" s="10">
        <v>14</v>
      </c>
      <c r="K53" s="10">
        <v>17</v>
      </c>
      <c r="L53" s="10">
        <v>13</v>
      </c>
      <c r="M53" s="10">
        <v>5</v>
      </c>
      <c r="N53" s="12">
        <f t="shared" si="3"/>
        <v>124</v>
      </c>
    </row>
    <row r="54" spans="1:14" ht="15.75">
      <c r="A54" s="9" t="s">
        <v>51</v>
      </c>
      <c r="B54" s="10">
        <v>106</v>
      </c>
      <c r="C54" s="10">
        <v>9</v>
      </c>
      <c r="D54" s="10">
        <v>1</v>
      </c>
      <c r="E54" s="10">
        <v>3</v>
      </c>
      <c r="F54" s="10">
        <v>11</v>
      </c>
      <c r="G54" s="10">
        <v>11</v>
      </c>
      <c r="H54" s="10">
        <v>24</v>
      </c>
      <c r="I54" s="10">
        <v>13</v>
      </c>
      <c r="J54" s="10">
        <v>9</v>
      </c>
      <c r="K54" s="10">
        <v>10</v>
      </c>
      <c r="L54" s="10">
        <v>5</v>
      </c>
      <c r="M54" s="10">
        <v>19</v>
      </c>
      <c r="N54" s="12">
        <f t="shared" si="3"/>
        <v>221</v>
      </c>
    </row>
    <row r="55" spans="1:14" ht="15.75">
      <c r="A55" s="9" t="s">
        <v>52</v>
      </c>
      <c r="B55" s="10">
        <v>2</v>
      </c>
      <c r="C55" s="10">
        <v>5</v>
      </c>
      <c r="D55" s="10">
        <v>4</v>
      </c>
      <c r="E55" s="10">
        <v>3</v>
      </c>
      <c r="F55" s="10">
        <v>3</v>
      </c>
      <c r="G55" s="10">
        <v>0</v>
      </c>
      <c r="H55" s="10">
        <v>7</v>
      </c>
      <c r="I55" s="10">
        <v>7</v>
      </c>
      <c r="J55" s="20" t="s">
        <v>73</v>
      </c>
      <c r="K55" s="20" t="s">
        <v>73</v>
      </c>
      <c r="L55" s="20" t="s">
        <v>73</v>
      </c>
      <c r="M55" s="10">
        <v>0</v>
      </c>
      <c r="N55" s="12">
        <f t="shared" si="3"/>
        <v>31</v>
      </c>
    </row>
    <row r="56" spans="1:14" ht="15.75">
      <c r="A56" s="9" t="s">
        <v>53</v>
      </c>
      <c r="B56" s="10">
        <v>14</v>
      </c>
      <c r="C56" s="10">
        <v>2</v>
      </c>
      <c r="D56" s="10">
        <v>9</v>
      </c>
      <c r="E56" s="10">
        <v>11</v>
      </c>
      <c r="F56" s="10">
        <v>20</v>
      </c>
      <c r="G56" s="10">
        <v>7</v>
      </c>
      <c r="H56" s="10">
        <v>12</v>
      </c>
      <c r="I56" s="10">
        <v>9</v>
      </c>
      <c r="J56" s="10">
        <v>24</v>
      </c>
      <c r="K56" s="10">
        <v>73</v>
      </c>
      <c r="L56" s="10">
        <v>0</v>
      </c>
      <c r="M56" s="10">
        <v>8</v>
      </c>
      <c r="N56" s="12">
        <f t="shared" si="3"/>
        <v>189</v>
      </c>
    </row>
    <row r="57" spans="1:14" ht="15.75">
      <c r="A57" s="9" t="s">
        <v>54</v>
      </c>
      <c r="B57" s="10">
        <v>4</v>
      </c>
      <c r="C57" s="10">
        <v>4</v>
      </c>
      <c r="D57" s="10">
        <v>6</v>
      </c>
      <c r="E57" s="10">
        <v>4</v>
      </c>
      <c r="F57" s="10">
        <v>5</v>
      </c>
      <c r="G57" s="10">
        <v>5</v>
      </c>
      <c r="H57" s="10">
        <v>0</v>
      </c>
      <c r="I57" s="10">
        <v>4</v>
      </c>
      <c r="J57" s="10">
        <v>4</v>
      </c>
      <c r="K57" s="10">
        <v>7</v>
      </c>
      <c r="L57" s="10">
        <v>20</v>
      </c>
      <c r="M57" s="10">
        <v>29</v>
      </c>
      <c r="N57" s="12">
        <f t="shared" si="3"/>
        <v>92</v>
      </c>
    </row>
    <row r="58" spans="1:14" ht="15.75">
      <c r="A58" s="9" t="s">
        <v>55</v>
      </c>
      <c r="B58" s="10">
        <v>5</v>
      </c>
      <c r="C58" s="10">
        <v>6</v>
      </c>
      <c r="D58" s="10">
        <v>8</v>
      </c>
      <c r="E58" s="10">
        <v>5</v>
      </c>
      <c r="F58" s="10">
        <v>5</v>
      </c>
      <c r="G58" s="10">
        <v>7</v>
      </c>
      <c r="H58" s="10">
        <v>6</v>
      </c>
      <c r="I58" s="10">
        <v>16</v>
      </c>
      <c r="J58" s="10">
        <v>15</v>
      </c>
      <c r="K58" s="10">
        <v>8</v>
      </c>
      <c r="L58" s="10">
        <v>14</v>
      </c>
      <c r="M58" s="10">
        <v>11</v>
      </c>
      <c r="N58" s="12">
        <f t="shared" si="3"/>
        <v>106</v>
      </c>
    </row>
    <row r="59" spans="1:14" ht="15.75">
      <c r="A59" s="9" t="s">
        <v>56</v>
      </c>
      <c r="B59" s="10">
        <v>3</v>
      </c>
      <c r="C59" s="10">
        <v>2</v>
      </c>
      <c r="D59" s="10">
        <v>1</v>
      </c>
      <c r="E59" s="10">
        <v>6</v>
      </c>
      <c r="F59" s="10">
        <v>7</v>
      </c>
      <c r="G59" s="10">
        <v>5</v>
      </c>
      <c r="H59" s="10">
        <v>1</v>
      </c>
      <c r="I59" s="10">
        <v>14</v>
      </c>
      <c r="J59" s="10">
        <v>11</v>
      </c>
      <c r="K59" s="10">
        <v>15</v>
      </c>
      <c r="L59" s="10">
        <v>2</v>
      </c>
      <c r="M59" s="10">
        <v>5</v>
      </c>
      <c r="N59" s="12">
        <f t="shared" si="3"/>
        <v>72</v>
      </c>
    </row>
    <row r="60" spans="1:14" ht="16.5" thickBot="1">
      <c r="A60" s="14" t="s">
        <v>57</v>
      </c>
      <c r="B60" s="15">
        <v>29</v>
      </c>
      <c r="C60" s="15">
        <v>17</v>
      </c>
      <c r="D60" s="15">
        <v>23</v>
      </c>
      <c r="E60" s="15">
        <v>24</v>
      </c>
      <c r="F60" s="15">
        <v>34</v>
      </c>
      <c r="G60" s="15">
        <v>125</v>
      </c>
      <c r="H60" s="15">
        <v>23</v>
      </c>
      <c r="I60" s="15">
        <v>24</v>
      </c>
      <c r="J60" s="15">
        <v>23</v>
      </c>
      <c r="K60" s="15">
        <v>25</v>
      </c>
      <c r="L60" s="15">
        <v>294</v>
      </c>
      <c r="M60" s="15">
        <v>3</v>
      </c>
      <c r="N60" s="17">
        <f t="shared" si="3"/>
        <v>644</v>
      </c>
    </row>
    <row r="61" spans="1:14" ht="16.5" thickTop="1">
      <c r="A61" s="18" t="s">
        <v>58</v>
      </c>
      <c r="B61" s="8">
        <f>SUM(B3:B60)</f>
        <v>2735</v>
      </c>
      <c r="C61" s="8">
        <f aca="true" t="shared" si="4" ref="C61:N61">SUM(C3:C60)</f>
        <v>1288</v>
      </c>
      <c r="D61" s="8">
        <f t="shared" si="4"/>
        <v>2762</v>
      </c>
      <c r="E61" s="8">
        <f t="shared" si="4"/>
        <v>1738</v>
      </c>
      <c r="F61" s="8">
        <f t="shared" si="4"/>
        <v>3131</v>
      </c>
      <c r="G61" s="8">
        <f t="shared" si="4"/>
        <v>2922</v>
      </c>
      <c r="H61" s="8">
        <f t="shared" si="4"/>
        <v>2227</v>
      </c>
      <c r="I61" s="8">
        <f t="shared" si="4"/>
        <v>4182</v>
      </c>
      <c r="J61" s="8">
        <f t="shared" si="4"/>
        <v>6041</v>
      </c>
      <c r="K61" s="8">
        <f t="shared" si="4"/>
        <v>17552</v>
      </c>
      <c r="L61" s="8">
        <f t="shared" si="4"/>
        <v>4090</v>
      </c>
      <c r="M61" s="8">
        <f t="shared" si="4"/>
        <v>3097</v>
      </c>
      <c r="N61" s="8">
        <f t="shared" si="4"/>
        <v>51765</v>
      </c>
    </row>
  </sheetData>
  <sheetProtection/>
  <mergeCells count="1">
    <mergeCell ref="A1:N1"/>
  </mergeCells>
  <printOptions horizontalCentered="1"/>
  <pageMargins left="0" right="0" top="0.75" bottom="0.75" header="0.4" footer="0.4"/>
  <pageSetup horizontalDpi="600" verticalDpi="600" orientation="landscape" scale="90" r:id="rId1"/>
  <headerFooter alignWithMargins="0">
    <oddHeader>&amp;L2006&amp;CSecretary of State</oddHeader>
    <oddFooter>&amp;LPage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I63" sqref="I63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3" t="s">
        <v>135</v>
      </c>
      <c r="B2" s="4" t="s">
        <v>60</v>
      </c>
      <c r="C2" s="4" t="s">
        <v>61</v>
      </c>
      <c r="D2" s="4" t="s">
        <v>62</v>
      </c>
      <c r="E2" s="4" t="s">
        <v>63</v>
      </c>
      <c r="F2" s="4" t="s">
        <v>64</v>
      </c>
      <c r="G2" s="4" t="s">
        <v>65</v>
      </c>
      <c r="H2" s="4" t="s">
        <v>66</v>
      </c>
      <c r="I2" s="4" t="s">
        <v>67</v>
      </c>
      <c r="J2" s="4" t="s">
        <v>68</v>
      </c>
      <c r="K2" s="4" t="s">
        <v>69</v>
      </c>
      <c r="L2" s="4" t="s">
        <v>70</v>
      </c>
      <c r="M2" s="4" t="s">
        <v>71</v>
      </c>
      <c r="N2" s="4" t="s">
        <v>72</v>
      </c>
    </row>
    <row r="3" spans="1:14" ht="15.75">
      <c r="A3" s="5" t="s">
        <v>1</v>
      </c>
      <c r="B3" s="6">
        <v>4</v>
      </c>
      <c r="C3" s="6">
        <v>19</v>
      </c>
      <c r="D3" s="6">
        <v>37</v>
      </c>
      <c r="E3" s="6">
        <v>36</v>
      </c>
      <c r="F3" s="6">
        <v>16</v>
      </c>
      <c r="G3" s="6">
        <v>65</v>
      </c>
      <c r="H3" s="6">
        <v>29</v>
      </c>
      <c r="I3" s="6">
        <v>3</v>
      </c>
      <c r="J3" s="6">
        <v>28</v>
      </c>
      <c r="K3" s="6">
        <v>5</v>
      </c>
      <c r="L3" s="19" t="s">
        <v>73</v>
      </c>
      <c r="M3" s="19" t="s">
        <v>73</v>
      </c>
      <c r="N3" s="8">
        <f aca="true" t="shared" si="0" ref="N3:N14">SUM(B3:M3)</f>
        <v>242</v>
      </c>
    </row>
    <row r="4" spans="1:14" ht="15.75">
      <c r="A4" s="9" t="s">
        <v>2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2">
        <f t="shared" si="0"/>
        <v>0</v>
      </c>
    </row>
    <row r="5" spans="1:14" ht="15.75">
      <c r="A5" s="9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10</v>
      </c>
      <c r="I5" s="10">
        <v>4</v>
      </c>
      <c r="J5" s="20" t="s">
        <v>73</v>
      </c>
      <c r="K5" s="10">
        <v>6</v>
      </c>
      <c r="L5" s="10">
        <v>10</v>
      </c>
      <c r="M5" s="10">
        <v>3</v>
      </c>
      <c r="N5" s="12">
        <f t="shared" si="0"/>
        <v>33</v>
      </c>
    </row>
    <row r="6" spans="1:14" ht="15.75">
      <c r="A6" s="9" t="s">
        <v>4</v>
      </c>
      <c r="B6" s="10">
        <v>16</v>
      </c>
      <c r="C6" s="10">
        <v>23</v>
      </c>
      <c r="D6" s="10">
        <v>29</v>
      </c>
      <c r="E6" s="10">
        <v>15</v>
      </c>
      <c r="F6" s="10">
        <v>29</v>
      </c>
      <c r="G6" s="10">
        <v>22</v>
      </c>
      <c r="H6" s="10">
        <v>30</v>
      </c>
      <c r="I6" s="10">
        <v>35</v>
      </c>
      <c r="J6" s="10">
        <v>32</v>
      </c>
      <c r="K6" s="10">
        <v>53</v>
      </c>
      <c r="L6" s="10">
        <v>26</v>
      </c>
      <c r="M6" s="10">
        <v>35</v>
      </c>
      <c r="N6" s="12">
        <f t="shared" si="0"/>
        <v>345</v>
      </c>
    </row>
    <row r="7" spans="1:14" ht="15.75">
      <c r="A7" s="9" t="s">
        <v>5</v>
      </c>
      <c r="B7" s="10">
        <v>4</v>
      </c>
      <c r="C7" s="10">
        <v>4</v>
      </c>
      <c r="D7" s="10">
        <v>3</v>
      </c>
      <c r="E7" s="10">
        <v>3</v>
      </c>
      <c r="F7" s="10">
        <v>3</v>
      </c>
      <c r="G7" s="10">
        <v>6</v>
      </c>
      <c r="H7" s="10">
        <v>4</v>
      </c>
      <c r="I7" s="10">
        <v>1</v>
      </c>
      <c r="J7" s="10">
        <v>7</v>
      </c>
      <c r="K7" s="10">
        <v>5</v>
      </c>
      <c r="L7" s="10">
        <v>2</v>
      </c>
      <c r="M7" s="10">
        <v>1</v>
      </c>
      <c r="N7" s="12">
        <f t="shared" si="0"/>
        <v>43</v>
      </c>
    </row>
    <row r="8" spans="1:14" ht="15.75">
      <c r="A8" s="9" t="s">
        <v>6</v>
      </c>
      <c r="B8" s="10">
        <v>0</v>
      </c>
      <c r="C8" s="10">
        <v>1</v>
      </c>
      <c r="D8" s="20" t="s">
        <v>73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2</v>
      </c>
      <c r="L8" s="10">
        <v>1</v>
      </c>
      <c r="M8" s="10">
        <v>10</v>
      </c>
      <c r="N8" s="12">
        <f t="shared" si="0"/>
        <v>14</v>
      </c>
    </row>
    <row r="9" spans="1:14" ht="15.75">
      <c r="A9" s="9" t="s">
        <v>7</v>
      </c>
      <c r="B9" s="10">
        <v>135</v>
      </c>
      <c r="C9" s="10">
        <v>79</v>
      </c>
      <c r="D9" s="10">
        <v>93</v>
      </c>
      <c r="E9" s="10">
        <v>117</v>
      </c>
      <c r="F9" s="10">
        <v>138</v>
      </c>
      <c r="G9" s="10">
        <v>96</v>
      </c>
      <c r="H9" s="10">
        <v>120</v>
      </c>
      <c r="I9" s="10">
        <v>134</v>
      </c>
      <c r="J9" s="10">
        <v>120</v>
      </c>
      <c r="K9" s="10">
        <v>157</v>
      </c>
      <c r="L9" s="10">
        <v>134</v>
      </c>
      <c r="M9" s="10">
        <v>125</v>
      </c>
      <c r="N9" s="12">
        <f t="shared" si="0"/>
        <v>1448</v>
      </c>
    </row>
    <row r="10" spans="1:14" ht="15.75">
      <c r="A10" s="9" t="s">
        <v>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2">
        <f t="shared" si="0"/>
        <v>0</v>
      </c>
    </row>
    <row r="11" spans="1:14" ht="15.75">
      <c r="A11" s="9" t="s">
        <v>9</v>
      </c>
      <c r="B11" s="10">
        <v>0</v>
      </c>
      <c r="C11" s="10">
        <v>0</v>
      </c>
      <c r="D11" s="10">
        <v>0</v>
      </c>
      <c r="E11" s="10">
        <v>12</v>
      </c>
      <c r="F11" s="10">
        <v>1</v>
      </c>
      <c r="G11" s="10">
        <v>2</v>
      </c>
      <c r="H11" s="10">
        <v>0</v>
      </c>
      <c r="I11" s="10">
        <v>9</v>
      </c>
      <c r="J11" s="10">
        <v>1</v>
      </c>
      <c r="K11" s="10">
        <v>0</v>
      </c>
      <c r="L11" s="10">
        <v>0</v>
      </c>
      <c r="M11" s="10">
        <v>1</v>
      </c>
      <c r="N11" s="12">
        <f t="shared" si="0"/>
        <v>26</v>
      </c>
    </row>
    <row r="12" spans="1:14" ht="15.75">
      <c r="A12" s="9" t="s">
        <v>10</v>
      </c>
      <c r="B12" s="10">
        <v>19</v>
      </c>
      <c r="C12" s="10">
        <v>18</v>
      </c>
      <c r="D12" s="10">
        <v>28</v>
      </c>
      <c r="E12" s="10">
        <v>23</v>
      </c>
      <c r="F12" s="10">
        <v>16</v>
      </c>
      <c r="G12" s="10">
        <v>10</v>
      </c>
      <c r="H12" s="10">
        <v>18</v>
      </c>
      <c r="I12" s="10">
        <v>30</v>
      </c>
      <c r="J12" s="10">
        <v>25</v>
      </c>
      <c r="K12" s="10">
        <v>27</v>
      </c>
      <c r="L12" s="10">
        <v>100</v>
      </c>
      <c r="M12" s="10">
        <v>13</v>
      </c>
      <c r="N12" s="12">
        <f t="shared" si="0"/>
        <v>327</v>
      </c>
    </row>
    <row r="13" spans="1:14" ht="15.75">
      <c r="A13" s="9" t="s">
        <v>11</v>
      </c>
      <c r="B13" s="10">
        <v>12</v>
      </c>
      <c r="C13" s="10">
        <v>10</v>
      </c>
      <c r="D13" s="10">
        <v>22</v>
      </c>
      <c r="E13" s="10">
        <v>4</v>
      </c>
      <c r="F13" s="10">
        <v>6</v>
      </c>
      <c r="G13" s="10">
        <v>12</v>
      </c>
      <c r="H13" s="10">
        <v>4</v>
      </c>
      <c r="I13" s="10">
        <v>12</v>
      </c>
      <c r="J13" s="10">
        <v>3</v>
      </c>
      <c r="K13" s="10">
        <v>14</v>
      </c>
      <c r="L13" s="10">
        <v>10</v>
      </c>
      <c r="M13" s="10">
        <v>2</v>
      </c>
      <c r="N13" s="12">
        <f t="shared" si="0"/>
        <v>111</v>
      </c>
    </row>
    <row r="14" spans="1:14" ht="15.75">
      <c r="A14" s="9" t="s">
        <v>12</v>
      </c>
      <c r="B14" s="10">
        <v>23</v>
      </c>
      <c r="C14" s="10">
        <v>24</v>
      </c>
      <c r="D14" s="10">
        <v>26</v>
      </c>
      <c r="E14" s="10">
        <v>22</v>
      </c>
      <c r="F14" s="10">
        <v>23</v>
      </c>
      <c r="G14" s="10">
        <v>20</v>
      </c>
      <c r="H14" s="10">
        <v>19</v>
      </c>
      <c r="I14" s="10">
        <v>16</v>
      </c>
      <c r="J14" s="10">
        <v>11</v>
      </c>
      <c r="K14" s="10">
        <v>11</v>
      </c>
      <c r="L14" s="10">
        <v>7</v>
      </c>
      <c r="M14" s="10">
        <v>11</v>
      </c>
      <c r="N14" s="12">
        <f t="shared" si="0"/>
        <v>213</v>
      </c>
    </row>
    <row r="15" spans="1:14" ht="15.75">
      <c r="A15" s="9" t="s">
        <v>13</v>
      </c>
      <c r="B15" s="10">
        <v>4</v>
      </c>
      <c r="C15" s="10">
        <v>3</v>
      </c>
      <c r="D15" s="10">
        <v>1</v>
      </c>
      <c r="E15" s="10">
        <v>3</v>
      </c>
      <c r="F15" s="10">
        <v>3</v>
      </c>
      <c r="G15" s="10">
        <v>1</v>
      </c>
      <c r="H15" s="10">
        <v>4</v>
      </c>
      <c r="I15" s="10">
        <v>1</v>
      </c>
      <c r="J15" s="10">
        <v>1</v>
      </c>
      <c r="K15" s="10">
        <v>1</v>
      </c>
      <c r="L15" s="20" t="s">
        <v>73</v>
      </c>
      <c r="M15" s="10">
        <v>6</v>
      </c>
      <c r="N15" s="12">
        <f aca="true" t="shared" si="1" ref="N15:N34">SUM(B15:M15)</f>
        <v>28</v>
      </c>
    </row>
    <row r="16" spans="1:14" ht="15.75">
      <c r="A16" s="9" t="s">
        <v>14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1</v>
      </c>
      <c r="H16" s="10">
        <v>0</v>
      </c>
      <c r="I16" s="10">
        <v>1</v>
      </c>
      <c r="J16" s="10">
        <v>0</v>
      </c>
      <c r="K16" s="10">
        <v>0</v>
      </c>
      <c r="L16" s="10">
        <v>0</v>
      </c>
      <c r="M16" s="10">
        <v>1</v>
      </c>
      <c r="N16" s="12">
        <f t="shared" si="1"/>
        <v>3</v>
      </c>
    </row>
    <row r="17" spans="1:14" ht="15.75">
      <c r="A17" s="9" t="s">
        <v>15</v>
      </c>
      <c r="B17" s="10">
        <v>4</v>
      </c>
      <c r="C17" s="10">
        <v>2</v>
      </c>
      <c r="D17" s="10">
        <v>2</v>
      </c>
      <c r="E17" s="10">
        <v>0</v>
      </c>
      <c r="F17" s="10">
        <v>0</v>
      </c>
      <c r="G17" s="10">
        <v>3</v>
      </c>
      <c r="H17" s="10">
        <v>0</v>
      </c>
      <c r="I17" s="20" t="s">
        <v>73</v>
      </c>
      <c r="J17" s="10">
        <v>2</v>
      </c>
      <c r="K17" s="10">
        <v>1</v>
      </c>
      <c r="L17" s="10">
        <v>0</v>
      </c>
      <c r="M17" s="10">
        <v>0</v>
      </c>
      <c r="N17" s="12">
        <f t="shared" si="1"/>
        <v>14</v>
      </c>
    </row>
    <row r="18" spans="1:14" ht="15.75">
      <c r="A18" s="9" t="s">
        <v>16</v>
      </c>
      <c r="B18" s="10">
        <v>16</v>
      </c>
      <c r="C18" s="10">
        <v>6</v>
      </c>
      <c r="D18" s="10">
        <v>4</v>
      </c>
      <c r="E18" s="10">
        <v>77</v>
      </c>
      <c r="F18" s="10">
        <v>3</v>
      </c>
      <c r="G18" s="10">
        <v>11</v>
      </c>
      <c r="H18" s="10">
        <v>208</v>
      </c>
      <c r="I18" s="10">
        <v>275</v>
      </c>
      <c r="J18" s="10">
        <v>168</v>
      </c>
      <c r="K18" s="10">
        <v>359</v>
      </c>
      <c r="L18" s="10">
        <v>353</v>
      </c>
      <c r="M18" s="10">
        <v>279</v>
      </c>
      <c r="N18" s="12">
        <f t="shared" si="1"/>
        <v>1759</v>
      </c>
    </row>
    <row r="19" spans="1:14" ht="15.75">
      <c r="A19" s="9" t="s">
        <v>17</v>
      </c>
      <c r="B19" s="10">
        <v>8</v>
      </c>
      <c r="C19" s="10">
        <v>6</v>
      </c>
      <c r="D19" s="10">
        <v>5</v>
      </c>
      <c r="E19" s="10">
        <v>13</v>
      </c>
      <c r="F19" s="10">
        <v>6</v>
      </c>
      <c r="G19" s="10">
        <v>3</v>
      </c>
      <c r="H19" s="10">
        <v>7</v>
      </c>
      <c r="I19" s="10">
        <v>11</v>
      </c>
      <c r="J19" s="10">
        <v>9</v>
      </c>
      <c r="K19" s="10">
        <v>16</v>
      </c>
      <c r="L19" s="10">
        <v>7</v>
      </c>
      <c r="M19" s="10">
        <v>10</v>
      </c>
      <c r="N19" s="12">
        <f t="shared" si="1"/>
        <v>101</v>
      </c>
    </row>
    <row r="20" spans="1:14" ht="15.75">
      <c r="A20" s="9" t="s">
        <v>18</v>
      </c>
      <c r="B20" s="10">
        <v>24</v>
      </c>
      <c r="C20" s="10">
        <v>1</v>
      </c>
      <c r="D20" s="10">
        <v>1</v>
      </c>
      <c r="E20" s="10">
        <v>3</v>
      </c>
      <c r="F20" s="10">
        <v>2</v>
      </c>
      <c r="G20" s="10">
        <v>2</v>
      </c>
      <c r="H20" s="10">
        <v>6</v>
      </c>
      <c r="I20" s="10">
        <v>2</v>
      </c>
      <c r="J20" s="10">
        <v>3</v>
      </c>
      <c r="K20" s="10">
        <v>6</v>
      </c>
      <c r="L20" s="10">
        <v>5</v>
      </c>
      <c r="M20" s="20" t="s">
        <v>73</v>
      </c>
      <c r="N20" s="12">
        <f t="shared" si="1"/>
        <v>55</v>
      </c>
    </row>
    <row r="21" spans="1:14" ht="15.75">
      <c r="A21" s="9" t="s">
        <v>19</v>
      </c>
      <c r="B21" s="10">
        <v>1617</v>
      </c>
      <c r="C21" s="10">
        <v>2144</v>
      </c>
      <c r="D21" s="10">
        <v>438</v>
      </c>
      <c r="E21" s="10">
        <v>1018</v>
      </c>
      <c r="F21" s="10">
        <v>524</v>
      </c>
      <c r="G21" s="10">
        <v>1352</v>
      </c>
      <c r="H21" s="10">
        <v>1559</v>
      </c>
      <c r="I21" s="10">
        <v>1539</v>
      </c>
      <c r="J21" s="10">
        <v>2882</v>
      </c>
      <c r="K21" s="10">
        <v>2749</v>
      </c>
      <c r="L21" s="20" t="s">
        <v>73</v>
      </c>
      <c r="M21" s="20" t="s">
        <v>73</v>
      </c>
      <c r="N21" s="12">
        <f t="shared" si="1"/>
        <v>15822</v>
      </c>
    </row>
    <row r="22" spans="1:14" ht="15.75">
      <c r="A22" s="9" t="s">
        <v>20</v>
      </c>
      <c r="B22" s="10">
        <v>1</v>
      </c>
      <c r="C22" s="10">
        <v>0</v>
      </c>
      <c r="D22" s="10">
        <v>0</v>
      </c>
      <c r="E22" s="10">
        <v>0</v>
      </c>
      <c r="F22" s="10">
        <v>0</v>
      </c>
      <c r="G22" s="10">
        <v>1</v>
      </c>
      <c r="H22" s="10">
        <v>2</v>
      </c>
      <c r="I22" s="10">
        <v>2</v>
      </c>
      <c r="J22" s="10">
        <v>2</v>
      </c>
      <c r="K22" s="10">
        <v>1</v>
      </c>
      <c r="L22" s="10">
        <v>1</v>
      </c>
      <c r="M22" s="10">
        <v>0</v>
      </c>
      <c r="N22" s="12">
        <f t="shared" si="1"/>
        <v>10</v>
      </c>
    </row>
    <row r="23" spans="1:14" ht="15.75">
      <c r="A23" s="9" t="s">
        <v>21</v>
      </c>
      <c r="B23" s="10">
        <v>6</v>
      </c>
      <c r="C23" s="10">
        <v>5</v>
      </c>
      <c r="D23" s="10">
        <v>10</v>
      </c>
      <c r="E23" s="10">
        <v>3</v>
      </c>
      <c r="F23" s="10">
        <v>13</v>
      </c>
      <c r="G23" s="10">
        <v>4</v>
      </c>
      <c r="H23" s="10">
        <v>4</v>
      </c>
      <c r="I23" s="10">
        <v>2</v>
      </c>
      <c r="J23" s="10">
        <v>8</v>
      </c>
      <c r="K23" s="10">
        <v>4</v>
      </c>
      <c r="L23" s="10">
        <v>2</v>
      </c>
      <c r="M23" s="10">
        <v>5</v>
      </c>
      <c r="N23" s="12">
        <f t="shared" si="1"/>
        <v>66</v>
      </c>
    </row>
    <row r="24" spans="1:14" ht="15.75">
      <c r="A24" s="9" t="s">
        <v>22</v>
      </c>
      <c r="B24" s="10">
        <v>2</v>
      </c>
      <c r="C24" s="10">
        <v>4</v>
      </c>
      <c r="D24" s="10">
        <v>4</v>
      </c>
      <c r="E24" s="10">
        <v>2</v>
      </c>
      <c r="F24" s="10">
        <v>1</v>
      </c>
      <c r="G24" s="10">
        <v>6</v>
      </c>
      <c r="H24" s="10">
        <v>4</v>
      </c>
      <c r="I24" s="10">
        <v>6</v>
      </c>
      <c r="J24" s="10">
        <v>10</v>
      </c>
      <c r="K24" s="10">
        <v>4</v>
      </c>
      <c r="L24" s="10">
        <v>7</v>
      </c>
      <c r="M24" s="10">
        <v>12</v>
      </c>
      <c r="N24" s="12">
        <f t="shared" si="1"/>
        <v>62</v>
      </c>
    </row>
    <row r="25" spans="1:14" ht="15.75">
      <c r="A25" s="9" t="s">
        <v>23</v>
      </c>
      <c r="B25" s="10">
        <v>14</v>
      </c>
      <c r="C25" s="10">
        <v>41</v>
      </c>
      <c r="D25" s="10">
        <v>122</v>
      </c>
      <c r="E25" s="10">
        <v>84</v>
      </c>
      <c r="F25" s="10">
        <v>26</v>
      </c>
      <c r="G25" s="10">
        <v>118</v>
      </c>
      <c r="H25" s="10">
        <v>73</v>
      </c>
      <c r="I25" s="10">
        <v>44</v>
      </c>
      <c r="J25" s="10">
        <v>188</v>
      </c>
      <c r="K25" s="10">
        <v>173</v>
      </c>
      <c r="L25" s="10">
        <v>200</v>
      </c>
      <c r="M25" s="10">
        <v>121</v>
      </c>
      <c r="N25" s="12">
        <f t="shared" si="1"/>
        <v>1204</v>
      </c>
    </row>
    <row r="26" spans="1:14" ht="15.75">
      <c r="A26" s="9" t="s">
        <v>24</v>
      </c>
      <c r="B26" s="10">
        <v>29</v>
      </c>
      <c r="C26" s="10">
        <v>12</v>
      </c>
      <c r="D26" s="10">
        <v>10</v>
      </c>
      <c r="E26" s="10">
        <v>13</v>
      </c>
      <c r="F26" s="10">
        <v>15</v>
      </c>
      <c r="G26" s="10">
        <v>18</v>
      </c>
      <c r="H26" s="10">
        <v>14</v>
      </c>
      <c r="I26" s="10">
        <v>17</v>
      </c>
      <c r="J26" s="10">
        <v>18</v>
      </c>
      <c r="K26" s="10">
        <v>33</v>
      </c>
      <c r="L26" s="10">
        <v>30</v>
      </c>
      <c r="M26" s="10">
        <v>46</v>
      </c>
      <c r="N26" s="12">
        <f t="shared" si="1"/>
        <v>255</v>
      </c>
    </row>
    <row r="27" spans="1:14" ht="15.75">
      <c r="A27" s="9" t="s">
        <v>25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2">
        <f t="shared" si="1"/>
        <v>0</v>
      </c>
    </row>
    <row r="28" spans="1:14" ht="15.75">
      <c r="A28" s="9" t="s">
        <v>26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20" t="s">
        <v>73</v>
      </c>
      <c r="K28" s="10">
        <v>0</v>
      </c>
      <c r="L28" s="10">
        <v>0</v>
      </c>
      <c r="M28" s="10">
        <v>0</v>
      </c>
      <c r="N28" s="12">
        <f t="shared" si="1"/>
        <v>0</v>
      </c>
    </row>
    <row r="29" spans="1:14" ht="15.75">
      <c r="A29" s="9" t="s">
        <v>27</v>
      </c>
      <c r="B29" s="10">
        <v>16</v>
      </c>
      <c r="C29" s="10">
        <v>10</v>
      </c>
      <c r="D29" s="10">
        <v>9</v>
      </c>
      <c r="E29" s="10">
        <v>12</v>
      </c>
      <c r="F29" s="10">
        <v>14</v>
      </c>
      <c r="G29" s="10">
        <v>13</v>
      </c>
      <c r="H29" s="10">
        <v>9</v>
      </c>
      <c r="I29" s="10">
        <v>17</v>
      </c>
      <c r="J29" s="10">
        <v>19</v>
      </c>
      <c r="K29" s="10">
        <v>14</v>
      </c>
      <c r="L29" s="10">
        <v>7</v>
      </c>
      <c r="M29" s="10">
        <v>22</v>
      </c>
      <c r="N29" s="12">
        <f t="shared" si="1"/>
        <v>162</v>
      </c>
    </row>
    <row r="30" spans="1:14" ht="15.75">
      <c r="A30" s="9" t="s">
        <v>28</v>
      </c>
      <c r="B30" s="10">
        <v>4</v>
      </c>
      <c r="C30" s="10">
        <v>5</v>
      </c>
      <c r="D30" s="10">
        <v>158</v>
      </c>
      <c r="E30" s="10">
        <v>170</v>
      </c>
      <c r="F30" s="10">
        <v>158</v>
      </c>
      <c r="G30" s="20" t="s">
        <v>73</v>
      </c>
      <c r="H30" s="10">
        <v>0</v>
      </c>
      <c r="I30" s="10">
        <v>1</v>
      </c>
      <c r="J30" s="10">
        <v>4</v>
      </c>
      <c r="K30" s="10">
        <v>7</v>
      </c>
      <c r="L30" s="10">
        <v>6</v>
      </c>
      <c r="M30" s="10">
        <v>4</v>
      </c>
      <c r="N30" s="12">
        <f t="shared" si="1"/>
        <v>517</v>
      </c>
    </row>
    <row r="31" spans="1:14" ht="15.75">
      <c r="A31" s="9" t="s">
        <v>29</v>
      </c>
      <c r="B31" s="10">
        <v>0</v>
      </c>
      <c r="C31" s="10">
        <v>0</v>
      </c>
      <c r="D31" s="10">
        <v>2</v>
      </c>
      <c r="E31" s="10">
        <v>0</v>
      </c>
      <c r="F31" s="10">
        <v>3</v>
      </c>
      <c r="G31" s="10">
        <v>0</v>
      </c>
      <c r="H31" s="10">
        <v>4</v>
      </c>
      <c r="I31" s="10">
        <v>0</v>
      </c>
      <c r="J31" s="10">
        <v>1</v>
      </c>
      <c r="K31" s="10">
        <v>5</v>
      </c>
      <c r="L31" s="10">
        <v>1</v>
      </c>
      <c r="M31" s="10">
        <v>18</v>
      </c>
      <c r="N31" s="12">
        <f t="shared" si="1"/>
        <v>34</v>
      </c>
    </row>
    <row r="32" spans="1:14" ht="15.75">
      <c r="A32" s="9" t="s">
        <v>30</v>
      </c>
      <c r="B32" s="10">
        <v>76</v>
      </c>
      <c r="C32" s="10">
        <v>159</v>
      </c>
      <c r="D32" s="10">
        <v>0</v>
      </c>
      <c r="E32" s="10">
        <v>0</v>
      </c>
      <c r="F32" s="10">
        <v>41</v>
      </c>
      <c r="G32" s="10">
        <v>11</v>
      </c>
      <c r="H32" s="10">
        <v>88</v>
      </c>
      <c r="I32" s="10">
        <v>86</v>
      </c>
      <c r="J32" s="10">
        <v>0</v>
      </c>
      <c r="K32" s="10">
        <v>70</v>
      </c>
      <c r="L32" s="10">
        <v>88</v>
      </c>
      <c r="M32" s="10">
        <v>205</v>
      </c>
      <c r="N32" s="12">
        <f t="shared" si="1"/>
        <v>824</v>
      </c>
    </row>
    <row r="33" spans="1:14" ht="15.75">
      <c r="A33" s="9" t="s">
        <v>31</v>
      </c>
      <c r="B33" s="10">
        <v>5</v>
      </c>
      <c r="C33" s="10">
        <v>5</v>
      </c>
      <c r="D33" s="10">
        <v>1</v>
      </c>
      <c r="E33" s="10">
        <v>4</v>
      </c>
      <c r="F33" s="20" t="s">
        <v>73</v>
      </c>
      <c r="G33" s="10">
        <v>7</v>
      </c>
      <c r="H33" s="10">
        <v>9</v>
      </c>
      <c r="I33" s="10">
        <v>4</v>
      </c>
      <c r="J33" s="10">
        <v>7</v>
      </c>
      <c r="K33" s="10">
        <v>7</v>
      </c>
      <c r="L33" s="10">
        <v>6</v>
      </c>
      <c r="M33" s="10">
        <v>6</v>
      </c>
      <c r="N33" s="12">
        <f t="shared" si="1"/>
        <v>61</v>
      </c>
    </row>
    <row r="34" spans="1:14" ht="15.75">
      <c r="A34" s="9" t="s">
        <v>32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5</v>
      </c>
      <c r="I34" s="10">
        <v>11</v>
      </c>
      <c r="J34" s="10">
        <v>0</v>
      </c>
      <c r="K34" s="10">
        <v>0</v>
      </c>
      <c r="L34" s="10">
        <v>0</v>
      </c>
      <c r="M34" s="10">
        <v>4</v>
      </c>
      <c r="N34" s="12">
        <f t="shared" si="1"/>
        <v>20</v>
      </c>
    </row>
    <row r="35" spans="1:14" ht="15.75">
      <c r="A35" s="9" t="s">
        <v>33</v>
      </c>
      <c r="B35" s="10">
        <v>26</v>
      </c>
      <c r="C35" s="10">
        <v>24</v>
      </c>
      <c r="D35" s="10">
        <v>41</v>
      </c>
      <c r="E35" s="10">
        <v>31</v>
      </c>
      <c r="F35" s="10">
        <v>41</v>
      </c>
      <c r="G35" s="10">
        <v>31</v>
      </c>
      <c r="H35" s="10">
        <v>36</v>
      </c>
      <c r="I35" s="10">
        <v>37</v>
      </c>
      <c r="J35" s="10">
        <v>13</v>
      </c>
      <c r="K35" s="10">
        <v>51</v>
      </c>
      <c r="L35" s="10">
        <v>37</v>
      </c>
      <c r="M35" s="10">
        <v>45</v>
      </c>
      <c r="N35" s="12">
        <f>SUM(B35:M35)</f>
        <v>413</v>
      </c>
    </row>
    <row r="36" spans="1:14" ht="15.75">
      <c r="A36" s="9" t="s">
        <v>34</v>
      </c>
      <c r="B36" s="10">
        <v>5</v>
      </c>
      <c r="C36" s="10">
        <v>11</v>
      </c>
      <c r="D36" s="10">
        <v>5</v>
      </c>
      <c r="E36" s="10">
        <v>19</v>
      </c>
      <c r="F36" s="10">
        <v>6</v>
      </c>
      <c r="G36" s="10">
        <v>16</v>
      </c>
      <c r="H36" s="10">
        <v>12</v>
      </c>
      <c r="I36" s="10">
        <v>24</v>
      </c>
      <c r="J36" s="10">
        <v>36</v>
      </c>
      <c r="K36" s="10">
        <v>46</v>
      </c>
      <c r="L36" s="10">
        <v>88</v>
      </c>
      <c r="M36" s="10">
        <v>116</v>
      </c>
      <c r="N36" s="12">
        <f aca="true" t="shared" si="2" ref="N36:N46">SUM(B36:M36)</f>
        <v>384</v>
      </c>
    </row>
    <row r="37" spans="1:14" ht="15.75">
      <c r="A37" s="9" t="s">
        <v>138</v>
      </c>
      <c r="B37" s="10">
        <v>0</v>
      </c>
      <c r="C37" s="10">
        <v>1</v>
      </c>
      <c r="D37" s="10">
        <v>0</v>
      </c>
      <c r="E37" s="10">
        <v>0</v>
      </c>
      <c r="F37" s="10">
        <v>1</v>
      </c>
      <c r="G37" s="10">
        <v>1</v>
      </c>
      <c r="H37" s="10">
        <v>0</v>
      </c>
      <c r="I37" s="10">
        <v>1</v>
      </c>
      <c r="J37" s="10">
        <v>0</v>
      </c>
      <c r="K37" s="10">
        <v>0</v>
      </c>
      <c r="L37" s="10">
        <v>0</v>
      </c>
      <c r="M37" s="10">
        <v>0</v>
      </c>
      <c r="N37" s="12">
        <f t="shared" si="2"/>
        <v>4</v>
      </c>
    </row>
    <row r="38" spans="1:14" ht="15.75">
      <c r="A38" s="9" t="s">
        <v>35</v>
      </c>
      <c r="B38" s="10">
        <v>6</v>
      </c>
      <c r="C38" s="10">
        <v>15</v>
      </c>
      <c r="D38" s="10">
        <v>8</v>
      </c>
      <c r="E38" s="10">
        <v>29</v>
      </c>
      <c r="F38" s="10">
        <v>5</v>
      </c>
      <c r="G38" s="10">
        <v>4</v>
      </c>
      <c r="H38" s="10">
        <v>11</v>
      </c>
      <c r="I38" s="10">
        <v>12</v>
      </c>
      <c r="J38" s="10">
        <v>3</v>
      </c>
      <c r="K38" s="10">
        <v>5</v>
      </c>
      <c r="L38" s="10">
        <v>3</v>
      </c>
      <c r="M38" s="10">
        <v>79</v>
      </c>
      <c r="N38" s="12">
        <f t="shared" si="2"/>
        <v>180</v>
      </c>
    </row>
    <row r="39" spans="1:14" ht="15.75">
      <c r="A39" s="9" t="s">
        <v>36</v>
      </c>
      <c r="B39" s="10">
        <v>117</v>
      </c>
      <c r="C39" s="10">
        <v>35</v>
      </c>
      <c r="D39" s="10">
        <v>43</v>
      </c>
      <c r="E39" s="10">
        <v>44</v>
      </c>
      <c r="F39" s="10">
        <v>35</v>
      </c>
      <c r="G39" s="10">
        <v>45</v>
      </c>
      <c r="H39" s="10">
        <v>48</v>
      </c>
      <c r="I39" s="10">
        <v>97</v>
      </c>
      <c r="J39" s="10">
        <v>26</v>
      </c>
      <c r="K39" s="10">
        <v>60</v>
      </c>
      <c r="L39" s="10">
        <v>38</v>
      </c>
      <c r="M39" s="10">
        <v>60</v>
      </c>
      <c r="N39" s="12">
        <f t="shared" si="2"/>
        <v>648</v>
      </c>
    </row>
    <row r="40" spans="1:14" ht="15.75">
      <c r="A40" s="9" t="s">
        <v>37</v>
      </c>
      <c r="B40" s="10">
        <v>26</v>
      </c>
      <c r="C40" s="10">
        <v>21</v>
      </c>
      <c r="D40" s="10">
        <v>30</v>
      </c>
      <c r="E40" s="10">
        <v>13</v>
      </c>
      <c r="F40" s="10">
        <v>25</v>
      </c>
      <c r="G40" s="10">
        <v>25</v>
      </c>
      <c r="H40" s="10">
        <v>34</v>
      </c>
      <c r="I40" s="10">
        <v>43</v>
      </c>
      <c r="J40" s="10">
        <v>36</v>
      </c>
      <c r="K40" s="10">
        <v>37</v>
      </c>
      <c r="L40" s="10">
        <v>24</v>
      </c>
      <c r="M40" s="10">
        <v>42</v>
      </c>
      <c r="N40" s="12">
        <f t="shared" si="2"/>
        <v>356</v>
      </c>
    </row>
    <row r="41" spans="1:14" ht="15.75">
      <c r="A41" s="9" t="s">
        <v>38</v>
      </c>
      <c r="B41" s="10">
        <v>444</v>
      </c>
      <c r="C41" s="10">
        <v>180</v>
      </c>
      <c r="D41" s="10">
        <v>116</v>
      </c>
      <c r="E41" s="10">
        <v>67</v>
      </c>
      <c r="F41" s="10">
        <v>151</v>
      </c>
      <c r="G41" s="10">
        <v>99</v>
      </c>
      <c r="H41" s="10">
        <v>49</v>
      </c>
      <c r="I41" s="10">
        <v>90</v>
      </c>
      <c r="J41" s="10">
        <v>155</v>
      </c>
      <c r="K41" s="10">
        <v>321</v>
      </c>
      <c r="L41" s="10">
        <v>194</v>
      </c>
      <c r="M41" s="10">
        <v>239</v>
      </c>
      <c r="N41" s="12">
        <f t="shared" si="2"/>
        <v>2105</v>
      </c>
    </row>
    <row r="42" spans="1:14" ht="15.75">
      <c r="A42" s="9" t="s">
        <v>39</v>
      </c>
      <c r="B42" s="10">
        <v>6</v>
      </c>
      <c r="C42" s="10">
        <v>6</v>
      </c>
      <c r="D42" s="10">
        <v>3</v>
      </c>
      <c r="E42" s="10">
        <v>7</v>
      </c>
      <c r="F42" s="10">
        <v>7</v>
      </c>
      <c r="G42" s="10">
        <v>2</v>
      </c>
      <c r="H42" s="10">
        <v>5</v>
      </c>
      <c r="I42" s="10">
        <v>9</v>
      </c>
      <c r="J42" s="10">
        <v>13</v>
      </c>
      <c r="K42" s="10">
        <v>3</v>
      </c>
      <c r="L42" s="10">
        <v>8</v>
      </c>
      <c r="M42" s="10">
        <v>9</v>
      </c>
      <c r="N42" s="12">
        <f t="shared" si="2"/>
        <v>78</v>
      </c>
    </row>
    <row r="43" spans="1:14" ht="15.75">
      <c r="A43" s="9" t="s">
        <v>40</v>
      </c>
      <c r="B43" s="10">
        <v>28</v>
      </c>
      <c r="C43" s="10">
        <v>14</v>
      </c>
      <c r="D43" s="10">
        <v>9</v>
      </c>
      <c r="E43" s="10">
        <v>13</v>
      </c>
      <c r="F43" s="10">
        <v>26</v>
      </c>
      <c r="G43" s="10">
        <v>11</v>
      </c>
      <c r="H43" s="10">
        <v>25</v>
      </c>
      <c r="I43" s="10">
        <v>21</v>
      </c>
      <c r="J43" s="10">
        <v>35</v>
      </c>
      <c r="K43" s="10">
        <v>42</v>
      </c>
      <c r="L43" s="10">
        <v>38</v>
      </c>
      <c r="M43" s="10">
        <v>34</v>
      </c>
      <c r="N43" s="12">
        <f t="shared" si="2"/>
        <v>296</v>
      </c>
    </row>
    <row r="44" spans="1:14" ht="15.75">
      <c r="A44" s="9" t="s">
        <v>41</v>
      </c>
      <c r="B44" s="10">
        <v>1</v>
      </c>
      <c r="C44" s="10">
        <v>15</v>
      </c>
      <c r="D44" s="10">
        <v>7</v>
      </c>
      <c r="E44" s="10">
        <v>5</v>
      </c>
      <c r="F44" s="10">
        <v>2</v>
      </c>
      <c r="G44" s="10">
        <v>2</v>
      </c>
      <c r="H44" s="10">
        <v>4</v>
      </c>
      <c r="I44" s="10">
        <v>4</v>
      </c>
      <c r="J44" s="10">
        <v>14</v>
      </c>
      <c r="K44" s="10">
        <v>5</v>
      </c>
      <c r="L44" s="10">
        <v>4</v>
      </c>
      <c r="M44" s="10">
        <v>1</v>
      </c>
      <c r="N44" s="12">
        <f t="shared" si="2"/>
        <v>64</v>
      </c>
    </row>
    <row r="45" spans="1:14" ht="15.75">
      <c r="A45" s="9" t="s">
        <v>42</v>
      </c>
      <c r="B45" s="10">
        <v>79</v>
      </c>
      <c r="C45" s="10">
        <v>130</v>
      </c>
      <c r="D45" s="10">
        <v>93</v>
      </c>
      <c r="E45" s="10">
        <v>169</v>
      </c>
      <c r="F45" s="10">
        <v>128</v>
      </c>
      <c r="G45" s="10">
        <v>127</v>
      </c>
      <c r="H45" s="10">
        <v>134</v>
      </c>
      <c r="I45" s="10">
        <v>185</v>
      </c>
      <c r="J45" s="10">
        <v>168</v>
      </c>
      <c r="K45" s="10">
        <v>763</v>
      </c>
      <c r="L45" s="10">
        <v>412</v>
      </c>
      <c r="M45" s="10">
        <v>498</v>
      </c>
      <c r="N45" s="12">
        <f t="shared" si="2"/>
        <v>2886</v>
      </c>
    </row>
    <row r="46" spans="1:14" ht="15.75">
      <c r="A46" s="9" t="s">
        <v>43</v>
      </c>
      <c r="B46" s="10">
        <v>1</v>
      </c>
      <c r="C46" s="10">
        <v>2</v>
      </c>
      <c r="D46" s="10">
        <v>0</v>
      </c>
      <c r="E46" s="10">
        <v>1</v>
      </c>
      <c r="F46" s="10">
        <v>0</v>
      </c>
      <c r="G46" s="20" t="s">
        <v>73</v>
      </c>
      <c r="H46" s="10">
        <v>1</v>
      </c>
      <c r="I46" s="10">
        <v>138</v>
      </c>
      <c r="J46" s="10">
        <v>3</v>
      </c>
      <c r="K46" s="20" t="s">
        <v>73</v>
      </c>
      <c r="L46" s="10">
        <v>3</v>
      </c>
      <c r="M46" s="10">
        <v>16</v>
      </c>
      <c r="N46" s="12">
        <f t="shared" si="2"/>
        <v>165</v>
      </c>
    </row>
    <row r="47" spans="1:14" ht="15.75">
      <c r="A47" s="9" t="s">
        <v>44</v>
      </c>
      <c r="B47" s="10">
        <v>13</v>
      </c>
      <c r="C47" s="10">
        <v>28</v>
      </c>
      <c r="D47" s="10">
        <v>29</v>
      </c>
      <c r="E47" s="10">
        <v>26</v>
      </c>
      <c r="F47" s="10">
        <v>33</v>
      </c>
      <c r="G47" s="10">
        <v>9</v>
      </c>
      <c r="H47" s="10">
        <v>22</v>
      </c>
      <c r="I47" s="10">
        <v>35</v>
      </c>
      <c r="J47" s="10">
        <v>31</v>
      </c>
      <c r="K47" s="10">
        <v>60</v>
      </c>
      <c r="L47" s="10">
        <v>39</v>
      </c>
      <c r="M47" s="10">
        <v>58</v>
      </c>
      <c r="N47" s="12">
        <f aca="true" t="shared" si="3" ref="N47:N61">SUM(B47:M47)</f>
        <v>383</v>
      </c>
    </row>
    <row r="48" spans="1:14" ht="15.75">
      <c r="A48" s="9" t="s">
        <v>45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2">
        <f t="shared" si="3"/>
        <v>0</v>
      </c>
    </row>
    <row r="49" spans="1:14" ht="15.75">
      <c r="A49" s="9" t="s">
        <v>46</v>
      </c>
      <c r="B49" s="10">
        <v>2</v>
      </c>
      <c r="C49" s="10">
        <v>3</v>
      </c>
      <c r="D49" s="10">
        <v>3</v>
      </c>
      <c r="E49" s="10">
        <v>2</v>
      </c>
      <c r="F49" s="10">
        <v>0</v>
      </c>
      <c r="G49" s="10">
        <v>0</v>
      </c>
      <c r="H49" s="10">
        <v>0</v>
      </c>
      <c r="I49" s="10">
        <v>25</v>
      </c>
      <c r="J49" s="10">
        <v>13</v>
      </c>
      <c r="K49" s="10">
        <v>0</v>
      </c>
      <c r="L49" s="10">
        <v>10</v>
      </c>
      <c r="M49" s="10">
        <v>27</v>
      </c>
      <c r="N49" s="12">
        <f t="shared" si="3"/>
        <v>85</v>
      </c>
    </row>
    <row r="50" spans="1:14" ht="15.75">
      <c r="A50" s="9" t="s">
        <v>47</v>
      </c>
      <c r="B50" s="10">
        <v>21</v>
      </c>
      <c r="C50" s="10">
        <v>20</v>
      </c>
      <c r="D50" s="10">
        <v>29</v>
      </c>
      <c r="E50" s="10">
        <v>15</v>
      </c>
      <c r="F50" s="10">
        <v>16</v>
      </c>
      <c r="G50" s="10">
        <v>32</v>
      </c>
      <c r="H50" s="10">
        <v>31</v>
      </c>
      <c r="I50" s="10">
        <v>23</v>
      </c>
      <c r="J50" s="10">
        <v>31</v>
      </c>
      <c r="K50" s="10">
        <v>42</v>
      </c>
      <c r="L50" s="10">
        <v>30</v>
      </c>
      <c r="M50" s="10">
        <v>41</v>
      </c>
      <c r="N50" s="12">
        <f t="shared" si="3"/>
        <v>331</v>
      </c>
    </row>
    <row r="51" spans="1:14" ht="15.75">
      <c r="A51" s="9" t="s">
        <v>48</v>
      </c>
      <c r="B51" s="10">
        <v>33</v>
      </c>
      <c r="C51" s="10">
        <v>30</v>
      </c>
      <c r="D51" s="10">
        <v>36</v>
      </c>
      <c r="E51" s="10">
        <v>29</v>
      </c>
      <c r="F51" s="10">
        <v>26</v>
      </c>
      <c r="G51" s="10">
        <v>46</v>
      </c>
      <c r="H51" s="10">
        <v>42</v>
      </c>
      <c r="I51" s="10">
        <v>53</v>
      </c>
      <c r="J51" s="10">
        <v>43</v>
      </c>
      <c r="K51" s="10">
        <v>65</v>
      </c>
      <c r="L51" s="10">
        <v>51</v>
      </c>
      <c r="M51" s="10">
        <v>44</v>
      </c>
      <c r="N51" s="12">
        <f t="shared" si="3"/>
        <v>498</v>
      </c>
    </row>
    <row r="52" spans="1:14" ht="15.75">
      <c r="A52" s="9" t="s">
        <v>49</v>
      </c>
      <c r="B52" s="10">
        <v>1</v>
      </c>
      <c r="C52" s="10">
        <v>7</v>
      </c>
      <c r="D52" s="10">
        <v>57</v>
      </c>
      <c r="E52" s="10">
        <v>29</v>
      </c>
      <c r="F52" s="10">
        <v>7</v>
      </c>
      <c r="G52" s="10">
        <v>110</v>
      </c>
      <c r="H52" s="10">
        <v>3</v>
      </c>
      <c r="I52" s="10">
        <v>22</v>
      </c>
      <c r="J52" s="10">
        <v>2</v>
      </c>
      <c r="K52" s="10">
        <v>0</v>
      </c>
      <c r="L52" s="10">
        <v>3</v>
      </c>
      <c r="M52" s="10">
        <v>1</v>
      </c>
      <c r="N52" s="12">
        <f t="shared" si="3"/>
        <v>242</v>
      </c>
    </row>
    <row r="53" spans="1:14" ht="15.75">
      <c r="A53" s="9" t="s">
        <v>50</v>
      </c>
      <c r="B53" s="10">
        <v>5</v>
      </c>
      <c r="C53" s="10">
        <v>4</v>
      </c>
      <c r="D53" s="10">
        <v>6</v>
      </c>
      <c r="E53" s="10">
        <v>5</v>
      </c>
      <c r="F53" s="10">
        <v>2</v>
      </c>
      <c r="G53" s="10">
        <v>3</v>
      </c>
      <c r="H53" s="10">
        <v>5</v>
      </c>
      <c r="I53" s="10">
        <v>4</v>
      </c>
      <c r="J53" s="10">
        <v>5</v>
      </c>
      <c r="K53" s="10">
        <v>6</v>
      </c>
      <c r="L53" s="10">
        <v>12</v>
      </c>
      <c r="M53" s="10">
        <v>12</v>
      </c>
      <c r="N53" s="12">
        <f t="shared" si="3"/>
        <v>69</v>
      </c>
    </row>
    <row r="54" spans="1:14" ht="15.75">
      <c r="A54" s="9" t="s">
        <v>51</v>
      </c>
      <c r="B54" s="10">
        <v>7</v>
      </c>
      <c r="C54" s="10">
        <v>28</v>
      </c>
      <c r="D54" s="10">
        <v>7</v>
      </c>
      <c r="E54" s="10">
        <v>35</v>
      </c>
      <c r="F54" s="10">
        <v>15</v>
      </c>
      <c r="G54" s="10">
        <v>5</v>
      </c>
      <c r="H54" s="10">
        <v>10</v>
      </c>
      <c r="I54" s="10">
        <v>12</v>
      </c>
      <c r="J54" s="10">
        <v>2</v>
      </c>
      <c r="K54" s="10">
        <v>47</v>
      </c>
      <c r="L54" s="10">
        <v>31</v>
      </c>
      <c r="M54" s="10">
        <v>29</v>
      </c>
      <c r="N54" s="12">
        <f t="shared" si="3"/>
        <v>228</v>
      </c>
    </row>
    <row r="55" spans="1:14" ht="15.75">
      <c r="A55" s="9" t="s">
        <v>52</v>
      </c>
      <c r="B55" s="10">
        <v>0</v>
      </c>
      <c r="C55" s="10">
        <v>0</v>
      </c>
      <c r="D55" s="10">
        <v>0</v>
      </c>
      <c r="E55" s="10">
        <v>5</v>
      </c>
      <c r="F55" s="10">
        <v>0</v>
      </c>
      <c r="G55" s="10">
        <v>0</v>
      </c>
      <c r="H55" s="10">
        <v>4</v>
      </c>
      <c r="I55" s="10">
        <v>3</v>
      </c>
      <c r="J55" s="10">
        <v>3</v>
      </c>
      <c r="K55" s="10">
        <v>6</v>
      </c>
      <c r="L55" s="10">
        <v>2</v>
      </c>
      <c r="M55" s="10">
        <v>4</v>
      </c>
      <c r="N55" s="12">
        <f t="shared" si="3"/>
        <v>27</v>
      </c>
    </row>
    <row r="56" spans="1:14" ht="15.75">
      <c r="A56" s="9" t="s">
        <v>53</v>
      </c>
      <c r="B56" s="10">
        <v>9</v>
      </c>
      <c r="C56" s="10">
        <v>3</v>
      </c>
      <c r="D56" s="10">
        <v>11</v>
      </c>
      <c r="E56" s="10">
        <v>14</v>
      </c>
      <c r="F56" s="10">
        <v>27</v>
      </c>
      <c r="G56" s="10">
        <v>10</v>
      </c>
      <c r="H56" s="10">
        <v>11</v>
      </c>
      <c r="I56" s="10">
        <v>10</v>
      </c>
      <c r="J56" s="10">
        <v>18</v>
      </c>
      <c r="K56" s="10">
        <v>26</v>
      </c>
      <c r="L56" s="10">
        <v>9</v>
      </c>
      <c r="M56" s="20" t="s">
        <v>73</v>
      </c>
      <c r="N56" s="12">
        <f t="shared" si="3"/>
        <v>148</v>
      </c>
    </row>
    <row r="57" spans="1:14" ht="15.75">
      <c r="A57" s="9" t="s">
        <v>54</v>
      </c>
      <c r="B57" s="10">
        <v>12</v>
      </c>
      <c r="C57" s="10">
        <v>4</v>
      </c>
      <c r="D57" s="10">
        <v>23</v>
      </c>
      <c r="E57" s="10">
        <v>12</v>
      </c>
      <c r="F57" s="10">
        <v>11</v>
      </c>
      <c r="G57" s="10">
        <v>20</v>
      </c>
      <c r="H57" s="10">
        <v>9</v>
      </c>
      <c r="I57" s="10">
        <v>6</v>
      </c>
      <c r="J57" s="10">
        <v>5</v>
      </c>
      <c r="K57" s="10">
        <v>3</v>
      </c>
      <c r="L57" s="10">
        <v>9</v>
      </c>
      <c r="M57" s="10">
        <v>5</v>
      </c>
      <c r="N57" s="12">
        <f t="shared" si="3"/>
        <v>119</v>
      </c>
    </row>
    <row r="58" spans="1:14" ht="15.75">
      <c r="A58" s="9" t="s">
        <v>55</v>
      </c>
      <c r="B58" s="10">
        <v>2</v>
      </c>
      <c r="C58" s="10">
        <v>14</v>
      </c>
      <c r="D58" s="10">
        <v>12</v>
      </c>
      <c r="E58" s="10">
        <v>6</v>
      </c>
      <c r="F58" s="10">
        <v>12</v>
      </c>
      <c r="G58" s="10">
        <v>8</v>
      </c>
      <c r="H58" s="10">
        <v>19</v>
      </c>
      <c r="I58" s="10">
        <v>18</v>
      </c>
      <c r="J58" s="10">
        <v>10</v>
      </c>
      <c r="K58" s="10">
        <v>9</v>
      </c>
      <c r="L58" s="10">
        <v>8</v>
      </c>
      <c r="M58" s="10">
        <v>3</v>
      </c>
      <c r="N58" s="12">
        <f t="shared" si="3"/>
        <v>121</v>
      </c>
    </row>
    <row r="59" spans="1:14" ht="15.75">
      <c r="A59" s="9" t="s">
        <v>56</v>
      </c>
      <c r="B59" s="10">
        <v>5</v>
      </c>
      <c r="C59" s="10">
        <v>0</v>
      </c>
      <c r="D59" s="10">
        <v>2</v>
      </c>
      <c r="E59" s="10">
        <v>2</v>
      </c>
      <c r="F59" s="10">
        <v>0</v>
      </c>
      <c r="G59" s="10">
        <v>0</v>
      </c>
      <c r="H59" s="10">
        <v>1</v>
      </c>
      <c r="I59" s="10">
        <v>2</v>
      </c>
      <c r="J59" s="10">
        <v>0</v>
      </c>
      <c r="K59" s="10">
        <v>2</v>
      </c>
      <c r="L59" s="10">
        <v>0</v>
      </c>
      <c r="M59" s="10">
        <v>4</v>
      </c>
      <c r="N59" s="12">
        <f t="shared" si="3"/>
        <v>18</v>
      </c>
    </row>
    <row r="60" spans="1:14" ht="16.5" thickBot="1">
      <c r="A60" s="14" t="s">
        <v>57</v>
      </c>
      <c r="B60" s="15">
        <v>16</v>
      </c>
      <c r="C60" s="15">
        <v>18</v>
      </c>
      <c r="D60" s="15">
        <v>9</v>
      </c>
      <c r="E60" s="15">
        <v>13</v>
      </c>
      <c r="F60" s="15">
        <v>25</v>
      </c>
      <c r="G60" s="15">
        <v>28</v>
      </c>
      <c r="H60" s="15">
        <v>30</v>
      </c>
      <c r="I60" s="15">
        <v>23</v>
      </c>
      <c r="J60" s="15">
        <v>26</v>
      </c>
      <c r="K60" s="15">
        <v>29</v>
      </c>
      <c r="L60" s="15">
        <v>27</v>
      </c>
      <c r="M60" s="15">
        <v>34</v>
      </c>
      <c r="N60" s="17">
        <f t="shared" si="3"/>
        <v>278</v>
      </c>
    </row>
    <row r="61" spans="1:14" ht="16.5" thickTop="1">
      <c r="A61" s="18" t="s">
        <v>58</v>
      </c>
      <c r="B61" s="8">
        <f aca="true" t="shared" si="4" ref="B61:G61">SUM(B3:B60)</f>
        <v>2904</v>
      </c>
      <c r="C61" s="8">
        <f t="shared" si="4"/>
        <v>3194</v>
      </c>
      <c r="D61" s="8">
        <f t="shared" si="4"/>
        <v>1584</v>
      </c>
      <c r="E61" s="8">
        <f t="shared" si="4"/>
        <v>2225</v>
      </c>
      <c r="F61" s="8">
        <f t="shared" si="4"/>
        <v>1642</v>
      </c>
      <c r="G61" s="8">
        <f t="shared" si="4"/>
        <v>2418</v>
      </c>
      <c r="H61" s="8">
        <f>SUM(H3:H60)</f>
        <v>2776</v>
      </c>
      <c r="I61" s="8">
        <f>SUM(I3:I60)</f>
        <v>3160</v>
      </c>
      <c r="J61" s="8">
        <f>SUM(J3:J60)</f>
        <v>4240</v>
      </c>
      <c r="K61" s="8">
        <f>SUM(K3:K60)</f>
        <v>5358</v>
      </c>
      <c r="L61" s="8">
        <f>SUM(L4:L60)</f>
        <v>2083</v>
      </c>
      <c r="M61" s="8">
        <f>SUM(M4:M60)</f>
        <v>2341</v>
      </c>
      <c r="N61" s="8">
        <f t="shared" si="3"/>
        <v>33925</v>
      </c>
    </row>
  </sheetData>
  <sheetProtection/>
  <mergeCells count="1">
    <mergeCell ref="A1:N1"/>
  </mergeCells>
  <printOptions horizontalCentered="1"/>
  <pageMargins left="0.1" right="0.1" top="0.75" bottom="0.75" header="0.4" footer="0.4"/>
  <pageSetup horizontalDpi="600" verticalDpi="600" orientation="landscape" scale="90" r:id="rId1"/>
  <headerFooter alignWithMargins="0">
    <oddHeader>&amp;L2007&amp;CSecretary of State</oddHeader>
    <oddFooter>&amp;LPage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pane ySplit="2" topLeftCell="A21" activePane="bottomLeft" state="frozen"/>
      <selection pane="topLeft" activeCell="A1" sqref="A1"/>
      <selection pane="bottomLeft" activeCell="E61" sqref="E61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3" t="s">
        <v>135</v>
      </c>
      <c r="B2" s="4" t="s">
        <v>74</v>
      </c>
      <c r="C2" s="4" t="s">
        <v>75</v>
      </c>
      <c r="D2" s="4" t="s">
        <v>76</v>
      </c>
      <c r="E2" s="4" t="s">
        <v>77</v>
      </c>
      <c r="F2" s="4" t="s">
        <v>78</v>
      </c>
      <c r="G2" s="4" t="s">
        <v>79</v>
      </c>
      <c r="H2" s="4" t="s">
        <v>80</v>
      </c>
      <c r="I2" s="4" t="s">
        <v>81</v>
      </c>
      <c r="J2" s="4" t="s">
        <v>82</v>
      </c>
      <c r="K2" s="4" t="s">
        <v>83</v>
      </c>
      <c r="L2" s="4" t="s">
        <v>84</v>
      </c>
      <c r="M2" s="4" t="s">
        <v>85</v>
      </c>
      <c r="N2" s="4" t="s">
        <v>86</v>
      </c>
    </row>
    <row r="3" spans="1:14" ht="15.75">
      <c r="A3" s="5" t="s">
        <v>1</v>
      </c>
      <c r="B3" s="6" t="s">
        <v>73</v>
      </c>
      <c r="C3" s="6">
        <v>5</v>
      </c>
      <c r="D3" s="6">
        <v>5</v>
      </c>
      <c r="E3" s="11">
        <v>5</v>
      </c>
      <c r="F3" s="7">
        <v>14</v>
      </c>
      <c r="G3" s="6" t="s">
        <v>73</v>
      </c>
      <c r="H3" s="10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8">
        <f aca="true" t="shared" si="0" ref="N3:N14">SUM(B3:M3)</f>
        <v>29</v>
      </c>
    </row>
    <row r="4" spans="1:14" ht="15.75">
      <c r="A4" s="9" t="s">
        <v>2</v>
      </c>
      <c r="B4" s="10">
        <v>0</v>
      </c>
      <c r="C4" s="10">
        <v>1</v>
      </c>
      <c r="D4" s="10">
        <v>0</v>
      </c>
      <c r="E4" s="11">
        <v>0</v>
      </c>
      <c r="F4" s="11">
        <v>0</v>
      </c>
      <c r="G4" s="10">
        <v>0</v>
      </c>
      <c r="H4" s="10">
        <v>0</v>
      </c>
      <c r="I4" s="6">
        <v>0</v>
      </c>
      <c r="J4" s="10">
        <v>0</v>
      </c>
      <c r="K4" s="10">
        <v>0</v>
      </c>
      <c r="L4" s="10">
        <v>0</v>
      </c>
      <c r="M4" s="10">
        <v>0</v>
      </c>
      <c r="N4" s="12">
        <f t="shared" si="0"/>
        <v>1</v>
      </c>
    </row>
    <row r="5" spans="1:14" ht="15.75">
      <c r="A5" s="9" t="s">
        <v>3</v>
      </c>
      <c r="B5" s="10">
        <v>4</v>
      </c>
      <c r="C5" s="10">
        <v>3</v>
      </c>
      <c r="D5" s="10">
        <v>12</v>
      </c>
      <c r="E5" s="11">
        <v>11</v>
      </c>
      <c r="F5" s="11">
        <v>8</v>
      </c>
      <c r="G5" s="10">
        <v>6</v>
      </c>
      <c r="H5" s="10">
        <v>12</v>
      </c>
      <c r="I5" s="6">
        <v>5</v>
      </c>
      <c r="J5" s="10">
        <v>15</v>
      </c>
      <c r="K5" s="10">
        <v>7</v>
      </c>
      <c r="L5" s="10">
        <v>1</v>
      </c>
      <c r="M5" s="10">
        <v>13</v>
      </c>
      <c r="N5" s="12">
        <f t="shared" si="0"/>
        <v>97</v>
      </c>
    </row>
    <row r="6" spans="1:14" ht="15.75">
      <c r="A6" s="9" t="s">
        <v>4</v>
      </c>
      <c r="B6" s="10">
        <v>68</v>
      </c>
      <c r="C6" s="10">
        <v>38</v>
      </c>
      <c r="D6" s="10">
        <v>38</v>
      </c>
      <c r="E6" s="13">
        <v>40</v>
      </c>
      <c r="F6" s="13">
        <v>114</v>
      </c>
      <c r="G6" s="10">
        <v>32</v>
      </c>
      <c r="H6" s="10">
        <v>41</v>
      </c>
      <c r="I6" s="6">
        <v>50</v>
      </c>
      <c r="J6" s="10">
        <v>127</v>
      </c>
      <c r="K6" s="10">
        <v>123</v>
      </c>
      <c r="L6" s="10">
        <v>17</v>
      </c>
      <c r="M6" s="10">
        <v>14</v>
      </c>
      <c r="N6" s="12">
        <f t="shared" si="0"/>
        <v>702</v>
      </c>
    </row>
    <row r="7" spans="1:14" ht="15.75">
      <c r="A7" s="9" t="s">
        <v>5</v>
      </c>
      <c r="B7" s="10">
        <v>3</v>
      </c>
      <c r="C7" s="10">
        <v>0</v>
      </c>
      <c r="D7" s="10">
        <v>8</v>
      </c>
      <c r="E7" s="11">
        <v>166</v>
      </c>
      <c r="F7" s="11">
        <v>91</v>
      </c>
      <c r="G7" s="10">
        <v>1</v>
      </c>
      <c r="H7" s="10">
        <v>1</v>
      </c>
      <c r="I7" s="6">
        <v>19</v>
      </c>
      <c r="J7" s="10">
        <v>1</v>
      </c>
      <c r="K7" s="10">
        <v>0</v>
      </c>
      <c r="L7" s="10">
        <v>0</v>
      </c>
      <c r="M7" s="10">
        <v>16</v>
      </c>
      <c r="N7" s="12">
        <f t="shared" si="0"/>
        <v>306</v>
      </c>
    </row>
    <row r="8" spans="1:14" ht="15.75">
      <c r="A8" s="9" t="s">
        <v>6</v>
      </c>
      <c r="B8" s="10">
        <v>9</v>
      </c>
      <c r="C8" s="10">
        <v>4</v>
      </c>
      <c r="D8" s="10">
        <v>2</v>
      </c>
      <c r="E8" s="11">
        <v>11</v>
      </c>
      <c r="F8" s="11">
        <v>71</v>
      </c>
      <c r="G8" s="10">
        <v>31</v>
      </c>
      <c r="H8" s="10">
        <v>4</v>
      </c>
      <c r="I8" s="10">
        <v>5</v>
      </c>
      <c r="J8" s="10">
        <v>5</v>
      </c>
      <c r="K8" s="10" t="s">
        <v>73</v>
      </c>
      <c r="L8" s="10">
        <v>1</v>
      </c>
      <c r="M8" s="10" t="s">
        <v>73</v>
      </c>
      <c r="N8" s="12">
        <f t="shared" si="0"/>
        <v>143</v>
      </c>
    </row>
    <row r="9" spans="1:14" ht="15.75">
      <c r="A9" s="9" t="s">
        <v>7</v>
      </c>
      <c r="B9" s="10">
        <v>257</v>
      </c>
      <c r="C9" s="10">
        <v>89</v>
      </c>
      <c r="D9" s="10">
        <v>208</v>
      </c>
      <c r="E9" s="62" t="s">
        <v>73</v>
      </c>
      <c r="F9" s="11">
        <v>368</v>
      </c>
      <c r="G9" s="10">
        <v>156</v>
      </c>
      <c r="H9" s="10">
        <v>150</v>
      </c>
      <c r="I9" s="10" t="s">
        <v>73</v>
      </c>
      <c r="J9" s="10" t="s">
        <v>73</v>
      </c>
      <c r="K9" s="10">
        <v>538</v>
      </c>
      <c r="L9" s="10" t="s">
        <v>73</v>
      </c>
      <c r="M9" s="10">
        <v>108</v>
      </c>
      <c r="N9" s="12">
        <f t="shared" si="0"/>
        <v>1874</v>
      </c>
    </row>
    <row r="10" spans="1:14" ht="15.75">
      <c r="A10" s="9" t="s">
        <v>8</v>
      </c>
      <c r="B10" s="10">
        <v>0</v>
      </c>
      <c r="C10" s="10">
        <v>0</v>
      </c>
      <c r="D10" s="10">
        <v>0</v>
      </c>
      <c r="E10" s="11">
        <v>0</v>
      </c>
      <c r="F10" s="11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 t="s">
        <v>73</v>
      </c>
      <c r="N10" s="12">
        <f t="shared" si="0"/>
        <v>0</v>
      </c>
    </row>
    <row r="11" spans="1:14" ht="15.75">
      <c r="A11" s="9" t="s">
        <v>9</v>
      </c>
      <c r="B11" s="10">
        <v>0</v>
      </c>
      <c r="C11" s="10">
        <v>0</v>
      </c>
      <c r="D11" s="10">
        <v>1</v>
      </c>
      <c r="E11" s="62" t="s">
        <v>73</v>
      </c>
      <c r="F11" s="11" t="s">
        <v>73</v>
      </c>
      <c r="G11" s="10">
        <v>3</v>
      </c>
      <c r="H11" s="10">
        <v>3</v>
      </c>
      <c r="I11" s="10">
        <v>6</v>
      </c>
      <c r="J11" s="10">
        <v>2</v>
      </c>
      <c r="K11" s="10" t="s">
        <v>73</v>
      </c>
      <c r="L11" s="10">
        <v>0</v>
      </c>
      <c r="M11" s="10">
        <v>2</v>
      </c>
      <c r="N11" s="12">
        <f t="shared" si="0"/>
        <v>17</v>
      </c>
    </row>
    <row r="12" spans="1:14" ht="15.75">
      <c r="A12" s="9" t="s">
        <v>10</v>
      </c>
      <c r="B12" s="10">
        <v>98</v>
      </c>
      <c r="C12" s="10">
        <v>20</v>
      </c>
      <c r="D12" s="10">
        <v>26</v>
      </c>
      <c r="E12" s="13">
        <v>62</v>
      </c>
      <c r="F12" s="13">
        <v>704</v>
      </c>
      <c r="G12" s="10">
        <v>206</v>
      </c>
      <c r="H12" s="10">
        <v>34</v>
      </c>
      <c r="I12" s="10">
        <v>35</v>
      </c>
      <c r="J12" s="10">
        <v>696</v>
      </c>
      <c r="K12" s="10">
        <v>225</v>
      </c>
      <c r="L12" s="10">
        <v>18</v>
      </c>
      <c r="M12" s="10">
        <v>27</v>
      </c>
      <c r="N12" s="12">
        <f t="shared" si="0"/>
        <v>2151</v>
      </c>
    </row>
    <row r="13" spans="1:14" ht="15.75">
      <c r="A13" s="9" t="s">
        <v>11</v>
      </c>
      <c r="B13" s="10">
        <v>8</v>
      </c>
      <c r="C13" s="10">
        <v>18</v>
      </c>
      <c r="D13" s="10">
        <v>25</v>
      </c>
      <c r="E13" s="11">
        <v>155</v>
      </c>
      <c r="F13" s="11">
        <v>202</v>
      </c>
      <c r="G13" s="10">
        <v>0</v>
      </c>
      <c r="H13" s="10">
        <v>232</v>
      </c>
      <c r="I13" s="10">
        <v>19</v>
      </c>
      <c r="J13" s="10">
        <v>48</v>
      </c>
      <c r="K13" s="10">
        <v>47</v>
      </c>
      <c r="L13" s="10">
        <v>0</v>
      </c>
      <c r="M13" s="10">
        <v>1</v>
      </c>
      <c r="N13" s="12">
        <f t="shared" si="0"/>
        <v>755</v>
      </c>
    </row>
    <row r="14" spans="1:14" ht="15.75">
      <c r="A14" s="9" t="s">
        <v>12</v>
      </c>
      <c r="B14" s="10">
        <v>23</v>
      </c>
      <c r="C14" s="10">
        <v>17</v>
      </c>
      <c r="D14" s="10">
        <v>9</v>
      </c>
      <c r="E14" s="62" t="s">
        <v>73</v>
      </c>
      <c r="F14" s="11">
        <v>200</v>
      </c>
      <c r="G14" s="10">
        <v>19</v>
      </c>
      <c r="H14" s="10">
        <v>125</v>
      </c>
      <c r="I14" s="10">
        <v>220</v>
      </c>
      <c r="J14" s="10">
        <v>647</v>
      </c>
      <c r="K14" s="10">
        <v>1180</v>
      </c>
      <c r="L14" s="10">
        <v>107</v>
      </c>
      <c r="M14" s="10">
        <v>10</v>
      </c>
      <c r="N14" s="12">
        <f t="shared" si="0"/>
        <v>2557</v>
      </c>
    </row>
    <row r="15" spans="1:14" ht="15.75">
      <c r="A15" s="9" t="s">
        <v>13</v>
      </c>
      <c r="B15" s="10">
        <v>5</v>
      </c>
      <c r="C15" s="10">
        <v>0</v>
      </c>
      <c r="D15" s="10">
        <v>0</v>
      </c>
      <c r="E15" s="11">
        <v>0</v>
      </c>
      <c r="F15" s="11" t="s">
        <v>73</v>
      </c>
      <c r="G15" s="10">
        <v>28</v>
      </c>
      <c r="H15" s="10">
        <v>7</v>
      </c>
      <c r="I15" s="10">
        <v>132</v>
      </c>
      <c r="J15" s="10" t="s">
        <v>73</v>
      </c>
      <c r="K15" s="10">
        <v>113</v>
      </c>
      <c r="L15" s="10">
        <v>0</v>
      </c>
      <c r="M15" s="10">
        <v>27</v>
      </c>
      <c r="N15" s="12">
        <f aca="true" t="shared" si="1" ref="N15:N34">SUM(B15:M15)</f>
        <v>312</v>
      </c>
    </row>
    <row r="16" spans="1:14" ht="15.75">
      <c r="A16" s="9" t="s">
        <v>14</v>
      </c>
      <c r="B16" s="10">
        <v>2</v>
      </c>
      <c r="C16" s="10">
        <v>0</v>
      </c>
      <c r="D16" s="10">
        <v>0</v>
      </c>
      <c r="E16" s="62" t="s">
        <v>73</v>
      </c>
      <c r="F16" s="11">
        <v>0</v>
      </c>
      <c r="G16" s="10">
        <v>1</v>
      </c>
      <c r="H16" s="10">
        <v>2</v>
      </c>
      <c r="I16" s="10">
        <v>0</v>
      </c>
      <c r="J16" s="10" t="s">
        <v>73</v>
      </c>
      <c r="K16" s="10">
        <v>0</v>
      </c>
      <c r="L16" s="10">
        <v>1</v>
      </c>
      <c r="M16" s="10" t="s">
        <v>73</v>
      </c>
      <c r="N16" s="12">
        <f t="shared" si="1"/>
        <v>6</v>
      </c>
    </row>
    <row r="17" spans="1:14" ht="15.75">
      <c r="A17" s="9" t="s">
        <v>15</v>
      </c>
      <c r="B17" s="10">
        <v>0</v>
      </c>
      <c r="C17" s="10">
        <v>0</v>
      </c>
      <c r="D17" s="10">
        <v>2</v>
      </c>
      <c r="E17" s="11">
        <v>2</v>
      </c>
      <c r="F17" s="11">
        <v>2</v>
      </c>
      <c r="G17" s="10">
        <v>0</v>
      </c>
      <c r="H17" s="10">
        <v>3</v>
      </c>
      <c r="I17" s="10">
        <v>3</v>
      </c>
      <c r="J17" s="10" t="s">
        <v>73</v>
      </c>
      <c r="K17" s="10" t="s">
        <v>73</v>
      </c>
      <c r="L17" s="10">
        <v>0</v>
      </c>
      <c r="M17" s="10">
        <v>0</v>
      </c>
      <c r="N17" s="12">
        <f t="shared" si="1"/>
        <v>12</v>
      </c>
    </row>
    <row r="18" spans="1:14" ht="15.75">
      <c r="A18" s="9" t="s">
        <v>16</v>
      </c>
      <c r="B18" s="10">
        <v>955</v>
      </c>
      <c r="C18" s="10">
        <v>1042</v>
      </c>
      <c r="D18" s="10">
        <v>438</v>
      </c>
      <c r="E18" s="11">
        <v>690</v>
      </c>
      <c r="F18" s="11">
        <v>4</v>
      </c>
      <c r="G18" s="10">
        <v>0</v>
      </c>
      <c r="H18" s="10">
        <v>11</v>
      </c>
      <c r="I18" s="10">
        <v>103</v>
      </c>
      <c r="J18" s="10">
        <v>169</v>
      </c>
      <c r="K18" s="10">
        <v>439</v>
      </c>
      <c r="L18" s="10">
        <v>0</v>
      </c>
      <c r="M18" s="10">
        <v>38</v>
      </c>
      <c r="N18" s="12">
        <f t="shared" si="1"/>
        <v>3889</v>
      </c>
    </row>
    <row r="19" spans="1:14" ht="15.75">
      <c r="A19" s="9" t="s">
        <v>17</v>
      </c>
      <c r="B19" s="10">
        <v>21</v>
      </c>
      <c r="C19" s="10">
        <v>16</v>
      </c>
      <c r="D19" s="10">
        <v>21</v>
      </c>
      <c r="E19" s="62" t="s">
        <v>73</v>
      </c>
      <c r="F19" s="11">
        <v>38</v>
      </c>
      <c r="G19" s="10" t="s">
        <v>73</v>
      </c>
      <c r="H19" s="10">
        <v>37</v>
      </c>
      <c r="I19" s="10">
        <v>48</v>
      </c>
      <c r="J19" s="10">
        <v>58</v>
      </c>
      <c r="K19" s="10">
        <v>84</v>
      </c>
      <c r="L19" s="10">
        <v>8</v>
      </c>
      <c r="M19" s="10">
        <v>11</v>
      </c>
      <c r="N19" s="12">
        <f t="shared" si="1"/>
        <v>342</v>
      </c>
    </row>
    <row r="20" spans="1:14" ht="15.75">
      <c r="A20" s="9" t="s">
        <v>18</v>
      </c>
      <c r="B20" s="10">
        <v>8</v>
      </c>
      <c r="C20" s="10">
        <v>8</v>
      </c>
      <c r="D20" s="10">
        <v>2</v>
      </c>
      <c r="E20" s="11">
        <v>58</v>
      </c>
      <c r="F20" s="11">
        <v>4</v>
      </c>
      <c r="G20" s="10" t="s">
        <v>73</v>
      </c>
      <c r="H20" s="10">
        <v>4</v>
      </c>
      <c r="I20" s="10">
        <v>4</v>
      </c>
      <c r="J20" s="10">
        <v>19</v>
      </c>
      <c r="K20" s="10">
        <v>14</v>
      </c>
      <c r="L20" s="10">
        <v>2</v>
      </c>
      <c r="M20" s="10" t="s">
        <v>73</v>
      </c>
      <c r="N20" s="12">
        <f t="shared" si="1"/>
        <v>123</v>
      </c>
    </row>
    <row r="21" spans="1:14" ht="15.75">
      <c r="A21" s="9" t="s">
        <v>19</v>
      </c>
      <c r="B21" s="10" t="s">
        <v>73</v>
      </c>
      <c r="C21" s="10" t="s">
        <v>73</v>
      </c>
      <c r="D21" s="10" t="s">
        <v>73</v>
      </c>
      <c r="E21" s="62" t="s">
        <v>73</v>
      </c>
      <c r="F21" s="11" t="s">
        <v>73</v>
      </c>
      <c r="G21" s="10" t="s">
        <v>73</v>
      </c>
      <c r="H21" s="10" t="s">
        <v>73</v>
      </c>
      <c r="I21" s="10" t="s">
        <v>73</v>
      </c>
      <c r="J21" s="10" t="s">
        <v>73</v>
      </c>
      <c r="K21" s="10" t="s">
        <v>73</v>
      </c>
      <c r="L21" s="10" t="s">
        <v>73</v>
      </c>
      <c r="M21" s="10" t="s">
        <v>73</v>
      </c>
      <c r="N21" s="12">
        <f t="shared" si="1"/>
        <v>0</v>
      </c>
    </row>
    <row r="22" spans="1:14" ht="15.75">
      <c r="A22" s="9" t="s">
        <v>20</v>
      </c>
      <c r="B22" s="10">
        <v>9</v>
      </c>
      <c r="C22" s="10">
        <v>9</v>
      </c>
      <c r="D22" s="10">
        <v>3</v>
      </c>
      <c r="E22" s="11">
        <v>3</v>
      </c>
      <c r="F22" s="11">
        <v>3</v>
      </c>
      <c r="G22" s="10">
        <v>3</v>
      </c>
      <c r="H22" s="10">
        <v>5</v>
      </c>
      <c r="I22" s="10">
        <v>9</v>
      </c>
      <c r="J22" s="10">
        <v>13</v>
      </c>
      <c r="K22" s="10">
        <v>22</v>
      </c>
      <c r="L22" s="10">
        <v>2</v>
      </c>
      <c r="M22" s="10" t="s">
        <v>73</v>
      </c>
      <c r="N22" s="12">
        <f t="shared" si="1"/>
        <v>81</v>
      </c>
    </row>
    <row r="23" spans="1:14" ht="15.75">
      <c r="A23" s="9" t="s">
        <v>21</v>
      </c>
      <c r="B23" s="10">
        <v>17</v>
      </c>
      <c r="C23" s="10">
        <v>10</v>
      </c>
      <c r="D23" s="10">
        <v>19</v>
      </c>
      <c r="E23" s="11">
        <v>11</v>
      </c>
      <c r="F23" s="13">
        <v>12</v>
      </c>
      <c r="G23" s="10">
        <v>5</v>
      </c>
      <c r="H23" s="10">
        <v>2</v>
      </c>
      <c r="I23" s="10">
        <v>11</v>
      </c>
      <c r="J23" s="10">
        <v>29</v>
      </c>
      <c r="K23" s="10" t="s">
        <v>73</v>
      </c>
      <c r="L23" s="10">
        <v>4</v>
      </c>
      <c r="M23" s="10">
        <v>5</v>
      </c>
      <c r="N23" s="12">
        <f t="shared" si="1"/>
        <v>125</v>
      </c>
    </row>
    <row r="24" spans="1:14" ht="15.75">
      <c r="A24" s="9" t="s">
        <v>22</v>
      </c>
      <c r="B24" s="10">
        <v>27</v>
      </c>
      <c r="C24" s="10">
        <v>25</v>
      </c>
      <c r="D24" s="10">
        <v>0</v>
      </c>
      <c r="E24" s="11">
        <v>14</v>
      </c>
      <c r="F24" s="11">
        <v>7</v>
      </c>
      <c r="G24" s="10" t="s">
        <v>73</v>
      </c>
      <c r="H24" s="10">
        <v>6</v>
      </c>
      <c r="I24" s="10">
        <v>16</v>
      </c>
      <c r="J24" s="10">
        <v>96</v>
      </c>
      <c r="K24" s="10" t="s">
        <v>73</v>
      </c>
      <c r="L24" s="10">
        <v>3</v>
      </c>
      <c r="M24" s="10">
        <v>1</v>
      </c>
      <c r="N24" s="12">
        <f t="shared" si="1"/>
        <v>195</v>
      </c>
    </row>
    <row r="25" spans="1:14" ht="15.75">
      <c r="A25" s="9" t="s">
        <v>23</v>
      </c>
      <c r="B25" s="10">
        <v>952</v>
      </c>
      <c r="C25" s="10">
        <v>705</v>
      </c>
      <c r="D25" s="10">
        <v>2</v>
      </c>
      <c r="E25" s="11">
        <v>93</v>
      </c>
      <c r="F25" s="11">
        <v>86</v>
      </c>
      <c r="G25" s="10" t="s">
        <v>73</v>
      </c>
      <c r="H25" s="10">
        <v>390</v>
      </c>
      <c r="I25" s="10">
        <v>375</v>
      </c>
      <c r="J25" s="10">
        <v>917</v>
      </c>
      <c r="K25" s="10">
        <v>5991</v>
      </c>
      <c r="L25" s="10">
        <v>441</v>
      </c>
      <c r="M25" s="10">
        <v>6</v>
      </c>
      <c r="N25" s="12">
        <f t="shared" si="1"/>
        <v>9958</v>
      </c>
    </row>
    <row r="26" spans="1:14" ht="15.75">
      <c r="A26" s="9" t="s">
        <v>24</v>
      </c>
      <c r="B26" s="10">
        <v>40</v>
      </c>
      <c r="C26" s="10">
        <v>33</v>
      </c>
      <c r="D26" s="10">
        <v>22</v>
      </c>
      <c r="E26" s="11">
        <v>44</v>
      </c>
      <c r="F26" s="11">
        <v>45</v>
      </c>
      <c r="G26" s="10">
        <v>53</v>
      </c>
      <c r="H26" s="10">
        <v>41</v>
      </c>
      <c r="I26" s="10">
        <v>49</v>
      </c>
      <c r="J26" s="10">
        <v>95</v>
      </c>
      <c r="K26" s="10">
        <v>105</v>
      </c>
      <c r="L26" s="10">
        <v>65</v>
      </c>
      <c r="M26" s="10">
        <v>43</v>
      </c>
      <c r="N26" s="12">
        <f t="shared" si="1"/>
        <v>635</v>
      </c>
    </row>
    <row r="27" spans="1:14" ht="15.75">
      <c r="A27" s="9" t="s">
        <v>25</v>
      </c>
      <c r="B27" s="10">
        <v>2</v>
      </c>
      <c r="C27" s="10">
        <v>0</v>
      </c>
      <c r="D27" s="10">
        <v>0</v>
      </c>
      <c r="E27" s="11">
        <v>0</v>
      </c>
      <c r="F27" s="11">
        <v>0</v>
      </c>
      <c r="G27" s="10">
        <v>0</v>
      </c>
      <c r="H27" s="10">
        <v>0</v>
      </c>
      <c r="I27" s="10">
        <v>2</v>
      </c>
      <c r="J27" s="10">
        <v>4</v>
      </c>
      <c r="K27" s="10">
        <v>2</v>
      </c>
      <c r="L27" s="10">
        <v>0</v>
      </c>
      <c r="M27" s="10" t="s">
        <v>73</v>
      </c>
      <c r="N27" s="12">
        <f t="shared" si="1"/>
        <v>10</v>
      </c>
    </row>
    <row r="28" spans="1:14" ht="15.75">
      <c r="A28" s="9" t="s">
        <v>26</v>
      </c>
      <c r="B28" s="10">
        <v>119</v>
      </c>
      <c r="C28" s="10">
        <v>0</v>
      </c>
      <c r="D28" s="10">
        <v>0</v>
      </c>
      <c r="E28" s="11">
        <v>0</v>
      </c>
      <c r="F28" s="11" t="s">
        <v>73</v>
      </c>
      <c r="G28" s="10" t="s">
        <v>73</v>
      </c>
      <c r="H28" s="10" t="s">
        <v>73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2">
        <f t="shared" si="1"/>
        <v>119</v>
      </c>
    </row>
    <row r="29" spans="1:14" ht="15.75">
      <c r="A29" s="9" t="s">
        <v>27</v>
      </c>
      <c r="B29" s="10">
        <v>26</v>
      </c>
      <c r="C29" s="10">
        <v>23</v>
      </c>
      <c r="D29" s="10">
        <v>18</v>
      </c>
      <c r="E29" s="11">
        <v>17</v>
      </c>
      <c r="F29" s="11">
        <v>7</v>
      </c>
      <c r="G29" s="10">
        <v>15</v>
      </c>
      <c r="H29" s="10">
        <v>22</v>
      </c>
      <c r="I29" s="10">
        <v>25</v>
      </c>
      <c r="J29" s="10">
        <v>44</v>
      </c>
      <c r="K29" s="10">
        <v>81</v>
      </c>
      <c r="L29" s="10" t="s">
        <v>73</v>
      </c>
      <c r="M29" s="10">
        <v>6</v>
      </c>
      <c r="N29" s="12">
        <f t="shared" si="1"/>
        <v>284</v>
      </c>
    </row>
    <row r="30" spans="1:14" ht="15.75">
      <c r="A30" s="9" t="s">
        <v>28</v>
      </c>
      <c r="B30" s="10">
        <v>30</v>
      </c>
      <c r="C30" s="10">
        <v>19</v>
      </c>
      <c r="D30" s="10">
        <v>9</v>
      </c>
      <c r="E30" s="11">
        <v>11</v>
      </c>
      <c r="F30" s="11">
        <v>13</v>
      </c>
      <c r="G30" s="10">
        <v>8</v>
      </c>
      <c r="H30" s="10">
        <v>8</v>
      </c>
      <c r="I30" s="10">
        <v>4</v>
      </c>
      <c r="J30" s="10">
        <v>44</v>
      </c>
      <c r="K30" s="10">
        <v>57</v>
      </c>
      <c r="L30" s="10">
        <v>4</v>
      </c>
      <c r="M30" s="10">
        <v>1</v>
      </c>
      <c r="N30" s="12">
        <f t="shared" si="1"/>
        <v>208</v>
      </c>
    </row>
    <row r="31" spans="1:14" ht="15.75">
      <c r="A31" s="9" t="s">
        <v>29</v>
      </c>
      <c r="B31" s="10">
        <v>8</v>
      </c>
      <c r="C31" s="10">
        <v>1</v>
      </c>
      <c r="D31" s="10">
        <v>3</v>
      </c>
      <c r="E31" s="62" t="s">
        <v>73</v>
      </c>
      <c r="F31" s="11">
        <v>0</v>
      </c>
      <c r="G31" s="10">
        <v>4</v>
      </c>
      <c r="H31" s="10">
        <v>0</v>
      </c>
      <c r="I31" s="10">
        <v>0</v>
      </c>
      <c r="J31" s="10">
        <v>19</v>
      </c>
      <c r="K31" s="10">
        <v>1</v>
      </c>
      <c r="L31" s="10">
        <v>0</v>
      </c>
      <c r="M31" s="10">
        <v>0</v>
      </c>
      <c r="N31" s="12">
        <f t="shared" si="1"/>
        <v>36</v>
      </c>
    </row>
    <row r="32" spans="1:14" ht="15.75">
      <c r="A32" s="9" t="s">
        <v>30</v>
      </c>
      <c r="B32" s="10">
        <v>141</v>
      </c>
      <c r="C32" s="10">
        <v>0</v>
      </c>
      <c r="D32" s="10">
        <v>243</v>
      </c>
      <c r="E32" s="11">
        <v>146</v>
      </c>
      <c r="F32" s="11">
        <v>133</v>
      </c>
      <c r="G32" s="10">
        <v>144</v>
      </c>
      <c r="H32" s="10">
        <v>253</v>
      </c>
      <c r="I32" s="10">
        <v>452</v>
      </c>
      <c r="J32" s="10">
        <v>571</v>
      </c>
      <c r="K32" s="10">
        <v>129</v>
      </c>
      <c r="L32" s="10">
        <v>10</v>
      </c>
      <c r="M32" s="10">
        <v>7</v>
      </c>
      <c r="N32" s="12">
        <f t="shared" si="1"/>
        <v>2229</v>
      </c>
    </row>
    <row r="33" spans="1:14" ht="15.75">
      <c r="A33" s="9" t="s">
        <v>31</v>
      </c>
      <c r="B33" s="10">
        <v>22</v>
      </c>
      <c r="C33" s="10">
        <v>4</v>
      </c>
      <c r="D33" s="10">
        <v>9</v>
      </c>
      <c r="E33" s="11">
        <v>8</v>
      </c>
      <c r="F33" s="11">
        <v>4</v>
      </c>
      <c r="G33" s="10">
        <v>5</v>
      </c>
      <c r="H33" s="10">
        <v>8</v>
      </c>
      <c r="I33" s="10">
        <v>4</v>
      </c>
      <c r="J33" s="10">
        <v>12</v>
      </c>
      <c r="K33" s="10">
        <v>4</v>
      </c>
      <c r="L33" s="10">
        <v>4</v>
      </c>
      <c r="M33" s="10" t="s">
        <v>73</v>
      </c>
      <c r="N33" s="12">
        <f t="shared" si="1"/>
        <v>84</v>
      </c>
    </row>
    <row r="34" spans="1:14" ht="15.75">
      <c r="A34" s="9" t="s">
        <v>32</v>
      </c>
      <c r="B34" s="10">
        <v>3</v>
      </c>
      <c r="C34" s="10">
        <v>10</v>
      </c>
      <c r="D34" s="10">
        <v>27</v>
      </c>
      <c r="E34" s="11">
        <v>95</v>
      </c>
      <c r="F34" s="11">
        <v>70</v>
      </c>
      <c r="G34" s="10">
        <v>142</v>
      </c>
      <c r="H34" s="10" t="s">
        <v>73</v>
      </c>
      <c r="I34" s="10">
        <v>108</v>
      </c>
      <c r="J34" s="10">
        <v>212</v>
      </c>
      <c r="K34" s="10" t="s">
        <v>73</v>
      </c>
      <c r="L34" s="10">
        <v>57</v>
      </c>
      <c r="M34" s="10">
        <v>76</v>
      </c>
      <c r="N34" s="12">
        <f t="shared" si="1"/>
        <v>800</v>
      </c>
    </row>
    <row r="35" spans="1:14" ht="15.75">
      <c r="A35" s="9" t="s">
        <v>33</v>
      </c>
      <c r="B35" s="10">
        <v>120</v>
      </c>
      <c r="C35" s="10">
        <v>126</v>
      </c>
      <c r="D35" s="10">
        <v>96</v>
      </c>
      <c r="E35" s="11">
        <v>147</v>
      </c>
      <c r="F35" s="11">
        <v>92</v>
      </c>
      <c r="G35" s="10" t="s">
        <v>73</v>
      </c>
      <c r="H35" s="10">
        <v>96</v>
      </c>
      <c r="I35" s="10">
        <v>114</v>
      </c>
      <c r="J35" s="10" t="s">
        <v>73</v>
      </c>
      <c r="K35" s="10">
        <v>2344</v>
      </c>
      <c r="L35" s="10">
        <v>199</v>
      </c>
      <c r="M35" s="10">
        <v>50</v>
      </c>
      <c r="N35" s="12">
        <f>SUM(B35:M35)</f>
        <v>3384</v>
      </c>
    </row>
    <row r="36" spans="1:14" ht="15.75">
      <c r="A36" s="9" t="s">
        <v>34</v>
      </c>
      <c r="B36" s="10">
        <v>195</v>
      </c>
      <c r="C36" s="10">
        <v>104</v>
      </c>
      <c r="D36" s="10">
        <v>130</v>
      </c>
      <c r="E36" s="11">
        <v>103</v>
      </c>
      <c r="F36" s="11">
        <v>141</v>
      </c>
      <c r="G36" s="10">
        <v>105</v>
      </c>
      <c r="H36" s="10">
        <v>134</v>
      </c>
      <c r="I36" s="10">
        <v>185</v>
      </c>
      <c r="J36" s="10">
        <v>377</v>
      </c>
      <c r="K36" s="10">
        <v>773</v>
      </c>
      <c r="L36" s="10">
        <v>97</v>
      </c>
      <c r="M36" s="10">
        <v>25</v>
      </c>
      <c r="N36" s="12">
        <f aca="true" t="shared" si="2" ref="N36:N45">SUM(B36:M36)</f>
        <v>2369</v>
      </c>
    </row>
    <row r="37" spans="1:14" ht="15.75">
      <c r="A37" s="9" t="s">
        <v>138</v>
      </c>
      <c r="B37" s="10">
        <v>0</v>
      </c>
      <c r="C37" s="10">
        <v>0</v>
      </c>
      <c r="D37" s="10">
        <v>0</v>
      </c>
      <c r="E37" s="11">
        <v>0</v>
      </c>
      <c r="F37" s="11">
        <v>0</v>
      </c>
      <c r="G37" s="10">
        <v>0</v>
      </c>
      <c r="H37" s="10">
        <v>0</v>
      </c>
      <c r="I37" s="10">
        <v>0</v>
      </c>
      <c r="J37" s="10">
        <v>47</v>
      </c>
      <c r="K37" s="10">
        <v>25</v>
      </c>
      <c r="L37" s="10">
        <v>31</v>
      </c>
      <c r="M37" s="10">
        <v>9</v>
      </c>
      <c r="N37" s="12">
        <f t="shared" si="2"/>
        <v>112</v>
      </c>
    </row>
    <row r="38" spans="1:14" ht="15.75">
      <c r="A38" s="9" t="s">
        <v>35</v>
      </c>
      <c r="B38" s="10">
        <v>283</v>
      </c>
      <c r="C38" s="10">
        <v>0</v>
      </c>
      <c r="D38" s="10">
        <v>51</v>
      </c>
      <c r="E38" s="11">
        <v>16598</v>
      </c>
      <c r="F38" s="11">
        <v>9068</v>
      </c>
      <c r="G38" s="10">
        <v>3992</v>
      </c>
      <c r="H38" s="10">
        <v>10681</v>
      </c>
      <c r="I38" s="10">
        <v>356</v>
      </c>
      <c r="J38" s="10">
        <v>3047</v>
      </c>
      <c r="K38" s="10">
        <v>1570</v>
      </c>
      <c r="L38" s="10">
        <v>4</v>
      </c>
      <c r="M38" s="10">
        <v>337</v>
      </c>
      <c r="N38" s="12">
        <f t="shared" si="2"/>
        <v>45987</v>
      </c>
    </row>
    <row r="39" spans="1:14" ht="15.75">
      <c r="A39" s="9" t="s">
        <v>195</v>
      </c>
      <c r="B39" s="10">
        <v>185</v>
      </c>
      <c r="C39" s="10">
        <v>6</v>
      </c>
      <c r="D39" s="10">
        <v>115</v>
      </c>
      <c r="E39" s="11">
        <v>100</v>
      </c>
      <c r="F39" s="11">
        <v>5</v>
      </c>
      <c r="G39" s="10">
        <v>13</v>
      </c>
      <c r="H39" s="10">
        <v>49</v>
      </c>
      <c r="I39" s="10" t="s">
        <v>73</v>
      </c>
      <c r="J39" s="10">
        <v>126</v>
      </c>
      <c r="K39" s="10">
        <v>298</v>
      </c>
      <c r="L39" s="10">
        <v>12</v>
      </c>
      <c r="M39" s="10">
        <v>0</v>
      </c>
      <c r="N39" s="12">
        <f t="shared" si="2"/>
        <v>909</v>
      </c>
    </row>
    <row r="40" spans="1:14" ht="15.75">
      <c r="A40" s="9" t="s">
        <v>37</v>
      </c>
      <c r="B40" s="10">
        <v>61</v>
      </c>
      <c r="C40" s="10">
        <v>63</v>
      </c>
      <c r="D40" s="10">
        <v>66</v>
      </c>
      <c r="E40" s="11">
        <v>52</v>
      </c>
      <c r="F40" s="11">
        <v>68</v>
      </c>
      <c r="G40" s="10">
        <v>40</v>
      </c>
      <c r="H40" s="10">
        <v>36</v>
      </c>
      <c r="I40" s="10">
        <v>48</v>
      </c>
      <c r="J40" s="10">
        <v>90</v>
      </c>
      <c r="K40" s="10">
        <v>103</v>
      </c>
      <c r="L40" s="10">
        <v>12</v>
      </c>
      <c r="M40" s="10">
        <v>17</v>
      </c>
      <c r="N40" s="12">
        <f t="shared" si="2"/>
        <v>656</v>
      </c>
    </row>
    <row r="41" spans="1:14" ht="15.75">
      <c r="A41" s="9" t="s">
        <v>38</v>
      </c>
      <c r="B41" s="10">
        <v>246</v>
      </c>
      <c r="C41" s="10">
        <v>113</v>
      </c>
      <c r="D41" s="10">
        <v>50</v>
      </c>
      <c r="E41" s="11">
        <v>60</v>
      </c>
      <c r="F41" s="11">
        <v>77</v>
      </c>
      <c r="G41" s="10">
        <v>105</v>
      </c>
      <c r="H41" s="10">
        <v>34</v>
      </c>
      <c r="I41" s="10">
        <v>78</v>
      </c>
      <c r="J41" s="10">
        <v>238</v>
      </c>
      <c r="K41" s="10">
        <v>210</v>
      </c>
      <c r="L41" s="10">
        <v>4</v>
      </c>
      <c r="M41" s="10">
        <v>6</v>
      </c>
      <c r="N41" s="12">
        <f t="shared" si="2"/>
        <v>1221</v>
      </c>
    </row>
    <row r="42" spans="1:14" ht="15.75">
      <c r="A42" s="9" t="s">
        <v>39</v>
      </c>
      <c r="B42" s="10">
        <v>10</v>
      </c>
      <c r="C42" s="10">
        <v>4</v>
      </c>
      <c r="D42" s="10">
        <v>16</v>
      </c>
      <c r="E42" s="11">
        <v>616</v>
      </c>
      <c r="F42" s="11">
        <v>204</v>
      </c>
      <c r="G42" s="10">
        <v>6</v>
      </c>
      <c r="H42" s="10">
        <v>6</v>
      </c>
      <c r="I42" s="10">
        <v>6</v>
      </c>
      <c r="J42" s="10">
        <v>22</v>
      </c>
      <c r="K42" s="10" t="s">
        <v>73</v>
      </c>
      <c r="L42" s="10">
        <v>3</v>
      </c>
      <c r="M42" s="10" t="s">
        <v>73</v>
      </c>
      <c r="N42" s="12">
        <f t="shared" si="2"/>
        <v>893</v>
      </c>
    </row>
    <row r="43" spans="1:14" ht="15.75">
      <c r="A43" s="9" t="s">
        <v>40</v>
      </c>
      <c r="B43" s="10">
        <v>83</v>
      </c>
      <c r="C43" s="10">
        <v>8</v>
      </c>
      <c r="D43" s="10">
        <v>102</v>
      </c>
      <c r="E43" s="11">
        <v>3</v>
      </c>
      <c r="F43" s="11">
        <v>29</v>
      </c>
      <c r="G43" s="10">
        <v>40</v>
      </c>
      <c r="H43" s="10">
        <v>5</v>
      </c>
      <c r="I43" s="10" t="s">
        <v>73</v>
      </c>
      <c r="J43" s="10">
        <v>37</v>
      </c>
      <c r="K43" s="10">
        <v>262</v>
      </c>
      <c r="L43" s="10">
        <v>10</v>
      </c>
      <c r="M43" s="10">
        <v>31</v>
      </c>
      <c r="N43" s="12">
        <f t="shared" si="2"/>
        <v>610</v>
      </c>
    </row>
    <row r="44" spans="1:14" ht="15.75">
      <c r="A44" s="9" t="s">
        <v>41</v>
      </c>
      <c r="B44" s="10">
        <v>5</v>
      </c>
      <c r="C44" s="10">
        <v>2</v>
      </c>
      <c r="D44" s="10">
        <v>0</v>
      </c>
      <c r="E44" s="11">
        <v>8</v>
      </c>
      <c r="F44" s="11">
        <v>8</v>
      </c>
      <c r="G44" s="10">
        <v>7</v>
      </c>
      <c r="H44" s="10">
        <v>25</v>
      </c>
      <c r="I44" s="10">
        <v>17</v>
      </c>
      <c r="J44" s="10">
        <v>101</v>
      </c>
      <c r="K44" s="10">
        <v>632</v>
      </c>
      <c r="L44" s="10">
        <v>3</v>
      </c>
      <c r="M44" s="10">
        <v>3</v>
      </c>
      <c r="N44" s="12">
        <f t="shared" si="2"/>
        <v>811</v>
      </c>
    </row>
    <row r="45" spans="1:14" ht="15.75">
      <c r="A45" s="9" t="s">
        <v>42</v>
      </c>
      <c r="B45" s="10">
        <v>47</v>
      </c>
      <c r="C45" s="10">
        <v>18</v>
      </c>
      <c r="D45" s="10">
        <v>24</v>
      </c>
      <c r="E45" s="11">
        <v>26</v>
      </c>
      <c r="F45" s="11">
        <v>26</v>
      </c>
      <c r="G45" s="10">
        <v>31</v>
      </c>
      <c r="H45" s="10" t="s">
        <v>73</v>
      </c>
      <c r="I45" s="10">
        <v>15</v>
      </c>
      <c r="J45" s="10">
        <v>100</v>
      </c>
      <c r="K45" s="10" t="s">
        <v>73</v>
      </c>
      <c r="L45" s="10">
        <v>2</v>
      </c>
      <c r="M45" s="10">
        <v>2</v>
      </c>
      <c r="N45" s="12">
        <f t="shared" si="2"/>
        <v>291</v>
      </c>
    </row>
    <row r="46" spans="1:14" ht="15.75">
      <c r="A46" s="9" t="s">
        <v>43</v>
      </c>
      <c r="B46" s="10">
        <v>20</v>
      </c>
      <c r="C46" s="10">
        <v>3</v>
      </c>
      <c r="D46" s="10">
        <v>29</v>
      </c>
      <c r="E46" s="11">
        <v>78</v>
      </c>
      <c r="F46" s="11">
        <v>22</v>
      </c>
      <c r="G46" s="10">
        <v>10</v>
      </c>
      <c r="H46" s="10" t="s">
        <v>73</v>
      </c>
      <c r="I46" s="10" t="s">
        <v>73</v>
      </c>
      <c r="J46" s="10">
        <v>31</v>
      </c>
      <c r="K46" s="10" t="s">
        <v>73</v>
      </c>
      <c r="L46" s="10" t="s">
        <v>73</v>
      </c>
      <c r="M46" s="10" t="s">
        <v>73</v>
      </c>
      <c r="N46" s="12">
        <f>SUM(B46:M46)</f>
        <v>193</v>
      </c>
    </row>
    <row r="47" spans="1:14" ht="15.75">
      <c r="A47" s="9" t="s">
        <v>44</v>
      </c>
      <c r="B47" s="10">
        <v>325</v>
      </c>
      <c r="C47" s="10">
        <v>92</v>
      </c>
      <c r="D47" s="10">
        <v>60</v>
      </c>
      <c r="E47" s="11">
        <v>21</v>
      </c>
      <c r="F47" s="11">
        <v>27</v>
      </c>
      <c r="G47" s="10">
        <v>23</v>
      </c>
      <c r="H47" s="10">
        <v>37</v>
      </c>
      <c r="I47" s="10">
        <v>33</v>
      </c>
      <c r="J47" s="10">
        <v>63</v>
      </c>
      <c r="K47" s="10">
        <v>101</v>
      </c>
      <c r="L47" s="10">
        <v>12</v>
      </c>
      <c r="M47" s="10">
        <v>8</v>
      </c>
      <c r="N47" s="12">
        <f aca="true" t="shared" si="3" ref="N47:N61">SUM(B47:M47)</f>
        <v>802</v>
      </c>
    </row>
    <row r="48" spans="1:14" ht="15.75">
      <c r="A48" s="9" t="s">
        <v>45</v>
      </c>
      <c r="B48" s="10">
        <v>0</v>
      </c>
      <c r="C48" s="10">
        <v>0</v>
      </c>
      <c r="D48" s="10">
        <v>1</v>
      </c>
      <c r="E48" s="11">
        <v>0</v>
      </c>
      <c r="F48" s="11">
        <v>0</v>
      </c>
      <c r="G48" s="10" t="s">
        <v>73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2">
        <f t="shared" si="3"/>
        <v>1</v>
      </c>
    </row>
    <row r="49" spans="1:14" ht="15.75">
      <c r="A49" s="9" t="s">
        <v>46</v>
      </c>
      <c r="B49" s="10">
        <v>27</v>
      </c>
      <c r="C49" s="10">
        <v>26</v>
      </c>
      <c r="D49" s="10">
        <v>26</v>
      </c>
      <c r="E49" s="11">
        <v>45</v>
      </c>
      <c r="F49" s="11">
        <v>20</v>
      </c>
      <c r="G49" s="10">
        <v>43</v>
      </c>
      <c r="H49" s="10">
        <v>30</v>
      </c>
      <c r="I49" s="10">
        <v>39</v>
      </c>
      <c r="J49" s="10">
        <v>28</v>
      </c>
      <c r="K49" s="10">
        <v>56</v>
      </c>
      <c r="L49" s="10">
        <v>0</v>
      </c>
      <c r="M49" s="10">
        <v>0</v>
      </c>
      <c r="N49" s="12">
        <f t="shared" si="3"/>
        <v>340</v>
      </c>
    </row>
    <row r="50" spans="1:14" ht="15.75">
      <c r="A50" s="9" t="s">
        <v>47</v>
      </c>
      <c r="B50" s="10">
        <v>92</v>
      </c>
      <c r="C50" s="10">
        <v>74</v>
      </c>
      <c r="D50" s="10">
        <v>101</v>
      </c>
      <c r="E50" s="11">
        <v>58</v>
      </c>
      <c r="F50" s="11">
        <v>35</v>
      </c>
      <c r="G50" s="10">
        <v>26</v>
      </c>
      <c r="H50" s="10">
        <v>77</v>
      </c>
      <c r="I50" s="10">
        <v>210</v>
      </c>
      <c r="J50" s="10">
        <v>308</v>
      </c>
      <c r="K50" s="10">
        <v>363</v>
      </c>
      <c r="L50" s="10">
        <v>1</v>
      </c>
      <c r="M50" s="10">
        <v>16</v>
      </c>
      <c r="N50" s="12">
        <f t="shared" si="3"/>
        <v>1361</v>
      </c>
    </row>
    <row r="51" spans="1:14" ht="15.75">
      <c r="A51" s="9" t="s">
        <v>48</v>
      </c>
      <c r="B51" s="10">
        <v>126</v>
      </c>
      <c r="C51" s="10">
        <v>53</v>
      </c>
      <c r="D51" s="10">
        <v>49</v>
      </c>
      <c r="E51" s="11">
        <v>67</v>
      </c>
      <c r="F51" s="11">
        <v>54</v>
      </c>
      <c r="G51" s="10">
        <v>71</v>
      </c>
      <c r="H51" s="10">
        <v>54</v>
      </c>
      <c r="I51" s="10">
        <v>75</v>
      </c>
      <c r="J51" s="10">
        <v>92</v>
      </c>
      <c r="K51" s="10">
        <v>237</v>
      </c>
      <c r="L51" s="10">
        <v>13</v>
      </c>
      <c r="M51" s="10">
        <v>22</v>
      </c>
      <c r="N51" s="12">
        <f t="shared" si="3"/>
        <v>913</v>
      </c>
    </row>
    <row r="52" spans="1:14" ht="15.75">
      <c r="A52" s="9" t="s">
        <v>49</v>
      </c>
      <c r="B52" s="10">
        <v>0</v>
      </c>
      <c r="C52" s="10">
        <v>0</v>
      </c>
      <c r="D52" s="10">
        <v>11</v>
      </c>
      <c r="E52" s="11">
        <v>13</v>
      </c>
      <c r="F52" s="11">
        <v>22</v>
      </c>
      <c r="G52" s="10">
        <v>1</v>
      </c>
      <c r="H52" s="10">
        <v>10</v>
      </c>
      <c r="I52" s="10">
        <v>8</v>
      </c>
      <c r="J52" s="10">
        <v>42</v>
      </c>
      <c r="K52" s="10">
        <v>29</v>
      </c>
      <c r="L52" s="10">
        <v>18</v>
      </c>
      <c r="M52" s="10">
        <v>9</v>
      </c>
      <c r="N52" s="12">
        <f t="shared" si="3"/>
        <v>163</v>
      </c>
    </row>
    <row r="53" spans="1:14" ht="15.75">
      <c r="A53" s="9" t="s">
        <v>50</v>
      </c>
      <c r="B53" s="10">
        <v>21</v>
      </c>
      <c r="C53" s="10">
        <v>9</v>
      </c>
      <c r="D53" s="10">
        <v>15</v>
      </c>
      <c r="E53" s="11">
        <v>10</v>
      </c>
      <c r="F53" s="11">
        <v>11</v>
      </c>
      <c r="G53" s="10">
        <v>12</v>
      </c>
      <c r="H53" s="10">
        <v>5</v>
      </c>
      <c r="I53" s="10">
        <v>11</v>
      </c>
      <c r="J53" s="10">
        <v>25</v>
      </c>
      <c r="K53" s="10">
        <v>49</v>
      </c>
      <c r="L53" s="10">
        <v>0</v>
      </c>
      <c r="M53" s="10">
        <v>2</v>
      </c>
      <c r="N53" s="12">
        <f t="shared" si="3"/>
        <v>170</v>
      </c>
    </row>
    <row r="54" spans="1:14" ht="15.75">
      <c r="A54" s="9" t="s">
        <v>51</v>
      </c>
      <c r="B54" s="10">
        <v>45</v>
      </c>
      <c r="C54" s="10">
        <v>41</v>
      </c>
      <c r="D54" s="10">
        <v>39</v>
      </c>
      <c r="E54" s="11">
        <v>39</v>
      </c>
      <c r="F54" s="11">
        <v>45</v>
      </c>
      <c r="G54" s="10">
        <v>181</v>
      </c>
      <c r="H54" s="10">
        <v>128</v>
      </c>
      <c r="I54" s="10">
        <v>60</v>
      </c>
      <c r="J54" s="10">
        <v>73</v>
      </c>
      <c r="K54" s="10">
        <v>222</v>
      </c>
      <c r="L54" s="10">
        <v>6</v>
      </c>
      <c r="M54" s="10">
        <v>201</v>
      </c>
      <c r="N54" s="12">
        <f t="shared" si="3"/>
        <v>1080</v>
      </c>
    </row>
    <row r="55" spans="1:14" ht="15.75">
      <c r="A55" s="9" t="s">
        <v>52</v>
      </c>
      <c r="B55" s="10">
        <v>6</v>
      </c>
      <c r="C55" s="10">
        <v>0</v>
      </c>
      <c r="D55" s="10">
        <v>3</v>
      </c>
      <c r="E55" s="11">
        <v>0</v>
      </c>
      <c r="F55" s="11">
        <v>0</v>
      </c>
      <c r="G55" s="10" t="s">
        <v>73</v>
      </c>
      <c r="H55" s="10">
        <v>0</v>
      </c>
      <c r="I55" s="10" t="s">
        <v>73</v>
      </c>
      <c r="J55" s="10" t="s">
        <v>73</v>
      </c>
      <c r="K55" s="10" t="s">
        <v>73</v>
      </c>
      <c r="L55" s="10" t="s">
        <v>73</v>
      </c>
      <c r="M55" s="10">
        <v>0</v>
      </c>
      <c r="N55" s="12">
        <f t="shared" si="3"/>
        <v>9</v>
      </c>
    </row>
    <row r="56" spans="1:14" ht="15.75">
      <c r="A56" s="9" t="s">
        <v>53</v>
      </c>
      <c r="B56" s="10">
        <v>2347</v>
      </c>
      <c r="C56" s="10">
        <v>0</v>
      </c>
      <c r="D56" s="10">
        <v>28</v>
      </c>
      <c r="E56" s="37">
        <v>2379</v>
      </c>
      <c r="F56" s="11">
        <v>914</v>
      </c>
      <c r="G56" s="10">
        <v>1534</v>
      </c>
      <c r="H56" s="10">
        <v>906</v>
      </c>
      <c r="I56" s="10">
        <v>1032</v>
      </c>
      <c r="J56" s="10">
        <v>2332</v>
      </c>
      <c r="K56" s="10">
        <v>6567</v>
      </c>
      <c r="L56" s="10">
        <v>49</v>
      </c>
      <c r="M56" s="10">
        <v>805</v>
      </c>
      <c r="N56" s="12">
        <f t="shared" si="3"/>
        <v>18893</v>
      </c>
    </row>
    <row r="57" spans="1:14" ht="15.75">
      <c r="A57" s="9" t="s">
        <v>54</v>
      </c>
      <c r="B57" s="10">
        <v>10</v>
      </c>
      <c r="C57" s="10">
        <v>7</v>
      </c>
      <c r="D57" s="10">
        <v>14</v>
      </c>
      <c r="E57" s="13">
        <v>905</v>
      </c>
      <c r="F57" s="13">
        <v>12</v>
      </c>
      <c r="G57" s="10">
        <v>2</v>
      </c>
      <c r="H57" s="10">
        <v>6</v>
      </c>
      <c r="I57" s="10">
        <v>2</v>
      </c>
      <c r="J57" s="10">
        <v>11</v>
      </c>
      <c r="K57" s="10">
        <v>6</v>
      </c>
      <c r="L57" s="10">
        <v>0</v>
      </c>
      <c r="M57" s="10" t="s">
        <v>73</v>
      </c>
      <c r="N57" s="12">
        <f t="shared" si="3"/>
        <v>975</v>
      </c>
    </row>
    <row r="58" spans="1:14" ht="15.75">
      <c r="A58" s="9" t="s">
        <v>55</v>
      </c>
      <c r="B58" s="10">
        <v>49</v>
      </c>
      <c r="C58" s="10">
        <v>29</v>
      </c>
      <c r="D58" s="10">
        <v>22</v>
      </c>
      <c r="E58" s="11">
        <v>29</v>
      </c>
      <c r="F58" s="11">
        <v>34</v>
      </c>
      <c r="G58" s="10">
        <v>22</v>
      </c>
      <c r="H58" s="10">
        <v>29</v>
      </c>
      <c r="I58" s="10">
        <v>38</v>
      </c>
      <c r="J58" s="10">
        <v>100</v>
      </c>
      <c r="K58" s="10">
        <v>103</v>
      </c>
      <c r="L58" s="10">
        <v>0</v>
      </c>
      <c r="M58" s="10">
        <v>14</v>
      </c>
      <c r="N58" s="12">
        <f t="shared" si="3"/>
        <v>469</v>
      </c>
    </row>
    <row r="59" spans="1:14" ht="15.75">
      <c r="A59" s="9" t="s">
        <v>56</v>
      </c>
      <c r="B59" s="10">
        <v>4</v>
      </c>
      <c r="C59" s="10">
        <v>1</v>
      </c>
      <c r="D59" s="10">
        <v>6</v>
      </c>
      <c r="E59" s="11">
        <v>3</v>
      </c>
      <c r="F59" s="11">
        <v>4</v>
      </c>
      <c r="G59" s="10">
        <v>1</v>
      </c>
      <c r="H59" s="10">
        <v>2</v>
      </c>
      <c r="I59" s="10">
        <v>1</v>
      </c>
      <c r="J59" s="10">
        <v>1</v>
      </c>
      <c r="K59" s="10">
        <v>9</v>
      </c>
      <c r="L59" s="10">
        <v>5</v>
      </c>
      <c r="M59" s="10">
        <v>3</v>
      </c>
      <c r="N59" s="12">
        <f t="shared" si="3"/>
        <v>40</v>
      </c>
    </row>
    <row r="60" spans="1:14" ht="16.5" thickBot="1">
      <c r="A60" s="14" t="s">
        <v>57</v>
      </c>
      <c r="B60" s="15">
        <v>0</v>
      </c>
      <c r="C60" s="15">
        <v>216</v>
      </c>
      <c r="D60" s="15">
        <v>2</v>
      </c>
      <c r="E60" s="16">
        <v>12</v>
      </c>
      <c r="F60" s="16">
        <v>521</v>
      </c>
      <c r="G60" s="15">
        <v>46</v>
      </c>
      <c r="H60" s="15">
        <v>26</v>
      </c>
      <c r="I60" s="15">
        <v>39</v>
      </c>
      <c r="J60" s="15">
        <v>45</v>
      </c>
      <c r="K60" s="15">
        <v>28</v>
      </c>
      <c r="L60" s="15">
        <v>1</v>
      </c>
      <c r="M60" s="15">
        <v>22</v>
      </c>
      <c r="N60" s="17">
        <f t="shared" si="3"/>
        <v>958</v>
      </c>
    </row>
    <row r="61" spans="1:14" ht="16.5" thickTop="1">
      <c r="A61" s="18" t="s">
        <v>58</v>
      </c>
      <c r="B61" s="8">
        <f aca="true" t="shared" si="4" ref="B61:G61">SUM(B3:B60)</f>
        <v>7164</v>
      </c>
      <c r="C61" s="8">
        <f t="shared" si="4"/>
        <v>3095</v>
      </c>
      <c r="D61" s="8">
        <f t="shared" si="4"/>
        <v>2208</v>
      </c>
      <c r="E61" s="8">
        <f t="shared" si="4"/>
        <v>23014</v>
      </c>
      <c r="F61" s="8">
        <f t="shared" si="4"/>
        <v>13639</v>
      </c>
      <c r="G61" s="8">
        <f t="shared" si="4"/>
        <v>7173</v>
      </c>
      <c r="H61" s="8">
        <f aca="true" t="shared" si="5" ref="H61:M61">SUM(H3:H60)</f>
        <v>13777</v>
      </c>
      <c r="I61" s="8">
        <f t="shared" si="5"/>
        <v>4071</v>
      </c>
      <c r="J61" s="8">
        <f>SUM(J3:J60)</f>
        <v>11179</v>
      </c>
      <c r="K61" s="8">
        <f t="shared" si="5"/>
        <v>23149</v>
      </c>
      <c r="L61" s="8">
        <f t="shared" si="5"/>
        <v>1227</v>
      </c>
      <c r="M61" s="8">
        <f t="shared" si="5"/>
        <v>1994</v>
      </c>
      <c r="N61" s="8">
        <f t="shared" si="3"/>
        <v>111690</v>
      </c>
    </row>
  </sheetData>
  <sheetProtection/>
  <mergeCells count="1">
    <mergeCell ref="A1:N1"/>
  </mergeCells>
  <printOptions horizontalCentered="1"/>
  <pageMargins left="0" right="0" top="0.75" bottom="0.75" header="0.4" footer="0.4"/>
  <pageSetup horizontalDpi="600" verticalDpi="600" orientation="landscape" scale="90" r:id="rId1"/>
  <headerFooter alignWithMargins="0">
    <oddHeader>&amp;L2008&amp;CSecretary of State</oddHeader>
    <oddFooter>&amp;LPage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pane ySplit="2" topLeftCell="A15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851562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8" customHeight="1">
      <c r="A2" s="3" t="s">
        <v>135</v>
      </c>
      <c r="B2" s="4" t="s">
        <v>141</v>
      </c>
      <c r="C2" s="4" t="s">
        <v>142</v>
      </c>
      <c r="D2" s="4" t="s">
        <v>143</v>
      </c>
      <c r="E2" s="4" t="s">
        <v>144</v>
      </c>
      <c r="F2" s="4" t="s">
        <v>145</v>
      </c>
      <c r="G2" s="4" t="s">
        <v>146</v>
      </c>
      <c r="H2" s="4" t="s">
        <v>147</v>
      </c>
      <c r="I2" s="4" t="s">
        <v>148</v>
      </c>
      <c r="J2" s="4" t="s">
        <v>149</v>
      </c>
      <c r="K2" s="4" t="s">
        <v>150</v>
      </c>
      <c r="L2" s="4" t="s">
        <v>151</v>
      </c>
      <c r="M2" s="4" t="s">
        <v>152</v>
      </c>
      <c r="N2" s="4" t="s">
        <v>153</v>
      </c>
    </row>
    <row r="3" spans="1:14" ht="15.75">
      <c r="A3" s="5" t="s">
        <v>1</v>
      </c>
      <c r="B3" s="6" t="s">
        <v>73</v>
      </c>
      <c r="C3" s="6">
        <v>28</v>
      </c>
      <c r="D3" s="6">
        <v>21</v>
      </c>
      <c r="E3" s="11" t="s">
        <v>73</v>
      </c>
      <c r="F3" s="7">
        <v>120</v>
      </c>
      <c r="G3" s="6" t="s">
        <v>73</v>
      </c>
      <c r="H3" s="10" t="s">
        <v>73</v>
      </c>
      <c r="I3" s="11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8">
        <f aca="true" t="shared" si="0" ref="N3:N14">SUM(B3:M3)</f>
        <v>169</v>
      </c>
    </row>
    <row r="4" spans="1:14" ht="15.75">
      <c r="A4" s="9" t="s">
        <v>2</v>
      </c>
      <c r="B4" s="10">
        <v>0</v>
      </c>
      <c r="C4" s="10">
        <v>0</v>
      </c>
      <c r="D4" s="10">
        <v>0</v>
      </c>
      <c r="E4" s="11" t="s">
        <v>73</v>
      </c>
      <c r="F4" s="11">
        <v>0</v>
      </c>
      <c r="G4" s="10">
        <v>0</v>
      </c>
      <c r="H4" s="10">
        <v>0</v>
      </c>
      <c r="I4" s="11">
        <v>0</v>
      </c>
      <c r="J4" s="10">
        <v>0</v>
      </c>
      <c r="K4" s="10">
        <v>0</v>
      </c>
      <c r="L4" s="10" t="s">
        <v>73</v>
      </c>
      <c r="M4" s="10">
        <v>0</v>
      </c>
      <c r="N4" s="12">
        <f t="shared" si="0"/>
        <v>0</v>
      </c>
    </row>
    <row r="5" spans="1:14" ht="15.75">
      <c r="A5" s="9" t="s">
        <v>3</v>
      </c>
      <c r="B5" s="10">
        <v>2</v>
      </c>
      <c r="C5" s="10">
        <v>5</v>
      </c>
      <c r="D5" s="10">
        <v>5</v>
      </c>
      <c r="E5" s="11" t="s">
        <v>73</v>
      </c>
      <c r="F5" s="11">
        <v>1</v>
      </c>
      <c r="G5" s="10">
        <v>2</v>
      </c>
      <c r="H5" s="10">
        <v>5</v>
      </c>
      <c r="I5" s="11">
        <v>0</v>
      </c>
      <c r="J5" s="10">
        <v>0</v>
      </c>
      <c r="K5" s="10">
        <v>4</v>
      </c>
      <c r="L5" s="10">
        <v>2</v>
      </c>
      <c r="M5" s="10">
        <v>5</v>
      </c>
      <c r="N5" s="12">
        <f t="shared" si="0"/>
        <v>31</v>
      </c>
    </row>
    <row r="6" spans="1:14" ht="15.75">
      <c r="A6" s="9" t="s">
        <v>4</v>
      </c>
      <c r="B6" s="10">
        <v>17</v>
      </c>
      <c r="C6" s="10">
        <v>29</v>
      </c>
      <c r="D6" s="10">
        <v>19</v>
      </c>
      <c r="E6" s="13">
        <v>21</v>
      </c>
      <c r="F6" s="13">
        <v>104</v>
      </c>
      <c r="G6" s="10">
        <v>46</v>
      </c>
      <c r="H6" s="10">
        <v>35</v>
      </c>
      <c r="I6" s="11">
        <v>41</v>
      </c>
      <c r="J6" s="10">
        <v>25</v>
      </c>
      <c r="K6" s="10">
        <v>38</v>
      </c>
      <c r="L6" s="10">
        <v>39</v>
      </c>
      <c r="M6" s="10">
        <v>23</v>
      </c>
      <c r="N6" s="12">
        <f t="shared" si="0"/>
        <v>437</v>
      </c>
    </row>
    <row r="7" spans="1:14" ht="15.75">
      <c r="A7" s="9" t="s">
        <v>5</v>
      </c>
      <c r="B7" s="10">
        <v>5</v>
      </c>
      <c r="C7" s="10">
        <v>1</v>
      </c>
      <c r="D7" s="10">
        <v>5</v>
      </c>
      <c r="E7" s="11">
        <v>5</v>
      </c>
      <c r="F7" s="11">
        <v>1</v>
      </c>
      <c r="G7" s="10">
        <v>1</v>
      </c>
      <c r="H7" s="10">
        <v>0</v>
      </c>
      <c r="I7" s="11">
        <v>1</v>
      </c>
      <c r="J7" s="10">
        <v>3</v>
      </c>
      <c r="K7" s="10">
        <v>4</v>
      </c>
      <c r="L7" s="10">
        <v>2</v>
      </c>
      <c r="M7" s="10">
        <v>2</v>
      </c>
      <c r="N7" s="12">
        <f t="shared" si="0"/>
        <v>30</v>
      </c>
    </row>
    <row r="8" spans="1:14" ht="15.75">
      <c r="A8" s="9" t="s">
        <v>6</v>
      </c>
      <c r="B8" s="10">
        <v>0</v>
      </c>
      <c r="C8" s="10">
        <v>0</v>
      </c>
      <c r="D8" s="10">
        <v>0</v>
      </c>
      <c r="E8" s="11">
        <v>0</v>
      </c>
      <c r="F8" s="11">
        <v>0</v>
      </c>
      <c r="G8" s="10">
        <v>0</v>
      </c>
      <c r="H8" s="10">
        <v>6</v>
      </c>
      <c r="I8" s="11">
        <v>3</v>
      </c>
      <c r="J8" s="10">
        <v>1</v>
      </c>
      <c r="K8" s="10">
        <v>5</v>
      </c>
      <c r="L8" s="10">
        <v>7</v>
      </c>
      <c r="M8" s="10">
        <v>5</v>
      </c>
      <c r="N8" s="12">
        <f t="shared" si="0"/>
        <v>27</v>
      </c>
    </row>
    <row r="9" spans="1:14" ht="15.75">
      <c r="A9" s="9" t="s">
        <v>7</v>
      </c>
      <c r="B9" s="10">
        <v>74</v>
      </c>
      <c r="C9" s="10">
        <v>91</v>
      </c>
      <c r="D9" s="10">
        <v>61</v>
      </c>
      <c r="E9" s="62" t="s">
        <v>73</v>
      </c>
      <c r="F9" s="11">
        <v>43</v>
      </c>
      <c r="G9" s="10">
        <v>34</v>
      </c>
      <c r="H9" s="10">
        <v>24</v>
      </c>
      <c r="I9" s="11">
        <v>46</v>
      </c>
      <c r="J9" s="10">
        <v>38</v>
      </c>
      <c r="K9" s="10">
        <v>59</v>
      </c>
      <c r="L9" s="10">
        <v>45</v>
      </c>
      <c r="M9" s="10">
        <v>54</v>
      </c>
      <c r="N9" s="12">
        <f t="shared" si="0"/>
        <v>569</v>
      </c>
    </row>
    <row r="10" spans="1:14" ht="15.75">
      <c r="A10" s="9" t="s">
        <v>8</v>
      </c>
      <c r="B10" s="10" t="s">
        <v>73</v>
      </c>
      <c r="C10" s="10">
        <v>1</v>
      </c>
      <c r="D10" s="10">
        <v>3</v>
      </c>
      <c r="E10" s="11">
        <v>0</v>
      </c>
      <c r="F10" s="11">
        <v>0</v>
      </c>
      <c r="G10" s="10">
        <v>6</v>
      </c>
      <c r="H10" s="10">
        <v>2</v>
      </c>
      <c r="I10" s="11">
        <v>2</v>
      </c>
      <c r="J10" s="10">
        <v>2</v>
      </c>
      <c r="K10" s="10">
        <v>0</v>
      </c>
      <c r="L10" s="10">
        <v>0</v>
      </c>
      <c r="M10" s="10">
        <v>3</v>
      </c>
      <c r="N10" s="12">
        <f t="shared" si="0"/>
        <v>19</v>
      </c>
    </row>
    <row r="11" spans="1:14" ht="15.75">
      <c r="A11" s="9" t="s">
        <v>9</v>
      </c>
      <c r="B11" s="10">
        <v>0</v>
      </c>
      <c r="C11" s="10">
        <v>1</v>
      </c>
      <c r="D11" s="10">
        <v>0</v>
      </c>
      <c r="E11" s="62" t="s">
        <v>73</v>
      </c>
      <c r="F11" s="11">
        <v>0</v>
      </c>
      <c r="G11" s="10">
        <v>5</v>
      </c>
      <c r="H11" s="10">
        <v>7</v>
      </c>
      <c r="I11" s="11">
        <v>0</v>
      </c>
      <c r="J11" s="10">
        <v>1</v>
      </c>
      <c r="K11" s="10">
        <v>0</v>
      </c>
      <c r="L11" s="10">
        <v>1</v>
      </c>
      <c r="M11" s="10">
        <v>0</v>
      </c>
      <c r="N11" s="12">
        <f t="shared" si="0"/>
        <v>15</v>
      </c>
    </row>
    <row r="12" spans="1:14" ht="15.75">
      <c r="A12" s="9" t="s">
        <v>10</v>
      </c>
      <c r="B12" s="10" t="s">
        <v>73</v>
      </c>
      <c r="C12" s="10">
        <v>64</v>
      </c>
      <c r="D12" s="10">
        <v>40</v>
      </c>
      <c r="E12" s="13">
        <v>58</v>
      </c>
      <c r="F12" s="13">
        <v>112</v>
      </c>
      <c r="G12" s="10">
        <v>8</v>
      </c>
      <c r="H12" s="10">
        <v>8</v>
      </c>
      <c r="I12" s="11">
        <v>4</v>
      </c>
      <c r="J12" s="10">
        <v>6</v>
      </c>
      <c r="K12" s="10">
        <v>5</v>
      </c>
      <c r="L12" s="10">
        <v>2</v>
      </c>
      <c r="M12" s="10">
        <v>4</v>
      </c>
      <c r="N12" s="12">
        <f t="shared" si="0"/>
        <v>311</v>
      </c>
    </row>
    <row r="13" spans="1:14" ht="15.75">
      <c r="A13" s="9" t="s">
        <v>11</v>
      </c>
      <c r="B13" s="10">
        <v>0</v>
      </c>
      <c r="C13" s="10">
        <v>0</v>
      </c>
      <c r="D13" s="10">
        <v>14</v>
      </c>
      <c r="E13" s="11">
        <v>0</v>
      </c>
      <c r="F13" s="11">
        <v>0</v>
      </c>
      <c r="G13" s="10">
        <v>0</v>
      </c>
      <c r="H13" s="10">
        <v>0</v>
      </c>
      <c r="I13" s="11">
        <v>4</v>
      </c>
      <c r="J13" s="10">
        <v>2</v>
      </c>
      <c r="K13" s="10">
        <v>0</v>
      </c>
      <c r="L13" s="10">
        <v>0</v>
      </c>
      <c r="M13" s="10">
        <v>0</v>
      </c>
      <c r="N13" s="12">
        <f t="shared" si="0"/>
        <v>20</v>
      </c>
    </row>
    <row r="14" spans="1:14" ht="15.75">
      <c r="A14" s="9" t="s">
        <v>12</v>
      </c>
      <c r="B14" s="10" t="s">
        <v>73</v>
      </c>
      <c r="C14" s="10">
        <v>18</v>
      </c>
      <c r="D14" s="10">
        <v>28</v>
      </c>
      <c r="E14" s="62">
        <v>45</v>
      </c>
      <c r="F14" s="11">
        <v>42</v>
      </c>
      <c r="G14" s="10">
        <v>0</v>
      </c>
      <c r="H14" s="10">
        <v>28</v>
      </c>
      <c r="I14" s="11">
        <v>23</v>
      </c>
      <c r="J14" s="10">
        <v>34</v>
      </c>
      <c r="K14" s="10">
        <v>12</v>
      </c>
      <c r="L14" s="10">
        <v>20</v>
      </c>
      <c r="M14" s="10">
        <v>15</v>
      </c>
      <c r="N14" s="12">
        <f t="shared" si="0"/>
        <v>265</v>
      </c>
    </row>
    <row r="15" spans="1:14" ht="15.75">
      <c r="A15" s="9" t="s">
        <v>13</v>
      </c>
      <c r="B15" s="10" t="s">
        <v>73</v>
      </c>
      <c r="C15" s="10">
        <v>6</v>
      </c>
      <c r="D15" s="10">
        <v>30</v>
      </c>
      <c r="E15" s="11">
        <v>23</v>
      </c>
      <c r="F15" s="11">
        <v>13</v>
      </c>
      <c r="G15" s="10">
        <v>12</v>
      </c>
      <c r="H15" s="10">
        <v>4</v>
      </c>
      <c r="I15" s="11">
        <v>11</v>
      </c>
      <c r="J15" s="10">
        <v>8</v>
      </c>
      <c r="K15" s="10">
        <v>9</v>
      </c>
      <c r="L15" s="10">
        <v>12</v>
      </c>
      <c r="M15" s="10">
        <v>8</v>
      </c>
      <c r="N15" s="12">
        <f aca="true" t="shared" si="1" ref="N15:N34">SUM(B15:M15)</f>
        <v>136</v>
      </c>
    </row>
    <row r="16" spans="1:14" ht="15.75">
      <c r="A16" s="9" t="s">
        <v>14</v>
      </c>
      <c r="B16" s="10" t="s">
        <v>73</v>
      </c>
      <c r="C16" s="10">
        <v>0</v>
      </c>
      <c r="D16" s="10">
        <v>1</v>
      </c>
      <c r="E16" s="62">
        <v>0</v>
      </c>
      <c r="F16" s="11">
        <v>0</v>
      </c>
      <c r="G16" s="10">
        <v>0</v>
      </c>
      <c r="H16" s="10">
        <v>0</v>
      </c>
      <c r="I16" s="11">
        <v>0</v>
      </c>
      <c r="J16" s="10">
        <v>1</v>
      </c>
      <c r="K16" s="10">
        <v>0</v>
      </c>
      <c r="L16" s="10">
        <v>2</v>
      </c>
      <c r="M16" s="10">
        <v>0</v>
      </c>
      <c r="N16" s="12">
        <f t="shared" si="1"/>
        <v>4</v>
      </c>
    </row>
    <row r="17" spans="1:14" ht="15.75">
      <c r="A17" s="9" t="s">
        <v>15</v>
      </c>
      <c r="B17" s="10" t="s">
        <v>73</v>
      </c>
      <c r="C17" s="10">
        <v>0</v>
      </c>
      <c r="D17" s="10">
        <v>0</v>
      </c>
      <c r="E17" s="11" t="s">
        <v>73</v>
      </c>
      <c r="F17" s="11">
        <v>0</v>
      </c>
      <c r="G17" s="10">
        <v>2</v>
      </c>
      <c r="H17" s="10">
        <v>12</v>
      </c>
      <c r="I17" s="11">
        <v>20</v>
      </c>
      <c r="J17" s="10">
        <v>10</v>
      </c>
      <c r="K17" s="10">
        <v>22</v>
      </c>
      <c r="L17" s="10">
        <v>14</v>
      </c>
      <c r="M17" s="10">
        <v>16</v>
      </c>
      <c r="N17" s="12">
        <f t="shared" si="1"/>
        <v>96</v>
      </c>
    </row>
    <row r="18" spans="1:14" ht="15.75">
      <c r="A18" s="9" t="s">
        <v>16</v>
      </c>
      <c r="B18" s="10">
        <v>27</v>
      </c>
      <c r="C18" s="10">
        <v>110</v>
      </c>
      <c r="D18" s="10">
        <v>228</v>
      </c>
      <c r="E18" s="11">
        <v>57</v>
      </c>
      <c r="F18" s="11">
        <v>9</v>
      </c>
      <c r="G18" s="10">
        <v>75</v>
      </c>
      <c r="H18" s="10">
        <v>3</v>
      </c>
      <c r="I18" s="11">
        <v>269</v>
      </c>
      <c r="J18" s="10">
        <v>559</v>
      </c>
      <c r="K18" s="10">
        <v>1905</v>
      </c>
      <c r="L18" s="10">
        <v>1511</v>
      </c>
      <c r="M18" s="10">
        <v>1628</v>
      </c>
      <c r="N18" s="12">
        <f t="shared" si="1"/>
        <v>6381</v>
      </c>
    </row>
    <row r="19" spans="1:14" ht="15.75">
      <c r="A19" s="9" t="s">
        <v>17</v>
      </c>
      <c r="B19" s="10">
        <v>12</v>
      </c>
      <c r="C19" s="10" t="s">
        <v>73</v>
      </c>
      <c r="D19" s="10">
        <v>11</v>
      </c>
      <c r="E19" s="62">
        <v>8</v>
      </c>
      <c r="F19" s="11">
        <v>15</v>
      </c>
      <c r="G19" s="10">
        <v>8</v>
      </c>
      <c r="H19" s="10">
        <v>10</v>
      </c>
      <c r="I19" s="11">
        <v>9</v>
      </c>
      <c r="J19" s="10">
        <v>6</v>
      </c>
      <c r="K19" s="10">
        <v>7</v>
      </c>
      <c r="L19" s="10">
        <v>7</v>
      </c>
      <c r="M19" s="10">
        <v>6</v>
      </c>
      <c r="N19" s="12">
        <f t="shared" si="1"/>
        <v>99</v>
      </c>
    </row>
    <row r="20" spans="1:14" ht="15.75">
      <c r="A20" s="9" t="s">
        <v>18</v>
      </c>
      <c r="B20" s="10" t="s">
        <v>73</v>
      </c>
      <c r="C20" s="10" t="s">
        <v>73</v>
      </c>
      <c r="D20" s="10" t="s">
        <v>73</v>
      </c>
      <c r="E20" s="11" t="s">
        <v>73</v>
      </c>
      <c r="F20" s="11" t="s">
        <v>73</v>
      </c>
      <c r="G20" s="10">
        <v>2</v>
      </c>
      <c r="H20" s="10">
        <v>3</v>
      </c>
      <c r="I20" s="11">
        <v>4</v>
      </c>
      <c r="J20" s="10">
        <v>1</v>
      </c>
      <c r="K20" s="10">
        <v>1</v>
      </c>
      <c r="L20" s="10">
        <v>2</v>
      </c>
      <c r="M20" s="10">
        <v>0</v>
      </c>
      <c r="N20" s="12">
        <f t="shared" si="1"/>
        <v>13</v>
      </c>
    </row>
    <row r="21" spans="1:14" ht="15.75">
      <c r="A21" s="9" t="s">
        <v>19</v>
      </c>
      <c r="B21" s="10" t="s">
        <v>73</v>
      </c>
      <c r="C21" s="10" t="s">
        <v>73</v>
      </c>
      <c r="D21" s="10">
        <v>1094</v>
      </c>
      <c r="E21" s="62" t="s">
        <v>73</v>
      </c>
      <c r="F21" s="11" t="s">
        <v>73</v>
      </c>
      <c r="G21" s="10" t="s">
        <v>73</v>
      </c>
      <c r="H21" s="10" t="s">
        <v>73</v>
      </c>
      <c r="I21" s="11" t="s">
        <v>73</v>
      </c>
      <c r="J21" s="10" t="s">
        <v>73</v>
      </c>
      <c r="K21" s="10" t="s">
        <v>73</v>
      </c>
      <c r="L21" s="10" t="s">
        <v>73</v>
      </c>
      <c r="M21" s="10" t="s">
        <v>73</v>
      </c>
      <c r="N21" s="12">
        <f t="shared" si="1"/>
        <v>1094</v>
      </c>
    </row>
    <row r="22" spans="1:14" ht="15.75">
      <c r="A22" s="9" t="s">
        <v>20</v>
      </c>
      <c r="B22" s="10" t="s">
        <v>73</v>
      </c>
      <c r="C22" s="10">
        <v>0</v>
      </c>
      <c r="D22" s="10">
        <v>2</v>
      </c>
      <c r="E22" s="11" t="s">
        <v>73</v>
      </c>
      <c r="F22" s="11">
        <v>1</v>
      </c>
      <c r="G22" s="10">
        <v>3</v>
      </c>
      <c r="H22" s="10">
        <v>1</v>
      </c>
      <c r="I22" s="11">
        <v>0</v>
      </c>
      <c r="J22" s="10">
        <v>0</v>
      </c>
      <c r="K22" s="10">
        <v>2</v>
      </c>
      <c r="L22" s="10">
        <v>1</v>
      </c>
      <c r="M22" s="10">
        <v>0</v>
      </c>
      <c r="N22" s="12">
        <f t="shared" si="1"/>
        <v>10</v>
      </c>
    </row>
    <row r="23" spans="1:14" ht="15.75">
      <c r="A23" s="9" t="s">
        <v>21</v>
      </c>
      <c r="B23" s="10" t="s">
        <v>73</v>
      </c>
      <c r="C23" s="10">
        <v>5</v>
      </c>
      <c r="D23" s="10">
        <v>7</v>
      </c>
      <c r="E23" s="11">
        <v>9</v>
      </c>
      <c r="F23" s="13">
        <v>2</v>
      </c>
      <c r="G23" s="10">
        <v>3</v>
      </c>
      <c r="H23" s="10">
        <v>7</v>
      </c>
      <c r="I23" s="11">
        <v>2</v>
      </c>
      <c r="J23" s="10">
        <v>9</v>
      </c>
      <c r="K23" s="10">
        <v>18</v>
      </c>
      <c r="L23" s="10">
        <v>3</v>
      </c>
      <c r="M23" s="10">
        <v>5</v>
      </c>
      <c r="N23" s="12">
        <f t="shared" si="1"/>
        <v>70</v>
      </c>
    </row>
    <row r="24" spans="1:14" ht="15.75">
      <c r="A24" s="9" t="s">
        <v>22</v>
      </c>
      <c r="B24" s="10">
        <v>5</v>
      </c>
      <c r="C24" s="10">
        <v>0</v>
      </c>
      <c r="D24" s="10">
        <v>4</v>
      </c>
      <c r="E24" s="11" t="s">
        <v>73</v>
      </c>
      <c r="F24" s="11">
        <v>2</v>
      </c>
      <c r="G24" s="10">
        <v>3</v>
      </c>
      <c r="H24" s="10">
        <v>6</v>
      </c>
      <c r="I24" s="11" t="s">
        <v>73</v>
      </c>
      <c r="J24" s="10">
        <v>5</v>
      </c>
      <c r="K24" s="10" t="s">
        <v>73</v>
      </c>
      <c r="L24" s="10">
        <v>5</v>
      </c>
      <c r="M24" s="10" t="s">
        <v>73</v>
      </c>
      <c r="N24" s="12">
        <f t="shared" si="1"/>
        <v>30</v>
      </c>
    </row>
    <row r="25" spans="1:14" ht="15.75">
      <c r="A25" s="9" t="s">
        <v>23</v>
      </c>
      <c r="B25" s="10">
        <v>68</v>
      </c>
      <c r="C25" s="10">
        <v>76</v>
      </c>
      <c r="D25" s="10">
        <v>61</v>
      </c>
      <c r="E25" s="11">
        <v>82</v>
      </c>
      <c r="F25" s="11">
        <v>58</v>
      </c>
      <c r="G25" s="10">
        <v>64</v>
      </c>
      <c r="H25" s="10">
        <v>64</v>
      </c>
      <c r="I25" s="11">
        <v>194</v>
      </c>
      <c r="J25" s="10">
        <v>231</v>
      </c>
      <c r="K25" s="10">
        <v>231</v>
      </c>
      <c r="L25" s="10">
        <v>327</v>
      </c>
      <c r="M25" s="10">
        <v>57</v>
      </c>
      <c r="N25" s="12">
        <f t="shared" si="1"/>
        <v>1513</v>
      </c>
    </row>
    <row r="26" spans="1:14" ht="15.75">
      <c r="A26" s="9" t="s">
        <v>24</v>
      </c>
      <c r="B26" s="10">
        <v>40</v>
      </c>
      <c r="C26" s="10">
        <v>37</v>
      </c>
      <c r="D26" s="10">
        <v>52</v>
      </c>
      <c r="E26" s="11">
        <v>62</v>
      </c>
      <c r="F26" s="11">
        <v>48</v>
      </c>
      <c r="G26" s="10">
        <v>42</v>
      </c>
      <c r="H26" s="10">
        <v>54</v>
      </c>
      <c r="I26" s="11">
        <v>51</v>
      </c>
      <c r="J26" s="10">
        <v>57</v>
      </c>
      <c r="K26" s="10">
        <v>77</v>
      </c>
      <c r="L26" s="10">
        <v>88</v>
      </c>
      <c r="M26" s="10">
        <v>58</v>
      </c>
      <c r="N26" s="12">
        <f t="shared" si="1"/>
        <v>666</v>
      </c>
    </row>
    <row r="27" spans="1:14" ht="15.75">
      <c r="A27" s="9" t="s">
        <v>25</v>
      </c>
      <c r="B27" s="10" t="s">
        <v>73</v>
      </c>
      <c r="C27" s="10">
        <v>0</v>
      </c>
      <c r="D27" s="10">
        <v>0</v>
      </c>
      <c r="E27" s="11">
        <v>0</v>
      </c>
      <c r="F27" s="11">
        <v>0</v>
      </c>
      <c r="G27" s="10" t="s">
        <v>73</v>
      </c>
      <c r="H27" s="10">
        <v>0</v>
      </c>
      <c r="I27" s="11">
        <v>0</v>
      </c>
      <c r="J27" s="10" t="s">
        <v>73</v>
      </c>
      <c r="K27" s="10">
        <v>0</v>
      </c>
      <c r="L27" s="10">
        <v>0</v>
      </c>
      <c r="M27" s="10" t="s">
        <v>73</v>
      </c>
      <c r="N27" s="12">
        <f t="shared" si="1"/>
        <v>0</v>
      </c>
    </row>
    <row r="28" spans="1:14" ht="15.75">
      <c r="A28" s="9" t="s">
        <v>26</v>
      </c>
      <c r="B28" s="10">
        <v>0</v>
      </c>
      <c r="C28" s="10">
        <v>0</v>
      </c>
      <c r="D28" s="10">
        <v>0</v>
      </c>
      <c r="E28" s="11">
        <v>0</v>
      </c>
      <c r="F28" s="11">
        <v>0</v>
      </c>
      <c r="G28" s="10">
        <v>0</v>
      </c>
      <c r="H28" s="10">
        <v>0</v>
      </c>
      <c r="I28" s="11">
        <v>4</v>
      </c>
      <c r="J28" s="10">
        <v>4</v>
      </c>
      <c r="K28" s="10">
        <v>4</v>
      </c>
      <c r="L28" s="10">
        <v>0</v>
      </c>
      <c r="M28" s="10" t="s">
        <v>73</v>
      </c>
      <c r="N28" s="12">
        <f t="shared" si="1"/>
        <v>12</v>
      </c>
    </row>
    <row r="29" spans="1:14" ht="15.75">
      <c r="A29" s="9" t="s">
        <v>27</v>
      </c>
      <c r="B29" s="10">
        <v>4</v>
      </c>
      <c r="C29" s="10">
        <v>6</v>
      </c>
      <c r="D29" s="10">
        <v>6</v>
      </c>
      <c r="E29" s="11">
        <v>7</v>
      </c>
      <c r="F29" s="11">
        <v>7</v>
      </c>
      <c r="G29" s="10">
        <v>14</v>
      </c>
      <c r="H29" s="10">
        <v>13</v>
      </c>
      <c r="I29" s="11">
        <v>5</v>
      </c>
      <c r="J29" s="10">
        <v>10</v>
      </c>
      <c r="K29" s="10">
        <v>5</v>
      </c>
      <c r="L29" s="10">
        <v>4</v>
      </c>
      <c r="M29" s="10">
        <v>6</v>
      </c>
      <c r="N29" s="12">
        <f t="shared" si="1"/>
        <v>87</v>
      </c>
    </row>
    <row r="30" spans="1:14" ht="15.75">
      <c r="A30" s="9" t="s">
        <v>28</v>
      </c>
      <c r="B30" s="10">
        <v>4</v>
      </c>
      <c r="C30" s="10" t="s">
        <v>73</v>
      </c>
      <c r="D30" s="10">
        <v>5</v>
      </c>
      <c r="E30" s="11" t="s">
        <v>73</v>
      </c>
      <c r="F30" s="11">
        <v>1</v>
      </c>
      <c r="G30" s="10">
        <v>3</v>
      </c>
      <c r="H30" s="10">
        <v>1</v>
      </c>
      <c r="I30" s="11">
        <v>0</v>
      </c>
      <c r="J30" s="10">
        <v>3</v>
      </c>
      <c r="K30" s="10">
        <v>2</v>
      </c>
      <c r="L30" s="10">
        <v>6</v>
      </c>
      <c r="M30" s="10">
        <v>4</v>
      </c>
      <c r="N30" s="12">
        <f t="shared" si="1"/>
        <v>29</v>
      </c>
    </row>
    <row r="31" spans="1:14" ht="15.75">
      <c r="A31" s="9" t="s">
        <v>29</v>
      </c>
      <c r="B31" s="10">
        <v>0</v>
      </c>
      <c r="C31" s="10">
        <v>0</v>
      </c>
      <c r="D31" s="10">
        <v>0</v>
      </c>
      <c r="E31" s="62">
        <v>0</v>
      </c>
      <c r="F31" s="11">
        <v>0</v>
      </c>
      <c r="G31" s="10">
        <v>4</v>
      </c>
      <c r="H31" s="10">
        <v>3</v>
      </c>
      <c r="I31" s="11">
        <v>2</v>
      </c>
      <c r="J31" s="10">
        <v>4</v>
      </c>
      <c r="K31" s="10">
        <v>9</v>
      </c>
      <c r="L31" s="10">
        <v>8</v>
      </c>
      <c r="M31" s="10">
        <v>5</v>
      </c>
      <c r="N31" s="12">
        <f t="shared" si="1"/>
        <v>35</v>
      </c>
    </row>
    <row r="32" spans="1:14" ht="15.75">
      <c r="A32" s="9" t="s">
        <v>30</v>
      </c>
      <c r="B32" s="10">
        <v>0</v>
      </c>
      <c r="C32" s="10">
        <v>0</v>
      </c>
      <c r="D32" s="10">
        <v>457</v>
      </c>
      <c r="E32" s="11">
        <v>172</v>
      </c>
      <c r="F32" s="11">
        <v>7</v>
      </c>
      <c r="G32" s="10">
        <v>108</v>
      </c>
      <c r="H32" s="10">
        <v>80</v>
      </c>
      <c r="I32" s="11">
        <v>129</v>
      </c>
      <c r="J32" s="10">
        <v>104</v>
      </c>
      <c r="K32" s="10">
        <v>153</v>
      </c>
      <c r="L32" s="10">
        <v>110</v>
      </c>
      <c r="M32" s="10">
        <v>70</v>
      </c>
      <c r="N32" s="12">
        <f t="shared" si="1"/>
        <v>1390</v>
      </c>
    </row>
    <row r="33" spans="1:14" ht="15.75">
      <c r="A33" s="9" t="s">
        <v>31</v>
      </c>
      <c r="B33" s="10">
        <v>3</v>
      </c>
      <c r="C33" s="10">
        <v>3</v>
      </c>
      <c r="D33" s="10">
        <v>0</v>
      </c>
      <c r="E33" s="11">
        <v>7</v>
      </c>
      <c r="F33" s="11">
        <v>4</v>
      </c>
      <c r="G33" s="10">
        <v>1</v>
      </c>
      <c r="H33" s="10">
        <v>9</v>
      </c>
      <c r="I33" s="11">
        <v>6</v>
      </c>
      <c r="J33" s="10">
        <v>8</v>
      </c>
      <c r="K33" s="10">
        <v>6</v>
      </c>
      <c r="L33" s="10">
        <v>2</v>
      </c>
      <c r="M33" s="10">
        <v>3</v>
      </c>
      <c r="N33" s="12">
        <f t="shared" si="1"/>
        <v>52</v>
      </c>
    </row>
    <row r="34" spans="1:14" ht="15.75">
      <c r="A34" s="9" t="s">
        <v>32</v>
      </c>
      <c r="B34" s="10" t="s">
        <v>73</v>
      </c>
      <c r="C34" s="10">
        <v>7</v>
      </c>
      <c r="D34" s="10">
        <v>10</v>
      </c>
      <c r="E34" s="11" t="s">
        <v>73</v>
      </c>
      <c r="F34" s="11">
        <v>3</v>
      </c>
      <c r="G34" s="10">
        <v>1</v>
      </c>
      <c r="H34" s="10">
        <v>2</v>
      </c>
      <c r="I34" s="11">
        <v>1</v>
      </c>
      <c r="J34" s="10">
        <v>4</v>
      </c>
      <c r="K34" s="10">
        <v>2</v>
      </c>
      <c r="L34" s="10">
        <v>4</v>
      </c>
      <c r="M34" s="10">
        <v>1</v>
      </c>
      <c r="N34" s="12">
        <f t="shared" si="1"/>
        <v>35</v>
      </c>
    </row>
    <row r="35" spans="1:14" ht="15.75">
      <c r="A35" s="9" t="s">
        <v>33</v>
      </c>
      <c r="B35" s="10">
        <v>0</v>
      </c>
      <c r="C35" s="10">
        <v>25</v>
      </c>
      <c r="D35" s="10">
        <v>43</v>
      </c>
      <c r="E35" s="11" t="s">
        <v>73</v>
      </c>
      <c r="F35" s="11">
        <v>57</v>
      </c>
      <c r="G35" s="10">
        <v>36</v>
      </c>
      <c r="H35" s="10">
        <v>56</v>
      </c>
      <c r="I35" s="11">
        <v>55</v>
      </c>
      <c r="J35" s="10">
        <v>48</v>
      </c>
      <c r="K35" s="10">
        <v>49</v>
      </c>
      <c r="L35" s="10">
        <v>28</v>
      </c>
      <c r="M35" s="10">
        <v>42</v>
      </c>
      <c r="N35" s="12">
        <f>SUM(B35:M35)</f>
        <v>439</v>
      </c>
    </row>
    <row r="36" spans="1:14" ht="15.75">
      <c r="A36" s="9" t="s">
        <v>34</v>
      </c>
      <c r="B36" s="10">
        <v>115</v>
      </c>
      <c r="C36" s="10">
        <v>92</v>
      </c>
      <c r="D36" s="10">
        <v>154</v>
      </c>
      <c r="E36" s="11">
        <v>123</v>
      </c>
      <c r="F36" s="11">
        <v>136</v>
      </c>
      <c r="G36" s="10">
        <v>151</v>
      </c>
      <c r="H36" s="10">
        <v>142</v>
      </c>
      <c r="I36" s="11">
        <v>93</v>
      </c>
      <c r="J36" s="10">
        <v>125</v>
      </c>
      <c r="K36" s="10">
        <v>137</v>
      </c>
      <c r="L36" s="10">
        <v>181</v>
      </c>
      <c r="M36" s="10">
        <v>216</v>
      </c>
      <c r="N36" s="12">
        <f aca="true" t="shared" si="2" ref="N36:N45">SUM(B36:M36)</f>
        <v>1665</v>
      </c>
    </row>
    <row r="37" spans="1:14" ht="15.75">
      <c r="A37" s="9" t="s">
        <v>138</v>
      </c>
      <c r="B37" s="10">
        <v>1</v>
      </c>
      <c r="C37" s="10">
        <v>0</v>
      </c>
      <c r="D37" s="10" t="s">
        <v>73</v>
      </c>
      <c r="E37" s="11">
        <v>7</v>
      </c>
      <c r="F37" s="11">
        <v>1</v>
      </c>
      <c r="G37" s="10">
        <v>1</v>
      </c>
      <c r="H37" s="10">
        <v>4</v>
      </c>
      <c r="I37" s="11">
        <v>10</v>
      </c>
      <c r="J37" s="10">
        <v>1</v>
      </c>
      <c r="K37" s="10">
        <v>1</v>
      </c>
      <c r="L37" s="10">
        <v>1</v>
      </c>
      <c r="M37" s="10">
        <v>3</v>
      </c>
      <c r="N37" s="12">
        <f t="shared" si="2"/>
        <v>30</v>
      </c>
    </row>
    <row r="38" spans="1:14" ht="15.75">
      <c r="A38" s="9" t="s">
        <v>35</v>
      </c>
      <c r="B38" s="10">
        <v>625</v>
      </c>
      <c r="C38" s="10">
        <v>249</v>
      </c>
      <c r="D38" s="10">
        <v>2110</v>
      </c>
      <c r="E38" s="11" t="s">
        <v>73</v>
      </c>
      <c r="F38" s="11">
        <v>481</v>
      </c>
      <c r="G38" s="10">
        <v>1408</v>
      </c>
      <c r="H38" s="10">
        <v>1175</v>
      </c>
      <c r="I38" s="11">
        <v>80</v>
      </c>
      <c r="J38" s="10">
        <v>65</v>
      </c>
      <c r="K38" s="10">
        <v>139</v>
      </c>
      <c r="L38" s="10">
        <v>78</v>
      </c>
      <c r="M38" s="10">
        <v>63</v>
      </c>
      <c r="N38" s="12">
        <f t="shared" si="2"/>
        <v>6473</v>
      </c>
    </row>
    <row r="39" spans="1:14" ht="15.75">
      <c r="A39" s="9" t="s">
        <v>36</v>
      </c>
      <c r="B39" s="10">
        <v>125</v>
      </c>
      <c r="C39" s="10">
        <v>94</v>
      </c>
      <c r="D39" s="10">
        <v>47</v>
      </c>
      <c r="E39" s="11">
        <v>37</v>
      </c>
      <c r="F39" s="11">
        <v>12</v>
      </c>
      <c r="G39" s="10">
        <v>7</v>
      </c>
      <c r="H39" s="10">
        <v>37</v>
      </c>
      <c r="I39" s="11">
        <v>85</v>
      </c>
      <c r="J39" s="10">
        <v>99</v>
      </c>
      <c r="K39" s="10">
        <v>87</v>
      </c>
      <c r="L39" s="10">
        <v>35</v>
      </c>
      <c r="M39" s="10">
        <v>6</v>
      </c>
      <c r="N39" s="12">
        <f t="shared" si="2"/>
        <v>671</v>
      </c>
    </row>
    <row r="40" spans="1:14" ht="15.75">
      <c r="A40" s="9" t="s">
        <v>37</v>
      </c>
      <c r="B40" s="10">
        <v>17</v>
      </c>
      <c r="C40" s="10">
        <v>15</v>
      </c>
      <c r="D40" s="10" t="s">
        <v>73</v>
      </c>
      <c r="E40" s="11">
        <v>15</v>
      </c>
      <c r="F40" s="11">
        <v>15</v>
      </c>
      <c r="G40" s="10">
        <v>18</v>
      </c>
      <c r="H40" s="10">
        <v>27</v>
      </c>
      <c r="I40" s="11">
        <v>30</v>
      </c>
      <c r="J40" s="10">
        <v>27</v>
      </c>
      <c r="K40" s="10">
        <v>19</v>
      </c>
      <c r="L40" s="10">
        <v>9</v>
      </c>
      <c r="M40" s="10">
        <v>21</v>
      </c>
      <c r="N40" s="12">
        <f t="shared" si="2"/>
        <v>213</v>
      </c>
    </row>
    <row r="41" spans="1:14" ht="15.75">
      <c r="A41" s="9" t="s">
        <v>38</v>
      </c>
      <c r="B41" s="10">
        <v>2</v>
      </c>
      <c r="C41" s="10">
        <v>9</v>
      </c>
      <c r="D41" s="10">
        <v>56</v>
      </c>
      <c r="E41" s="11">
        <v>33</v>
      </c>
      <c r="F41" s="11">
        <v>59</v>
      </c>
      <c r="G41" s="10">
        <v>18</v>
      </c>
      <c r="H41" s="10">
        <v>15</v>
      </c>
      <c r="I41" s="11">
        <v>10</v>
      </c>
      <c r="J41" s="10">
        <v>12</v>
      </c>
      <c r="K41" s="10">
        <v>14</v>
      </c>
      <c r="L41" s="10">
        <v>8</v>
      </c>
      <c r="M41" s="10">
        <v>76</v>
      </c>
      <c r="N41" s="12">
        <f t="shared" si="2"/>
        <v>312</v>
      </c>
    </row>
    <row r="42" spans="1:14" ht="15.75">
      <c r="A42" s="9" t="s">
        <v>39</v>
      </c>
      <c r="B42" s="10" t="s">
        <v>73</v>
      </c>
      <c r="C42" s="10">
        <v>4</v>
      </c>
      <c r="D42" s="10">
        <v>6</v>
      </c>
      <c r="E42" s="11" t="s">
        <v>73</v>
      </c>
      <c r="F42" s="11">
        <v>1</v>
      </c>
      <c r="G42" s="10">
        <v>4</v>
      </c>
      <c r="H42" s="10">
        <v>7</v>
      </c>
      <c r="I42" s="11">
        <v>3</v>
      </c>
      <c r="J42" s="10">
        <v>6</v>
      </c>
      <c r="K42" s="10">
        <v>2</v>
      </c>
      <c r="L42" s="10">
        <v>5</v>
      </c>
      <c r="M42" s="10">
        <v>6</v>
      </c>
      <c r="N42" s="12">
        <f t="shared" si="2"/>
        <v>44</v>
      </c>
    </row>
    <row r="43" spans="1:14" ht="15.75">
      <c r="A43" s="9" t="s">
        <v>40</v>
      </c>
      <c r="B43" s="10">
        <v>5</v>
      </c>
      <c r="C43" s="10">
        <v>11</v>
      </c>
      <c r="D43" s="10">
        <v>92</v>
      </c>
      <c r="E43" s="11" t="s">
        <v>73</v>
      </c>
      <c r="F43" s="11" t="s">
        <v>73</v>
      </c>
      <c r="G43" s="10" t="s">
        <v>73</v>
      </c>
      <c r="H43" s="10" t="s">
        <v>73</v>
      </c>
      <c r="I43" s="11" t="s">
        <v>73</v>
      </c>
      <c r="J43" s="10">
        <v>21</v>
      </c>
      <c r="K43" s="10">
        <v>20</v>
      </c>
      <c r="L43" s="10">
        <v>14</v>
      </c>
      <c r="M43" s="10">
        <v>8</v>
      </c>
      <c r="N43" s="12">
        <f t="shared" si="2"/>
        <v>171</v>
      </c>
    </row>
    <row r="44" spans="1:14" ht="15.75">
      <c r="A44" s="9" t="s">
        <v>41</v>
      </c>
      <c r="B44" s="10">
        <v>11</v>
      </c>
      <c r="C44" s="10">
        <v>9</v>
      </c>
      <c r="D44" s="10">
        <v>14</v>
      </c>
      <c r="E44" s="11">
        <v>18</v>
      </c>
      <c r="F44" s="11">
        <v>19</v>
      </c>
      <c r="G44" s="10">
        <v>34</v>
      </c>
      <c r="H44" s="10">
        <v>24</v>
      </c>
      <c r="I44" s="11">
        <v>51</v>
      </c>
      <c r="J44" s="10">
        <v>46</v>
      </c>
      <c r="K44" s="10">
        <v>30</v>
      </c>
      <c r="L44" s="10">
        <v>22</v>
      </c>
      <c r="M44" s="10">
        <v>24</v>
      </c>
      <c r="N44" s="12">
        <f t="shared" si="2"/>
        <v>302</v>
      </c>
    </row>
    <row r="45" spans="1:14" ht="15.75">
      <c r="A45" s="9" t="s">
        <v>42</v>
      </c>
      <c r="B45" s="10">
        <v>3</v>
      </c>
      <c r="C45" s="10">
        <v>7</v>
      </c>
      <c r="D45" s="10">
        <v>9</v>
      </c>
      <c r="E45" s="11">
        <v>10</v>
      </c>
      <c r="F45" s="11">
        <v>4</v>
      </c>
      <c r="G45" s="10">
        <v>9</v>
      </c>
      <c r="H45" s="10">
        <v>15</v>
      </c>
      <c r="I45" s="11">
        <v>7</v>
      </c>
      <c r="J45" s="10">
        <v>11</v>
      </c>
      <c r="K45" s="10">
        <v>15</v>
      </c>
      <c r="L45" s="10">
        <v>12</v>
      </c>
      <c r="M45" s="10">
        <v>10</v>
      </c>
      <c r="N45" s="12">
        <f t="shared" si="2"/>
        <v>112</v>
      </c>
    </row>
    <row r="46" spans="1:14" ht="15.75">
      <c r="A46" s="9" t="s">
        <v>43</v>
      </c>
      <c r="B46" s="10" t="s">
        <v>73</v>
      </c>
      <c r="C46" s="10">
        <v>2</v>
      </c>
      <c r="D46" s="10">
        <v>2</v>
      </c>
      <c r="E46" s="11" t="s">
        <v>73</v>
      </c>
      <c r="F46" s="11">
        <v>0</v>
      </c>
      <c r="G46" s="10">
        <v>2</v>
      </c>
      <c r="H46" s="10">
        <v>6</v>
      </c>
      <c r="I46" s="11">
        <v>0</v>
      </c>
      <c r="J46" s="10">
        <v>3</v>
      </c>
      <c r="K46" s="10">
        <v>8</v>
      </c>
      <c r="L46" s="10">
        <v>21</v>
      </c>
      <c r="M46" s="10">
        <v>6</v>
      </c>
      <c r="N46" s="12">
        <f>SUM(B46:M46)</f>
        <v>50</v>
      </c>
    </row>
    <row r="47" spans="1:14" ht="15.75">
      <c r="A47" s="9" t="s">
        <v>44</v>
      </c>
      <c r="B47" s="10">
        <v>25</v>
      </c>
      <c r="C47" s="10">
        <v>24</v>
      </c>
      <c r="D47" s="10">
        <v>25</v>
      </c>
      <c r="E47" s="11">
        <v>17</v>
      </c>
      <c r="F47" s="11">
        <v>23</v>
      </c>
      <c r="G47" s="10">
        <v>23</v>
      </c>
      <c r="H47" s="10">
        <v>11</v>
      </c>
      <c r="I47" s="11">
        <v>21</v>
      </c>
      <c r="J47" s="10">
        <v>20</v>
      </c>
      <c r="K47" s="10">
        <v>18</v>
      </c>
      <c r="L47" s="10">
        <v>23</v>
      </c>
      <c r="M47" s="10">
        <v>14</v>
      </c>
      <c r="N47" s="12">
        <f aca="true" t="shared" si="3" ref="N47:N61">SUM(B47:M47)</f>
        <v>244</v>
      </c>
    </row>
    <row r="48" spans="1:14" ht="15.75">
      <c r="A48" s="9" t="s">
        <v>45</v>
      </c>
      <c r="B48" s="10">
        <v>0</v>
      </c>
      <c r="C48" s="10">
        <v>0</v>
      </c>
      <c r="D48" s="10">
        <v>0</v>
      </c>
      <c r="E48" s="11">
        <v>0</v>
      </c>
      <c r="F48" s="11">
        <v>0</v>
      </c>
      <c r="G48" s="10">
        <v>0</v>
      </c>
      <c r="H48" s="10">
        <v>0</v>
      </c>
      <c r="I48" s="11">
        <v>0</v>
      </c>
      <c r="J48" s="10">
        <v>0</v>
      </c>
      <c r="K48" s="10">
        <v>0</v>
      </c>
      <c r="L48" s="10">
        <v>0</v>
      </c>
      <c r="M48" s="10">
        <v>0</v>
      </c>
      <c r="N48" s="12">
        <f t="shared" si="3"/>
        <v>0</v>
      </c>
    </row>
    <row r="49" spans="1:14" ht="15.75">
      <c r="A49" s="9" t="s">
        <v>46</v>
      </c>
      <c r="B49" s="10">
        <v>0</v>
      </c>
      <c r="C49" s="10">
        <v>0</v>
      </c>
      <c r="D49" s="10">
        <v>0</v>
      </c>
      <c r="E49" s="11">
        <v>0</v>
      </c>
      <c r="F49" s="11">
        <v>0</v>
      </c>
      <c r="G49" s="10">
        <v>0</v>
      </c>
      <c r="H49" s="10">
        <v>0</v>
      </c>
      <c r="I49" s="11">
        <v>1</v>
      </c>
      <c r="J49" s="10">
        <v>5</v>
      </c>
      <c r="K49" s="10">
        <v>1</v>
      </c>
      <c r="L49" s="10">
        <v>0</v>
      </c>
      <c r="M49" s="10">
        <v>2</v>
      </c>
      <c r="N49" s="12">
        <f t="shared" si="3"/>
        <v>9</v>
      </c>
    </row>
    <row r="50" spans="1:14" ht="15.75">
      <c r="A50" s="9" t="s">
        <v>47</v>
      </c>
      <c r="B50" s="10">
        <v>13</v>
      </c>
      <c r="C50" s="10">
        <v>19</v>
      </c>
      <c r="D50" s="10">
        <v>26</v>
      </c>
      <c r="E50" s="11">
        <v>28</v>
      </c>
      <c r="F50" s="11">
        <v>29</v>
      </c>
      <c r="G50" s="10">
        <v>12</v>
      </c>
      <c r="H50" s="10">
        <v>26</v>
      </c>
      <c r="I50" s="11">
        <v>24</v>
      </c>
      <c r="J50" s="10">
        <v>23</v>
      </c>
      <c r="K50" s="10">
        <v>16</v>
      </c>
      <c r="L50" s="10">
        <v>18</v>
      </c>
      <c r="M50" s="10">
        <v>15</v>
      </c>
      <c r="N50" s="12">
        <f t="shared" si="3"/>
        <v>249</v>
      </c>
    </row>
    <row r="51" spans="1:14" ht="15.75">
      <c r="A51" s="9" t="s">
        <v>48</v>
      </c>
      <c r="B51" s="10">
        <v>11</v>
      </c>
      <c r="C51" s="10">
        <v>5</v>
      </c>
      <c r="D51" s="10">
        <v>15</v>
      </c>
      <c r="E51" s="11">
        <v>29</v>
      </c>
      <c r="F51" s="11">
        <v>24</v>
      </c>
      <c r="G51" s="10">
        <v>32</v>
      </c>
      <c r="H51" s="10">
        <v>32</v>
      </c>
      <c r="I51" s="11">
        <v>28</v>
      </c>
      <c r="J51" s="10">
        <v>28</v>
      </c>
      <c r="K51" s="10">
        <v>26</v>
      </c>
      <c r="L51" s="10">
        <v>41</v>
      </c>
      <c r="M51" s="10">
        <v>25</v>
      </c>
      <c r="N51" s="12">
        <f t="shared" si="3"/>
        <v>296</v>
      </c>
    </row>
    <row r="52" spans="1:14" ht="15.75">
      <c r="A52" s="9" t="s">
        <v>49</v>
      </c>
      <c r="B52" s="10">
        <v>12</v>
      </c>
      <c r="C52" s="10">
        <v>0</v>
      </c>
      <c r="D52" s="10">
        <v>4</v>
      </c>
      <c r="E52" s="11">
        <v>4</v>
      </c>
      <c r="F52" s="11">
        <v>5</v>
      </c>
      <c r="G52" s="10">
        <v>1</v>
      </c>
      <c r="H52" s="10">
        <v>0</v>
      </c>
      <c r="I52" s="11">
        <v>4</v>
      </c>
      <c r="J52" s="10">
        <v>15</v>
      </c>
      <c r="K52" s="10">
        <v>0</v>
      </c>
      <c r="L52" s="10">
        <v>2</v>
      </c>
      <c r="M52" s="10">
        <v>1</v>
      </c>
      <c r="N52" s="12">
        <f t="shared" si="3"/>
        <v>48</v>
      </c>
    </row>
    <row r="53" spans="1:14" ht="15.75">
      <c r="A53" s="9" t="s">
        <v>50</v>
      </c>
      <c r="B53" s="10">
        <v>10</v>
      </c>
      <c r="C53" s="10">
        <v>9</v>
      </c>
      <c r="D53" s="10">
        <v>8</v>
      </c>
      <c r="E53" s="11">
        <v>7</v>
      </c>
      <c r="F53" s="11">
        <v>10</v>
      </c>
      <c r="G53" s="10">
        <v>15</v>
      </c>
      <c r="H53" s="10">
        <v>5</v>
      </c>
      <c r="I53" s="11">
        <v>5</v>
      </c>
      <c r="J53" s="10">
        <v>8</v>
      </c>
      <c r="K53" s="10">
        <v>2</v>
      </c>
      <c r="L53" s="10">
        <v>4</v>
      </c>
      <c r="M53" s="10">
        <v>8</v>
      </c>
      <c r="N53" s="12">
        <f t="shared" si="3"/>
        <v>91</v>
      </c>
    </row>
    <row r="54" spans="1:14" ht="15.75">
      <c r="A54" s="9" t="s">
        <v>51</v>
      </c>
      <c r="B54" s="10">
        <v>57</v>
      </c>
      <c r="C54" s="10">
        <v>96</v>
      </c>
      <c r="D54" s="10">
        <v>25</v>
      </c>
      <c r="E54" s="11">
        <v>35</v>
      </c>
      <c r="F54" s="11">
        <v>28</v>
      </c>
      <c r="G54" s="10">
        <v>65</v>
      </c>
      <c r="H54" s="10">
        <v>44</v>
      </c>
      <c r="I54" s="11">
        <v>11</v>
      </c>
      <c r="J54" s="10">
        <v>1</v>
      </c>
      <c r="K54" s="10">
        <v>4</v>
      </c>
      <c r="L54" s="10">
        <v>7</v>
      </c>
      <c r="M54" s="10">
        <v>10</v>
      </c>
      <c r="N54" s="12">
        <f t="shared" si="3"/>
        <v>383</v>
      </c>
    </row>
    <row r="55" spans="1:14" ht="15.75">
      <c r="A55" s="9" t="s">
        <v>52</v>
      </c>
      <c r="B55" s="10">
        <v>0</v>
      </c>
      <c r="C55" s="10">
        <v>12</v>
      </c>
      <c r="D55" s="10">
        <v>56</v>
      </c>
      <c r="E55" s="11">
        <v>6</v>
      </c>
      <c r="F55" s="11">
        <v>10</v>
      </c>
      <c r="G55" s="10">
        <v>0</v>
      </c>
      <c r="H55" s="10">
        <v>38</v>
      </c>
      <c r="I55" s="11">
        <v>0</v>
      </c>
      <c r="J55" s="10">
        <v>19</v>
      </c>
      <c r="K55" s="10">
        <v>2</v>
      </c>
      <c r="L55" s="10">
        <v>0</v>
      </c>
      <c r="M55" s="10">
        <v>8</v>
      </c>
      <c r="N55" s="12">
        <f t="shared" si="3"/>
        <v>151</v>
      </c>
    </row>
    <row r="56" spans="1:14" ht="15.75">
      <c r="A56" s="9" t="s">
        <v>53</v>
      </c>
      <c r="B56" s="10">
        <v>2494</v>
      </c>
      <c r="C56" s="10">
        <v>1122</v>
      </c>
      <c r="D56" s="10">
        <v>426</v>
      </c>
      <c r="E56" s="62" t="s">
        <v>73</v>
      </c>
      <c r="F56" s="11">
        <v>223</v>
      </c>
      <c r="G56" s="10">
        <v>152</v>
      </c>
      <c r="H56" s="10" t="s">
        <v>73</v>
      </c>
      <c r="I56" s="11">
        <v>4</v>
      </c>
      <c r="J56" s="10">
        <v>8</v>
      </c>
      <c r="K56" s="10">
        <v>5</v>
      </c>
      <c r="L56" s="10">
        <v>0</v>
      </c>
      <c r="M56" s="10">
        <v>5</v>
      </c>
      <c r="N56" s="12">
        <f t="shared" si="3"/>
        <v>4439</v>
      </c>
    </row>
    <row r="57" spans="1:14" ht="15.75">
      <c r="A57" s="9" t="s">
        <v>54</v>
      </c>
      <c r="B57" s="10">
        <v>6</v>
      </c>
      <c r="C57" s="10">
        <v>3</v>
      </c>
      <c r="D57" s="10">
        <v>1</v>
      </c>
      <c r="E57" s="13">
        <v>0</v>
      </c>
      <c r="F57" s="13">
        <v>2</v>
      </c>
      <c r="G57" s="10" t="s">
        <v>73</v>
      </c>
      <c r="H57" s="10">
        <v>2</v>
      </c>
      <c r="I57" s="11">
        <v>3</v>
      </c>
      <c r="J57" s="10">
        <v>2</v>
      </c>
      <c r="K57" s="10">
        <v>0</v>
      </c>
      <c r="L57" s="10">
        <v>0</v>
      </c>
      <c r="M57" s="10">
        <v>1</v>
      </c>
      <c r="N57" s="12">
        <f t="shared" si="3"/>
        <v>20</v>
      </c>
    </row>
    <row r="58" spans="1:14" ht="15.75">
      <c r="A58" s="9" t="s">
        <v>55</v>
      </c>
      <c r="B58" s="10">
        <v>15</v>
      </c>
      <c r="C58" s="10">
        <v>17</v>
      </c>
      <c r="D58" s="10">
        <v>16</v>
      </c>
      <c r="E58" s="11">
        <v>9</v>
      </c>
      <c r="F58" s="11">
        <v>9</v>
      </c>
      <c r="G58" s="10">
        <v>8</v>
      </c>
      <c r="H58" s="10">
        <v>8</v>
      </c>
      <c r="I58" s="11">
        <v>8</v>
      </c>
      <c r="J58" s="10">
        <v>14</v>
      </c>
      <c r="K58" s="10">
        <v>10</v>
      </c>
      <c r="L58" s="10">
        <v>10</v>
      </c>
      <c r="M58" s="10">
        <v>9</v>
      </c>
      <c r="N58" s="12">
        <f t="shared" si="3"/>
        <v>133</v>
      </c>
    </row>
    <row r="59" spans="1:14" ht="15.75">
      <c r="A59" s="9" t="s">
        <v>56</v>
      </c>
      <c r="B59" s="10">
        <v>3</v>
      </c>
      <c r="C59" s="10">
        <v>6</v>
      </c>
      <c r="D59" s="10" t="s">
        <v>73</v>
      </c>
      <c r="E59" s="11" t="s">
        <v>73</v>
      </c>
      <c r="F59" s="11">
        <v>11</v>
      </c>
      <c r="G59" s="10">
        <v>5</v>
      </c>
      <c r="H59" s="10">
        <v>6</v>
      </c>
      <c r="I59" s="11">
        <v>14</v>
      </c>
      <c r="J59" s="10">
        <v>7</v>
      </c>
      <c r="K59" s="10">
        <v>6</v>
      </c>
      <c r="L59" s="10">
        <v>5</v>
      </c>
      <c r="M59" s="10">
        <v>6</v>
      </c>
      <c r="N59" s="12">
        <f t="shared" si="3"/>
        <v>69</v>
      </c>
    </row>
    <row r="60" spans="1:14" ht="16.5" thickBot="1">
      <c r="A60" s="14" t="s">
        <v>57</v>
      </c>
      <c r="B60" s="15">
        <v>39</v>
      </c>
      <c r="C60" s="15">
        <v>11</v>
      </c>
      <c r="D60" s="15">
        <v>30</v>
      </c>
      <c r="E60" s="16">
        <v>33</v>
      </c>
      <c r="F60" s="16">
        <v>44</v>
      </c>
      <c r="G60" s="15">
        <v>39</v>
      </c>
      <c r="H60" s="15">
        <v>24</v>
      </c>
      <c r="I60" s="16">
        <v>35</v>
      </c>
      <c r="J60" s="15">
        <v>26</v>
      </c>
      <c r="K60" s="15">
        <v>13</v>
      </c>
      <c r="L60" s="15">
        <v>35</v>
      </c>
      <c r="M60" s="15">
        <v>38</v>
      </c>
      <c r="N60" s="17">
        <f t="shared" si="3"/>
        <v>367</v>
      </c>
    </row>
    <row r="61" spans="1:14" ht="16.5" thickTop="1">
      <c r="A61" s="18" t="s">
        <v>58</v>
      </c>
      <c r="B61" s="8">
        <f>SUM(B3:B60)</f>
        <v>3850</v>
      </c>
      <c r="C61" s="8">
        <f>SUM(C3:C60)</f>
        <v>2329</v>
      </c>
      <c r="D61" s="8">
        <v>5329</v>
      </c>
      <c r="E61" s="8">
        <f>SUM(E3:E60)</f>
        <v>967</v>
      </c>
      <c r="F61" s="8">
        <v>1796</v>
      </c>
      <c r="G61" s="8">
        <v>2487</v>
      </c>
      <c r="H61" s="8">
        <v>2091</v>
      </c>
      <c r="I61" s="29">
        <v>1413</v>
      </c>
      <c r="J61" s="8">
        <v>1776</v>
      </c>
      <c r="K61" s="8">
        <v>3204</v>
      </c>
      <c r="L61" s="8">
        <v>2783</v>
      </c>
      <c r="M61" s="8">
        <v>2601</v>
      </c>
      <c r="N61" s="8">
        <f t="shared" si="3"/>
        <v>30626</v>
      </c>
    </row>
    <row r="64" ht="15.75">
      <c r="A64" s="2"/>
    </row>
  </sheetData>
  <sheetProtection/>
  <mergeCells count="1">
    <mergeCell ref="A1:N1"/>
  </mergeCells>
  <printOptions horizontalCentered="1"/>
  <pageMargins left="0" right="0" top="0.75" bottom="0.75" header="0.5" footer="0.5"/>
  <pageSetup horizontalDpi="600" verticalDpi="600" orientation="landscape" scale="90" r:id="rId1"/>
  <headerFooter alignWithMargins="0">
    <oddHeader>&amp;L2009&amp;CSecretary of State</oddHeader>
    <oddFooter>&amp;L&amp;P of&amp;N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pane ySplit="2" topLeftCell="A18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8.140625" style="0" bestFit="1" customWidth="1"/>
    <col min="2" max="2" width="10.57421875" style="0" bestFit="1" customWidth="1"/>
    <col min="3" max="13" width="9.8515625" style="0" customWidth="1"/>
    <col min="14" max="14" width="12.851562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8" customHeight="1">
      <c r="A2" s="3" t="s">
        <v>135</v>
      </c>
      <c r="B2" s="4" t="s">
        <v>157</v>
      </c>
      <c r="C2" s="4" t="s">
        <v>158</v>
      </c>
      <c r="D2" s="4" t="s">
        <v>159</v>
      </c>
      <c r="E2" s="4" t="s">
        <v>160</v>
      </c>
      <c r="F2" s="4" t="s">
        <v>161</v>
      </c>
      <c r="G2" s="4" t="s">
        <v>162</v>
      </c>
      <c r="H2" s="4" t="s">
        <v>168</v>
      </c>
      <c r="I2" s="4" t="s">
        <v>163</v>
      </c>
      <c r="J2" s="4" t="s">
        <v>164</v>
      </c>
      <c r="K2" s="4" t="s">
        <v>165</v>
      </c>
      <c r="L2" s="4" t="s">
        <v>166</v>
      </c>
      <c r="M2" s="4" t="s">
        <v>167</v>
      </c>
      <c r="N2" s="4" t="s">
        <v>156</v>
      </c>
    </row>
    <row r="3" spans="1:14" ht="15.75">
      <c r="A3" s="5" t="s">
        <v>1</v>
      </c>
      <c r="B3" s="6">
        <v>10</v>
      </c>
      <c r="C3" s="6">
        <v>42</v>
      </c>
      <c r="D3" s="6">
        <v>20</v>
      </c>
      <c r="E3" s="37">
        <v>11</v>
      </c>
      <c r="F3" s="11">
        <v>14</v>
      </c>
      <c r="G3" s="11">
        <v>5</v>
      </c>
      <c r="H3" s="10">
        <v>8</v>
      </c>
      <c r="I3" s="11">
        <v>18</v>
      </c>
      <c r="J3" s="6">
        <v>10</v>
      </c>
      <c r="K3" s="6">
        <v>6</v>
      </c>
      <c r="L3" s="6">
        <v>13</v>
      </c>
      <c r="M3" s="6">
        <v>14</v>
      </c>
      <c r="N3" s="8">
        <f aca="true" t="shared" si="0" ref="N3:N34">SUM(B3:M3)</f>
        <v>171</v>
      </c>
    </row>
    <row r="4" spans="1:14" ht="15.75">
      <c r="A4" s="9" t="s">
        <v>2</v>
      </c>
      <c r="B4" s="10">
        <v>0</v>
      </c>
      <c r="C4" s="10">
        <v>0</v>
      </c>
      <c r="D4" s="10">
        <v>0</v>
      </c>
      <c r="E4" s="37">
        <v>0</v>
      </c>
      <c r="F4" s="11">
        <v>0</v>
      </c>
      <c r="G4" s="11">
        <v>0</v>
      </c>
      <c r="H4" s="10">
        <v>1</v>
      </c>
      <c r="I4" s="11">
        <v>0</v>
      </c>
      <c r="J4" s="10">
        <v>0</v>
      </c>
      <c r="K4" s="10">
        <v>0</v>
      </c>
      <c r="L4" s="10">
        <v>0</v>
      </c>
      <c r="M4" s="10">
        <v>0</v>
      </c>
      <c r="N4" s="12">
        <f t="shared" si="0"/>
        <v>1</v>
      </c>
    </row>
    <row r="5" spans="1:14" ht="15.75">
      <c r="A5" s="9" t="s">
        <v>3</v>
      </c>
      <c r="B5" s="10">
        <v>7</v>
      </c>
      <c r="C5" s="10">
        <v>7</v>
      </c>
      <c r="D5" s="10">
        <v>15</v>
      </c>
      <c r="E5" s="37">
        <v>8</v>
      </c>
      <c r="F5" s="11">
        <v>8</v>
      </c>
      <c r="G5" s="11">
        <v>1</v>
      </c>
      <c r="H5" s="10">
        <v>6</v>
      </c>
      <c r="I5" s="11">
        <v>3</v>
      </c>
      <c r="J5" s="10">
        <v>2</v>
      </c>
      <c r="K5" s="10">
        <v>3</v>
      </c>
      <c r="L5" s="10">
        <v>2</v>
      </c>
      <c r="M5" s="10">
        <v>2</v>
      </c>
      <c r="N5" s="12">
        <f t="shared" si="0"/>
        <v>64</v>
      </c>
    </row>
    <row r="6" spans="1:14" ht="15.75">
      <c r="A6" s="9" t="s">
        <v>4</v>
      </c>
      <c r="B6" s="10">
        <v>41</v>
      </c>
      <c r="C6" s="10">
        <v>40</v>
      </c>
      <c r="D6" s="10">
        <v>56</v>
      </c>
      <c r="E6" s="10">
        <v>73</v>
      </c>
      <c r="F6" s="11">
        <v>51</v>
      </c>
      <c r="G6" s="11">
        <v>31</v>
      </c>
      <c r="H6" s="10">
        <v>43</v>
      </c>
      <c r="I6" s="11">
        <v>51</v>
      </c>
      <c r="J6" s="10">
        <v>53</v>
      </c>
      <c r="K6" s="10">
        <v>68</v>
      </c>
      <c r="L6" s="10">
        <v>26</v>
      </c>
      <c r="M6" s="10">
        <v>30</v>
      </c>
      <c r="N6" s="12">
        <f t="shared" si="0"/>
        <v>563</v>
      </c>
    </row>
    <row r="7" spans="1:14" ht="15.75">
      <c r="A7" s="9" t="s">
        <v>5</v>
      </c>
      <c r="B7" s="10">
        <v>1</v>
      </c>
      <c r="C7" s="10">
        <v>2</v>
      </c>
      <c r="D7" s="10">
        <v>0</v>
      </c>
      <c r="E7" s="37">
        <v>722</v>
      </c>
      <c r="F7" s="11">
        <v>0</v>
      </c>
      <c r="G7" s="11">
        <v>0</v>
      </c>
      <c r="H7" s="10">
        <v>0</v>
      </c>
      <c r="I7" s="11">
        <v>1</v>
      </c>
      <c r="J7" s="10">
        <v>8</v>
      </c>
      <c r="K7" s="10">
        <v>7</v>
      </c>
      <c r="L7" s="10">
        <v>2</v>
      </c>
      <c r="M7" s="10">
        <v>2</v>
      </c>
      <c r="N7" s="12">
        <f t="shared" si="0"/>
        <v>745</v>
      </c>
    </row>
    <row r="8" spans="1:14" ht="15.75">
      <c r="A8" s="9" t="s">
        <v>6</v>
      </c>
      <c r="B8" s="10">
        <v>0</v>
      </c>
      <c r="C8" s="10">
        <v>1</v>
      </c>
      <c r="D8" s="10">
        <v>3</v>
      </c>
      <c r="E8" s="37">
        <v>3</v>
      </c>
      <c r="F8" s="11">
        <v>2</v>
      </c>
      <c r="G8" s="11">
        <v>1</v>
      </c>
      <c r="H8" s="10">
        <v>5</v>
      </c>
      <c r="I8" s="11">
        <v>9</v>
      </c>
      <c r="J8" s="10">
        <v>2</v>
      </c>
      <c r="K8" s="10">
        <v>14</v>
      </c>
      <c r="L8" s="10">
        <v>42</v>
      </c>
      <c r="M8" s="10">
        <v>2</v>
      </c>
      <c r="N8" s="12">
        <f t="shared" si="0"/>
        <v>84</v>
      </c>
    </row>
    <row r="9" spans="1:14" ht="15.75">
      <c r="A9" s="9" t="s">
        <v>7</v>
      </c>
      <c r="B9" s="10">
        <v>42</v>
      </c>
      <c r="C9" s="10">
        <v>29</v>
      </c>
      <c r="D9" s="10">
        <v>28</v>
      </c>
      <c r="E9" s="37">
        <v>44</v>
      </c>
      <c r="F9" s="11">
        <v>28</v>
      </c>
      <c r="G9" s="11">
        <v>27</v>
      </c>
      <c r="H9" s="10">
        <v>30</v>
      </c>
      <c r="I9" s="11">
        <v>17</v>
      </c>
      <c r="J9" s="10">
        <v>34</v>
      </c>
      <c r="K9" s="10">
        <v>35</v>
      </c>
      <c r="L9" s="10">
        <v>7</v>
      </c>
      <c r="M9" s="10">
        <v>7</v>
      </c>
      <c r="N9" s="12">
        <f t="shared" si="0"/>
        <v>328</v>
      </c>
    </row>
    <row r="10" spans="1:14" ht="15.75">
      <c r="A10" s="9" t="s">
        <v>8</v>
      </c>
      <c r="B10" s="10">
        <v>2</v>
      </c>
      <c r="C10" s="10">
        <v>3</v>
      </c>
      <c r="D10" s="10">
        <v>3</v>
      </c>
      <c r="E10" s="37">
        <v>0</v>
      </c>
      <c r="F10" s="11">
        <v>2</v>
      </c>
      <c r="G10" s="11">
        <v>3</v>
      </c>
      <c r="H10" s="10">
        <v>0</v>
      </c>
      <c r="I10" s="11">
        <v>4</v>
      </c>
      <c r="J10" s="10">
        <v>6</v>
      </c>
      <c r="K10" s="10">
        <v>5</v>
      </c>
      <c r="L10" s="10">
        <v>0</v>
      </c>
      <c r="M10" s="10">
        <v>6</v>
      </c>
      <c r="N10" s="12">
        <f t="shared" si="0"/>
        <v>34</v>
      </c>
    </row>
    <row r="11" spans="1:14" ht="15.75">
      <c r="A11" s="9" t="s">
        <v>9</v>
      </c>
      <c r="B11" s="10">
        <v>0</v>
      </c>
      <c r="C11" s="10">
        <v>1</v>
      </c>
      <c r="D11" s="10">
        <v>4</v>
      </c>
      <c r="E11" s="37">
        <v>6</v>
      </c>
      <c r="F11" s="11">
        <v>7</v>
      </c>
      <c r="G11" s="11">
        <v>0</v>
      </c>
      <c r="H11" s="10">
        <v>12</v>
      </c>
      <c r="I11" s="11">
        <v>7</v>
      </c>
      <c r="J11" s="10">
        <v>24</v>
      </c>
      <c r="K11" s="10">
        <v>15</v>
      </c>
      <c r="L11" s="10">
        <v>25</v>
      </c>
      <c r="M11" s="10">
        <v>10</v>
      </c>
      <c r="N11" s="12">
        <f t="shared" si="0"/>
        <v>111</v>
      </c>
    </row>
    <row r="12" spans="1:14" ht="15.75">
      <c r="A12" s="9" t="s">
        <v>10</v>
      </c>
      <c r="B12" s="10">
        <v>6</v>
      </c>
      <c r="C12" s="10">
        <v>5</v>
      </c>
      <c r="D12" s="10">
        <v>4</v>
      </c>
      <c r="E12" s="10">
        <v>15</v>
      </c>
      <c r="F12" s="11">
        <v>13</v>
      </c>
      <c r="G12" s="11">
        <v>16</v>
      </c>
      <c r="H12" s="10">
        <v>3</v>
      </c>
      <c r="I12" s="11">
        <v>4</v>
      </c>
      <c r="J12" s="10">
        <v>9</v>
      </c>
      <c r="K12" s="10">
        <v>11</v>
      </c>
      <c r="L12" s="10">
        <v>1</v>
      </c>
      <c r="M12" s="10">
        <v>20</v>
      </c>
      <c r="N12" s="12">
        <f t="shared" si="0"/>
        <v>107</v>
      </c>
    </row>
    <row r="13" spans="1:14" ht="15.75">
      <c r="A13" s="9" t="s">
        <v>11</v>
      </c>
      <c r="B13" s="10">
        <v>0</v>
      </c>
      <c r="C13" s="10">
        <v>0</v>
      </c>
      <c r="D13" s="10">
        <v>0</v>
      </c>
      <c r="E13" s="37">
        <v>0</v>
      </c>
      <c r="F13" s="11">
        <v>0</v>
      </c>
      <c r="G13" s="11">
        <v>0</v>
      </c>
      <c r="H13" s="10">
        <v>2</v>
      </c>
      <c r="I13" s="11">
        <v>17</v>
      </c>
      <c r="J13" s="10">
        <v>10</v>
      </c>
      <c r="K13" s="10">
        <v>1</v>
      </c>
      <c r="L13" s="10">
        <v>0</v>
      </c>
      <c r="M13" s="10">
        <v>1</v>
      </c>
      <c r="N13" s="12">
        <f t="shared" si="0"/>
        <v>31</v>
      </c>
    </row>
    <row r="14" spans="1:14" ht="15.75">
      <c r="A14" s="9" t="s">
        <v>12</v>
      </c>
      <c r="B14" s="10">
        <v>24</v>
      </c>
      <c r="C14" s="10">
        <v>23</v>
      </c>
      <c r="D14" s="10">
        <v>35</v>
      </c>
      <c r="E14" s="37">
        <v>38</v>
      </c>
      <c r="F14" s="11">
        <v>58</v>
      </c>
      <c r="G14" s="11">
        <v>3</v>
      </c>
      <c r="H14" s="10">
        <v>37</v>
      </c>
      <c r="I14" s="11">
        <v>29</v>
      </c>
      <c r="J14" s="10">
        <v>48</v>
      </c>
      <c r="K14" s="10">
        <v>48</v>
      </c>
      <c r="L14" s="10">
        <v>24</v>
      </c>
      <c r="M14" s="10">
        <v>7</v>
      </c>
      <c r="N14" s="12">
        <f t="shared" si="0"/>
        <v>374</v>
      </c>
    </row>
    <row r="15" spans="1:14" ht="15.75">
      <c r="A15" s="9" t="s">
        <v>13</v>
      </c>
      <c r="B15" s="10">
        <v>4</v>
      </c>
      <c r="C15" s="10">
        <v>19</v>
      </c>
      <c r="D15" s="10">
        <v>14</v>
      </c>
      <c r="E15" s="37">
        <v>6</v>
      </c>
      <c r="F15" s="11">
        <v>11</v>
      </c>
      <c r="G15" s="11">
        <v>14</v>
      </c>
      <c r="H15" s="10">
        <v>21</v>
      </c>
      <c r="I15" s="11">
        <v>16</v>
      </c>
      <c r="J15" s="10">
        <v>24</v>
      </c>
      <c r="K15" s="10">
        <v>24</v>
      </c>
      <c r="L15" s="10">
        <v>8</v>
      </c>
      <c r="M15" s="10">
        <v>5</v>
      </c>
      <c r="N15" s="12">
        <f t="shared" si="0"/>
        <v>166</v>
      </c>
    </row>
    <row r="16" spans="1:14" ht="15.75">
      <c r="A16" s="9" t="s">
        <v>14</v>
      </c>
      <c r="B16" s="10">
        <v>0</v>
      </c>
      <c r="C16" s="10">
        <v>0</v>
      </c>
      <c r="D16" s="10">
        <v>1</v>
      </c>
      <c r="E16" s="37">
        <v>1</v>
      </c>
      <c r="F16" s="11">
        <v>0</v>
      </c>
      <c r="G16" s="11">
        <v>3</v>
      </c>
      <c r="H16" s="10">
        <v>3</v>
      </c>
      <c r="I16" s="11">
        <v>0</v>
      </c>
      <c r="J16" s="10">
        <v>0</v>
      </c>
      <c r="K16" s="10">
        <v>3</v>
      </c>
      <c r="L16" s="10">
        <v>0</v>
      </c>
      <c r="M16" s="10">
        <v>0</v>
      </c>
      <c r="N16" s="12">
        <f t="shared" si="0"/>
        <v>11</v>
      </c>
    </row>
    <row r="17" spans="1:14" ht="15.75">
      <c r="A17" s="9" t="s">
        <v>15</v>
      </c>
      <c r="B17" s="10">
        <v>38</v>
      </c>
      <c r="C17" s="10">
        <v>28</v>
      </c>
      <c r="D17" s="10">
        <v>38</v>
      </c>
      <c r="E17" s="37">
        <v>52</v>
      </c>
      <c r="F17" s="11">
        <v>36</v>
      </c>
      <c r="G17" s="11">
        <v>20</v>
      </c>
      <c r="H17" s="10">
        <v>57</v>
      </c>
      <c r="I17" s="11">
        <v>47</v>
      </c>
      <c r="J17" s="10">
        <v>80</v>
      </c>
      <c r="K17" s="10">
        <v>39</v>
      </c>
      <c r="L17" s="10">
        <v>40</v>
      </c>
      <c r="M17" s="10">
        <v>12</v>
      </c>
      <c r="N17" s="12">
        <f t="shared" si="0"/>
        <v>487</v>
      </c>
    </row>
    <row r="18" spans="1:14" ht="15.75">
      <c r="A18" s="9" t="s">
        <v>16</v>
      </c>
      <c r="B18" s="10">
        <v>402</v>
      </c>
      <c r="C18" s="10">
        <v>317</v>
      </c>
      <c r="D18" s="10">
        <v>862</v>
      </c>
      <c r="E18" s="37">
        <v>1128</v>
      </c>
      <c r="F18" s="11">
        <v>1253</v>
      </c>
      <c r="G18" s="11">
        <v>1</v>
      </c>
      <c r="H18" s="10">
        <v>920</v>
      </c>
      <c r="I18" s="11">
        <v>347</v>
      </c>
      <c r="J18" s="10">
        <v>685</v>
      </c>
      <c r="K18" s="10">
        <v>1166</v>
      </c>
      <c r="L18" s="10">
        <v>88</v>
      </c>
      <c r="M18" s="10">
        <v>1302</v>
      </c>
      <c r="N18" s="12">
        <f t="shared" si="0"/>
        <v>8471</v>
      </c>
    </row>
    <row r="19" spans="1:14" ht="15.75">
      <c r="A19" s="9" t="s">
        <v>17</v>
      </c>
      <c r="B19" s="10">
        <v>10</v>
      </c>
      <c r="C19" s="10">
        <v>15</v>
      </c>
      <c r="D19" s="10">
        <v>7</v>
      </c>
      <c r="E19" s="37">
        <v>14</v>
      </c>
      <c r="F19" s="11">
        <v>16</v>
      </c>
      <c r="G19" s="11">
        <v>15</v>
      </c>
      <c r="H19" s="10">
        <v>11</v>
      </c>
      <c r="I19" s="11">
        <v>22</v>
      </c>
      <c r="J19" s="10">
        <v>15</v>
      </c>
      <c r="K19" s="10">
        <v>21</v>
      </c>
      <c r="L19" s="10">
        <v>11</v>
      </c>
      <c r="M19" s="10">
        <v>16</v>
      </c>
      <c r="N19" s="12">
        <f t="shared" si="0"/>
        <v>173</v>
      </c>
    </row>
    <row r="20" spans="1:14" ht="15.75">
      <c r="A20" s="9" t="s">
        <v>18</v>
      </c>
      <c r="B20" s="10">
        <v>3</v>
      </c>
      <c r="C20" s="10">
        <v>4</v>
      </c>
      <c r="D20" s="10">
        <v>7</v>
      </c>
      <c r="E20" s="37">
        <v>6</v>
      </c>
      <c r="F20" s="11">
        <v>5</v>
      </c>
      <c r="G20" s="11">
        <v>8</v>
      </c>
      <c r="H20" s="10">
        <v>2</v>
      </c>
      <c r="I20" s="11">
        <v>2</v>
      </c>
      <c r="J20" s="10">
        <v>9</v>
      </c>
      <c r="K20" s="10">
        <v>9</v>
      </c>
      <c r="L20" s="10">
        <v>1</v>
      </c>
      <c r="M20" s="10">
        <v>1</v>
      </c>
      <c r="N20" s="12">
        <f t="shared" si="0"/>
        <v>57</v>
      </c>
    </row>
    <row r="21" spans="1:14" ht="15.75">
      <c r="A21" s="9" t="s">
        <v>19</v>
      </c>
      <c r="B21" s="10">
        <v>484</v>
      </c>
      <c r="C21" s="10">
        <v>1144</v>
      </c>
      <c r="D21" s="10">
        <v>2024</v>
      </c>
      <c r="E21" s="37">
        <v>2899</v>
      </c>
      <c r="F21" s="11">
        <v>1672</v>
      </c>
      <c r="G21" s="11">
        <v>797</v>
      </c>
      <c r="H21" s="10">
        <v>861</v>
      </c>
      <c r="I21" s="11">
        <v>1149</v>
      </c>
      <c r="J21" s="10">
        <v>1378</v>
      </c>
      <c r="K21" s="10">
        <v>2084</v>
      </c>
      <c r="L21" s="10">
        <v>1106</v>
      </c>
      <c r="M21" s="10">
        <v>1129</v>
      </c>
      <c r="N21" s="12">
        <f t="shared" si="0"/>
        <v>16727</v>
      </c>
    </row>
    <row r="22" spans="1:14" ht="15.75">
      <c r="A22" s="9" t="s">
        <v>20</v>
      </c>
      <c r="B22" s="10">
        <v>3</v>
      </c>
      <c r="C22" s="10">
        <v>2</v>
      </c>
      <c r="D22" s="10">
        <v>5</v>
      </c>
      <c r="E22" s="37">
        <v>3</v>
      </c>
      <c r="F22" s="11">
        <v>4</v>
      </c>
      <c r="G22" s="11">
        <v>4</v>
      </c>
      <c r="H22" s="10">
        <v>3</v>
      </c>
      <c r="I22" s="11">
        <v>6</v>
      </c>
      <c r="J22" s="10">
        <v>4</v>
      </c>
      <c r="K22" s="10">
        <v>21</v>
      </c>
      <c r="L22" s="10">
        <v>4</v>
      </c>
      <c r="M22" s="10">
        <v>1</v>
      </c>
      <c r="N22" s="12">
        <f t="shared" si="0"/>
        <v>60</v>
      </c>
    </row>
    <row r="23" spans="1:14" ht="15.75">
      <c r="A23" s="9" t="s">
        <v>21</v>
      </c>
      <c r="B23" s="10">
        <v>7</v>
      </c>
      <c r="C23" s="10">
        <v>9</v>
      </c>
      <c r="D23" s="10">
        <v>7</v>
      </c>
      <c r="E23" s="37">
        <v>7</v>
      </c>
      <c r="F23" s="11">
        <v>5</v>
      </c>
      <c r="G23" s="11">
        <v>9</v>
      </c>
      <c r="H23" s="10">
        <v>5</v>
      </c>
      <c r="I23" s="11">
        <v>2</v>
      </c>
      <c r="J23" s="10">
        <v>2</v>
      </c>
      <c r="K23" s="10">
        <v>8</v>
      </c>
      <c r="L23" s="10">
        <v>8</v>
      </c>
      <c r="M23" s="10">
        <v>10</v>
      </c>
      <c r="N23" s="12">
        <f t="shared" si="0"/>
        <v>79</v>
      </c>
    </row>
    <row r="24" spans="1:14" ht="15.75">
      <c r="A24" s="9" t="s">
        <v>22</v>
      </c>
      <c r="B24" s="10">
        <v>6</v>
      </c>
      <c r="C24" s="10">
        <v>4</v>
      </c>
      <c r="D24" s="10">
        <v>7</v>
      </c>
      <c r="E24" s="37">
        <v>13</v>
      </c>
      <c r="F24" s="11">
        <v>29</v>
      </c>
      <c r="G24" s="11">
        <v>12</v>
      </c>
      <c r="H24" s="10">
        <v>8</v>
      </c>
      <c r="I24" s="11">
        <v>18</v>
      </c>
      <c r="J24" s="10">
        <v>13</v>
      </c>
      <c r="K24" s="10">
        <v>37</v>
      </c>
      <c r="L24" s="10">
        <v>5</v>
      </c>
      <c r="M24" s="10">
        <v>6</v>
      </c>
      <c r="N24" s="12">
        <f t="shared" si="0"/>
        <v>158</v>
      </c>
    </row>
    <row r="25" spans="1:14" ht="15.75">
      <c r="A25" s="9" t="s">
        <v>23</v>
      </c>
      <c r="B25" s="10">
        <v>105</v>
      </c>
      <c r="C25" s="10">
        <v>123</v>
      </c>
      <c r="D25" s="10">
        <v>287</v>
      </c>
      <c r="E25" s="37">
        <v>121</v>
      </c>
      <c r="F25" s="11">
        <v>96</v>
      </c>
      <c r="G25" s="11">
        <v>52</v>
      </c>
      <c r="H25" s="10">
        <v>693</v>
      </c>
      <c r="I25" s="11">
        <v>875</v>
      </c>
      <c r="J25" s="10">
        <v>447</v>
      </c>
      <c r="K25" s="10">
        <v>114</v>
      </c>
      <c r="L25" s="10">
        <v>97</v>
      </c>
      <c r="M25" s="10">
        <v>52</v>
      </c>
      <c r="N25" s="12">
        <f t="shared" si="0"/>
        <v>3062</v>
      </c>
    </row>
    <row r="26" spans="1:14" ht="15.75">
      <c r="A26" s="9" t="s">
        <v>24</v>
      </c>
      <c r="B26" s="10">
        <v>48</v>
      </c>
      <c r="C26" s="10">
        <v>47</v>
      </c>
      <c r="D26" s="10">
        <v>48</v>
      </c>
      <c r="E26" s="37">
        <v>52</v>
      </c>
      <c r="F26" s="11">
        <v>157</v>
      </c>
      <c r="G26" s="11">
        <v>170</v>
      </c>
      <c r="H26" s="10">
        <v>122</v>
      </c>
      <c r="I26" s="11">
        <v>129</v>
      </c>
      <c r="J26" s="10">
        <v>3</v>
      </c>
      <c r="K26" s="10">
        <v>1</v>
      </c>
      <c r="L26" s="10">
        <v>95</v>
      </c>
      <c r="M26" s="10">
        <v>60</v>
      </c>
      <c r="N26" s="12">
        <f t="shared" si="0"/>
        <v>932</v>
      </c>
    </row>
    <row r="27" spans="1:14" ht="15.75">
      <c r="A27" s="9" t="s">
        <v>25</v>
      </c>
      <c r="B27" s="10">
        <v>0</v>
      </c>
      <c r="C27" s="10">
        <v>1</v>
      </c>
      <c r="D27" s="10">
        <v>0</v>
      </c>
      <c r="E27" s="37">
        <v>0</v>
      </c>
      <c r="F27" s="11">
        <v>0</v>
      </c>
      <c r="G27" s="11">
        <v>3</v>
      </c>
      <c r="H27" s="10">
        <v>0</v>
      </c>
      <c r="I27" s="11">
        <v>0</v>
      </c>
      <c r="J27" s="10">
        <v>1</v>
      </c>
      <c r="K27" s="10">
        <v>1</v>
      </c>
      <c r="L27" s="10">
        <v>2</v>
      </c>
      <c r="M27" s="10">
        <v>0</v>
      </c>
      <c r="N27" s="12">
        <f t="shared" si="0"/>
        <v>8</v>
      </c>
    </row>
    <row r="28" spans="1:14" ht="15.75">
      <c r="A28" s="9" t="s">
        <v>26</v>
      </c>
      <c r="B28" s="10">
        <v>1</v>
      </c>
      <c r="C28" s="10">
        <v>3</v>
      </c>
      <c r="D28" s="10">
        <v>1</v>
      </c>
      <c r="E28" s="37">
        <v>0</v>
      </c>
      <c r="F28" s="11">
        <v>2</v>
      </c>
      <c r="G28" s="11">
        <v>1</v>
      </c>
      <c r="H28" s="10">
        <v>1</v>
      </c>
      <c r="I28" s="11">
        <v>0</v>
      </c>
      <c r="J28" s="10">
        <v>1</v>
      </c>
      <c r="K28" s="10">
        <v>0</v>
      </c>
      <c r="L28" s="10">
        <v>0</v>
      </c>
      <c r="M28" s="10">
        <v>0</v>
      </c>
      <c r="N28" s="12">
        <f t="shared" si="0"/>
        <v>10</v>
      </c>
    </row>
    <row r="29" spans="1:14" ht="15.75">
      <c r="A29" s="9" t="s">
        <v>27</v>
      </c>
      <c r="B29" s="10">
        <v>8</v>
      </c>
      <c r="C29" s="10">
        <v>8</v>
      </c>
      <c r="D29" s="10">
        <v>14</v>
      </c>
      <c r="E29" s="37">
        <v>7</v>
      </c>
      <c r="F29" s="11">
        <v>12</v>
      </c>
      <c r="G29" s="11">
        <v>9</v>
      </c>
      <c r="H29" s="10">
        <v>12</v>
      </c>
      <c r="I29" s="11">
        <v>24</v>
      </c>
      <c r="J29" s="10">
        <v>19</v>
      </c>
      <c r="K29" s="10">
        <v>26</v>
      </c>
      <c r="L29" s="10">
        <v>13</v>
      </c>
      <c r="M29" s="10">
        <v>15</v>
      </c>
      <c r="N29" s="12">
        <f t="shared" si="0"/>
        <v>167</v>
      </c>
    </row>
    <row r="30" spans="1:14" ht="15.75">
      <c r="A30" s="9" t="s">
        <v>28</v>
      </c>
      <c r="B30" s="10">
        <v>5</v>
      </c>
      <c r="C30" s="10">
        <v>4</v>
      </c>
      <c r="D30" s="10">
        <v>5</v>
      </c>
      <c r="E30" s="37">
        <v>4</v>
      </c>
      <c r="F30" s="11">
        <v>2</v>
      </c>
      <c r="G30" s="11">
        <v>4</v>
      </c>
      <c r="H30" s="10">
        <v>3</v>
      </c>
      <c r="I30" s="11">
        <v>7</v>
      </c>
      <c r="J30" s="10">
        <v>0</v>
      </c>
      <c r="K30" s="10">
        <v>5</v>
      </c>
      <c r="L30" s="10">
        <v>5</v>
      </c>
      <c r="M30" s="10">
        <v>2</v>
      </c>
      <c r="N30" s="12">
        <f t="shared" si="0"/>
        <v>46</v>
      </c>
    </row>
    <row r="31" spans="1:14" ht="15.75">
      <c r="A31" s="9" t="s">
        <v>29</v>
      </c>
      <c r="B31" s="10">
        <v>8</v>
      </c>
      <c r="C31" s="10">
        <v>8</v>
      </c>
      <c r="D31" s="10">
        <v>14</v>
      </c>
      <c r="E31" s="37">
        <v>14</v>
      </c>
      <c r="F31" s="11">
        <v>13</v>
      </c>
      <c r="G31" s="11">
        <v>6</v>
      </c>
      <c r="H31" s="10">
        <v>11</v>
      </c>
      <c r="I31" s="11">
        <v>10</v>
      </c>
      <c r="J31" s="10">
        <v>20</v>
      </c>
      <c r="K31" s="10">
        <v>31</v>
      </c>
      <c r="L31" s="10">
        <v>11</v>
      </c>
      <c r="M31" s="10">
        <v>10</v>
      </c>
      <c r="N31" s="12">
        <f t="shared" si="0"/>
        <v>156</v>
      </c>
    </row>
    <row r="32" spans="1:14" ht="15.75">
      <c r="A32" s="9" t="s">
        <v>30</v>
      </c>
      <c r="B32" s="10">
        <v>74</v>
      </c>
      <c r="C32" s="10">
        <v>90</v>
      </c>
      <c r="D32" s="10">
        <v>142</v>
      </c>
      <c r="E32" s="37">
        <v>1</v>
      </c>
      <c r="F32" s="11">
        <v>257</v>
      </c>
      <c r="G32" s="11">
        <v>11</v>
      </c>
      <c r="H32" s="10">
        <v>256</v>
      </c>
      <c r="I32" s="11">
        <v>259</v>
      </c>
      <c r="J32" s="10">
        <v>413</v>
      </c>
      <c r="K32" s="10">
        <v>434</v>
      </c>
      <c r="L32" s="10">
        <v>202</v>
      </c>
      <c r="M32" s="10">
        <v>198</v>
      </c>
      <c r="N32" s="12">
        <f t="shared" si="0"/>
        <v>2337</v>
      </c>
    </row>
    <row r="33" spans="1:14" ht="15.75">
      <c r="A33" s="9" t="s">
        <v>31</v>
      </c>
      <c r="B33" s="10">
        <v>7</v>
      </c>
      <c r="C33" s="10">
        <v>3</v>
      </c>
      <c r="D33" s="10">
        <v>3</v>
      </c>
      <c r="E33" s="37">
        <v>7</v>
      </c>
      <c r="F33" s="11">
        <v>16</v>
      </c>
      <c r="G33" s="11">
        <v>3</v>
      </c>
      <c r="H33" s="10">
        <v>7</v>
      </c>
      <c r="I33" s="11">
        <v>8</v>
      </c>
      <c r="J33" s="10">
        <v>16</v>
      </c>
      <c r="K33" s="10">
        <v>11</v>
      </c>
      <c r="L33" s="10">
        <v>2</v>
      </c>
      <c r="M33" s="10">
        <v>6</v>
      </c>
      <c r="N33" s="12">
        <f t="shared" si="0"/>
        <v>89</v>
      </c>
    </row>
    <row r="34" spans="1:14" ht="15.75">
      <c r="A34" s="9" t="s">
        <v>32</v>
      </c>
      <c r="B34" s="10">
        <v>3</v>
      </c>
      <c r="C34" s="10">
        <v>1</v>
      </c>
      <c r="D34" s="10">
        <v>7</v>
      </c>
      <c r="E34" s="37">
        <v>25</v>
      </c>
      <c r="F34" s="11">
        <v>11</v>
      </c>
      <c r="G34" s="11">
        <v>2</v>
      </c>
      <c r="H34" s="10">
        <v>3</v>
      </c>
      <c r="I34" s="11">
        <v>9</v>
      </c>
      <c r="J34" s="10">
        <v>5</v>
      </c>
      <c r="K34" s="10">
        <v>5</v>
      </c>
      <c r="L34" s="10">
        <v>0</v>
      </c>
      <c r="M34" s="10">
        <v>0</v>
      </c>
      <c r="N34" s="12">
        <f t="shared" si="0"/>
        <v>71</v>
      </c>
    </row>
    <row r="35" spans="1:14" ht="15.75">
      <c r="A35" s="9" t="s">
        <v>33</v>
      </c>
      <c r="B35" s="10">
        <v>2</v>
      </c>
      <c r="C35" s="10">
        <v>13</v>
      </c>
      <c r="D35" s="10">
        <v>48</v>
      </c>
      <c r="E35" s="37">
        <v>74</v>
      </c>
      <c r="F35" s="11">
        <v>27</v>
      </c>
      <c r="G35" s="11">
        <v>2</v>
      </c>
      <c r="H35" s="10">
        <v>39</v>
      </c>
      <c r="I35" s="11">
        <v>46</v>
      </c>
      <c r="J35" s="10">
        <v>93</v>
      </c>
      <c r="K35" s="10">
        <v>107</v>
      </c>
      <c r="L35" s="10">
        <v>48</v>
      </c>
      <c r="M35" s="10">
        <v>36</v>
      </c>
      <c r="N35" s="12">
        <f aca="true" t="shared" si="1" ref="N35:N60">SUM(B35:M35)</f>
        <v>535</v>
      </c>
    </row>
    <row r="36" spans="1:14" ht="15.75">
      <c r="A36" s="9" t="s">
        <v>34</v>
      </c>
      <c r="B36" s="10">
        <v>221</v>
      </c>
      <c r="C36" s="10">
        <v>232</v>
      </c>
      <c r="D36" s="10">
        <v>234</v>
      </c>
      <c r="E36" s="37">
        <v>177</v>
      </c>
      <c r="F36" s="11">
        <v>220</v>
      </c>
      <c r="G36" s="11">
        <v>220</v>
      </c>
      <c r="H36" s="10">
        <v>175</v>
      </c>
      <c r="I36" s="11">
        <v>295</v>
      </c>
      <c r="J36" s="10">
        <v>373</v>
      </c>
      <c r="K36" s="10">
        <v>370</v>
      </c>
      <c r="L36" s="10">
        <v>221</v>
      </c>
      <c r="M36" s="10">
        <v>178</v>
      </c>
      <c r="N36" s="12">
        <f t="shared" si="1"/>
        <v>2916</v>
      </c>
    </row>
    <row r="37" spans="1:14" ht="15.75">
      <c r="A37" s="9" t="s">
        <v>138</v>
      </c>
      <c r="B37" s="10">
        <v>2</v>
      </c>
      <c r="C37" s="10">
        <v>4</v>
      </c>
      <c r="D37" s="10">
        <v>3</v>
      </c>
      <c r="E37" s="37">
        <v>1</v>
      </c>
      <c r="F37" s="11">
        <v>3</v>
      </c>
      <c r="G37" s="11">
        <v>0</v>
      </c>
      <c r="H37" s="10">
        <v>152</v>
      </c>
      <c r="I37" s="11">
        <v>0</v>
      </c>
      <c r="J37" s="10">
        <v>0</v>
      </c>
      <c r="K37" s="10">
        <v>0</v>
      </c>
      <c r="L37" s="10">
        <v>0</v>
      </c>
      <c r="M37" s="10">
        <v>0</v>
      </c>
      <c r="N37" s="12">
        <f t="shared" si="1"/>
        <v>165</v>
      </c>
    </row>
    <row r="38" spans="1:14" ht="15.75">
      <c r="A38" s="9" t="s">
        <v>35</v>
      </c>
      <c r="B38" s="10">
        <v>87</v>
      </c>
      <c r="C38" s="10">
        <v>103</v>
      </c>
      <c r="D38" s="10">
        <v>120</v>
      </c>
      <c r="E38" s="37">
        <v>112</v>
      </c>
      <c r="F38" s="11">
        <v>99</v>
      </c>
      <c r="G38" s="11">
        <v>112</v>
      </c>
      <c r="H38" s="10">
        <v>0</v>
      </c>
      <c r="I38" s="11">
        <v>178</v>
      </c>
      <c r="J38" s="10">
        <v>191</v>
      </c>
      <c r="K38" s="10">
        <v>1773</v>
      </c>
      <c r="L38" s="10">
        <v>138</v>
      </c>
      <c r="M38" s="10">
        <v>1549</v>
      </c>
      <c r="N38" s="12">
        <f t="shared" si="1"/>
        <v>4462</v>
      </c>
    </row>
    <row r="39" spans="1:14" ht="15.75">
      <c r="A39" s="9" t="s">
        <v>36</v>
      </c>
      <c r="B39" s="10">
        <v>81</v>
      </c>
      <c r="C39" s="10">
        <v>56</v>
      </c>
      <c r="D39" s="10">
        <v>74</v>
      </c>
      <c r="E39" s="37">
        <v>52</v>
      </c>
      <c r="F39" s="11">
        <v>157</v>
      </c>
      <c r="G39" s="11">
        <v>400</v>
      </c>
      <c r="H39" s="10">
        <v>81</v>
      </c>
      <c r="I39" s="11">
        <v>96</v>
      </c>
      <c r="J39" s="10">
        <v>137</v>
      </c>
      <c r="K39" s="10">
        <v>0</v>
      </c>
      <c r="L39" s="10">
        <v>0</v>
      </c>
      <c r="M39" s="10">
        <v>21</v>
      </c>
      <c r="N39" s="12">
        <f t="shared" si="1"/>
        <v>1155</v>
      </c>
    </row>
    <row r="40" spans="1:14" ht="15.75">
      <c r="A40" s="9" t="s">
        <v>37</v>
      </c>
      <c r="B40" s="10">
        <v>32</v>
      </c>
      <c r="C40" s="10">
        <v>27</v>
      </c>
      <c r="D40" s="10">
        <v>29</v>
      </c>
      <c r="E40" s="37">
        <v>18</v>
      </c>
      <c r="F40" s="11">
        <v>18</v>
      </c>
      <c r="G40" s="11">
        <v>11</v>
      </c>
      <c r="H40" s="10">
        <v>9</v>
      </c>
      <c r="I40" s="11">
        <v>281</v>
      </c>
      <c r="J40" s="10">
        <v>281</v>
      </c>
      <c r="K40" s="10">
        <v>169</v>
      </c>
      <c r="L40" s="10">
        <v>24</v>
      </c>
      <c r="M40" s="10">
        <v>27</v>
      </c>
      <c r="N40" s="12">
        <f t="shared" si="1"/>
        <v>926</v>
      </c>
    </row>
    <row r="41" spans="1:14" ht="15.75">
      <c r="A41" s="9" t="s">
        <v>38</v>
      </c>
      <c r="B41" s="10">
        <v>73</v>
      </c>
      <c r="C41" s="10">
        <v>84</v>
      </c>
      <c r="D41" s="10">
        <v>99</v>
      </c>
      <c r="E41" s="37">
        <v>68</v>
      </c>
      <c r="F41" s="11">
        <v>60</v>
      </c>
      <c r="G41" s="11">
        <v>34</v>
      </c>
      <c r="H41" s="10">
        <v>54</v>
      </c>
      <c r="I41" s="11">
        <v>98</v>
      </c>
      <c r="J41" s="10">
        <v>94</v>
      </c>
      <c r="K41" s="10">
        <v>151</v>
      </c>
      <c r="L41" s="10">
        <v>150</v>
      </c>
      <c r="M41" s="10">
        <v>39</v>
      </c>
      <c r="N41" s="12">
        <f t="shared" si="1"/>
        <v>1004</v>
      </c>
    </row>
    <row r="42" spans="1:14" ht="15.75">
      <c r="A42" s="9" t="s">
        <v>39</v>
      </c>
      <c r="B42" s="10">
        <v>4</v>
      </c>
      <c r="C42" s="10">
        <v>10</v>
      </c>
      <c r="D42" s="10">
        <v>12</v>
      </c>
      <c r="E42" s="37">
        <v>8</v>
      </c>
      <c r="F42" s="11">
        <v>20</v>
      </c>
      <c r="G42" s="11">
        <v>14</v>
      </c>
      <c r="H42" s="10">
        <v>12</v>
      </c>
      <c r="I42" s="11">
        <v>6</v>
      </c>
      <c r="J42" s="10">
        <v>12</v>
      </c>
      <c r="K42" s="10">
        <v>11</v>
      </c>
      <c r="L42" s="10">
        <v>10</v>
      </c>
      <c r="M42" s="10">
        <v>15</v>
      </c>
      <c r="N42" s="12">
        <f t="shared" si="1"/>
        <v>134</v>
      </c>
    </row>
    <row r="43" spans="1:14" ht="15.75">
      <c r="A43" s="9" t="s">
        <v>40</v>
      </c>
      <c r="B43" s="10">
        <v>1</v>
      </c>
      <c r="C43" s="10">
        <v>50</v>
      </c>
      <c r="D43" s="10">
        <v>4</v>
      </c>
      <c r="E43" s="37">
        <v>11</v>
      </c>
      <c r="F43" s="11">
        <v>2</v>
      </c>
      <c r="G43" s="11">
        <v>0</v>
      </c>
      <c r="H43" s="10">
        <v>0</v>
      </c>
      <c r="I43" s="11">
        <v>0</v>
      </c>
      <c r="J43" s="10">
        <v>1</v>
      </c>
      <c r="K43" s="10">
        <v>0</v>
      </c>
      <c r="L43" s="10">
        <v>0</v>
      </c>
      <c r="M43" s="10">
        <v>0</v>
      </c>
      <c r="N43" s="12">
        <f t="shared" si="1"/>
        <v>69</v>
      </c>
    </row>
    <row r="44" spans="1:14" ht="15.75">
      <c r="A44" s="9" t="s">
        <v>41</v>
      </c>
      <c r="B44" s="10">
        <v>23</v>
      </c>
      <c r="C44" s="10">
        <v>41</v>
      </c>
      <c r="D44" s="10">
        <v>53</v>
      </c>
      <c r="E44" s="37">
        <v>54</v>
      </c>
      <c r="F44" s="11">
        <v>34</v>
      </c>
      <c r="G44" s="11">
        <v>19</v>
      </c>
      <c r="H44" s="10">
        <v>20</v>
      </c>
      <c r="I44" s="11">
        <v>36</v>
      </c>
      <c r="J44" s="10">
        <v>31</v>
      </c>
      <c r="K44" s="10">
        <v>60</v>
      </c>
      <c r="L44" s="10">
        <v>23</v>
      </c>
      <c r="M44" s="10">
        <v>30</v>
      </c>
      <c r="N44" s="12">
        <f t="shared" si="1"/>
        <v>424</v>
      </c>
    </row>
    <row r="45" spans="1:14" ht="15.75">
      <c r="A45" s="9" t="s">
        <v>42</v>
      </c>
      <c r="B45" s="10">
        <v>5</v>
      </c>
      <c r="C45" s="10">
        <v>12</v>
      </c>
      <c r="D45" s="10">
        <v>18</v>
      </c>
      <c r="E45" s="37">
        <v>134</v>
      </c>
      <c r="F45" s="11">
        <v>26</v>
      </c>
      <c r="G45" s="11">
        <v>28</v>
      </c>
      <c r="H45" s="10">
        <v>29</v>
      </c>
      <c r="I45" s="11">
        <v>25</v>
      </c>
      <c r="J45" s="10">
        <v>35</v>
      </c>
      <c r="K45" s="10">
        <v>129</v>
      </c>
      <c r="L45" s="10">
        <v>47</v>
      </c>
      <c r="M45" s="10">
        <v>31</v>
      </c>
      <c r="N45" s="12">
        <f t="shared" si="1"/>
        <v>519</v>
      </c>
    </row>
    <row r="46" spans="1:14" ht="15.75">
      <c r="A46" s="9" t="s">
        <v>43</v>
      </c>
      <c r="B46" s="10">
        <v>5</v>
      </c>
      <c r="C46" s="10">
        <v>22</v>
      </c>
      <c r="D46" s="10">
        <v>10</v>
      </c>
      <c r="E46" s="37">
        <v>9</v>
      </c>
      <c r="F46" s="11">
        <v>20</v>
      </c>
      <c r="G46" s="11">
        <v>1</v>
      </c>
      <c r="H46" s="10">
        <v>15</v>
      </c>
      <c r="I46" s="11">
        <v>18</v>
      </c>
      <c r="J46" s="10">
        <v>42</v>
      </c>
      <c r="K46" s="10">
        <v>22</v>
      </c>
      <c r="L46" s="10">
        <v>1</v>
      </c>
      <c r="M46" s="10">
        <v>3</v>
      </c>
      <c r="N46" s="12">
        <f t="shared" si="1"/>
        <v>168</v>
      </c>
    </row>
    <row r="47" spans="1:14" ht="15.75">
      <c r="A47" s="9" t="s">
        <v>44</v>
      </c>
      <c r="B47" s="10">
        <v>14</v>
      </c>
      <c r="C47" s="10">
        <v>28</v>
      </c>
      <c r="D47" s="10">
        <v>24</v>
      </c>
      <c r="E47" s="37">
        <v>24</v>
      </c>
      <c r="F47" s="11">
        <v>28</v>
      </c>
      <c r="G47" s="11">
        <v>26</v>
      </c>
      <c r="H47" s="10">
        <v>23</v>
      </c>
      <c r="I47" s="11">
        <v>32</v>
      </c>
      <c r="J47" s="10">
        <v>43</v>
      </c>
      <c r="K47" s="10">
        <v>74</v>
      </c>
      <c r="L47" s="10">
        <v>20</v>
      </c>
      <c r="M47" s="10">
        <v>16</v>
      </c>
      <c r="N47" s="12">
        <f t="shared" si="1"/>
        <v>352</v>
      </c>
    </row>
    <row r="48" spans="1:14" ht="15.75">
      <c r="A48" s="9" t="s">
        <v>45</v>
      </c>
      <c r="B48" s="10">
        <v>0</v>
      </c>
      <c r="C48" s="10">
        <v>0</v>
      </c>
      <c r="D48" s="10">
        <v>0</v>
      </c>
      <c r="E48" s="37">
        <v>0</v>
      </c>
      <c r="F48" s="11">
        <v>0</v>
      </c>
      <c r="G48" s="11">
        <v>0</v>
      </c>
      <c r="H48" s="10">
        <v>0</v>
      </c>
      <c r="I48" s="11">
        <v>0</v>
      </c>
      <c r="J48" s="10">
        <v>0</v>
      </c>
      <c r="K48" s="10">
        <v>0</v>
      </c>
      <c r="L48" s="10">
        <v>0</v>
      </c>
      <c r="M48" s="10">
        <v>0</v>
      </c>
      <c r="N48" s="12">
        <f t="shared" si="1"/>
        <v>0</v>
      </c>
    </row>
    <row r="49" spans="1:14" ht="15.75">
      <c r="A49" s="9" t="s">
        <v>46</v>
      </c>
      <c r="B49" s="10">
        <v>0</v>
      </c>
      <c r="C49" s="10">
        <v>3</v>
      </c>
      <c r="D49" s="10">
        <v>16</v>
      </c>
      <c r="E49" s="37">
        <v>14</v>
      </c>
      <c r="F49" s="11">
        <v>14</v>
      </c>
      <c r="G49" s="11">
        <v>0</v>
      </c>
      <c r="H49" s="10">
        <v>50</v>
      </c>
      <c r="I49" s="11">
        <v>16</v>
      </c>
      <c r="J49" s="10">
        <v>38</v>
      </c>
      <c r="K49" s="10">
        <v>30</v>
      </c>
      <c r="L49" s="10">
        <v>0</v>
      </c>
      <c r="M49" s="10">
        <v>19</v>
      </c>
      <c r="N49" s="12">
        <f t="shared" si="1"/>
        <v>200</v>
      </c>
    </row>
    <row r="50" spans="1:14" ht="15.75">
      <c r="A50" s="9" t="s">
        <v>47</v>
      </c>
      <c r="B50" s="10">
        <v>20</v>
      </c>
      <c r="C50" s="10">
        <v>22</v>
      </c>
      <c r="D50" s="10">
        <v>22</v>
      </c>
      <c r="E50" s="37">
        <v>38</v>
      </c>
      <c r="F50" s="11">
        <v>46</v>
      </c>
      <c r="G50" s="11">
        <v>6</v>
      </c>
      <c r="H50" s="10">
        <v>40</v>
      </c>
      <c r="I50" s="11">
        <v>62</v>
      </c>
      <c r="J50" s="10">
        <v>56</v>
      </c>
      <c r="K50" s="10">
        <v>118</v>
      </c>
      <c r="L50" s="10">
        <v>32</v>
      </c>
      <c r="M50" s="10">
        <v>28</v>
      </c>
      <c r="N50" s="12">
        <f t="shared" si="1"/>
        <v>490</v>
      </c>
    </row>
    <row r="51" spans="1:14" ht="15.75">
      <c r="A51" s="9" t="s">
        <v>48</v>
      </c>
      <c r="B51" s="10">
        <v>39</v>
      </c>
      <c r="C51" s="10">
        <v>35</v>
      </c>
      <c r="D51" s="10">
        <v>55</v>
      </c>
      <c r="E51" s="37">
        <v>43</v>
      </c>
      <c r="F51" s="11">
        <v>2</v>
      </c>
      <c r="G51" s="11">
        <v>17</v>
      </c>
      <c r="H51" s="10">
        <v>6</v>
      </c>
      <c r="I51" s="11">
        <v>0</v>
      </c>
      <c r="J51" s="10">
        <v>3</v>
      </c>
      <c r="K51" s="10">
        <v>101</v>
      </c>
      <c r="L51" s="10">
        <v>12</v>
      </c>
      <c r="M51" s="10">
        <v>4</v>
      </c>
      <c r="N51" s="12">
        <f t="shared" si="1"/>
        <v>317</v>
      </c>
    </row>
    <row r="52" spans="1:14" ht="15.75">
      <c r="A52" s="9" t="s">
        <v>49</v>
      </c>
      <c r="B52" s="10">
        <v>2</v>
      </c>
      <c r="C52" s="10">
        <v>24</v>
      </c>
      <c r="D52" s="10">
        <v>3</v>
      </c>
      <c r="E52" s="37">
        <v>6</v>
      </c>
      <c r="F52" s="11">
        <v>1</v>
      </c>
      <c r="G52" s="11">
        <v>0</v>
      </c>
      <c r="H52" s="10">
        <v>0</v>
      </c>
      <c r="I52" s="11">
        <v>1</v>
      </c>
      <c r="J52" s="10">
        <v>7</v>
      </c>
      <c r="K52" s="10">
        <v>20</v>
      </c>
      <c r="L52" s="10">
        <v>0</v>
      </c>
      <c r="M52" s="10">
        <v>42</v>
      </c>
      <c r="N52" s="12">
        <f t="shared" si="1"/>
        <v>106</v>
      </c>
    </row>
    <row r="53" spans="1:14" ht="15.75">
      <c r="A53" s="9" t="s">
        <v>50</v>
      </c>
      <c r="B53" s="10">
        <v>12</v>
      </c>
      <c r="C53" s="10">
        <v>12</v>
      </c>
      <c r="D53" s="10">
        <v>11</v>
      </c>
      <c r="E53" s="37">
        <v>14</v>
      </c>
      <c r="F53" s="11">
        <v>10</v>
      </c>
      <c r="G53" s="11">
        <v>2</v>
      </c>
      <c r="H53" s="10">
        <v>7</v>
      </c>
      <c r="I53" s="11">
        <v>13</v>
      </c>
      <c r="J53" s="10">
        <v>10</v>
      </c>
      <c r="K53" s="10">
        <v>14</v>
      </c>
      <c r="L53" s="10">
        <v>14</v>
      </c>
      <c r="M53" s="10">
        <v>2</v>
      </c>
      <c r="N53" s="12">
        <f t="shared" si="1"/>
        <v>121</v>
      </c>
    </row>
    <row r="54" spans="1:14" ht="15.75">
      <c r="A54" s="9" t="s">
        <v>51</v>
      </c>
      <c r="B54" s="10">
        <v>13</v>
      </c>
      <c r="C54" s="10">
        <v>11</v>
      </c>
      <c r="D54" s="10">
        <v>44</v>
      </c>
      <c r="E54" s="37">
        <v>13</v>
      </c>
      <c r="F54" s="11">
        <v>41</v>
      </c>
      <c r="G54" s="11">
        <v>16</v>
      </c>
      <c r="H54" s="10">
        <v>11</v>
      </c>
      <c r="I54" s="11">
        <v>18</v>
      </c>
      <c r="J54" s="10">
        <v>101</v>
      </c>
      <c r="K54" s="10">
        <v>62</v>
      </c>
      <c r="L54" s="10">
        <v>15</v>
      </c>
      <c r="M54" s="10">
        <v>28</v>
      </c>
      <c r="N54" s="12">
        <f t="shared" si="1"/>
        <v>373</v>
      </c>
    </row>
    <row r="55" spans="1:14" ht="15.75">
      <c r="A55" s="9" t="s">
        <v>52</v>
      </c>
      <c r="B55" s="10">
        <v>1</v>
      </c>
      <c r="C55" s="10">
        <v>0</v>
      </c>
      <c r="D55" s="10">
        <v>0</v>
      </c>
      <c r="E55" s="37">
        <v>3</v>
      </c>
      <c r="F55" s="11">
        <v>0</v>
      </c>
      <c r="G55" s="11">
        <v>0</v>
      </c>
      <c r="H55" s="10">
        <v>0</v>
      </c>
      <c r="I55" s="11">
        <v>6</v>
      </c>
      <c r="J55" s="10">
        <v>10</v>
      </c>
      <c r="K55" s="10">
        <v>9</v>
      </c>
      <c r="L55" s="10">
        <v>1</v>
      </c>
      <c r="M55" s="10">
        <v>4</v>
      </c>
      <c r="N55" s="12">
        <f t="shared" si="1"/>
        <v>34</v>
      </c>
    </row>
    <row r="56" spans="1:14" ht="15.75">
      <c r="A56" s="9" t="s">
        <v>53</v>
      </c>
      <c r="B56" s="10">
        <v>3</v>
      </c>
      <c r="C56" s="10">
        <v>4</v>
      </c>
      <c r="D56" s="10">
        <v>8</v>
      </c>
      <c r="E56" s="37">
        <v>8</v>
      </c>
      <c r="F56" s="11">
        <v>15</v>
      </c>
      <c r="G56" s="11">
        <v>0</v>
      </c>
      <c r="H56" s="10">
        <v>15</v>
      </c>
      <c r="I56" s="11">
        <v>21</v>
      </c>
      <c r="J56" s="10">
        <v>5</v>
      </c>
      <c r="K56" s="10">
        <v>19</v>
      </c>
      <c r="L56" s="10">
        <v>0</v>
      </c>
      <c r="M56" s="10">
        <v>0</v>
      </c>
      <c r="N56" s="12">
        <f t="shared" si="1"/>
        <v>98</v>
      </c>
    </row>
    <row r="57" spans="1:14" ht="15.75">
      <c r="A57" s="9" t="s">
        <v>54</v>
      </c>
      <c r="B57" s="10">
        <v>4</v>
      </c>
      <c r="C57" s="10">
        <v>2</v>
      </c>
      <c r="D57" s="10">
        <v>8</v>
      </c>
      <c r="E57" s="10">
        <v>7</v>
      </c>
      <c r="F57" s="11">
        <v>18</v>
      </c>
      <c r="G57" s="11">
        <v>9</v>
      </c>
      <c r="H57" s="10">
        <v>15</v>
      </c>
      <c r="I57" s="11">
        <v>15</v>
      </c>
      <c r="J57" s="10">
        <v>38</v>
      </c>
      <c r="K57" s="10">
        <v>140</v>
      </c>
      <c r="L57" s="10">
        <v>0</v>
      </c>
      <c r="M57" s="10">
        <v>20</v>
      </c>
      <c r="N57" s="12">
        <f t="shared" si="1"/>
        <v>276</v>
      </c>
    </row>
    <row r="58" spans="1:14" ht="15.75">
      <c r="A58" s="9" t="s">
        <v>55</v>
      </c>
      <c r="B58" s="10">
        <v>9</v>
      </c>
      <c r="C58" s="10">
        <v>13</v>
      </c>
      <c r="D58" s="10">
        <v>21</v>
      </c>
      <c r="E58" s="37">
        <v>33</v>
      </c>
      <c r="F58" s="11">
        <v>22</v>
      </c>
      <c r="G58" s="11">
        <v>15</v>
      </c>
      <c r="H58" s="10">
        <v>10</v>
      </c>
      <c r="I58" s="11">
        <v>12</v>
      </c>
      <c r="J58" s="10">
        <v>20</v>
      </c>
      <c r="K58" s="10">
        <v>28</v>
      </c>
      <c r="L58" s="10">
        <v>4</v>
      </c>
      <c r="M58" s="10">
        <v>19</v>
      </c>
      <c r="N58" s="12">
        <f t="shared" si="1"/>
        <v>206</v>
      </c>
    </row>
    <row r="59" spans="1:14" ht="15.75">
      <c r="A59" s="9" t="s">
        <v>56</v>
      </c>
      <c r="B59" s="10">
        <v>12</v>
      </c>
      <c r="C59" s="10">
        <v>5</v>
      </c>
      <c r="D59" s="10">
        <v>17</v>
      </c>
      <c r="E59" s="37">
        <v>11</v>
      </c>
      <c r="F59" s="11">
        <v>16</v>
      </c>
      <c r="G59" s="11">
        <v>7</v>
      </c>
      <c r="H59" s="10">
        <v>5</v>
      </c>
      <c r="I59" s="11">
        <v>4</v>
      </c>
      <c r="J59" s="10">
        <v>12</v>
      </c>
      <c r="K59" s="10">
        <v>5</v>
      </c>
      <c r="L59" s="10">
        <v>2</v>
      </c>
      <c r="M59" s="10">
        <v>0</v>
      </c>
      <c r="N59" s="12">
        <f t="shared" si="1"/>
        <v>96</v>
      </c>
    </row>
    <row r="60" spans="1:14" ht="16.5" thickBot="1">
      <c r="A60" s="14" t="s">
        <v>57</v>
      </c>
      <c r="B60" s="15">
        <v>26</v>
      </c>
      <c r="C60" s="15">
        <v>48</v>
      </c>
      <c r="D60" s="15">
        <v>54</v>
      </c>
      <c r="E60" s="43">
        <v>59</v>
      </c>
      <c r="F60" s="16">
        <v>56</v>
      </c>
      <c r="G60" s="16">
        <v>69</v>
      </c>
      <c r="H60" s="15">
        <v>38</v>
      </c>
      <c r="I60" s="16">
        <v>55</v>
      </c>
      <c r="J60" s="15">
        <v>41</v>
      </c>
      <c r="K60" s="15">
        <v>40</v>
      </c>
      <c r="L60" s="15">
        <v>40</v>
      </c>
      <c r="M60" s="15">
        <v>47</v>
      </c>
      <c r="N60" s="17">
        <f t="shared" si="1"/>
        <v>573</v>
      </c>
    </row>
    <row r="61" spans="1:14" ht="16.5" thickTop="1">
      <c r="A61" s="18" t="s">
        <v>58</v>
      </c>
      <c r="B61" s="8">
        <f>SUM(B3:B60)</f>
        <v>2040</v>
      </c>
      <c r="C61" s="8">
        <f>SUM(C3:C60)</f>
        <v>2844</v>
      </c>
      <c r="D61" s="8">
        <f aca="true" t="shared" si="2" ref="D61:M61">SUM(D3:D60)</f>
        <v>4648</v>
      </c>
      <c r="E61" s="8">
        <f>SUM(E3:E60)</f>
        <v>6271</v>
      </c>
      <c r="F61" s="8">
        <f>SUM(F3:F60)</f>
        <v>4735</v>
      </c>
      <c r="G61" s="8">
        <f t="shared" si="2"/>
        <v>2239</v>
      </c>
      <c r="H61" s="8">
        <f t="shared" si="2"/>
        <v>3952</v>
      </c>
      <c r="I61" s="8">
        <f t="shared" si="2"/>
        <v>4424</v>
      </c>
      <c r="J61" s="8">
        <f t="shared" si="2"/>
        <v>5015</v>
      </c>
      <c r="K61" s="8">
        <f t="shared" si="2"/>
        <v>7705</v>
      </c>
      <c r="L61" s="8">
        <f t="shared" si="2"/>
        <v>2642</v>
      </c>
      <c r="M61" s="8">
        <f t="shared" si="2"/>
        <v>5084</v>
      </c>
      <c r="N61" s="8">
        <f>SUM(N3:N60)</f>
        <v>51599</v>
      </c>
    </row>
    <row r="64" ht="15.75">
      <c r="A64" s="2"/>
    </row>
  </sheetData>
  <sheetProtection/>
  <mergeCells count="1">
    <mergeCell ref="A1:N1"/>
  </mergeCells>
  <printOptions horizontalCentered="1"/>
  <pageMargins left="0" right="0" top="0.75" bottom="0.75" header="0.5" footer="0.5"/>
  <pageSetup horizontalDpi="600" verticalDpi="600" orientation="landscape" scale="90" r:id="rId1"/>
  <headerFooter alignWithMargins="0">
    <oddHeader>&amp;L2010&amp;CSecretary of State</oddHeader>
    <oddFooter>&amp;L&amp;P of&amp;N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">
      <pane ySplit="2" topLeftCell="A18" activePane="bottomLeft" state="frozen"/>
      <selection pane="topLeft" activeCell="A1" sqref="A1"/>
      <selection pane="bottomLeft" activeCell="M61" sqref="M61"/>
    </sheetView>
  </sheetViews>
  <sheetFormatPr defaultColWidth="9.140625" defaultRowHeight="12.75"/>
  <cols>
    <col min="1" max="1" width="18.140625" style="0" bestFit="1" customWidth="1"/>
    <col min="2" max="2" width="10.57421875" style="0" bestFit="1" customWidth="1"/>
    <col min="3" max="9" width="9.8515625" style="0" customWidth="1"/>
    <col min="10" max="10" width="8.8515625" style="0" bestFit="1" customWidth="1"/>
    <col min="11" max="13" width="9.8515625" style="0" customWidth="1"/>
    <col min="14" max="14" width="12.851562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8" customHeight="1">
      <c r="A2" s="3" t="s">
        <v>135</v>
      </c>
      <c r="B2" s="4" t="s">
        <v>169</v>
      </c>
      <c r="C2" s="4" t="s">
        <v>170</v>
      </c>
      <c r="D2" s="4" t="s">
        <v>171</v>
      </c>
      <c r="E2" s="4" t="s">
        <v>172</v>
      </c>
      <c r="F2" s="4" t="s">
        <v>173</v>
      </c>
      <c r="G2" s="4" t="s">
        <v>174</v>
      </c>
      <c r="H2" s="4" t="s">
        <v>175</v>
      </c>
      <c r="I2" s="4" t="s">
        <v>176</v>
      </c>
      <c r="J2" s="4" t="s">
        <v>177</v>
      </c>
      <c r="K2" s="4" t="s">
        <v>178</v>
      </c>
      <c r="L2" s="4" t="s">
        <v>179</v>
      </c>
      <c r="M2" s="4" t="s">
        <v>180</v>
      </c>
      <c r="N2" s="4" t="s">
        <v>181</v>
      </c>
    </row>
    <row r="3" spans="1:14" ht="15.75">
      <c r="A3" s="5" t="s">
        <v>1</v>
      </c>
      <c r="B3" s="6">
        <v>11</v>
      </c>
      <c r="C3" s="6">
        <v>17</v>
      </c>
      <c r="D3" s="6">
        <v>417</v>
      </c>
      <c r="E3" s="37">
        <v>400</v>
      </c>
      <c r="F3" s="11">
        <v>9</v>
      </c>
      <c r="G3" s="11">
        <v>16</v>
      </c>
      <c r="H3" s="11">
        <v>37</v>
      </c>
      <c r="I3" s="11">
        <v>59</v>
      </c>
      <c r="J3" s="6">
        <v>23</v>
      </c>
      <c r="K3" s="6">
        <v>100</v>
      </c>
      <c r="L3" s="6">
        <v>58</v>
      </c>
      <c r="M3" s="6">
        <v>53</v>
      </c>
      <c r="N3" s="8">
        <f aca="true" t="shared" si="0" ref="N3:N34">SUM(B3:M3)</f>
        <v>1200</v>
      </c>
    </row>
    <row r="4" spans="1:14" ht="15.75">
      <c r="A4" s="9" t="s">
        <v>2</v>
      </c>
      <c r="B4" s="10">
        <v>0</v>
      </c>
      <c r="C4" s="10">
        <v>1</v>
      </c>
      <c r="D4" s="10">
        <v>1</v>
      </c>
      <c r="E4" s="37">
        <v>0</v>
      </c>
      <c r="F4" s="11">
        <v>1</v>
      </c>
      <c r="G4" s="11">
        <v>0</v>
      </c>
      <c r="H4" s="11">
        <v>1</v>
      </c>
      <c r="I4" s="11">
        <v>3</v>
      </c>
      <c r="J4" s="10">
        <v>0</v>
      </c>
      <c r="K4" s="10">
        <v>1</v>
      </c>
      <c r="L4" s="10">
        <v>0</v>
      </c>
      <c r="M4" s="10">
        <v>0</v>
      </c>
      <c r="N4" s="12">
        <f t="shared" si="0"/>
        <v>8</v>
      </c>
    </row>
    <row r="5" spans="1:14" ht="15.75">
      <c r="A5" s="9" t="s">
        <v>3</v>
      </c>
      <c r="B5" s="10">
        <v>0</v>
      </c>
      <c r="C5" s="10">
        <v>1</v>
      </c>
      <c r="D5" s="10">
        <v>0</v>
      </c>
      <c r="E5" s="37">
        <v>6</v>
      </c>
      <c r="F5" s="11">
        <v>7</v>
      </c>
      <c r="G5" s="11">
        <v>5</v>
      </c>
      <c r="H5" s="11">
        <v>2</v>
      </c>
      <c r="I5" s="11">
        <v>5</v>
      </c>
      <c r="J5" s="10">
        <v>3</v>
      </c>
      <c r="K5" s="10">
        <v>2</v>
      </c>
      <c r="L5" s="10">
        <v>1</v>
      </c>
      <c r="M5" s="10">
        <v>8</v>
      </c>
      <c r="N5" s="12">
        <f t="shared" si="0"/>
        <v>40</v>
      </c>
    </row>
    <row r="6" spans="1:14" ht="15.75">
      <c r="A6" s="9" t="s">
        <v>4</v>
      </c>
      <c r="B6" s="10">
        <v>41</v>
      </c>
      <c r="C6" s="10">
        <v>37</v>
      </c>
      <c r="D6" s="10">
        <v>40</v>
      </c>
      <c r="E6" s="10">
        <v>29</v>
      </c>
      <c r="F6" s="11">
        <v>37</v>
      </c>
      <c r="G6" s="11">
        <v>58</v>
      </c>
      <c r="H6" s="11">
        <v>41</v>
      </c>
      <c r="I6" s="11">
        <v>44</v>
      </c>
      <c r="J6" s="10">
        <v>41</v>
      </c>
      <c r="K6" s="10">
        <v>36</v>
      </c>
      <c r="L6" s="10">
        <v>39</v>
      </c>
      <c r="M6" s="10">
        <v>36</v>
      </c>
      <c r="N6" s="12">
        <f t="shared" si="0"/>
        <v>479</v>
      </c>
    </row>
    <row r="7" spans="1:14" ht="15.75">
      <c r="A7" s="9" t="s">
        <v>5</v>
      </c>
      <c r="B7" s="10">
        <v>0</v>
      </c>
      <c r="C7" s="10">
        <v>4</v>
      </c>
      <c r="D7" s="10">
        <v>0</v>
      </c>
      <c r="E7" s="37">
        <v>0</v>
      </c>
      <c r="F7" s="11">
        <v>0</v>
      </c>
      <c r="G7" s="11">
        <v>23</v>
      </c>
      <c r="H7" s="11">
        <v>0</v>
      </c>
      <c r="I7" s="11">
        <v>2</v>
      </c>
      <c r="J7" s="10">
        <v>0</v>
      </c>
      <c r="K7" s="10">
        <v>0</v>
      </c>
      <c r="L7" s="10">
        <v>0</v>
      </c>
      <c r="M7" s="10">
        <v>0</v>
      </c>
      <c r="N7" s="12">
        <f t="shared" si="0"/>
        <v>29</v>
      </c>
    </row>
    <row r="8" spans="1:14" ht="15.75">
      <c r="A8" s="9" t="s">
        <v>6</v>
      </c>
      <c r="B8" s="10">
        <v>6</v>
      </c>
      <c r="C8" s="10">
        <v>4</v>
      </c>
      <c r="D8" s="10">
        <v>9</v>
      </c>
      <c r="E8" s="37">
        <v>5</v>
      </c>
      <c r="F8" s="11">
        <v>5</v>
      </c>
      <c r="G8" s="11">
        <v>17</v>
      </c>
      <c r="H8" s="11">
        <v>5</v>
      </c>
      <c r="I8" s="11">
        <v>14</v>
      </c>
      <c r="J8" s="10">
        <v>6</v>
      </c>
      <c r="K8" s="10">
        <v>4</v>
      </c>
      <c r="L8" s="10">
        <v>13</v>
      </c>
      <c r="M8" s="10">
        <v>9</v>
      </c>
      <c r="N8" s="12">
        <f t="shared" si="0"/>
        <v>97</v>
      </c>
    </row>
    <row r="9" spans="1:14" ht="15.75">
      <c r="A9" s="9" t="s">
        <v>7</v>
      </c>
      <c r="B9" s="10">
        <v>14</v>
      </c>
      <c r="C9" s="10">
        <v>11</v>
      </c>
      <c r="D9" s="10">
        <v>9</v>
      </c>
      <c r="E9" s="37">
        <v>13</v>
      </c>
      <c r="F9" s="11">
        <v>15</v>
      </c>
      <c r="G9" s="11">
        <v>9</v>
      </c>
      <c r="H9" s="11">
        <v>13</v>
      </c>
      <c r="I9" s="11">
        <v>21</v>
      </c>
      <c r="J9" s="10">
        <v>13</v>
      </c>
      <c r="K9" s="10">
        <v>27</v>
      </c>
      <c r="L9" s="10">
        <v>80</v>
      </c>
      <c r="M9" s="10">
        <v>144</v>
      </c>
      <c r="N9" s="12">
        <f t="shared" si="0"/>
        <v>369</v>
      </c>
    </row>
    <row r="10" spans="1:14" ht="15.75">
      <c r="A10" s="9" t="s">
        <v>8</v>
      </c>
      <c r="B10" s="10">
        <v>1</v>
      </c>
      <c r="C10" s="10">
        <v>1</v>
      </c>
      <c r="D10" s="10">
        <v>0</v>
      </c>
      <c r="E10" s="37">
        <v>3</v>
      </c>
      <c r="F10" s="11">
        <v>6</v>
      </c>
      <c r="G10" s="11">
        <v>3</v>
      </c>
      <c r="H10" s="11">
        <v>0</v>
      </c>
      <c r="I10" s="11">
        <v>11</v>
      </c>
      <c r="J10" s="10">
        <v>11</v>
      </c>
      <c r="K10" s="10">
        <v>5</v>
      </c>
      <c r="L10" s="10">
        <v>1</v>
      </c>
      <c r="M10" s="10">
        <v>0</v>
      </c>
      <c r="N10" s="12">
        <f t="shared" si="0"/>
        <v>42</v>
      </c>
    </row>
    <row r="11" spans="1:14" ht="15.75">
      <c r="A11" s="9" t="s">
        <v>9</v>
      </c>
      <c r="B11" s="10">
        <v>6</v>
      </c>
      <c r="C11" s="10">
        <v>14</v>
      </c>
      <c r="D11" s="10">
        <v>2</v>
      </c>
      <c r="E11" s="37">
        <v>10</v>
      </c>
      <c r="F11" s="11">
        <v>0</v>
      </c>
      <c r="G11" s="11">
        <v>2</v>
      </c>
      <c r="H11" s="11">
        <v>4</v>
      </c>
      <c r="I11" s="11">
        <v>55</v>
      </c>
      <c r="J11" s="10">
        <v>74</v>
      </c>
      <c r="K11" s="10">
        <v>60</v>
      </c>
      <c r="L11" s="10">
        <v>15</v>
      </c>
      <c r="M11" s="10">
        <v>64</v>
      </c>
      <c r="N11" s="12">
        <f t="shared" si="0"/>
        <v>306</v>
      </c>
    </row>
    <row r="12" spans="1:14" ht="15.75">
      <c r="A12" s="9" t="s">
        <v>10</v>
      </c>
      <c r="B12" s="10">
        <v>4</v>
      </c>
      <c r="C12" s="10">
        <v>19</v>
      </c>
      <c r="D12" s="10">
        <v>31</v>
      </c>
      <c r="E12" s="10">
        <v>3</v>
      </c>
      <c r="F12" s="11">
        <v>7</v>
      </c>
      <c r="G12" s="11">
        <v>51</v>
      </c>
      <c r="H12" s="11">
        <v>41</v>
      </c>
      <c r="I12" s="11">
        <v>59</v>
      </c>
      <c r="J12" s="10">
        <v>88</v>
      </c>
      <c r="K12" s="10">
        <v>54</v>
      </c>
      <c r="L12" s="10">
        <v>1</v>
      </c>
      <c r="M12" s="10">
        <v>1</v>
      </c>
      <c r="N12" s="12">
        <f t="shared" si="0"/>
        <v>359</v>
      </c>
    </row>
    <row r="13" spans="1:14" ht="15.75">
      <c r="A13" s="9" t="s">
        <v>11</v>
      </c>
      <c r="B13" s="10">
        <v>8</v>
      </c>
      <c r="C13" s="10">
        <v>0</v>
      </c>
      <c r="D13" s="10">
        <v>2</v>
      </c>
      <c r="E13" s="37">
        <v>0</v>
      </c>
      <c r="F13" s="11">
        <v>0</v>
      </c>
      <c r="G13" s="11">
        <v>4</v>
      </c>
      <c r="H13" s="11">
        <v>6</v>
      </c>
      <c r="I13" s="11">
        <v>7</v>
      </c>
      <c r="J13" s="10">
        <v>0</v>
      </c>
      <c r="K13" s="10">
        <v>6</v>
      </c>
      <c r="L13" s="10">
        <v>2</v>
      </c>
      <c r="M13" s="10">
        <v>17</v>
      </c>
      <c r="N13" s="12">
        <f t="shared" si="0"/>
        <v>52</v>
      </c>
    </row>
    <row r="14" spans="1:14" ht="15.75">
      <c r="A14" s="9" t="s">
        <v>12</v>
      </c>
      <c r="B14" s="10">
        <v>17</v>
      </c>
      <c r="C14" s="10">
        <v>14</v>
      </c>
      <c r="D14" s="10">
        <v>34</v>
      </c>
      <c r="E14" s="37">
        <v>24</v>
      </c>
      <c r="F14" s="11">
        <v>29</v>
      </c>
      <c r="G14" s="11">
        <v>24</v>
      </c>
      <c r="H14" s="11">
        <v>31</v>
      </c>
      <c r="I14" s="11">
        <v>20</v>
      </c>
      <c r="J14" s="10">
        <v>27</v>
      </c>
      <c r="K14" s="10">
        <v>23</v>
      </c>
      <c r="L14" s="10">
        <v>0</v>
      </c>
      <c r="M14" s="10">
        <v>31</v>
      </c>
      <c r="N14" s="12">
        <f t="shared" si="0"/>
        <v>274</v>
      </c>
    </row>
    <row r="15" spans="1:14" ht="15.75">
      <c r="A15" s="9" t="s">
        <v>13</v>
      </c>
      <c r="B15" s="10">
        <v>13</v>
      </c>
      <c r="C15" s="10">
        <v>4</v>
      </c>
      <c r="D15" s="10">
        <v>9</v>
      </c>
      <c r="E15" s="37">
        <v>33</v>
      </c>
      <c r="F15" s="11">
        <v>33</v>
      </c>
      <c r="G15" s="11">
        <v>29</v>
      </c>
      <c r="H15" s="11">
        <v>3</v>
      </c>
      <c r="I15" s="11">
        <v>12</v>
      </c>
      <c r="J15" s="10">
        <v>11</v>
      </c>
      <c r="K15" s="10">
        <v>372</v>
      </c>
      <c r="L15" s="10">
        <v>5</v>
      </c>
      <c r="M15" s="10">
        <v>10</v>
      </c>
      <c r="N15" s="12">
        <f t="shared" si="0"/>
        <v>534</v>
      </c>
    </row>
    <row r="16" spans="1:14" ht="15.75">
      <c r="A16" s="9" t="s">
        <v>14</v>
      </c>
      <c r="B16" s="10">
        <v>0</v>
      </c>
      <c r="C16" s="10">
        <v>0</v>
      </c>
      <c r="D16" s="10">
        <v>0</v>
      </c>
      <c r="E16" s="37">
        <v>2</v>
      </c>
      <c r="F16" s="11">
        <v>0</v>
      </c>
      <c r="G16" s="11">
        <v>4</v>
      </c>
      <c r="H16" s="11">
        <v>2</v>
      </c>
      <c r="I16" s="11">
        <v>2</v>
      </c>
      <c r="J16" s="10">
        <v>4</v>
      </c>
      <c r="K16" s="10">
        <v>3</v>
      </c>
      <c r="L16" s="10">
        <v>6</v>
      </c>
      <c r="M16" s="10">
        <v>2</v>
      </c>
      <c r="N16" s="12">
        <f t="shared" si="0"/>
        <v>25</v>
      </c>
    </row>
    <row r="17" spans="1:14" ht="15.75">
      <c r="A17" s="9" t="s">
        <v>15</v>
      </c>
      <c r="B17" s="10">
        <v>35</v>
      </c>
      <c r="C17" s="10">
        <v>41</v>
      </c>
      <c r="D17" s="10">
        <v>49</v>
      </c>
      <c r="E17" s="37">
        <v>113</v>
      </c>
      <c r="F17" s="11">
        <v>72</v>
      </c>
      <c r="G17" s="11">
        <v>72</v>
      </c>
      <c r="H17" s="11">
        <v>145</v>
      </c>
      <c r="I17" s="11">
        <v>244</v>
      </c>
      <c r="J17" s="10">
        <v>214</v>
      </c>
      <c r="K17" s="10">
        <v>286</v>
      </c>
      <c r="L17" s="10">
        <v>223</v>
      </c>
      <c r="M17" s="10">
        <v>175</v>
      </c>
      <c r="N17" s="12">
        <f t="shared" si="0"/>
        <v>1669</v>
      </c>
    </row>
    <row r="18" spans="1:14" ht="15.75">
      <c r="A18" s="9" t="s">
        <v>16</v>
      </c>
      <c r="B18" s="10">
        <v>144</v>
      </c>
      <c r="C18" s="10">
        <v>198</v>
      </c>
      <c r="D18" s="10">
        <v>187</v>
      </c>
      <c r="E18" s="37">
        <v>105</v>
      </c>
      <c r="F18" s="11">
        <v>271</v>
      </c>
      <c r="G18" s="11">
        <v>409</v>
      </c>
      <c r="H18" s="11">
        <v>92</v>
      </c>
      <c r="I18" s="11">
        <v>108</v>
      </c>
      <c r="J18" s="10">
        <v>43</v>
      </c>
      <c r="K18" s="10">
        <v>86</v>
      </c>
      <c r="L18" s="10">
        <v>10</v>
      </c>
      <c r="M18" s="10">
        <v>14</v>
      </c>
      <c r="N18" s="12">
        <f t="shared" si="0"/>
        <v>1667</v>
      </c>
    </row>
    <row r="19" spans="1:14" ht="15.75">
      <c r="A19" s="9" t="s">
        <v>17</v>
      </c>
      <c r="B19" s="10">
        <v>18</v>
      </c>
      <c r="C19" s="10">
        <v>14</v>
      </c>
      <c r="D19" s="10">
        <v>8</v>
      </c>
      <c r="E19" s="37">
        <v>12</v>
      </c>
      <c r="F19" s="11">
        <v>8</v>
      </c>
      <c r="G19" s="11">
        <v>13</v>
      </c>
      <c r="H19" s="11">
        <v>14</v>
      </c>
      <c r="I19" s="11">
        <v>7</v>
      </c>
      <c r="J19" s="10">
        <v>13</v>
      </c>
      <c r="K19" s="10">
        <v>17</v>
      </c>
      <c r="L19" s="10">
        <v>7</v>
      </c>
      <c r="M19" s="10">
        <v>11</v>
      </c>
      <c r="N19" s="12">
        <f t="shared" si="0"/>
        <v>142</v>
      </c>
    </row>
    <row r="20" spans="1:14" ht="15.75">
      <c r="A20" s="9" t="s">
        <v>18</v>
      </c>
      <c r="B20" s="10">
        <v>3</v>
      </c>
      <c r="C20" s="10">
        <v>1</v>
      </c>
      <c r="D20" s="10">
        <v>7</v>
      </c>
      <c r="E20" s="37">
        <v>1</v>
      </c>
      <c r="F20" s="11">
        <v>3</v>
      </c>
      <c r="G20" s="11">
        <v>2</v>
      </c>
      <c r="H20" s="11">
        <v>0</v>
      </c>
      <c r="I20" s="11">
        <v>1</v>
      </c>
      <c r="J20" s="10">
        <v>1</v>
      </c>
      <c r="K20" s="10">
        <v>2</v>
      </c>
      <c r="L20" s="10">
        <v>0</v>
      </c>
      <c r="M20" s="10">
        <v>2</v>
      </c>
      <c r="N20" s="12">
        <f t="shared" si="0"/>
        <v>23</v>
      </c>
    </row>
    <row r="21" spans="1:14" ht="15.75">
      <c r="A21" s="9" t="s">
        <v>19</v>
      </c>
      <c r="B21" s="10">
        <v>995</v>
      </c>
      <c r="C21" s="10">
        <v>560</v>
      </c>
      <c r="D21" s="10">
        <v>514</v>
      </c>
      <c r="E21" s="37">
        <v>435</v>
      </c>
      <c r="F21" s="11">
        <v>361</v>
      </c>
      <c r="G21" s="11">
        <v>449</v>
      </c>
      <c r="H21" s="37">
        <v>506</v>
      </c>
      <c r="I21" s="11">
        <v>641</v>
      </c>
      <c r="J21" s="10">
        <v>453</v>
      </c>
      <c r="K21" s="10">
        <v>434</v>
      </c>
      <c r="L21" s="10">
        <v>465</v>
      </c>
      <c r="M21" s="10">
        <v>364</v>
      </c>
      <c r="N21" s="12">
        <f t="shared" si="0"/>
        <v>6177</v>
      </c>
    </row>
    <row r="22" spans="1:14" ht="15.75">
      <c r="A22" s="9" t="s">
        <v>20</v>
      </c>
      <c r="B22" s="10">
        <v>7</v>
      </c>
      <c r="C22" s="10">
        <v>1</v>
      </c>
      <c r="D22" s="10">
        <v>5</v>
      </c>
      <c r="E22" s="37">
        <v>6</v>
      </c>
      <c r="F22" s="11">
        <v>3</v>
      </c>
      <c r="G22" s="11">
        <v>13</v>
      </c>
      <c r="H22" s="11">
        <v>10</v>
      </c>
      <c r="I22" s="11">
        <v>12</v>
      </c>
      <c r="J22" s="10">
        <v>18</v>
      </c>
      <c r="K22" s="10">
        <v>13</v>
      </c>
      <c r="L22" s="10">
        <v>20</v>
      </c>
      <c r="M22" s="10">
        <v>13</v>
      </c>
      <c r="N22" s="12">
        <f t="shared" si="0"/>
        <v>121</v>
      </c>
    </row>
    <row r="23" spans="1:14" ht="15.75">
      <c r="A23" s="9" t="s">
        <v>21</v>
      </c>
      <c r="B23" s="10">
        <v>4</v>
      </c>
      <c r="C23" s="10">
        <v>1</v>
      </c>
      <c r="D23" s="10">
        <v>7</v>
      </c>
      <c r="E23" s="37">
        <v>4</v>
      </c>
      <c r="F23" s="11">
        <v>9</v>
      </c>
      <c r="G23" s="11">
        <v>4</v>
      </c>
      <c r="H23" s="11">
        <v>7</v>
      </c>
      <c r="I23" s="11">
        <v>3</v>
      </c>
      <c r="J23" s="10">
        <v>4</v>
      </c>
      <c r="K23" s="10">
        <v>3</v>
      </c>
      <c r="L23" s="10">
        <v>7</v>
      </c>
      <c r="M23" s="10">
        <v>5</v>
      </c>
      <c r="N23" s="12">
        <f t="shared" si="0"/>
        <v>58</v>
      </c>
    </row>
    <row r="24" spans="1:14" ht="15.75">
      <c r="A24" s="9" t="s">
        <v>22</v>
      </c>
      <c r="B24" s="10">
        <v>5</v>
      </c>
      <c r="C24" s="10">
        <v>6</v>
      </c>
      <c r="D24" s="10">
        <v>7</v>
      </c>
      <c r="E24" s="37">
        <v>11</v>
      </c>
      <c r="F24" s="11">
        <v>8</v>
      </c>
      <c r="G24" s="11">
        <v>14</v>
      </c>
      <c r="H24" s="11">
        <v>14</v>
      </c>
      <c r="I24" s="11">
        <v>15</v>
      </c>
      <c r="J24" s="10">
        <v>13</v>
      </c>
      <c r="K24" s="10">
        <v>14</v>
      </c>
      <c r="L24" s="10">
        <v>24</v>
      </c>
      <c r="M24" s="10">
        <v>23</v>
      </c>
      <c r="N24" s="12">
        <f t="shared" si="0"/>
        <v>154</v>
      </c>
    </row>
    <row r="25" spans="1:14" ht="15.75">
      <c r="A25" s="9" t="s">
        <v>23</v>
      </c>
      <c r="B25" s="10">
        <v>18</v>
      </c>
      <c r="C25" s="10">
        <v>32</v>
      </c>
      <c r="D25" s="10">
        <v>13</v>
      </c>
      <c r="E25" s="37">
        <v>34</v>
      </c>
      <c r="F25" s="11">
        <v>22</v>
      </c>
      <c r="G25" s="11">
        <v>54</v>
      </c>
      <c r="H25" s="11">
        <v>21</v>
      </c>
      <c r="I25" s="11">
        <v>9</v>
      </c>
      <c r="J25" s="10">
        <v>31</v>
      </c>
      <c r="K25" s="10">
        <v>22</v>
      </c>
      <c r="L25" s="10">
        <v>51</v>
      </c>
      <c r="M25" s="10">
        <v>52</v>
      </c>
      <c r="N25" s="12">
        <f t="shared" si="0"/>
        <v>359</v>
      </c>
    </row>
    <row r="26" spans="1:14" ht="15.75">
      <c r="A26" s="9" t="s">
        <v>24</v>
      </c>
      <c r="B26" s="10">
        <v>0</v>
      </c>
      <c r="C26" s="10">
        <v>0</v>
      </c>
      <c r="D26" s="10">
        <v>0</v>
      </c>
      <c r="E26" s="37">
        <v>0</v>
      </c>
      <c r="F26" s="11">
        <v>0</v>
      </c>
      <c r="G26" s="11">
        <v>0</v>
      </c>
      <c r="H26" s="11">
        <v>1</v>
      </c>
      <c r="I26" s="11">
        <v>1</v>
      </c>
      <c r="J26" s="10">
        <v>20</v>
      </c>
      <c r="K26" s="10">
        <v>0</v>
      </c>
      <c r="L26" s="10">
        <v>0</v>
      </c>
      <c r="M26" s="10">
        <v>0</v>
      </c>
      <c r="N26" s="12">
        <f t="shared" si="0"/>
        <v>22</v>
      </c>
    </row>
    <row r="27" spans="1:14" ht="15.75">
      <c r="A27" s="9" t="s">
        <v>25</v>
      </c>
      <c r="B27" s="10">
        <v>0</v>
      </c>
      <c r="C27" s="10">
        <v>0</v>
      </c>
      <c r="D27" s="10">
        <v>0</v>
      </c>
      <c r="E27" s="37">
        <v>0</v>
      </c>
      <c r="F27" s="11">
        <v>0</v>
      </c>
      <c r="G27" s="11">
        <v>0</v>
      </c>
      <c r="H27" s="11">
        <v>4</v>
      </c>
      <c r="I27" s="11">
        <v>2</v>
      </c>
      <c r="J27" s="10">
        <v>0</v>
      </c>
      <c r="K27" s="10">
        <v>1</v>
      </c>
      <c r="L27" s="10">
        <v>0</v>
      </c>
      <c r="M27" s="10">
        <v>10</v>
      </c>
      <c r="N27" s="12">
        <f t="shared" si="0"/>
        <v>17</v>
      </c>
    </row>
    <row r="28" spans="1:14" ht="15.75">
      <c r="A28" s="9" t="s">
        <v>26</v>
      </c>
      <c r="B28" s="10">
        <v>0</v>
      </c>
      <c r="C28" s="10">
        <v>0</v>
      </c>
      <c r="D28" s="10">
        <v>0</v>
      </c>
      <c r="E28" s="37">
        <v>0</v>
      </c>
      <c r="F28" s="11">
        <v>0</v>
      </c>
      <c r="G28" s="11">
        <v>0</v>
      </c>
      <c r="H28" s="11">
        <v>0</v>
      </c>
      <c r="I28" s="11">
        <v>0</v>
      </c>
      <c r="J28" s="10">
        <v>29</v>
      </c>
      <c r="K28" s="10">
        <v>41</v>
      </c>
      <c r="L28" s="10">
        <v>27</v>
      </c>
      <c r="M28" s="10">
        <v>44</v>
      </c>
      <c r="N28" s="12">
        <f t="shared" si="0"/>
        <v>141</v>
      </c>
    </row>
    <row r="29" spans="1:14" ht="15.75">
      <c r="A29" s="9" t="s">
        <v>27</v>
      </c>
      <c r="B29" s="10">
        <v>14</v>
      </c>
      <c r="C29" s="10">
        <v>15</v>
      </c>
      <c r="D29" s="10">
        <v>18</v>
      </c>
      <c r="E29" s="37">
        <v>19</v>
      </c>
      <c r="F29" s="11">
        <v>15</v>
      </c>
      <c r="G29" s="11">
        <v>16</v>
      </c>
      <c r="H29" s="11">
        <v>25</v>
      </c>
      <c r="I29" s="11">
        <v>14</v>
      </c>
      <c r="J29" s="10">
        <v>18</v>
      </c>
      <c r="K29" s="10">
        <v>16</v>
      </c>
      <c r="L29" s="10">
        <v>11</v>
      </c>
      <c r="M29" s="10">
        <v>7</v>
      </c>
      <c r="N29" s="12">
        <f t="shared" si="0"/>
        <v>188</v>
      </c>
    </row>
    <row r="30" spans="1:14" ht="15.75">
      <c r="A30" s="9" t="s">
        <v>28</v>
      </c>
      <c r="B30" s="10">
        <v>7</v>
      </c>
      <c r="C30" s="10">
        <v>2</v>
      </c>
      <c r="D30" s="10">
        <v>3</v>
      </c>
      <c r="E30" s="37">
        <v>7</v>
      </c>
      <c r="F30" s="11">
        <v>3</v>
      </c>
      <c r="G30" s="11">
        <v>7</v>
      </c>
      <c r="H30" s="11">
        <v>3</v>
      </c>
      <c r="I30" s="11">
        <v>5</v>
      </c>
      <c r="J30" s="10">
        <v>4</v>
      </c>
      <c r="K30" s="10">
        <v>7</v>
      </c>
      <c r="L30" s="10">
        <v>12</v>
      </c>
      <c r="M30" s="10">
        <v>15</v>
      </c>
      <c r="N30" s="12">
        <f t="shared" si="0"/>
        <v>75</v>
      </c>
    </row>
    <row r="31" spans="1:14" ht="15.75">
      <c r="A31" s="9" t="s">
        <v>29</v>
      </c>
      <c r="B31" s="10">
        <v>16</v>
      </c>
      <c r="C31" s="10">
        <v>5</v>
      </c>
      <c r="D31" s="10">
        <v>17</v>
      </c>
      <c r="E31" s="37">
        <v>14</v>
      </c>
      <c r="F31" s="11">
        <v>18</v>
      </c>
      <c r="G31" s="11">
        <v>17</v>
      </c>
      <c r="H31" s="11">
        <v>11</v>
      </c>
      <c r="I31" s="11">
        <v>6</v>
      </c>
      <c r="J31" s="10">
        <v>15</v>
      </c>
      <c r="K31" s="10">
        <v>13</v>
      </c>
      <c r="L31" s="10">
        <v>10</v>
      </c>
      <c r="M31" s="10">
        <v>19</v>
      </c>
      <c r="N31" s="12">
        <f t="shared" si="0"/>
        <v>161</v>
      </c>
    </row>
    <row r="32" spans="1:14" ht="15.75">
      <c r="A32" s="9" t="s">
        <v>30</v>
      </c>
      <c r="B32" s="10">
        <v>237</v>
      </c>
      <c r="C32" s="10">
        <v>249</v>
      </c>
      <c r="D32" s="10">
        <v>252</v>
      </c>
      <c r="E32" s="37">
        <v>226</v>
      </c>
      <c r="F32" s="11">
        <v>244</v>
      </c>
      <c r="G32" s="11">
        <v>277</v>
      </c>
      <c r="H32" s="11">
        <v>284</v>
      </c>
      <c r="I32" s="11">
        <v>226</v>
      </c>
      <c r="J32" s="10">
        <v>389</v>
      </c>
      <c r="K32" s="10">
        <v>440</v>
      </c>
      <c r="L32" s="10">
        <v>296</v>
      </c>
      <c r="M32" s="10">
        <v>338</v>
      </c>
      <c r="N32" s="12">
        <f t="shared" si="0"/>
        <v>3458</v>
      </c>
    </row>
    <row r="33" spans="1:14" ht="15.75">
      <c r="A33" s="9" t="s">
        <v>31</v>
      </c>
      <c r="B33" s="10">
        <v>2</v>
      </c>
      <c r="C33" s="10">
        <v>11</v>
      </c>
      <c r="D33" s="10">
        <v>1</v>
      </c>
      <c r="E33" s="37">
        <v>10</v>
      </c>
      <c r="F33" s="11">
        <v>6</v>
      </c>
      <c r="G33" s="11">
        <v>7</v>
      </c>
      <c r="H33" s="11">
        <v>5</v>
      </c>
      <c r="I33" s="11">
        <v>2</v>
      </c>
      <c r="J33" s="10">
        <v>6</v>
      </c>
      <c r="K33" s="10">
        <v>8</v>
      </c>
      <c r="L33" s="10">
        <v>12</v>
      </c>
      <c r="M33" s="10">
        <v>3</v>
      </c>
      <c r="N33" s="12">
        <f t="shared" si="0"/>
        <v>73</v>
      </c>
    </row>
    <row r="34" spans="1:14" ht="15.75">
      <c r="A34" s="9" t="s">
        <v>32</v>
      </c>
      <c r="B34" s="10">
        <v>0</v>
      </c>
      <c r="C34" s="10">
        <v>0</v>
      </c>
      <c r="D34" s="10">
        <v>4</v>
      </c>
      <c r="E34" s="37">
        <v>2</v>
      </c>
      <c r="F34" s="11">
        <v>2</v>
      </c>
      <c r="G34" s="11">
        <v>1</v>
      </c>
      <c r="H34" s="11">
        <v>5</v>
      </c>
      <c r="I34" s="11">
        <v>0</v>
      </c>
      <c r="J34" s="10">
        <v>0</v>
      </c>
      <c r="K34" s="10">
        <v>2</v>
      </c>
      <c r="L34" s="10">
        <v>0</v>
      </c>
      <c r="M34" s="10">
        <v>1</v>
      </c>
      <c r="N34" s="12">
        <f t="shared" si="0"/>
        <v>17</v>
      </c>
    </row>
    <row r="35" spans="1:14" ht="15.75">
      <c r="A35" s="9" t="s">
        <v>33</v>
      </c>
      <c r="B35" s="10">
        <v>43</v>
      </c>
      <c r="C35" s="10">
        <v>11</v>
      </c>
      <c r="D35" s="10">
        <v>69</v>
      </c>
      <c r="E35" s="37">
        <v>57</v>
      </c>
      <c r="F35" s="11">
        <v>57</v>
      </c>
      <c r="G35" s="11">
        <v>55</v>
      </c>
      <c r="H35" s="11">
        <v>84</v>
      </c>
      <c r="I35" s="11">
        <v>96</v>
      </c>
      <c r="J35" s="10">
        <v>66</v>
      </c>
      <c r="K35" s="10">
        <v>141</v>
      </c>
      <c r="L35" s="10">
        <v>288</v>
      </c>
      <c r="M35" s="10">
        <v>46</v>
      </c>
      <c r="N35" s="12">
        <f aca="true" t="shared" si="1" ref="N35:N60">SUM(B35:M35)</f>
        <v>1013</v>
      </c>
    </row>
    <row r="36" spans="1:14" ht="15.75">
      <c r="A36" s="9" t="s">
        <v>34</v>
      </c>
      <c r="B36" s="10">
        <v>213</v>
      </c>
      <c r="C36" s="10">
        <v>199</v>
      </c>
      <c r="D36" s="10">
        <v>224</v>
      </c>
      <c r="E36" s="37">
        <v>171</v>
      </c>
      <c r="F36" s="11">
        <v>197</v>
      </c>
      <c r="G36" s="11">
        <v>373</v>
      </c>
      <c r="H36" s="11">
        <v>297</v>
      </c>
      <c r="I36" s="11">
        <v>438</v>
      </c>
      <c r="J36" s="10">
        <v>392</v>
      </c>
      <c r="K36" s="10">
        <v>249</v>
      </c>
      <c r="L36" s="10">
        <v>328</v>
      </c>
      <c r="M36" s="10">
        <v>380</v>
      </c>
      <c r="N36" s="12">
        <f t="shared" si="1"/>
        <v>3461</v>
      </c>
    </row>
    <row r="37" spans="1:14" ht="15.75">
      <c r="A37" s="9" t="s">
        <v>138</v>
      </c>
      <c r="B37" s="10">
        <v>0</v>
      </c>
      <c r="C37" s="10">
        <v>0</v>
      </c>
      <c r="D37" s="10">
        <v>0</v>
      </c>
      <c r="E37" s="37">
        <v>1</v>
      </c>
      <c r="F37" s="11">
        <v>0</v>
      </c>
      <c r="G37" s="11">
        <v>0</v>
      </c>
      <c r="H37" s="11">
        <v>0</v>
      </c>
      <c r="I37" s="11">
        <v>0</v>
      </c>
      <c r="J37" s="10">
        <v>0</v>
      </c>
      <c r="K37" s="10">
        <v>0</v>
      </c>
      <c r="L37" s="10">
        <v>5</v>
      </c>
      <c r="M37" s="10">
        <v>4</v>
      </c>
      <c r="N37" s="12">
        <f t="shared" si="1"/>
        <v>10</v>
      </c>
    </row>
    <row r="38" spans="1:14" ht="15.75">
      <c r="A38" s="9" t="s">
        <v>35</v>
      </c>
      <c r="B38" s="10">
        <v>91</v>
      </c>
      <c r="C38" s="10">
        <v>94</v>
      </c>
      <c r="D38" s="10">
        <v>85</v>
      </c>
      <c r="E38" s="37">
        <v>95</v>
      </c>
      <c r="F38" s="11">
        <v>119</v>
      </c>
      <c r="G38" s="11">
        <v>153</v>
      </c>
      <c r="H38" s="11">
        <v>132</v>
      </c>
      <c r="I38" s="11">
        <v>134</v>
      </c>
      <c r="J38" s="10">
        <v>123</v>
      </c>
      <c r="K38" s="10">
        <v>202</v>
      </c>
      <c r="L38" s="10">
        <v>176</v>
      </c>
      <c r="M38" s="10">
        <v>214</v>
      </c>
      <c r="N38" s="12">
        <f t="shared" si="1"/>
        <v>1618</v>
      </c>
    </row>
    <row r="39" spans="1:14" ht="15.75">
      <c r="A39" s="9" t="s">
        <v>36</v>
      </c>
      <c r="B39" s="10">
        <v>191</v>
      </c>
      <c r="C39" s="10">
        <v>131</v>
      </c>
      <c r="D39" s="10">
        <v>87</v>
      </c>
      <c r="E39" s="37">
        <v>53</v>
      </c>
      <c r="F39" s="11">
        <v>224</v>
      </c>
      <c r="G39" s="11">
        <v>59</v>
      </c>
      <c r="H39" s="11">
        <v>35</v>
      </c>
      <c r="I39" s="11">
        <v>48</v>
      </c>
      <c r="J39" s="10">
        <v>50</v>
      </c>
      <c r="K39" s="10">
        <v>119</v>
      </c>
      <c r="L39" s="10">
        <v>47</v>
      </c>
      <c r="M39" s="10">
        <v>201</v>
      </c>
      <c r="N39" s="12">
        <f t="shared" si="1"/>
        <v>1245</v>
      </c>
    </row>
    <row r="40" spans="1:14" ht="15.75">
      <c r="A40" s="9" t="s">
        <v>37</v>
      </c>
      <c r="B40" s="10">
        <v>43</v>
      </c>
      <c r="C40" s="10">
        <v>106</v>
      </c>
      <c r="D40" s="10">
        <v>47</v>
      </c>
      <c r="E40" s="37">
        <v>54</v>
      </c>
      <c r="F40" s="11">
        <v>51</v>
      </c>
      <c r="G40" s="11">
        <v>39</v>
      </c>
      <c r="H40" s="11">
        <v>40</v>
      </c>
      <c r="I40" s="11">
        <v>34</v>
      </c>
      <c r="J40" s="10">
        <v>37</v>
      </c>
      <c r="K40" s="10">
        <v>33</v>
      </c>
      <c r="L40" s="10">
        <v>0</v>
      </c>
      <c r="M40" s="10">
        <v>20</v>
      </c>
      <c r="N40" s="12">
        <f t="shared" si="1"/>
        <v>504</v>
      </c>
    </row>
    <row r="41" spans="1:14" ht="15.75">
      <c r="A41" s="9" t="s">
        <v>38</v>
      </c>
      <c r="B41" s="10">
        <v>55</v>
      </c>
      <c r="C41" s="10">
        <v>39</v>
      </c>
      <c r="D41" s="10">
        <v>49</v>
      </c>
      <c r="E41" s="37">
        <v>46</v>
      </c>
      <c r="F41" s="11">
        <v>47</v>
      </c>
      <c r="G41" s="11">
        <v>48</v>
      </c>
      <c r="H41" s="11">
        <v>56</v>
      </c>
      <c r="I41" s="11">
        <v>72</v>
      </c>
      <c r="J41" s="10">
        <v>59</v>
      </c>
      <c r="K41" s="10">
        <v>47</v>
      </c>
      <c r="L41" s="10">
        <v>68</v>
      </c>
      <c r="M41" s="10">
        <v>39</v>
      </c>
      <c r="N41" s="12">
        <f t="shared" si="1"/>
        <v>625</v>
      </c>
    </row>
    <row r="42" spans="1:14" ht="15.75">
      <c r="A42" s="9" t="s">
        <v>39</v>
      </c>
      <c r="B42" s="10">
        <v>12</v>
      </c>
      <c r="C42" s="10">
        <v>11</v>
      </c>
      <c r="D42" s="10">
        <v>6</v>
      </c>
      <c r="E42" s="37">
        <v>11</v>
      </c>
      <c r="F42" s="11">
        <v>9</v>
      </c>
      <c r="G42" s="11">
        <v>9</v>
      </c>
      <c r="H42" s="11">
        <v>9</v>
      </c>
      <c r="I42" s="11">
        <v>16</v>
      </c>
      <c r="J42" s="10">
        <v>7</v>
      </c>
      <c r="K42" s="10">
        <v>7</v>
      </c>
      <c r="L42" s="10">
        <v>15</v>
      </c>
      <c r="M42" s="10">
        <v>18</v>
      </c>
      <c r="N42" s="12">
        <f t="shared" si="1"/>
        <v>130</v>
      </c>
    </row>
    <row r="43" spans="1:14" ht="15.75">
      <c r="A43" s="9" t="s">
        <v>40</v>
      </c>
      <c r="B43" s="10">
        <v>0</v>
      </c>
      <c r="C43" s="10">
        <v>0</v>
      </c>
      <c r="D43" s="10">
        <v>0</v>
      </c>
      <c r="E43" s="37">
        <v>0</v>
      </c>
      <c r="F43" s="11">
        <v>0</v>
      </c>
      <c r="G43" s="11">
        <v>0</v>
      </c>
      <c r="H43" s="11">
        <v>7</v>
      </c>
      <c r="I43" s="11">
        <v>0</v>
      </c>
      <c r="J43" s="10">
        <v>0</v>
      </c>
      <c r="K43" s="10">
        <v>0</v>
      </c>
      <c r="L43" s="10">
        <v>4</v>
      </c>
      <c r="M43" s="10">
        <v>7</v>
      </c>
      <c r="N43" s="12">
        <f t="shared" si="1"/>
        <v>18</v>
      </c>
    </row>
    <row r="44" spans="1:14" ht="15.75">
      <c r="A44" s="9" t="s">
        <v>41</v>
      </c>
      <c r="B44" s="10">
        <v>45</v>
      </c>
      <c r="C44" s="10">
        <v>30</v>
      </c>
      <c r="D44" s="10">
        <v>16</v>
      </c>
      <c r="E44" s="37">
        <v>23</v>
      </c>
      <c r="F44" s="11">
        <v>18</v>
      </c>
      <c r="G44" s="11">
        <v>21</v>
      </c>
      <c r="H44" s="11">
        <v>13</v>
      </c>
      <c r="I44" s="11">
        <v>12</v>
      </c>
      <c r="J44" s="10">
        <v>17</v>
      </c>
      <c r="K44" s="10">
        <v>20</v>
      </c>
      <c r="L44" s="10">
        <v>20</v>
      </c>
      <c r="M44" s="10">
        <v>9</v>
      </c>
      <c r="N44" s="12">
        <f t="shared" si="1"/>
        <v>244</v>
      </c>
    </row>
    <row r="45" spans="1:14" ht="15.75">
      <c r="A45" s="9" t="s">
        <v>42</v>
      </c>
      <c r="B45" s="10">
        <v>11</v>
      </c>
      <c r="C45" s="10">
        <v>13</v>
      </c>
      <c r="D45" s="10">
        <v>15</v>
      </c>
      <c r="E45" s="37">
        <v>18</v>
      </c>
      <c r="F45" s="11">
        <v>18</v>
      </c>
      <c r="G45" s="11">
        <v>15</v>
      </c>
      <c r="H45" s="11">
        <v>20</v>
      </c>
      <c r="I45" s="11">
        <v>23</v>
      </c>
      <c r="J45" s="10">
        <v>20</v>
      </c>
      <c r="K45" s="10">
        <v>16</v>
      </c>
      <c r="L45" s="10">
        <v>9</v>
      </c>
      <c r="M45" s="10">
        <v>10</v>
      </c>
      <c r="N45" s="12">
        <f t="shared" si="1"/>
        <v>188</v>
      </c>
    </row>
    <row r="46" spans="1:14" ht="15.75">
      <c r="A46" s="9" t="s">
        <v>43</v>
      </c>
      <c r="B46" s="10">
        <v>8</v>
      </c>
      <c r="C46" s="10">
        <v>5</v>
      </c>
      <c r="D46" s="10">
        <v>4</v>
      </c>
      <c r="E46" s="37">
        <v>9</v>
      </c>
      <c r="F46" s="11">
        <v>0</v>
      </c>
      <c r="G46" s="11">
        <v>4</v>
      </c>
      <c r="H46" s="11">
        <v>11</v>
      </c>
      <c r="I46" s="11">
        <v>68</v>
      </c>
      <c r="J46" s="10">
        <v>84</v>
      </c>
      <c r="K46" s="10">
        <v>23</v>
      </c>
      <c r="L46" s="10">
        <v>28</v>
      </c>
      <c r="M46" s="10">
        <v>22</v>
      </c>
      <c r="N46" s="12">
        <f t="shared" si="1"/>
        <v>266</v>
      </c>
    </row>
    <row r="47" spans="1:14" ht="15.75">
      <c r="A47" s="9" t="s">
        <v>44</v>
      </c>
      <c r="B47" s="10">
        <v>20</v>
      </c>
      <c r="C47" s="10">
        <v>12</v>
      </c>
      <c r="D47" s="10">
        <v>12</v>
      </c>
      <c r="E47" s="37">
        <v>13</v>
      </c>
      <c r="F47" s="11">
        <v>21</v>
      </c>
      <c r="G47" s="11">
        <v>16</v>
      </c>
      <c r="H47" s="11">
        <v>19</v>
      </c>
      <c r="I47" s="11">
        <v>22</v>
      </c>
      <c r="J47" s="10">
        <v>25</v>
      </c>
      <c r="K47" s="10">
        <v>23</v>
      </c>
      <c r="L47" s="10">
        <v>21</v>
      </c>
      <c r="M47" s="10">
        <v>21</v>
      </c>
      <c r="N47" s="12">
        <f t="shared" si="1"/>
        <v>225</v>
      </c>
    </row>
    <row r="48" spans="1:14" ht="15.75">
      <c r="A48" s="9" t="s">
        <v>45</v>
      </c>
      <c r="B48" s="10">
        <v>0</v>
      </c>
      <c r="C48" s="10">
        <v>0</v>
      </c>
      <c r="D48" s="10">
        <v>0</v>
      </c>
      <c r="E48" s="37">
        <v>0</v>
      </c>
      <c r="F48" s="11">
        <v>0</v>
      </c>
      <c r="G48" s="11">
        <v>0</v>
      </c>
      <c r="H48" s="11">
        <v>0</v>
      </c>
      <c r="I48" s="11">
        <v>0</v>
      </c>
      <c r="J48" s="10">
        <v>0</v>
      </c>
      <c r="K48" s="10">
        <v>0</v>
      </c>
      <c r="L48" s="10">
        <v>0</v>
      </c>
      <c r="M48" s="10">
        <v>0</v>
      </c>
      <c r="N48" s="12">
        <f t="shared" si="1"/>
        <v>0</v>
      </c>
    </row>
    <row r="49" spans="1:14" ht="15.75">
      <c r="A49" s="9" t="s">
        <v>46</v>
      </c>
      <c r="B49" s="10">
        <v>9</v>
      </c>
      <c r="C49" s="10">
        <v>1</v>
      </c>
      <c r="D49" s="10">
        <v>24</v>
      </c>
      <c r="E49" s="37">
        <v>55</v>
      </c>
      <c r="F49" s="11">
        <v>19</v>
      </c>
      <c r="G49" s="11">
        <v>22</v>
      </c>
      <c r="H49" s="11">
        <v>21</v>
      </c>
      <c r="I49" s="11">
        <v>37</v>
      </c>
      <c r="J49" s="10">
        <v>60</v>
      </c>
      <c r="K49" s="10">
        <v>24</v>
      </c>
      <c r="L49" s="10">
        <v>71</v>
      </c>
      <c r="M49" s="10">
        <v>26</v>
      </c>
      <c r="N49" s="12">
        <f t="shared" si="1"/>
        <v>369</v>
      </c>
    </row>
    <row r="50" spans="1:14" ht="15.75">
      <c r="A50" s="9" t="s">
        <v>47</v>
      </c>
      <c r="B50" s="10">
        <v>25</v>
      </c>
      <c r="C50" s="10">
        <v>31</v>
      </c>
      <c r="D50" s="10">
        <v>56</v>
      </c>
      <c r="E50" s="37">
        <v>64</v>
      </c>
      <c r="F50" s="11">
        <v>58</v>
      </c>
      <c r="G50" s="11">
        <v>53</v>
      </c>
      <c r="H50" s="11">
        <v>28</v>
      </c>
      <c r="I50" s="11">
        <v>31</v>
      </c>
      <c r="J50" s="10">
        <v>62</v>
      </c>
      <c r="K50" s="10">
        <v>170</v>
      </c>
      <c r="L50" s="10">
        <v>65</v>
      </c>
      <c r="M50" s="10">
        <v>58</v>
      </c>
      <c r="N50" s="12">
        <f t="shared" si="1"/>
        <v>701</v>
      </c>
    </row>
    <row r="51" spans="1:14" ht="15.75">
      <c r="A51" s="9" t="s">
        <v>48</v>
      </c>
      <c r="B51" s="10">
        <v>15</v>
      </c>
      <c r="C51" s="10">
        <v>1</v>
      </c>
      <c r="D51" s="10">
        <v>8</v>
      </c>
      <c r="E51" s="37">
        <v>5</v>
      </c>
      <c r="F51" s="11">
        <v>4</v>
      </c>
      <c r="G51" s="11">
        <v>11</v>
      </c>
      <c r="H51" s="11">
        <v>4</v>
      </c>
      <c r="I51" s="11">
        <v>3</v>
      </c>
      <c r="J51" s="10">
        <v>0</v>
      </c>
      <c r="K51" s="10">
        <v>2</v>
      </c>
      <c r="L51" s="10">
        <v>0</v>
      </c>
      <c r="M51" s="10">
        <v>13</v>
      </c>
      <c r="N51" s="12">
        <f t="shared" si="1"/>
        <v>66</v>
      </c>
    </row>
    <row r="52" spans="1:14" ht="15.75">
      <c r="A52" s="9" t="s">
        <v>49</v>
      </c>
      <c r="B52" s="10">
        <v>6</v>
      </c>
      <c r="C52" s="10">
        <v>6</v>
      </c>
      <c r="D52" s="10">
        <v>2</v>
      </c>
      <c r="E52" s="37">
        <v>1</v>
      </c>
      <c r="F52" s="11">
        <v>17</v>
      </c>
      <c r="G52" s="11">
        <v>1</v>
      </c>
      <c r="H52" s="11">
        <v>19</v>
      </c>
      <c r="I52" s="11">
        <v>61</v>
      </c>
      <c r="J52" s="10">
        <v>5</v>
      </c>
      <c r="K52" s="10">
        <v>7</v>
      </c>
      <c r="L52" s="10">
        <v>0</v>
      </c>
      <c r="M52" s="10">
        <v>14</v>
      </c>
      <c r="N52" s="12">
        <f t="shared" si="1"/>
        <v>139</v>
      </c>
    </row>
    <row r="53" spans="1:14" ht="15.75">
      <c r="A53" s="9" t="s">
        <v>50</v>
      </c>
      <c r="B53" s="10">
        <v>4</v>
      </c>
      <c r="C53" s="10">
        <v>10</v>
      </c>
      <c r="D53" s="10">
        <v>3</v>
      </c>
      <c r="E53" s="37">
        <v>9</v>
      </c>
      <c r="F53" s="11">
        <v>7</v>
      </c>
      <c r="G53" s="11">
        <v>3</v>
      </c>
      <c r="H53" s="11">
        <v>6</v>
      </c>
      <c r="I53" s="11">
        <v>8</v>
      </c>
      <c r="J53" s="10">
        <v>6</v>
      </c>
      <c r="K53" s="10">
        <v>3</v>
      </c>
      <c r="L53" s="10">
        <v>11</v>
      </c>
      <c r="M53" s="10">
        <v>16</v>
      </c>
      <c r="N53" s="12">
        <f t="shared" si="1"/>
        <v>86</v>
      </c>
    </row>
    <row r="54" spans="1:14" ht="15.75">
      <c r="A54" s="9" t="s">
        <v>51</v>
      </c>
      <c r="B54" s="10">
        <v>9</v>
      </c>
      <c r="C54" s="10">
        <v>15</v>
      </c>
      <c r="D54" s="10">
        <v>16</v>
      </c>
      <c r="E54" s="37">
        <v>7</v>
      </c>
      <c r="F54" s="11">
        <v>13</v>
      </c>
      <c r="G54" s="11">
        <v>20</v>
      </c>
      <c r="H54" s="11">
        <v>12</v>
      </c>
      <c r="I54" s="11">
        <v>20</v>
      </c>
      <c r="J54" s="10">
        <v>25</v>
      </c>
      <c r="K54" s="10">
        <v>13</v>
      </c>
      <c r="L54" s="10">
        <v>22</v>
      </c>
      <c r="M54" s="10">
        <v>20</v>
      </c>
      <c r="N54" s="12">
        <f t="shared" si="1"/>
        <v>192</v>
      </c>
    </row>
    <row r="55" spans="1:14" ht="15.75">
      <c r="A55" s="9" t="s">
        <v>52</v>
      </c>
      <c r="B55" s="10">
        <v>0</v>
      </c>
      <c r="C55" s="10">
        <v>6</v>
      </c>
      <c r="D55" s="10">
        <v>0</v>
      </c>
      <c r="E55" s="37">
        <v>0</v>
      </c>
      <c r="F55" s="11">
        <v>8</v>
      </c>
      <c r="G55" s="11">
        <v>5</v>
      </c>
      <c r="H55" s="11">
        <v>2</v>
      </c>
      <c r="I55" s="11">
        <v>1</v>
      </c>
      <c r="J55" s="10">
        <v>6</v>
      </c>
      <c r="K55" s="10">
        <v>3</v>
      </c>
      <c r="L55" s="10">
        <v>2</v>
      </c>
      <c r="M55" s="10">
        <v>3</v>
      </c>
      <c r="N55" s="12">
        <f t="shared" si="1"/>
        <v>36</v>
      </c>
    </row>
    <row r="56" spans="1:14" ht="15.75">
      <c r="A56" s="9" t="s">
        <v>53</v>
      </c>
      <c r="B56" s="10">
        <v>13</v>
      </c>
      <c r="C56" s="10">
        <v>7</v>
      </c>
      <c r="D56" s="10">
        <v>27</v>
      </c>
      <c r="E56" s="37">
        <v>4</v>
      </c>
      <c r="F56" s="11">
        <v>65</v>
      </c>
      <c r="G56" s="11">
        <v>58</v>
      </c>
      <c r="H56" s="11">
        <v>40</v>
      </c>
      <c r="I56" s="11">
        <v>6</v>
      </c>
      <c r="J56" s="10">
        <v>4</v>
      </c>
      <c r="K56" s="10">
        <v>49</v>
      </c>
      <c r="L56" s="10">
        <v>0</v>
      </c>
      <c r="M56" s="10">
        <v>33</v>
      </c>
      <c r="N56" s="12">
        <f t="shared" si="1"/>
        <v>306</v>
      </c>
    </row>
    <row r="57" spans="1:14" ht="15.75">
      <c r="A57" s="9" t="s">
        <v>54</v>
      </c>
      <c r="B57" s="10">
        <v>20</v>
      </c>
      <c r="C57" s="10">
        <v>9</v>
      </c>
      <c r="D57" s="10">
        <v>27</v>
      </c>
      <c r="E57" s="10">
        <v>23</v>
      </c>
      <c r="F57" s="11">
        <v>16</v>
      </c>
      <c r="G57" s="11">
        <v>7</v>
      </c>
      <c r="H57" s="11">
        <v>23</v>
      </c>
      <c r="I57" s="11">
        <v>23</v>
      </c>
      <c r="J57" s="10">
        <v>23</v>
      </c>
      <c r="K57" s="10">
        <v>23</v>
      </c>
      <c r="L57" s="10">
        <v>23</v>
      </c>
      <c r="M57" s="10">
        <v>23</v>
      </c>
      <c r="N57" s="12">
        <f t="shared" si="1"/>
        <v>240</v>
      </c>
    </row>
    <row r="58" spans="1:14" ht="15.75">
      <c r="A58" s="9" t="s">
        <v>55</v>
      </c>
      <c r="B58" s="10">
        <v>28</v>
      </c>
      <c r="C58" s="10">
        <v>32</v>
      </c>
      <c r="D58" s="10">
        <v>24</v>
      </c>
      <c r="E58" s="37">
        <v>17</v>
      </c>
      <c r="F58" s="11">
        <v>21</v>
      </c>
      <c r="G58" s="11">
        <v>25</v>
      </c>
      <c r="H58" s="11">
        <v>17</v>
      </c>
      <c r="I58" s="11">
        <v>25</v>
      </c>
      <c r="J58" s="10">
        <v>29</v>
      </c>
      <c r="K58" s="10">
        <v>30</v>
      </c>
      <c r="L58" s="10">
        <v>23</v>
      </c>
      <c r="M58" s="10">
        <v>23</v>
      </c>
      <c r="N58" s="12">
        <f t="shared" si="1"/>
        <v>294</v>
      </c>
    </row>
    <row r="59" spans="1:14" ht="15.75">
      <c r="A59" s="9" t="s">
        <v>56</v>
      </c>
      <c r="B59" s="10">
        <v>0</v>
      </c>
      <c r="C59" s="10">
        <v>2</v>
      </c>
      <c r="D59" s="10">
        <v>4</v>
      </c>
      <c r="E59" s="37">
        <v>7</v>
      </c>
      <c r="F59" s="11">
        <v>18</v>
      </c>
      <c r="G59" s="11">
        <v>9</v>
      </c>
      <c r="H59" s="11">
        <v>14</v>
      </c>
      <c r="I59" s="11">
        <v>8</v>
      </c>
      <c r="J59" s="10">
        <v>15</v>
      </c>
      <c r="K59" s="10">
        <v>16</v>
      </c>
      <c r="L59" s="10">
        <v>1</v>
      </c>
      <c r="M59" s="10">
        <v>0</v>
      </c>
      <c r="N59" s="12">
        <f t="shared" si="1"/>
        <v>94</v>
      </c>
    </row>
    <row r="60" spans="1:14" ht="16.5" thickBot="1">
      <c r="A60" s="14" t="s">
        <v>57</v>
      </c>
      <c r="B60" s="15">
        <v>36</v>
      </c>
      <c r="C60" s="15">
        <v>34</v>
      </c>
      <c r="D60" s="15">
        <v>49</v>
      </c>
      <c r="E60" s="43">
        <v>36</v>
      </c>
      <c r="F60" s="16">
        <v>25</v>
      </c>
      <c r="G60" s="16">
        <v>23</v>
      </c>
      <c r="H60" s="16">
        <v>22</v>
      </c>
      <c r="I60" s="16">
        <v>23</v>
      </c>
      <c r="J60" s="15">
        <v>25</v>
      </c>
      <c r="K60" s="15">
        <v>28</v>
      </c>
      <c r="L60" s="15">
        <v>19</v>
      </c>
      <c r="M60" s="15">
        <v>0</v>
      </c>
      <c r="N60" s="17">
        <f t="shared" si="1"/>
        <v>320</v>
      </c>
    </row>
    <row r="61" spans="1:14" ht="16.5" thickTop="1">
      <c r="A61" s="18" t="s">
        <v>58</v>
      </c>
      <c r="B61" s="8">
        <f aca="true" t="shared" si="2" ref="B61:N61">SUM(B3:B60)</f>
        <v>2523</v>
      </c>
      <c r="C61" s="8">
        <f t="shared" si="2"/>
        <v>2068</v>
      </c>
      <c r="D61" s="8">
        <f t="shared" si="2"/>
        <v>2500</v>
      </c>
      <c r="E61" s="8">
        <f t="shared" si="2"/>
        <v>2306</v>
      </c>
      <c r="F61" s="8">
        <f t="shared" si="2"/>
        <v>2226</v>
      </c>
      <c r="G61" s="8">
        <f t="shared" si="2"/>
        <v>2629</v>
      </c>
      <c r="H61" s="8">
        <f t="shared" si="2"/>
        <v>2264</v>
      </c>
      <c r="I61" s="8">
        <f t="shared" si="2"/>
        <v>2819</v>
      </c>
      <c r="J61" s="8">
        <f t="shared" si="2"/>
        <v>2712</v>
      </c>
      <c r="K61" s="8">
        <f t="shared" si="2"/>
        <v>3346</v>
      </c>
      <c r="L61" s="8">
        <f t="shared" si="2"/>
        <v>2642</v>
      </c>
      <c r="M61" s="8">
        <f t="shared" si="2"/>
        <v>2691</v>
      </c>
      <c r="N61" s="8">
        <f t="shared" si="2"/>
        <v>30726</v>
      </c>
    </row>
    <row r="64" ht="15.75">
      <c r="A64" s="2"/>
    </row>
  </sheetData>
  <sheetProtection/>
  <mergeCells count="1">
    <mergeCell ref="A1:N1"/>
  </mergeCells>
  <printOptions horizontalCentered="1"/>
  <pageMargins left="0" right="0" top="0.75" bottom="0.75" header="0.5" footer="0.5"/>
  <pageSetup horizontalDpi="600" verticalDpi="600" orientation="landscape" scale="90" r:id="rId1"/>
  <headerFooter alignWithMargins="0">
    <oddHeader>&amp;L2011&amp;CSecretary of State</oddHeader>
    <oddFooter>&amp;L&amp;P of&amp;N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zoomScalePageLayoutView="0" workbookViewId="0" topLeftCell="A10">
      <selection activeCell="L58" sqref="L58"/>
    </sheetView>
  </sheetViews>
  <sheetFormatPr defaultColWidth="9.140625" defaultRowHeight="12.75"/>
  <cols>
    <col min="1" max="1" width="18.140625" style="0" bestFit="1" customWidth="1"/>
    <col min="2" max="2" width="10.57421875" style="0" bestFit="1" customWidth="1"/>
    <col min="3" max="3" width="14.00390625" style="0" customWidth="1"/>
    <col min="4" max="4" width="13.00390625" style="0" customWidth="1"/>
    <col min="5" max="5" width="12.8515625" style="0" customWidth="1"/>
    <col min="6" max="6" width="12.00390625" style="0" customWidth="1"/>
    <col min="7" max="7" width="13.421875" style="0" customWidth="1"/>
    <col min="8" max="8" width="11.7109375" style="0" customWidth="1"/>
    <col min="9" max="9" width="9.8515625" style="0" customWidth="1"/>
    <col min="10" max="10" width="12.7109375" style="0" customWidth="1"/>
    <col min="11" max="11" width="12.57421875" style="0" customWidth="1"/>
    <col min="12" max="12" width="12.8515625" style="0" customWidth="1"/>
    <col min="13" max="13" width="13.00390625" style="0" customWidth="1"/>
    <col min="14" max="14" width="12.8515625" style="0" customWidth="1"/>
  </cols>
  <sheetData>
    <row r="1" spans="1:14" ht="26.25" customHeight="1">
      <c r="A1" s="121" t="s">
        <v>155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8" customHeight="1">
      <c r="A2" s="3" t="s">
        <v>135</v>
      </c>
      <c r="B2" s="4" t="s">
        <v>182</v>
      </c>
      <c r="C2" s="4" t="s">
        <v>183</v>
      </c>
      <c r="D2" s="4" t="s">
        <v>184</v>
      </c>
      <c r="E2" s="4" t="s">
        <v>185</v>
      </c>
      <c r="F2" s="4" t="s">
        <v>186</v>
      </c>
      <c r="G2" s="4" t="s">
        <v>187</v>
      </c>
      <c r="H2" s="4" t="s">
        <v>188</v>
      </c>
      <c r="I2" s="4" t="s">
        <v>189</v>
      </c>
      <c r="J2" s="4" t="s">
        <v>190</v>
      </c>
      <c r="K2" s="4" t="s">
        <v>191</v>
      </c>
      <c r="L2" s="4" t="s">
        <v>192</v>
      </c>
      <c r="M2" s="4" t="s">
        <v>193</v>
      </c>
      <c r="N2" s="4" t="s">
        <v>194</v>
      </c>
    </row>
    <row r="3" spans="1:14" ht="15.75">
      <c r="A3" s="5" t="s">
        <v>1</v>
      </c>
      <c r="B3" s="6">
        <v>57</v>
      </c>
      <c r="C3" s="37">
        <v>163</v>
      </c>
      <c r="D3" s="6">
        <v>37</v>
      </c>
      <c r="E3" s="10">
        <v>56</v>
      </c>
      <c r="F3" s="10">
        <v>57</v>
      </c>
      <c r="G3" s="6">
        <v>69</v>
      </c>
      <c r="H3" s="11">
        <v>46</v>
      </c>
      <c r="I3" s="11">
        <v>47</v>
      </c>
      <c r="J3" s="6">
        <v>12</v>
      </c>
      <c r="K3" s="6">
        <v>12</v>
      </c>
      <c r="L3" s="11">
        <v>39</v>
      </c>
      <c r="M3" s="6">
        <v>39</v>
      </c>
      <c r="N3" s="8">
        <f aca="true" t="shared" si="0" ref="N3:N60">SUM(B3:M3)</f>
        <v>634</v>
      </c>
    </row>
    <row r="4" spans="1:14" ht="15.75">
      <c r="A4" s="9" t="s">
        <v>2</v>
      </c>
      <c r="B4" s="10">
        <v>0</v>
      </c>
      <c r="C4" s="37">
        <v>0</v>
      </c>
      <c r="D4" s="10">
        <v>1</v>
      </c>
      <c r="E4" s="10">
        <v>0</v>
      </c>
      <c r="F4" s="10">
        <v>1</v>
      </c>
      <c r="G4" s="11">
        <v>0</v>
      </c>
      <c r="H4" s="11">
        <v>2</v>
      </c>
      <c r="I4" s="11">
        <v>0</v>
      </c>
      <c r="J4" s="11">
        <v>0</v>
      </c>
      <c r="K4" s="10">
        <v>2</v>
      </c>
      <c r="L4" s="11">
        <v>3</v>
      </c>
      <c r="M4" s="10">
        <v>1</v>
      </c>
      <c r="N4" s="12">
        <f t="shared" si="0"/>
        <v>10</v>
      </c>
    </row>
    <row r="5" spans="1:14" ht="15.75">
      <c r="A5" s="9" t="s">
        <v>3</v>
      </c>
      <c r="B5" s="10">
        <v>4</v>
      </c>
      <c r="C5" s="37">
        <v>5</v>
      </c>
      <c r="D5" s="10">
        <v>5</v>
      </c>
      <c r="E5" s="10">
        <v>12</v>
      </c>
      <c r="F5" s="10">
        <v>4</v>
      </c>
      <c r="G5" s="11">
        <v>1</v>
      </c>
      <c r="H5" s="11">
        <v>5</v>
      </c>
      <c r="I5" s="11">
        <v>9</v>
      </c>
      <c r="J5" s="11">
        <v>6</v>
      </c>
      <c r="K5" s="10">
        <v>2</v>
      </c>
      <c r="L5" s="11" t="s">
        <v>197</v>
      </c>
      <c r="M5" s="10" t="s">
        <v>197</v>
      </c>
      <c r="N5" s="12">
        <f t="shared" si="0"/>
        <v>53</v>
      </c>
    </row>
    <row r="6" spans="1:14" ht="15.75">
      <c r="A6" s="9" t="s">
        <v>4</v>
      </c>
      <c r="B6" s="10">
        <v>41</v>
      </c>
      <c r="C6" s="37">
        <v>51</v>
      </c>
      <c r="D6" s="10">
        <v>40</v>
      </c>
      <c r="E6" s="10">
        <v>34</v>
      </c>
      <c r="F6" s="10">
        <v>65</v>
      </c>
      <c r="G6" s="11">
        <v>15</v>
      </c>
      <c r="H6" s="11">
        <v>56</v>
      </c>
      <c r="I6" s="11">
        <v>89</v>
      </c>
      <c r="J6" s="11">
        <v>122</v>
      </c>
      <c r="K6" s="10">
        <v>134</v>
      </c>
      <c r="L6" s="11">
        <v>22</v>
      </c>
      <c r="M6" s="10">
        <v>13</v>
      </c>
      <c r="N6" s="12">
        <f t="shared" si="0"/>
        <v>682</v>
      </c>
    </row>
    <row r="7" spans="1:14" ht="15.75">
      <c r="A7" s="9" t="s">
        <v>5</v>
      </c>
      <c r="B7" s="10">
        <v>11</v>
      </c>
      <c r="C7" s="37">
        <v>18</v>
      </c>
      <c r="D7" s="10">
        <v>14</v>
      </c>
      <c r="E7" s="10">
        <v>20</v>
      </c>
      <c r="F7" s="10">
        <v>13</v>
      </c>
      <c r="G7" s="11">
        <v>15</v>
      </c>
      <c r="H7" s="11">
        <v>17</v>
      </c>
      <c r="I7" s="11">
        <v>27</v>
      </c>
      <c r="J7" s="11">
        <v>20</v>
      </c>
      <c r="K7" s="10" t="s">
        <v>73</v>
      </c>
      <c r="L7" s="11">
        <v>0</v>
      </c>
      <c r="M7" s="10">
        <v>10</v>
      </c>
      <c r="N7" s="12">
        <f t="shared" si="0"/>
        <v>165</v>
      </c>
    </row>
    <row r="8" spans="1:14" ht="15.75">
      <c r="A8" s="9" t="s">
        <v>6</v>
      </c>
      <c r="B8" s="10">
        <v>8</v>
      </c>
      <c r="C8" s="37">
        <v>11</v>
      </c>
      <c r="D8" s="10">
        <v>7</v>
      </c>
      <c r="E8" s="10">
        <v>9</v>
      </c>
      <c r="F8" s="10">
        <v>12</v>
      </c>
      <c r="G8" s="11">
        <v>5</v>
      </c>
      <c r="H8" s="11">
        <v>6</v>
      </c>
      <c r="I8" s="11">
        <v>7</v>
      </c>
      <c r="J8" s="11">
        <v>9</v>
      </c>
      <c r="K8" s="10">
        <v>5</v>
      </c>
      <c r="L8" s="11">
        <v>13</v>
      </c>
      <c r="M8" s="10" t="s">
        <v>197</v>
      </c>
      <c r="N8" s="12">
        <f t="shared" si="0"/>
        <v>92</v>
      </c>
    </row>
    <row r="9" spans="1:14" ht="15.75">
      <c r="A9" s="9" t="s">
        <v>7</v>
      </c>
      <c r="B9" s="10">
        <v>184</v>
      </c>
      <c r="C9" s="37">
        <v>151</v>
      </c>
      <c r="D9" s="10">
        <v>135</v>
      </c>
      <c r="E9" s="10">
        <v>70</v>
      </c>
      <c r="F9" s="10">
        <v>53</v>
      </c>
      <c r="G9" s="11">
        <v>55</v>
      </c>
      <c r="H9" s="11">
        <v>312</v>
      </c>
      <c r="I9" s="11">
        <v>613</v>
      </c>
      <c r="J9" s="6" t="s">
        <v>197</v>
      </c>
      <c r="K9" s="10">
        <v>782</v>
      </c>
      <c r="L9" s="11">
        <v>115</v>
      </c>
      <c r="M9" s="10">
        <v>613</v>
      </c>
      <c r="N9" s="12">
        <f t="shared" si="0"/>
        <v>3083</v>
      </c>
    </row>
    <row r="10" spans="1:14" ht="15.75">
      <c r="A10" s="9" t="s">
        <v>8</v>
      </c>
      <c r="B10" s="10">
        <v>0</v>
      </c>
      <c r="C10" s="37">
        <v>0</v>
      </c>
      <c r="D10" s="10">
        <v>0</v>
      </c>
      <c r="E10" s="10">
        <v>0</v>
      </c>
      <c r="F10" s="10">
        <v>0</v>
      </c>
      <c r="G10" s="11">
        <v>0</v>
      </c>
      <c r="H10" s="11">
        <v>5</v>
      </c>
      <c r="I10" s="11">
        <v>0</v>
      </c>
      <c r="J10" s="11">
        <v>2</v>
      </c>
      <c r="K10" s="10">
        <v>3</v>
      </c>
      <c r="L10" s="11">
        <v>6</v>
      </c>
      <c r="M10" s="10">
        <v>2</v>
      </c>
      <c r="N10" s="12">
        <f t="shared" si="0"/>
        <v>18</v>
      </c>
    </row>
    <row r="11" spans="1:14" ht="15.75">
      <c r="A11" s="9" t="s">
        <v>9</v>
      </c>
      <c r="B11" s="10">
        <v>80</v>
      </c>
      <c r="C11" s="37">
        <v>2</v>
      </c>
      <c r="D11" s="10">
        <v>2</v>
      </c>
      <c r="E11" s="10">
        <v>0</v>
      </c>
      <c r="F11" s="10">
        <v>4</v>
      </c>
      <c r="G11" s="6" t="s">
        <v>73</v>
      </c>
      <c r="H11" s="11">
        <v>89</v>
      </c>
      <c r="I11" s="11">
        <v>185</v>
      </c>
      <c r="J11" s="11">
        <v>206</v>
      </c>
      <c r="K11" s="10">
        <v>184</v>
      </c>
      <c r="L11" s="11">
        <v>24</v>
      </c>
      <c r="M11" s="10">
        <v>37</v>
      </c>
      <c r="N11" s="12">
        <f t="shared" si="0"/>
        <v>813</v>
      </c>
    </row>
    <row r="12" spans="1:14" ht="15.75">
      <c r="A12" s="9" t="s">
        <v>10</v>
      </c>
      <c r="B12" s="10">
        <v>119</v>
      </c>
      <c r="C12" s="37">
        <v>135</v>
      </c>
      <c r="D12" s="10">
        <v>144</v>
      </c>
      <c r="E12" s="10">
        <v>162</v>
      </c>
      <c r="F12" s="10">
        <v>117</v>
      </c>
      <c r="G12" s="11">
        <v>61</v>
      </c>
      <c r="H12" s="11">
        <v>28</v>
      </c>
      <c r="I12" s="11">
        <v>63</v>
      </c>
      <c r="J12" s="11">
        <v>88</v>
      </c>
      <c r="K12" s="10">
        <v>227</v>
      </c>
      <c r="L12" s="11">
        <v>54</v>
      </c>
      <c r="M12" s="10">
        <v>56</v>
      </c>
      <c r="N12" s="12">
        <f t="shared" si="0"/>
        <v>1254</v>
      </c>
    </row>
    <row r="13" spans="1:14" ht="15.75">
      <c r="A13" s="9" t="s">
        <v>11</v>
      </c>
      <c r="B13" s="10">
        <v>4</v>
      </c>
      <c r="C13" s="37">
        <v>12</v>
      </c>
      <c r="D13" s="10">
        <v>30</v>
      </c>
      <c r="E13" s="10">
        <v>2</v>
      </c>
      <c r="F13" s="10">
        <v>12</v>
      </c>
      <c r="G13" s="11">
        <v>4</v>
      </c>
      <c r="H13" s="11">
        <v>6</v>
      </c>
      <c r="I13" s="11">
        <v>4</v>
      </c>
      <c r="J13" s="11">
        <v>12</v>
      </c>
      <c r="K13" s="10">
        <v>16</v>
      </c>
      <c r="L13" s="11">
        <v>1</v>
      </c>
      <c r="M13" s="10">
        <v>7</v>
      </c>
      <c r="N13" s="12">
        <f t="shared" si="0"/>
        <v>110</v>
      </c>
    </row>
    <row r="14" spans="1:14" ht="15.75">
      <c r="A14" s="9" t="s">
        <v>12</v>
      </c>
      <c r="B14" s="10">
        <v>36</v>
      </c>
      <c r="C14" s="37">
        <v>41</v>
      </c>
      <c r="D14" s="10">
        <v>43</v>
      </c>
      <c r="E14" s="10">
        <v>39</v>
      </c>
      <c r="F14" s="10">
        <v>43</v>
      </c>
      <c r="G14" s="11">
        <v>34</v>
      </c>
      <c r="H14" s="11">
        <v>31</v>
      </c>
      <c r="I14" s="11">
        <v>50</v>
      </c>
      <c r="J14" s="11">
        <v>88</v>
      </c>
      <c r="K14" s="10">
        <v>98</v>
      </c>
      <c r="L14" s="11">
        <v>13</v>
      </c>
      <c r="M14" s="10">
        <v>29</v>
      </c>
      <c r="N14" s="12">
        <f t="shared" si="0"/>
        <v>545</v>
      </c>
    </row>
    <row r="15" spans="1:14" ht="15.75">
      <c r="A15" s="9" t="s">
        <v>13</v>
      </c>
      <c r="B15" s="10">
        <v>16</v>
      </c>
      <c r="C15" s="37">
        <v>29</v>
      </c>
      <c r="D15" s="10">
        <v>35</v>
      </c>
      <c r="E15" s="10">
        <v>34</v>
      </c>
      <c r="F15" s="10">
        <v>131</v>
      </c>
      <c r="G15" s="11">
        <v>33</v>
      </c>
      <c r="H15" s="11">
        <v>118</v>
      </c>
      <c r="I15" s="11">
        <v>124</v>
      </c>
      <c r="J15" s="6" t="s">
        <v>197</v>
      </c>
      <c r="K15" s="10">
        <v>217</v>
      </c>
      <c r="L15" s="11" t="s">
        <v>197</v>
      </c>
      <c r="M15" s="10">
        <v>102</v>
      </c>
      <c r="N15" s="12">
        <f t="shared" si="0"/>
        <v>839</v>
      </c>
    </row>
    <row r="16" spans="1:14" ht="15.75">
      <c r="A16" s="9" t="s">
        <v>14</v>
      </c>
      <c r="B16" s="10">
        <v>3</v>
      </c>
      <c r="C16" s="37">
        <v>3</v>
      </c>
      <c r="D16" s="10">
        <v>7</v>
      </c>
      <c r="E16" s="10">
        <v>6</v>
      </c>
      <c r="F16" s="10">
        <v>6</v>
      </c>
      <c r="G16" s="11">
        <v>3</v>
      </c>
      <c r="H16" s="11">
        <v>0</v>
      </c>
      <c r="I16" s="11">
        <v>1</v>
      </c>
      <c r="J16" s="6">
        <v>11</v>
      </c>
      <c r="K16" s="10" t="s">
        <v>73</v>
      </c>
      <c r="L16" s="11">
        <v>5</v>
      </c>
      <c r="M16" s="10">
        <v>2</v>
      </c>
      <c r="N16" s="12">
        <f t="shared" si="0"/>
        <v>47</v>
      </c>
    </row>
    <row r="17" spans="1:14" ht="15.75">
      <c r="A17" s="9" t="s">
        <v>15</v>
      </c>
      <c r="B17" s="10">
        <v>260</v>
      </c>
      <c r="C17" s="37">
        <v>105</v>
      </c>
      <c r="D17" s="10">
        <v>158</v>
      </c>
      <c r="E17" s="10">
        <v>105</v>
      </c>
      <c r="F17" s="10">
        <v>80</v>
      </c>
      <c r="G17" s="11">
        <v>39</v>
      </c>
      <c r="H17" s="11">
        <v>61</v>
      </c>
      <c r="I17" s="11">
        <v>96</v>
      </c>
      <c r="J17" s="11">
        <v>351</v>
      </c>
      <c r="K17" s="10">
        <v>359</v>
      </c>
      <c r="L17" s="11">
        <v>68</v>
      </c>
      <c r="M17" s="10">
        <v>107</v>
      </c>
      <c r="N17" s="12">
        <f t="shared" si="0"/>
        <v>1789</v>
      </c>
    </row>
    <row r="18" spans="1:14" ht="15.75">
      <c r="A18" s="9" t="s">
        <v>16</v>
      </c>
      <c r="B18" s="10">
        <v>56</v>
      </c>
      <c r="C18" s="37">
        <v>41</v>
      </c>
      <c r="D18" s="10">
        <v>14</v>
      </c>
      <c r="E18" s="10">
        <v>13</v>
      </c>
      <c r="F18" s="10">
        <v>12</v>
      </c>
      <c r="G18" s="6" t="s">
        <v>73</v>
      </c>
      <c r="H18" s="11">
        <v>7</v>
      </c>
      <c r="I18" s="11">
        <v>2</v>
      </c>
      <c r="J18" s="11">
        <v>2</v>
      </c>
      <c r="K18" s="10">
        <v>7</v>
      </c>
      <c r="L18" s="11">
        <v>0</v>
      </c>
      <c r="M18" s="10">
        <v>41</v>
      </c>
      <c r="N18" s="12">
        <f t="shared" si="0"/>
        <v>195</v>
      </c>
    </row>
    <row r="19" spans="1:14" ht="15.75">
      <c r="A19" s="9" t="s">
        <v>17</v>
      </c>
      <c r="B19" s="10">
        <v>4</v>
      </c>
      <c r="C19" s="37">
        <v>20</v>
      </c>
      <c r="D19" s="10">
        <v>45</v>
      </c>
      <c r="E19" s="10">
        <v>42</v>
      </c>
      <c r="F19" s="10" t="s">
        <v>73</v>
      </c>
      <c r="G19" s="6" t="s">
        <v>73</v>
      </c>
      <c r="H19" s="11">
        <v>5</v>
      </c>
      <c r="I19" s="11">
        <v>45</v>
      </c>
      <c r="J19" s="11">
        <v>60</v>
      </c>
      <c r="K19" s="10">
        <v>65</v>
      </c>
      <c r="L19" s="11" t="s">
        <v>197</v>
      </c>
      <c r="M19" s="10" t="s">
        <v>197</v>
      </c>
      <c r="N19" s="12">
        <f t="shared" si="0"/>
        <v>286</v>
      </c>
    </row>
    <row r="20" spans="1:14" ht="15.75">
      <c r="A20" s="9" t="s">
        <v>18</v>
      </c>
      <c r="B20" s="10" t="s">
        <v>73</v>
      </c>
      <c r="C20" s="37">
        <v>16</v>
      </c>
      <c r="D20" s="10">
        <v>13</v>
      </c>
      <c r="E20" s="10">
        <v>18</v>
      </c>
      <c r="F20" s="10">
        <v>16</v>
      </c>
      <c r="G20" s="6" t="s">
        <v>73</v>
      </c>
      <c r="H20" s="11">
        <v>12</v>
      </c>
      <c r="I20" s="11">
        <v>22</v>
      </c>
      <c r="J20" s="6">
        <v>26</v>
      </c>
      <c r="K20" s="10">
        <v>26</v>
      </c>
      <c r="L20" s="11">
        <v>15</v>
      </c>
      <c r="M20" s="10">
        <v>8</v>
      </c>
      <c r="N20" s="12">
        <f t="shared" si="0"/>
        <v>172</v>
      </c>
    </row>
    <row r="21" spans="1:14" ht="15.75">
      <c r="A21" s="9" t="s">
        <v>19</v>
      </c>
      <c r="B21" s="10">
        <v>466</v>
      </c>
      <c r="C21" s="37">
        <v>455</v>
      </c>
      <c r="D21" s="10" t="s">
        <v>73</v>
      </c>
      <c r="E21" s="10">
        <v>583</v>
      </c>
      <c r="F21" s="10">
        <v>866</v>
      </c>
      <c r="G21" s="10">
        <v>602</v>
      </c>
      <c r="H21" s="11">
        <v>352</v>
      </c>
      <c r="I21" s="11">
        <v>1351</v>
      </c>
      <c r="J21" s="6">
        <v>2254</v>
      </c>
      <c r="K21" s="10">
        <v>3346</v>
      </c>
      <c r="L21" s="11">
        <v>559</v>
      </c>
      <c r="M21" s="10">
        <v>467</v>
      </c>
      <c r="N21" s="12">
        <f t="shared" si="0"/>
        <v>11301</v>
      </c>
    </row>
    <row r="22" spans="1:14" ht="15.75">
      <c r="A22" s="9" t="s">
        <v>20</v>
      </c>
      <c r="B22" s="10">
        <v>13</v>
      </c>
      <c r="C22" s="37">
        <v>97</v>
      </c>
      <c r="D22" s="10">
        <v>21</v>
      </c>
      <c r="E22" s="10" t="s">
        <v>73</v>
      </c>
      <c r="F22" s="10">
        <v>26</v>
      </c>
      <c r="G22" s="11">
        <v>10</v>
      </c>
      <c r="H22" s="11">
        <v>11</v>
      </c>
      <c r="I22" s="11">
        <v>16</v>
      </c>
      <c r="J22" s="11">
        <v>46</v>
      </c>
      <c r="K22" s="10">
        <v>87</v>
      </c>
      <c r="L22" s="11">
        <v>14</v>
      </c>
      <c r="M22" s="10" t="s">
        <v>197</v>
      </c>
      <c r="N22" s="12">
        <f t="shared" si="0"/>
        <v>341</v>
      </c>
    </row>
    <row r="23" spans="1:14" ht="15.75">
      <c r="A23" s="9" t="s">
        <v>21</v>
      </c>
      <c r="B23" s="10">
        <v>5</v>
      </c>
      <c r="C23" s="37">
        <v>9</v>
      </c>
      <c r="D23" s="10">
        <v>6</v>
      </c>
      <c r="E23" s="10">
        <v>7</v>
      </c>
      <c r="F23" s="10" t="s">
        <v>196</v>
      </c>
      <c r="G23" s="6" t="s">
        <v>73</v>
      </c>
      <c r="H23" s="11">
        <v>42</v>
      </c>
      <c r="I23" s="11">
        <v>44</v>
      </c>
      <c r="J23" s="6" t="s">
        <v>197</v>
      </c>
      <c r="K23" s="10">
        <v>55</v>
      </c>
      <c r="L23" s="11">
        <v>10</v>
      </c>
      <c r="M23" s="10">
        <v>15</v>
      </c>
      <c r="N23" s="12">
        <f t="shared" si="0"/>
        <v>193</v>
      </c>
    </row>
    <row r="24" spans="1:14" ht="15.75">
      <c r="A24" s="9" t="s">
        <v>22</v>
      </c>
      <c r="B24" s="10">
        <v>27</v>
      </c>
      <c r="C24" s="37">
        <v>42</v>
      </c>
      <c r="D24" s="10">
        <v>33</v>
      </c>
      <c r="E24" s="10" t="s">
        <v>73</v>
      </c>
      <c r="F24" s="10">
        <v>14</v>
      </c>
      <c r="G24" s="6" t="s">
        <v>73</v>
      </c>
      <c r="H24" s="11">
        <v>22</v>
      </c>
      <c r="I24" s="11">
        <v>16</v>
      </c>
      <c r="J24" s="11">
        <v>48</v>
      </c>
      <c r="K24" s="10">
        <v>51</v>
      </c>
      <c r="L24" s="11">
        <v>3</v>
      </c>
      <c r="M24" s="10">
        <v>7</v>
      </c>
      <c r="N24" s="12">
        <f t="shared" si="0"/>
        <v>263</v>
      </c>
    </row>
    <row r="25" spans="1:14" ht="15.75">
      <c r="A25" s="9" t="s">
        <v>23</v>
      </c>
      <c r="B25" s="10" t="s">
        <v>73</v>
      </c>
      <c r="C25" s="37">
        <v>471</v>
      </c>
      <c r="D25" s="10">
        <v>605</v>
      </c>
      <c r="E25" s="10" t="s">
        <v>73</v>
      </c>
      <c r="F25" s="10">
        <v>887</v>
      </c>
      <c r="G25" s="11">
        <v>228</v>
      </c>
      <c r="H25" s="11">
        <v>481</v>
      </c>
      <c r="I25" s="11">
        <v>610</v>
      </c>
      <c r="J25" s="11" t="s">
        <v>197</v>
      </c>
      <c r="K25" s="10">
        <v>229</v>
      </c>
      <c r="L25" s="11">
        <v>473</v>
      </c>
      <c r="M25" s="10" t="s">
        <v>197</v>
      </c>
      <c r="N25" s="12">
        <f t="shared" si="0"/>
        <v>3984</v>
      </c>
    </row>
    <row r="26" spans="1:14" ht="15.75">
      <c r="A26" s="9" t="s">
        <v>24</v>
      </c>
      <c r="B26" s="10">
        <v>58</v>
      </c>
      <c r="C26" s="37">
        <v>47</v>
      </c>
      <c r="D26" s="10">
        <v>70</v>
      </c>
      <c r="E26" s="10">
        <v>67</v>
      </c>
      <c r="F26" s="10">
        <v>128</v>
      </c>
      <c r="G26" s="11">
        <v>138</v>
      </c>
      <c r="H26" s="11">
        <v>89</v>
      </c>
      <c r="I26" s="11">
        <v>95</v>
      </c>
      <c r="J26" s="6">
        <v>111</v>
      </c>
      <c r="K26" s="10">
        <v>162</v>
      </c>
      <c r="L26" s="11">
        <v>329</v>
      </c>
      <c r="M26" s="10">
        <v>87</v>
      </c>
      <c r="N26" s="12">
        <f t="shared" si="0"/>
        <v>1381</v>
      </c>
    </row>
    <row r="27" spans="1:14" ht="15.75">
      <c r="A27" s="9" t="s">
        <v>25</v>
      </c>
      <c r="B27" s="10">
        <v>20</v>
      </c>
      <c r="C27" s="37">
        <v>36</v>
      </c>
      <c r="D27" s="10">
        <v>5</v>
      </c>
      <c r="E27" s="10">
        <v>5</v>
      </c>
      <c r="F27" s="10">
        <v>5</v>
      </c>
      <c r="G27" s="11">
        <v>4</v>
      </c>
      <c r="H27" s="11">
        <v>2</v>
      </c>
      <c r="I27" s="11">
        <v>6</v>
      </c>
      <c r="J27" s="11">
        <v>3</v>
      </c>
      <c r="K27" s="10">
        <v>3</v>
      </c>
      <c r="L27" s="11">
        <v>4</v>
      </c>
      <c r="M27" s="10">
        <v>1</v>
      </c>
      <c r="N27" s="12">
        <f t="shared" si="0"/>
        <v>94</v>
      </c>
    </row>
    <row r="28" spans="1:14" ht="15.75">
      <c r="A28" s="9" t="s">
        <v>26</v>
      </c>
      <c r="B28" s="10">
        <v>5</v>
      </c>
      <c r="C28" s="37">
        <v>1</v>
      </c>
      <c r="D28" s="10">
        <v>0</v>
      </c>
      <c r="E28" s="10">
        <v>0</v>
      </c>
      <c r="F28" s="10">
        <v>0</v>
      </c>
      <c r="G28" s="11">
        <v>0</v>
      </c>
      <c r="H28" s="11">
        <v>0</v>
      </c>
      <c r="I28" s="11">
        <v>2</v>
      </c>
      <c r="J28" s="11">
        <v>2</v>
      </c>
      <c r="K28" s="10">
        <v>3</v>
      </c>
      <c r="L28" s="11">
        <v>0</v>
      </c>
      <c r="M28" s="10">
        <v>0</v>
      </c>
      <c r="N28" s="12">
        <f t="shared" si="0"/>
        <v>13</v>
      </c>
    </row>
    <row r="29" spans="1:14" ht="15.75">
      <c r="A29" s="9" t="s">
        <v>27</v>
      </c>
      <c r="B29" s="10">
        <v>19</v>
      </c>
      <c r="C29" s="37">
        <v>21</v>
      </c>
      <c r="D29" s="10">
        <v>18</v>
      </c>
      <c r="E29" s="10">
        <v>16</v>
      </c>
      <c r="F29" s="10">
        <v>26</v>
      </c>
      <c r="G29" s="6" t="s">
        <v>73</v>
      </c>
      <c r="H29" s="11">
        <v>32</v>
      </c>
      <c r="I29" s="11">
        <v>27</v>
      </c>
      <c r="J29" s="11">
        <v>52</v>
      </c>
      <c r="K29" s="10">
        <v>101</v>
      </c>
      <c r="L29" s="11">
        <v>10</v>
      </c>
      <c r="M29" s="10">
        <v>30</v>
      </c>
      <c r="N29" s="12">
        <f t="shared" si="0"/>
        <v>352</v>
      </c>
    </row>
    <row r="30" spans="1:14" ht="15.75">
      <c r="A30" s="9" t="s">
        <v>28</v>
      </c>
      <c r="B30" s="10">
        <v>10</v>
      </c>
      <c r="C30" s="37">
        <v>10</v>
      </c>
      <c r="D30" s="10">
        <v>12</v>
      </c>
      <c r="E30" s="10">
        <v>19</v>
      </c>
      <c r="F30" s="10">
        <v>11</v>
      </c>
      <c r="G30" s="11">
        <v>228</v>
      </c>
      <c r="H30" s="11">
        <v>20</v>
      </c>
      <c r="I30" s="11">
        <v>30</v>
      </c>
      <c r="J30" s="11">
        <v>32</v>
      </c>
      <c r="K30" s="10">
        <v>53</v>
      </c>
      <c r="L30" s="11">
        <v>11</v>
      </c>
      <c r="M30" s="10">
        <v>6</v>
      </c>
      <c r="N30" s="12">
        <f t="shared" si="0"/>
        <v>442</v>
      </c>
    </row>
    <row r="31" spans="1:14" ht="15.75">
      <c r="A31" s="9" t="s">
        <v>29</v>
      </c>
      <c r="B31" s="10">
        <v>65</v>
      </c>
      <c r="C31" s="37">
        <v>60</v>
      </c>
      <c r="D31" s="10">
        <v>66</v>
      </c>
      <c r="E31" s="10">
        <v>71</v>
      </c>
      <c r="F31" s="10">
        <v>81</v>
      </c>
      <c r="G31" s="11">
        <v>138</v>
      </c>
      <c r="H31" s="11">
        <v>61</v>
      </c>
      <c r="I31" s="11">
        <v>70</v>
      </c>
      <c r="J31" s="11">
        <v>83</v>
      </c>
      <c r="K31" s="10">
        <v>105</v>
      </c>
      <c r="L31" s="11">
        <v>37</v>
      </c>
      <c r="M31" s="10">
        <v>22</v>
      </c>
      <c r="N31" s="12">
        <f t="shared" si="0"/>
        <v>859</v>
      </c>
    </row>
    <row r="32" spans="1:14" ht="15.75">
      <c r="A32" s="9" t="s">
        <v>30</v>
      </c>
      <c r="B32" s="10">
        <v>416</v>
      </c>
      <c r="C32" s="37">
        <v>403</v>
      </c>
      <c r="D32" s="10">
        <v>483</v>
      </c>
      <c r="E32" s="10">
        <v>626</v>
      </c>
      <c r="F32" s="10">
        <v>573</v>
      </c>
      <c r="G32" s="11">
        <v>470</v>
      </c>
      <c r="H32" s="11">
        <v>452</v>
      </c>
      <c r="I32" s="11">
        <v>536</v>
      </c>
      <c r="J32" s="11">
        <v>809</v>
      </c>
      <c r="K32" s="10">
        <v>1068</v>
      </c>
      <c r="L32" s="11">
        <v>373</v>
      </c>
      <c r="M32" s="10">
        <v>262</v>
      </c>
      <c r="N32" s="12">
        <f t="shared" si="0"/>
        <v>6471</v>
      </c>
    </row>
    <row r="33" spans="1:14" ht="15.75">
      <c r="A33" s="9" t="s">
        <v>31</v>
      </c>
      <c r="B33" s="10">
        <v>9</v>
      </c>
      <c r="C33" s="37">
        <v>9</v>
      </c>
      <c r="D33" s="10">
        <v>13</v>
      </c>
      <c r="E33" s="10">
        <v>25</v>
      </c>
      <c r="F33" s="10">
        <v>0</v>
      </c>
      <c r="G33" s="11">
        <v>0</v>
      </c>
      <c r="H33" s="11">
        <v>157</v>
      </c>
      <c r="I33" s="11">
        <v>148</v>
      </c>
      <c r="J33" s="6" t="s">
        <v>197</v>
      </c>
      <c r="K33" s="10">
        <v>234</v>
      </c>
      <c r="L33" s="11">
        <v>70</v>
      </c>
      <c r="M33" s="10">
        <v>82</v>
      </c>
      <c r="N33" s="12">
        <f t="shared" si="0"/>
        <v>747</v>
      </c>
    </row>
    <row r="34" spans="1:14" ht="15.75">
      <c r="A34" s="9" t="s">
        <v>32</v>
      </c>
      <c r="B34" s="10">
        <v>0</v>
      </c>
      <c r="C34" s="37">
        <v>3</v>
      </c>
      <c r="D34" s="10">
        <v>2</v>
      </c>
      <c r="E34" s="10">
        <v>2</v>
      </c>
      <c r="F34" s="10">
        <v>42</v>
      </c>
      <c r="G34" s="11">
        <v>2</v>
      </c>
      <c r="H34" s="11">
        <v>4</v>
      </c>
      <c r="I34" s="11">
        <v>5</v>
      </c>
      <c r="J34" s="11">
        <v>2</v>
      </c>
      <c r="K34" s="10">
        <v>5</v>
      </c>
      <c r="L34" s="11">
        <v>0</v>
      </c>
      <c r="M34" s="10">
        <v>0</v>
      </c>
      <c r="N34" s="12">
        <f t="shared" si="0"/>
        <v>67</v>
      </c>
    </row>
    <row r="35" spans="1:14" ht="15.75">
      <c r="A35" s="9" t="s">
        <v>33</v>
      </c>
      <c r="B35" s="10">
        <v>38</v>
      </c>
      <c r="C35" s="37">
        <v>56</v>
      </c>
      <c r="D35" s="10" t="s">
        <v>73</v>
      </c>
      <c r="E35" s="10">
        <v>95</v>
      </c>
      <c r="F35" s="10">
        <v>99</v>
      </c>
      <c r="G35" s="6">
        <v>11</v>
      </c>
      <c r="H35" s="11">
        <v>10</v>
      </c>
      <c r="I35" s="11">
        <v>148</v>
      </c>
      <c r="J35" s="11">
        <v>114</v>
      </c>
      <c r="K35" s="10">
        <v>214</v>
      </c>
      <c r="L35" s="11">
        <v>83</v>
      </c>
      <c r="M35" s="10">
        <v>69</v>
      </c>
      <c r="N35" s="12">
        <f t="shared" si="0"/>
        <v>937</v>
      </c>
    </row>
    <row r="36" spans="1:14" ht="15.75">
      <c r="A36" s="9" t="s">
        <v>34</v>
      </c>
      <c r="B36" s="10">
        <v>213</v>
      </c>
      <c r="C36" s="37">
        <v>572</v>
      </c>
      <c r="D36" s="10">
        <v>1018</v>
      </c>
      <c r="E36" s="10">
        <v>592</v>
      </c>
      <c r="F36" s="10">
        <v>569</v>
      </c>
      <c r="G36" s="11">
        <v>387</v>
      </c>
      <c r="H36" s="11">
        <v>340</v>
      </c>
      <c r="I36" s="11">
        <v>447</v>
      </c>
      <c r="J36" s="11">
        <v>778</v>
      </c>
      <c r="K36" s="10">
        <v>1086</v>
      </c>
      <c r="L36" s="11">
        <v>221</v>
      </c>
      <c r="M36" s="10">
        <v>177</v>
      </c>
      <c r="N36" s="12">
        <f t="shared" si="0"/>
        <v>6400</v>
      </c>
    </row>
    <row r="37" spans="1:14" ht="15.75">
      <c r="A37" s="9" t="s">
        <v>138</v>
      </c>
      <c r="B37" s="10" t="s">
        <v>73</v>
      </c>
      <c r="C37" s="37">
        <v>40</v>
      </c>
      <c r="D37" s="10">
        <v>134</v>
      </c>
      <c r="E37" s="10">
        <v>176</v>
      </c>
      <c r="F37" s="10">
        <v>226</v>
      </c>
      <c r="G37" s="11">
        <v>88</v>
      </c>
      <c r="H37" s="11">
        <v>92</v>
      </c>
      <c r="I37" s="11">
        <v>345</v>
      </c>
      <c r="J37" s="11">
        <v>403</v>
      </c>
      <c r="K37" s="10">
        <v>1800</v>
      </c>
      <c r="L37" s="11">
        <v>106</v>
      </c>
      <c r="M37" s="10">
        <v>122</v>
      </c>
      <c r="N37" s="12">
        <f t="shared" si="0"/>
        <v>3532</v>
      </c>
    </row>
    <row r="38" spans="1:14" ht="15.75">
      <c r="A38" s="9" t="s">
        <v>35</v>
      </c>
      <c r="B38" s="10">
        <v>288</v>
      </c>
      <c r="C38" s="37">
        <v>291</v>
      </c>
      <c r="D38" s="10">
        <v>228</v>
      </c>
      <c r="E38" s="10">
        <v>211</v>
      </c>
      <c r="F38" s="10">
        <v>186</v>
      </c>
      <c r="G38" s="11">
        <v>308</v>
      </c>
      <c r="H38" s="11">
        <v>423</v>
      </c>
      <c r="I38" s="11">
        <v>589</v>
      </c>
      <c r="J38" s="11">
        <v>747</v>
      </c>
      <c r="K38" s="10">
        <v>761</v>
      </c>
      <c r="L38" s="11">
        <v>174</v>
      </c>
      <c r="M38" s="10">
        <v>1253</v>
      </c>
      <c r="N38" s="12">
        <f t="shared" si="0"/>
        <v>5459</v>
      </c>
    </row>
    <row r="39" spans="1:14" ht="15.75">
      <c r="A39" s="9" t="s">
        <v>36</v>
      </c>
      <c r="B39" s="10">
        <v>168</v>
      </c>
      <c r="C39" s="37">
        <v>68</v>
      </c>
      <c r="D39" s="10">
        <v>981</v>
      </c>
      <c r="E39" s="10">
        <v>1292</v>
      </c>
      <c r="F39" s="10">
        <v>895</v>
      </c>
      <c r="G39" s="11">
        <v>0</v>
      </c>
      <c r="H39" s="11">
        <v>1323</v>
      </c>
      <c r="I39" s="11">
        <v>1946</v>
      </c>
      <c r="J39" s="11">
        <v>1411</v>
      </c>
      <c r="K39" s="10">
        <v>2461</v>
      </c>
      <c r="L39" s="11">
        <v>0</v>
      </c>
      <c r="M39" s="10" t="s">
        <v>197</v>
      </c>
      <c r="N39" s="12">
        <f t="shared" si="0"/>
        <v>10545</v>
      </c>
    </row>
    <row r="40" spans="1:14" ht="15.75">
      <c r="A40" s="9" t="s">
        <v>37</v>
      </c>
      <c r="B40" s="10">
        <v>21</v>
      </c>
      <c r="C40" s="37">
        <v>34</v>
      </c>
      <c r="D40" s="10">
        <v>21</v>
      </c>
      <c r="E40" s="10">
        <v>2</v>
      </c>
      <c r="F40" s="10">
        <v>4</v>
      </c>
      <c r="G40" s="11">
        <v>3</v>
      </c>
      <c r="H40" s="11">
        <v>7</v>
      </c>
      <c r="I40" s="11">
        <v>12</v>
      </c>
      <c r="J40" s="11">
        <v>5</v>
      </c>
      <c r="K40" s="10">
        <v>8</v>
      </c>
      <c r="L40" s="11">
        <v>0</v>
      </c>
      <c r="M40" s="10">
        <v>2</v>
      </c>
      <c r="N40" s="12">
        <f t="shared" si="0"/>
        <v>119</v>
      </c>
    </row>
    <row r="41" spans="1:14" ht="15.75">
      <c r="A41" s="9" t="s">
        <v>38</v>
      </c>
      <c r="B41" s="10">
        <v>115</v>
      </c>
      <c r="C41" s="37">
        <v>82</v>
      </c>
      <c r="D41" s="10">
        <v>96</v>
      </c>
      <c r="E41" s="10">
        <v>82</v>
      </c>
      <c r="F41" s="10">
        <v>101</v>
      </c>
      <c r="G41" s="11">
        <v>40</v>
      </c>
      <c r="H41" s="11">
        <v>1</v>
      </c>
      <c r="I41" s="11">
        <v>199</v>
      </c>
      <c r="J41" s="11">
        <v>274</v>
      </c>
      <c r="K41" s="10">
        <v>325</v>
      </c>
      <c r="L41" s="11" t="s">
        <v>197</v>
      </c>
      <c r="M41" s="10">
        <v>31</v>
      </c>
      <c r="N41" s="12">
        <f t="shared" si="0"/>
        <v>1346</v>
      </c>
    </row>
    <row r="42" spans="1:14" ht="15.75">
      <c r="A42" s="9" t="s">
        <v>39</v>
      </c>
      <c r="B42" s="10">
        <v>48</v>
      </c>
      <c r="C42" s="37">
        <v>107</v>
      </c>
      <c r="D42" s="10">
        <v>70</v>
      </c>
      <c r="E42" s="10">
        <v>46</v>
      </c>
      <c r="F42" s="10">
        <v>68</v>
      </c>
      <c r="G42" s="11">
        <v>61</v>
      </c>
      <c r="H42" s="11">
        <v>62</v>
      </c>
      <c r="I42" s="11">
        <v>88</v>
      </c>
      <c r="J42" s="11">
        <v>102</v>
      </c>
      <c r="K42" s="10">
        <v>147</v>
      </c>
      <c r="L42" s="11">
        <v>52</v>
      </c>
      <c r="M42" s="10">
        <v>34</v>
      </c>
      <c r="N42" s="12">
        <f t="shared" si="0"/>
        <v>885</v>
      </c>
    </row>
    <row r="43" spans="1:14" ht="15.75">
      <c r="A43" s="9" t="s">
        <v>40</v>
      </c>
      <c r="B43" s="10">
        <v>9</v>
      </c>
      <c r="C43" s="37">
        <v>8</v>
      </c>
      <c r="D43" s="10">
        <v>36</v>
      </c>
      <c r="E43" s="10">
        <v>16</v>
      </c>
      <c r="F43" s="10">
        <v>20</v>
      </c>
      <c r="G43" s="11">
        <v>10</v>
      </c>
      <c r="H43" s="11">
        <v>4</v>
      </c>
      <c r="I43" s="11">
        <v>23</v>
      </c>
      <c r="J43" s="11">
        <v>48</v>
      </c>
      <c r="K43" s="10">
        <v>48</v>
      </c>
      <c r="L43" s="11">
        <v>3</v>
      </c>
      <c r="M43" s="10">
        <v>0</v>
      </c>
      <c r="N43" s="12">
        <f t="shared" si="0"/>
        <v>225</v>
      </c>
    </row>
    <row r="44" spans="1:14" ht="15.75">
      <c r="A44" s="9" t="s">
        <v>41</v>
      </c>
      <c r="B44" s="10">
        <v>24</v>
      </c>
      <c r="C44" s="37">
        <v>30</v>
      </c>
      <c r="D44" s="10">
        <v>24</v>
      </c>
      <c r="E44" s="10">
        <v>22</v>
      </c>
      <c r="F44" s="10">
        <v>54</v>
      </c>
      <c r="G44" s="11">
        <v>506</v>
      </c>
      <c r="H44" s="11">
        <v>396</v>
      </c>
      <c r="I44" s="11">
        <v>521</v>
      </c>
      <c r="J44" s="11">
        <v>5039</v>
      </c>
      <c r="K44" s="10">
        <v>6267</v>
      </c>
      <c r="L44" s="11" t="s">
        <v>197</v>
      </c>
      <c r="M44" s="10">
        <v>68</v>
      </c>
      <c r="N44" s="12">
        <f t="shared" si="0"/>
        <v>12951</v>
      </c>
    </row>
    <row r="45" spans="1:14" ht="15.75">
      <c r="A45" s="9" t="s">
        <v>42</v>
      </c>
      <c r="B45" s="10">
        <v>21</v>
      </c>
      <c r="C45" s="37">
        <v>47</v>
      </c>
      <c r="D45" s="10">
        <v>130</v>
      </c>
      <c r="E45" s="10">
        <v>243</v>
      </c>
      <c r="F45" s="10">
        <v>150</v>
      </c>
      <c r="G45" s="11">
        <v>103</v>
      </c>
      <c r="H45" s="11">
        <v>128</v>
      </c>
      <c r="I45" s="11">
        <v>102</v>
      </c>
      <c r="J45" s="11">
        <v>154</v>
      </c>
      <c r="K45" s="10">
        <v>221</v>
      </c>
      <c r="L45" s="11">
        <v>23</v>
      </c>
      <c r="M45" s="10" t="s">
        <v>197</v>
      </c>
      <c r="N45" s="12">
        <f t="shared" si="0"/>
        <v>1322</v>
      </c>
    </row>
    <row r="46" spans="1:14" ht="15.75">
      <c r="A46" s="9" t="s">
        <v>43</v>
      </c>
      <c r="B46" s="10">
        <v>30</v>
      </c>
      <c r="C46" s="37">
        <v>22</v>
      </c>
      <c r="D46" s="10">
        <v>30</v>
      </c>
      <c r="E46" s="10">
        <v>20</v>
      </c>
      <c r="F46" s="10">
        <v>0</v>
      </c>
      <c r="G46" s="6" t="s">
        <v>73</v>
      </c>
      <c r="H46" s="11">
        <v>16</v>
      </c>
      <c r="I46" s="11">
        <v>29</v>
      </c>
      <c r="J46" s="6" t="s">
        <v>197</v>
      </c>
      <c r="K46" s="10">
        <v>0</v>
      </c>
      <c r="L46" s="11">
        <v>0</v>
      </c>
      <c r="M46" s="10" t="s">
        <v>197</v>
      </c>
      <c r="N46" s="12">
        <f t="shared" si="0"/>
        <v>147</v>
      </c>
    </row>
    <row r="47" spans="1:14" ht="15.75">
      <c r="A47" s="9" t="s">
        <v>44</v>
      </c>
      <c r="B47" s="10">
        <v>33</v>
      </c>
      <c r="C47" s="37">
        <v>131</v>
      </c>
      <c r="D47" s="10">
        <v>191</v>
      </c>
      <c r="E47" s="10">
        <v>159</v>
      </c>
      <c r="F47" s="10">
        <v>163</v>
      </c>
      <c r="G47" s="11">
        <v>152</v>
      </c>
      <c r="H47" s="11">
        <v>152</v>
      </c>
      <c r="I47" s="11">
        <v>224</v>
      </c>
      <c r="J47" s="11">
        <v>261</v>
      </c>
      <c r="K47" s="10">
        <v>251</v>
      </c>
      <c r="L47" s="11">
        <v>104</v>
      </c>
      <c r="M47" s="10">
        <v>64</v>
      </c>
      <c r="N47" s="12">
        <f t="shared" si="0"/>
        <v>1885</v>
      </c>
    </row>
    <row r="48" spans="1:14" ht="15.75">
      <c r="A48" s="9" t="s">
        <v>45</v>
      </c>
      <c r="B48" s="10" t="s">
        <v>73</v>
      </c>
      <c r="C48" s="37">
        <v>0</v>
      </c>
      <c r="D48" s="10">
        <v>0</v>
      </c>
      <c r="E48" s="10" t="s">
        <v>73</v>
      </c>
      <c r="F48" s="10">
        <v>0</v>
      </c>
      <c r="G48" s="11">
        <v>0</v>
      </c>
      <c r="H48" s="37" t="s">
        <v>73</v>
      </c>
      <c r="I48" s="11">
        <v>0</v>
      </c>
      <c r="J48" s="11">
        <v>0</v>
      </c>
      <c r="K48" s="10">
        <v>0</v>
      </c>
      <c r="L48" s="11">
        <v>0</v>
      </c>
      <c r="M48" s="10">
        <v>0</v>
      </c>
      <c r="N48" s="12">
        <f t="shared" si="0"/>
        <v>0</v>
      </c>
    </row>
    <row r="49" spans="1:14" ht="15.75">
      <c r="A49" s="9" t="s">
        <v>46</v>
      </c>
      <c r="B49" s="10">
        <v>50</v>
      </c>
      <c r="C49" s="37">
        <v>44</v>
      </c>
      <c r="D49" s="10">
        <v>48</v>
      </c>
      <c r="E49" s="10">
        <v>30</v>
      </c>
      <c r="F49" s="10">
        <v>51</v>
      </c>
      <c r="G49" s="11">
        <v>25</v>
      </c>
      <c r="H49" s="11">
        <v>61</v>
      </c>
      <c r="I49" s="11">
        <v>83</v>
      </c>
      <c r="J49" s="11">
        <v>71</v>
      </c>
      <c r="K49" s="10">
        <v>151</v>
      </c>
      <c r="L49" s="11">
        <v>37</v>
      </c>
      <c r="M49" s="10">
        <v>55</v>
      </c>
      <c r="N49" s="12">
        <f t="shared" si="0"/>
        <v>706</v>
      </c>
    </row>
    <row r="50" spans="1:14" ht="15.75">
      <c r="A50" s="9" t="s">
        <v>47</v>
      </c>
      <c r="B50" s="10">
        <v>99</v>
      </c>
      <c r="C50" s="37">
        <v>180</v>
      </c>
      <c r="D50" s="10">
        <v>136</v>
      </c>
      <c r="E50" s="10">
        <v>146</v>
      </c>
      <c r="F50" s="10">
        <v>237</v>
      </c>
      <c r="G50" s="11">
        <v>180</v>
      </c>
      <c r="H50" s="11">
        <v>204</v>
      </c>
      <c r="I50" s="11">
        <v>208</v>
      </c>
      <c r="J50" s="6" t="s">
        <v>197</v>
      </c>
      <c r="K50" s="10">
        <v>149</v>
      </c>
      <c r="L50" s="11">
        <v>0</v>
      </c>
      <c r="M50" s="10">
        <v>0</v>
      </c>
      <c r="N50" s="12">
        <f t="shared" si="0"/>
        <v>1539</v>
      </c>
    </row>
    <row r="51" spans="1:14" ht="15.75">
      <c r="A51" s="9" t="s">
        <v>48</v>
      </c>
      <c r="B51" s="10">
        <v>7</v>
      </c>
      <c r="C51" s="37">
        <v>10</v>
      </c>
      <c r="D51" s="10">
        <v>22</v>
      </c>
      <c r="E51" s="10">
        <v>27</v>
      </c>
      <c r="F51" s="10">
        <v>1</v>
      </c>
      <c r="G51" s="11">
        <v>11</v>
      </c>
      <c r="H51" s="11">
        <v>5</v>
      </c>
      <c r="I51" s="11">
        <v>8</v>
      </c>
      <c r="J51" s="11">
        <v>48</v>
      </c>
      <c r="K51" s="10">
        <v>1</v>
      </c>
      <c r="L51" s="11">
        <v>3</v>
      </c>
      <c r="M51" s="10">
        <v>3</v>
      </c>
      <c r="N51" s="12">
        <f t="shared" si="0"/>
        <v>146</v>
      </c>
    </row>
    <row r="52" spans="1:14" ht="15.75">
      <c r="A52" s="9" t="s">
        <v>49</v>
      </c>
      <c r="B52" s="10">
        <v>0</v>
      </c>
      <c r="C52" s="37">
        <v>4</v>
      </c>
      <c r="D52" s="10">
        <v>16</v>
      </c>
      <c r="E52" s="10">
        <v>0</v>
      </c>
      <c r="F52" s="10">
        <v>0</v>
      </c>
      <c r="G52" s="11">
        <v>11</v>
      </c>
      <c r="H52" s="11">
        <v>3</v>
      </c>
      <c r="I52" s="11">
        <v>4</v>
      </c>
      <c r="J52" s="11">
        <v>8</v>
      </c>
      <c r="K52" s="10">
        <v>14</v>
      </c>
      <c r="L52" s="11">
        <v>0</v>
      </c>
      <c r="M52" s="10">
        <v>0</v>
      </c>
      <c r="N52" s="12">
        <f t="shared" si="0"/>
        <v>60</v>
      </c>
    </row>
    <row r="53" spans="1:14" ht="15.75">
      <c r="A53" s="9" t="s">
        <v>50</v>
      </c>
      <c r="B53" s="10">
        <v>15</v>
      </c>
      <c r="C53" s="37">
        <v>13</v>
      </c>
      <c r="D53" s="10">
        <v>19</v>
      </c>
      <c r="E53" s="10">
        <v>12</v>
      </c>
      <c r="F53" s="10">
        <v>22</v>
      </c>
      <c r="G53" s="11">
        <v>12</v>
      </c>
      <c r="H53" s="11">
        <v>4</v>
      </c>
      <c r="I53" s="11">
        <v>10</v>
      </c>
      <c r="J53" s="11">
        <v>17</v>
      </c>
      <c r="K53" s="10">
        <v>28</v>
      </c>
      <c r="L53" s="11">
        <v>7</v>
      </c>
      <c r="M53" s="10">
        <v>1</v>
      </c>
      <c r="N53" s="12">
        <f t="shared" si="0"/>
        <v>160</v>
      </c>
    </row>
    <row r="54" spans="1:14" ht="15.75">
      <c r="A54" s="9" t="s">
        <v>51</v>
      </c>
      <c r="B54" s="10">
        <v>34</v>
      </c>
      <c r="C54" s="37">
        <v>33</v>
      </c>
      <c r="D54" s="10">
        <v>31</v>
      </c>
      <c r="E54" s="10">
        <v>39</v>
      </c>
      <c r="F54" s="10">
        <v>33</v>
      </c>
      <c r="G54" s="11">
        <v>21</v>
      </c>
      <c r="H54" s="11">
        <v>26</v>
      </c>
      <c r="I54" s="11">
        <v>47</v>
      </c>
      <c r="J54" s="11">
        <v>60</v>
      </c>
      <c r="K54" s="10">
        <v>156</v>
      </c>
      <c r="L54" s="11">
        <v>22</v>
      </c>
      <c r="M54" s="10">
        <v>16</v>
      </c>
      <c r="N54" s="12">
        <f t="shared" si="0"/>
        <v>518</v>
      </c>
    </row>
    <row r="55" spans="1:14" ht="15.75">
      <c r="A55" s="9" t="s">
        <v>52</v>
      </c>
      <c r="B55" s="10">
        <v>0</v>
      </c>
      <c r="C55" s="37">
        <v>0</v>
      </c>
      <c r="D55" s="10">
        <v>2</v>
      </c>
      <c r="E55" s="10">
        <v>15</v>
      </c>
      <c r="F55" s="10">
        <v>0</v>
      </c>
      <c r="G55" s="6" t="s">
        <v>73</v>
      </c>
      <c r="H55" s="11">
        <v>2</v>
      </c>
      <c r="I55" s="11">
        <v>3</v>
      </c>
      <c r="J55" s="11">
        <v>12</v>
      </c>
      <c r="K55" s="10" t="s">
        <v>73</v>
      </c>
      <c r="L55" s="11">
        <v>6</v>
      </c>
      <c r="M55" s="10">
        <v>7</v>
      </c>
      <c r="N55" s="12">
        <f t="shared" si="0"/>
        <v>47</v>
      </c>
    </row>
    <row r="56" spans="1:14" ht="15.75">
      <c r="A56" s="9" t="s">
        <v>53</v>
      </c>
      <c r="B56" s="10">
        <v>21</v>
      </c>
      <c r="C56" s="37">
        <v>113</v>
      </c>
      <c r="D56" s="10" t="s">
        <v>73</v>
      </c>
      <c r="E56" s="10">
        <v>113</v>
      </c>
      <c r="F56" s="10">
        <v>108</v>
      </c>
      <c r="G56" s="11">
        <v>0</v>
      </c>
      <c r="H56" s="11">
        <v>110</v>
      </c>
      <c r="I56" s="11">
        <v>32</v>
      </c>
      <c r="J56" s="6" t="s">
        <v>197</v>
      </c>
      <c r="K56" s="10" t="s">
        <v>73</v>
      </c>
      <c r="L56" s="11" t="s">
        <v>197</v>
      </c>
      <c r="M56" s="10">
        <v>11</v>
      </c>
      <c r="N56" s="12">
        <f t="shared" si="0"/>
        <v>508</v>
      </c>
    </row>
    <row r="57" spans="1:14" ht="15.75">
      <c r="A57" s="9" t="s">
        <v>54</v>
      </c>
      <c r="B57" s="10">
        <v>23</v>
      </c>
      <c r="C57" s="37">
        <v>23</v>
      </c>
      <c r="D57" s="10">
        <v>23</v>
      </c>
      <c r="E57" s="10">
        <v>23</v>
      </c>
      <c r="F57" s="10" t="s">
        <v>73</v>
      </c>
      <c r="G57" s="6" t="s">
        <v>73</v>
      </c>
      <c r="H57" s="11">
        <v>75</v>
      </c>
      <c r="I57" s="11">
        <v>23</v>
      </c>
      <c r="J57" s="6" t="s">
        <v>197</v>
      </c>
      <c r="K57" s="10" t="s">
        <v>73</v>
      </c>
      <c r="L57" s="11">
        <v>86</v>
      </c>
      <c r="M57" s="10">
        <v>53</v>
      </c>
      <c r="N57" s="12">
        <f t="shared" si="0"/>
        <v>329</v>
      </c>
    </row>
    <row r="58" spans="1:14" ht="15.75">
      <c r="A58" s="9" t="s">
        <v>55</v>
      </c>
      <c r="B58" s="10">
        <v>47</v>
      </c>
      <c r="C58" s="37">
        <v>43</v>
      </c>
      <c r="D58" s="10" t="s">
        <v>73</v>
      </c>
      <c r="E58" s="10">
        <v>120</v>
      </c>
      <c r="F58" s="10">
        <v>50</v>
      </c>
      <c r="G58" s="11">
        <v>11</v>
      </c>
      <c r="H58" s="11">
        <v>43</v>
      </c>
      <c r="I58" s="11">
        <v>86</v>
      </c>
      <c r="J58" s="11">
        <v>181</v>
      </c>
      <c r="K58" s="10">
        <v>10</v>
      </c>
      <c r="L58" s="11">
        <v>13</v>
      </c>
      <c r="M58" s="10">
        <v>0</v>
      </c>
      <c r="N58" s="12">
        <f t="shared" si="0"/>
        <v>604</v>
      </c>
    </row>
    <row r="59" spans="1:14" ht="15.75">
      <c r="A59" s="9" t="s">
        <v>56</v>
      </c>
      <c r="B59" s="10">
        <v>2</v>
      </c>
      <c r="C59" s="37">
        <v>1</v>
      </c>
      <c r="D59" s="10">
        <v>3</v>
      </c>
      <c r="E59" s="10">
        <v>4</v>
      </c>
      <c r="F59" s="10">
        <v>8</v>
      </c>
      <c r="G59" s="11">
        <v>3</v>
      </c>
      <c r="H59" s="11">
        <v>4</v>
      </c>
      <c r="I59" s="11">
        <v>6</v>
      </c>
      <c r="J59" s="11">
        <v>8</v>
      </c>
      <c r="K59" s="10">
        <v>49</v>
      </c>
      <c r="L59" s="11">
        <v>5</v>
      </c>
      <c r="M59" s="10">
        <v>3</v>
      </c>
      <c r="N59" s="12">
        <f t="shared" si="0"/>
        <v>96</v>
      </c>
    </row>
    <row r="60" spans="1:14" ht="16.5" thickBot="1">
      <c r="A60" s="14" t="s">
        <v>57</v>
      </c>
      <c r="B60" s="15">
        <v>18</v>
      </c>
      <c r="C60" s="43">
        <v>5</v>
      </c>
      <c r="D60" s="15">
        <v>12</v>
      </c>
      <c r="E60" s="15">
        <v>7</v>
      </c>
      <c r="F60" s="15">
        <v>6</v>
      </c>
      <c r="G60" s="16">
        <v>2</v>
      </c>
      <c r="H60" s="16">
        <v>6</v>
      </c>
      <c r="I60" s="16">
        <v>5</v>
      </c>
      <c r="J60" s="16">
        <v>20</v>
      </c>
      <c r="K60" s="15">
        <v>29</v>
      </c>
      <c r="L60" s="16">
        <v>1</v>
      </c>
      <c r="M60" s="15">
        <v>0</v>
      </c>
      <c r="N60" s="17">
        <f t="shared" si="0"/>
        <v>111</v>
      </c>
    </row>
    <row r="61" spans="1:14" ht="16.5" thickTop="1">
      <c r="A61" s="18" t="s">
        <v>58</v>
      </c>
      <c r="B61" s="8">
        <f aca="true" t="shared" si="1" ref="B61:N61">SUM(B3:B60)</f>
        <v>3320</v>
      </c>
      <c r="C61" s="8">
        <f t="shared" si="1"/>
        <v>4424</v>
      </c>
      <c r="D61" s="8">
        <f t="shared" si="1"/>
        <v>5335</v>
      </c>
      <c r="E61" s="8">
        <f t="shared" si="1"/>
        <v>5535</v>
      </c>
      <c r="F61" s="8">
        <f t="shared" si="1"/>
        <v>6336</v>
      </c>
      <c r="G61" s="8">
        <f t="shared" si="1"/>
        <v>4099</v>
      </c>
      <c r="H61" s="8">
        <f t="shared" si="1"/>
        <v>6028</v>
      </c>
      <c r="I61" s="8">
        <f t="shared" si="1"/>
        <v>9528</v>
      </c>
      <c r="J61" s="8">
        <f>SUM(J4:J60)</f>
        <v>14206</v>
      </c>
      <c r="K61" s="8">
        <f t="shared" si="1"/>
        <v>21817</v>
      </c>
      <c r="L61" s="8">
        <f t="shared" si="1"/>
        <v>3217</v>
      </c>
      <c r="M61" s="8">
        <f t="shared" si="1"/>
        <v>4015</v>
      </c>
      <c r="N61" s="8">
        <f t="shared" si="1"/>
        <v>87872</v>
      </c>
    </row>
    <row r="64" ht="15.75">
      <c r="A64" s="2" t="s">
        <v>154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N3" sqref="N3:N60"/>
    </sheetView>
  </sheetViews>
  <sheetFormatPr defaultColWidth="9.140625" defaultRowHeight="12.75"/>
  <cols>
    <col min="1" max="1" width="14.00390625" style="0" customWidth="1"/>
    <col min="2" max="2" width="10.57421875" style="0" bestFit="1" customWidth="1"/>
    <col min="3" max="3" width="9.421875" style="0" customWidth="1"/>
    <col min="4" max="4" width="9.7109375" style="0" customWidth="1"/>
    <col min="5" max="5" width="10.421875" style="0" customWidth="1"/>
    <col min="6" max="6" width="8.421875" style="0" customWidth="1"/>
    <col min="7" max="7" width="11.140625" style="0" customWidth="1"/>
    <col min="8" max="8" width="8.421875" style="0" customWidth="1"/>
    <col min="9" max="10" width="9.8515625" style="0" customWidth="1"/>
    <col min="11" max="11" width="8.140625" style="0" customWidth="1"/>
    <col min="12" max="12" width="8.57421875" style="0" customWidth="1"/>
    <col min="13" max="13" width="8.421875" style="0" customWidth="1"/>
    <col min="14" max="14" width="11.00390625" style="0" customWidth="1"/>
  </cols>
  <sheetData>
    <row r="1" spans="1:14" ht="26.25" customHeight="1">
      <c r="A1" s="122" t="s">
        <v>155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8" customHeight="1">
      <c r="A2" s="71" t="s">
        <v>135</v>
      </c>
      <c r="B2" s="72" t="s">
        <v>198</v>
      </c>
      <c r="C2" s="72" t="s">
        <v>199</v>
      </c>
      <c r="D2" s="72" t="s">
        <v>200</v>
      </c>
      <c r="E2" s="72" t="s">
        <v>201</v>
      </c>
      <c r="F2" s="72" t="s">
        <v>202</v>
      </c>
      <c r="G2" s="72" t="s">
        <v>203</v>
      </c>
      <c r="H2" s="72" t="s">
        <v>204</v>
      </c>
      <c r="I2" s="72" t="s">
        <v>205</v>
      </c>
      <c r="J2" s="72" t="s">
        <v>206</v>
      </c>
      <c r="K2" s="72" t="s">
        <v>207</v>
      </c>
      <c r="L2" s="72" t="s">
        <v>208</v>
      </c>
      <c r="M2" s="72" t="s">
        <v>209</v>
      </c>
      <c r="N2" s="72" t="s">
        <v>210</v>
      </c>
    </row>
    <row r="3" spans="1:14" ht="12.75">
      <c r="A3" s="73" t="s">
        <v>1</v>
      </c>
      <c r="B3" s="74">
        <v>8</v>
      </c>
      <c r="C3" s="75">
        <v>6</v>
      </c>
      <c r="D3" s="74">
        <v>5</v>
      </c>
      <c r="E3" s="76">
        <v>5</v>
      </c>
      <c r="F3" s="76">
        <v>0</v>
      </c>
      <c r="G3" s="74">
        <v>3</v>
      </c>
      <c r="H3" s="77">
        <v>1</v>
      </c>
      <c r="I3" s="77">
        <v>4</v>
      </c>
      <c r="J3" s="74">
        <v>0</v>
      </c>
      <c r="K3" s="74">
        <v>18</v>
      </c>
      <c r="L3" s="77">
        <v>16</v>
      </c>
      <c r="M3" s="78">
        <v>20</v>
      </c>
      <c r="N3" s="79">
        <f aca="true" t="shared" si="0" ref="N3:N60">SUM(B3:M3)</f>
        <v>86</v>
      </c>
    </row>
    <row r="4" spans="1:14" ht="12.75">
      <c r="A4" s="80" t="s">
        <v>2</v>
      </c>
      <c r="B4" s="76">
        <v>0</v>
      </c>
      <c r="C4" s="75">
        <v>0</v>
      </c>
      <c r="D4" s="76">
        <v>1</v>
      </c>
      <c r="E4" s="76">
        <v>0</v>
      </c>
      <c r="F4" s="76">
        <v>0</v>
      </c>
      <c r="G4" s="77">
        <v>0</v>
      </c>
      <c r="H4" s="77">
        <v>0</v>
      </c>
      <c r="I4" s="77">
        <v>0</v>
      </c>
      <c r="J4" s="77">
        <v>0</v>
      </c>
      <c r="K4" s="76">
        <v>0</v>
      </c>
      <c r="L4" s="77">
        <v>0</v>
      </c>
      <c r="M4" s="78">
        <v>0</v>
      </c>
      <c r="N4" s="81">
        <f t="shared" si="0"/>
        <v>1</v>
      </c>
    </row>
    <row r="5" spans="1:14" ht="12.75">
      <c r="A5" s="80" t="s">
        <v>3</v>
      </c>
      <c r="B5" s="76">
        <v>6</v>
      </c>
      <c r="C5" s="75">
        <v>12</v>
      </c>
      <c r="D5" s="76">
        <v>7</v>
      </c>
      <c r="E5" s="76">
        <v>18</v>
      </c>
      <c r="F5" s="76">
        <v>6</v>
      </c>
      <c r="G5" s="77">
        <v>5</v>
      </c>
      <c r="H5" s="77">
        <v>11</v>
      </c>
      <c r="I5" s="77">
        <v>13</v>
      </c>
      <c r="J5" s="77">
        <v>5</v>
      </c>
      <c r="K5" s="76">
        <v>5</v>
      </c>
      <c r="L5" s="77">
        <v>1</v>
      </c>
      <c r="M5" s="80">
        <v>6</v>
      </c>
      <c r="N5" s="81">
        <f t="shared" si="0"/>
        <v>95</v>
      </c>
    </row>
    <row r="6" spans="1:14" ht="12.75">
      <c r="A6" s="80" t="s">
        <v>4</v>
      </c>
      <c r="B6" s="76">
        <v>22</v>
      </c>
      <c r="C6" s="75">
        <v>23</v>
      </c>
      <c r="D6" s="76">
        <v>22</v>
      </c>
      <c r="E6" s="76">
        <v>31</v>
      </c>
      <c r="F6" s="76">
        <v>34</v>
      </c>
      <c r="G6" s="77">
        <v>46</v>
      </c>
      <c r="H6" s="77">
        <v>86</v>
      </c>
      <c r="I6" s="77">
        <v>141</v>
      </c>
      <c r="J6" s="77">
        <v>41</v>
      </c>
      <c r="K6" s="76">
        <v>54</v>
      </c>
      <c r="L6" s="77">
        <v>47</v>
      </c>
      <c r="M6" s="78">
        <v>48</v>
      </c>
      <c r="N6" s="81">
        <f t="shared" si="0"/>
        <v>595</v>
      </c>
    </row>
    <row r="7" spans="1:14" ht="12.75">
      <c r="A7" s="80" t="s">
        <v>5</v>
      </c>
      <c r="B7" s="76">
        <v>4</v>
      </c>
      <c r="C7" s="75">
        <v>1</v>
      </c>
      <c r="D7" s="76">
        <v>1</v>
      </c>
      <c r="E7" s="76">
        <v>1</v>
      </c>
      <c r="F7" s="76">
        <v>0</v>
      </c>
      <c r="G7" s="75">
        <v>0</v>
      </c>
      <c r="H7" s="77">
        <v>1</v>
      </c>
      <c r="I7" s="77">
        <v>0</v>
      </c>
      <c r="J7" s="77">
        <v>9</v>
      </c>
      <c r="K7" s="76">
        <v>0</v>
      </c>
      <c r="L7" s="77">
        <v>0</v>
      </c>
      <c r="M7" s="78">
        <v>1</v>
      </c>
      <c r="N7" s="81">
        <f t="shared" si="0"/>
        <v>18</v>
      </c>
    </row>
    <row r="8" spans="1:14" ht="12.75">
      <c r="A8" s="80" t="s">
        <v>6</v>
      </c>
      <c r="B8" s="76">
        <v>5</v>
      </c>
      <c r="C8" s="75">
        <v>4</v>
      </c>
      <c r="D8" s="76">
        <v>14</v>
      </c>
      <c r="E8" s="76">
        <v>17</v>
      </c>
      <c r="F8" s="76">
        <v>4</v>
      </c>
      <c r="G8" s="77">
        <v>4</v>
      </c>
      <c r="H8" s="77">
        <v>4</v>
      </c>
      <c r="I8" s="77">
        <v>2</v>
      </c>
      <c r="J8" s="77">
        <v>4</v>
      </c>
      <c r="K8" s="76">
        <v>4</v>
      </c>
      <c r="L8" s="77">
        <v>6</v>
      </c>
      <c r="M8" s="78">
        <v>3</v>
      </c>
      <c r="N8" s="81">
        <f t="shared" si="0"/>
        <v>71</v>
      </c>
    </row>
    <row r="9" spans="1:14" ht="12.75">
      <c r="A9" s="80" t="s">
        <v>7</v>
      </c>
      <c r="B9" s="76">
        <v>262</v>
      </c>
      <c r="C9" s="75">
        <v>176</v>
      </c>
      <c r="D9" s="76">
        <v>236</v>
      </c>
      <c r="E9" s="76">
        <v>122</v>
      </c>
      <c r="F9" s="76">
        <v>99</v>
      </c>
      <c r="G9" s="77">
        <v>62</v>
      </c>
      <c r="H9" s="77">
        <v>64</v>
      </c>
      <c r="I9" s="77">
        <v>47</v>
      </c>
      <c r="J9" s="74">
        <v>31</v>
      </c>
      <c r="K9" s="76">
        <v>20</v>
      </c>
      <c r="L9" s="77">
        <v>26</v>
      </c>
      <c r="M9" s="78">
        <v>20</v>
      </c>
      <c r="N9" s="81">
        <f t="shared" si="0"/>
        <v>1165</v>
      </c>
    </row>
    <row r="10" spans="1:14" ht="12.75">
      <c r="A10" s="80" t="s">
        <v>8</v>
      </c>
      <c r="B10" s="76">
        <v>3</v>
      </c>
      <c r="C10" s="75">
        <v>0</v>
      </c>
      <c r="D10" s="76">
        <v>0</v>
      </c>
      <c r="E10" s="76">
        <v>0</v>
      </c>
      <c r="F10" s="76">
        <v>3</v>
      </c>
      <c r="G10" s="77">
        <v>0</v>
      </c>
      <c r="H10" s="77">
        <v>10</v>
      </c>
      <c r="I10" s="77">
        <v>8</v>
      </c>
      <c r="J10" s="77">
        <v>0</v>
      </c>
      <c r="K10" s="76">
        <v>0</v>
      </c>
      <c r="L10" s="77">
        <v>5</v>
      </c>
      <c r="M10" s="78">
        <v>17</v>
      </c>
      <c r="N10" s="81">
        <f t="shared" si="0"/>
        <v>46</v>
      </c>
    </row>
    <row r="11" spans="1:14" ht="12.75">
      <c r="A11" s="80" t="s">
        <v>9</v>
      </c>
      <c r="B11" s="76">
        <v>85</v>
      </c>
      <c r="C11" s="75">
        <v>45</v>
      </c>
      <c r="D11" s="76">
        <v>41</v>
      </c>
      <c r="E11" s="76">
        <v>42</v>
      </c>
      <c r="F11" s="76">
        <v>34</v>
      </c>
      <c r="G11" s="74">
        <v>58</v>
      </c>
      <c r="H11" s="77">
        <v>72</v>
      </c>
      <c r="I11" s="77">
        <v>46</v>
      </c>
      <c r="J11" s="77">
        <v>47</v>
      </c>
      <c r="K11" s="76">
        <v>36</v>
      </c>
      <c r="L11" s="77">
        <v>34</v>
      </c>
      <c r="M11" s="78">
        <v>27</v>
      </c>
      <c r="N11" s="81">
        <f t="shared" si="0"/>
        <v>567</v>
      </c>
    </row>
    <row r="12" spans="1:14" ht="12.75">
      <c r="A12" s="80" t="s">
        <v>10</v>
      </c>
      <c r="B12" s="76">
        <v>51</v>
      </c>
      <c r="C12" s="75">
        <v>14</v>
      </c>
      <c r="D12" s="76">
        <v>46</v>
      </c>
      <c r="E12" s="76">
        <v>125</v>
      </c>
      <c r="F12" s="76">
        <v>130</v>
      </c>
      <c r="G12" s="77">
        <v>125</v>
      </c>
      <c r="H12" s="77">
        <v>135</v>
      </c>
      <c r="I12" s="77">
        <v>68</v>
      </c>
      <c r="J12" s="77">
        <v>62</v>
      </c>
      <c r="K12" s="76">
        <v>49</v>
      </c>
      <c r="L12" s="77">
        <v>37</v>
      </c>
      <c r="M12" s="78">
        <v>20</v>
      </c>
      <c r="N12" s="81">
        <f t="shared" si="0"/>
        <v>862</v>
      </c>
    </row>
    <row r="13" spans="1:14" ht="12.75">
      <c r="A13" s="80" t="s">
        <v>11</v>
      </c>
      <c r="B13" s="76">
        <v>0</v>
      </c>
      <c r="C13" s="75">
        <v>0</v>
      </c>
      <c r="D13" s="76">
        <v>6</v>
      </c>
      <c r="E13" s="76">
        <v>2</v>
      </c>
      <c r="F13" s="76">
        <v>8</v>
      </c>
      <c r="G13" s="77">
        <v>11</v>
      </c>
      <c r="H13" s="77">
        <v>9</v>
      </c>
      <c r="I13" s="77">
        <v>4</v>
      </c>
      <c r="J13" s="77">
        <v>0</v>
      </c>
      <c r="K13" s="76">
        <v>1</v>
      </c>
      <c r="L13" s="77">
        <v>2</v>
      </c>
      <c r="M13" s="78">
        <v>0</v>
      </c>
      <c r="N13" s="81">
        <f t="shared" si="0"/>
        <v>43</v>
      </c>
    </row>
    <row r="14" spans="1:14" ht="12.75">
      <c r="A14" s="80" t="s">
        <v>12</v>
      </c>
      <c r="B14" s="76">
        <v>21</v>
      </c>
      <c r="C14" s="75">
        <v>15</v>
      </c>
      <c r="D14" s="76">
        <v>38</v>
      </c>
      <c r="E14" s="76">
        <v>43</v>
      </c>
      <c r="F14" s="76">
        <v>52</v>
      </c>
      <c r="G14" s="77">
        <v>58</v>
      </c>
      <c r="H14" s="77">
        <v>50</v>
      </c>
      <c r="I14" s="77">
        <v>57</v>
      </c>
      <c r="J14" s="77">
        <v>69</v>
      </c>
      <c r="K14" s="76">
        <v>61</v>
      </c>
      <c r="L14" s="77">
        <v>0</v>
      </c>
      <c r="M14" s="78">
        <v>69</v>
      </c>
      <c r="N14" s="81">
        <f t="shared" si="0"/>
        <v>533</v>
      </c>
    </row>
    <row r="15" spans="1:14" ht="12.75">
      <c r="A15" s="80" t="s">
        <v>13</v>
      </c>
      <c r="B15" s="76">
        <v>128</v>
      </c>
      <c r="C15" s="75">
        <v>85</v>
      </c>
      <c r="D15" s="76">
        <v>79</v>
      </c>
      <c r="E15" s="76">
        <v>175</v>
      </c>
      <c r="F15" s="76">
        <v>124</v>
      </c>
      <c r="G15" s="77">
        <v>20</v>
      </c>
      <c r="H15" s="77">
        <v>126</v>
      </c>
      <c r="I15" s="77">
        <v>21</v>
      </c>
      <c r="J15" s="74">
        <v>210</v>
      </c>
      <c r="K15" s="76">
        <v>62</v>
      </c>
      <c r="L15" s="77">
        <v>64</v>
      </c>
      <c r="M15" s="78">
        <v>6</v>
      </c>
      <c r="N15" s="81">
        <f t="shared" si="0"/>
        <v>1100</v>
      </c>
    </row>
    <row r="16" spans="1:14" ht="12.75">
      <c r="A16" s="80" t="s">
        <v>14</v>
      </c>
      <c r="B16" s="76">
        <v>0</v>
      </c>
      <c r="C16" s="75">
        <v>0</v>
      </c>
      <c r="D16" s="76">
        <v>3</v>
      </c>
      <c r="E16" s="76">
        <v>2</v>
      </c>
      <c r="F16" s="76">
        <v>1</v>
      </c>
      <c r="G16" s="77">
        <v>1</v>
      </c>
      <c r="H16" s="77">
        <v>0</v>
      </c>
      <c r="I16" s="77">
        <v>3</v>
      </c>
      <c r="J16" s="74">
        <v>0</v>
      </c>
      <c r="K16" s="76">
        <v>4</v>
      </c>
      <c r="L16" s="77">
        <v>1</v>
      </c>
      <c r="M16" s="78">
        <v>3</v>
      </c>
      <c r="N16" s="81">
        <f t="shared" si="0"/>
        <v>18</v>
      </c>
    </row>
    <row r="17" spans="1:14" ht="12.75">
      <c r="A17" s="80" t="s">
        <v>15</v>
      </c>
      <c r="B17" s="76">
        <v>146</v>
      </c>
      <c r="C17" s="75">
        <v>84</v>
      </c>
      <c r="D17" s="76">
        <v>92</v>
      </c>
      <c r="E17" s="76">
        <v>105</v>
      </c>
      <c r="F17" s="76">
        <v>160</v>
      </c>
      <c r="G17" s="77">
        <v>165</v>
      </c>
      <c r="H17" s="77">
        <v>190</v>
      </c>
      <c r="I17" s="77">
        <v>170</v>
      </c>
      <c r="J17" s="77">
        <v>112</v>
      </c>
      <c r="K17" s="76">
        <v>284</v>
      </c>
      <c r="L17" s="77">
        <v>176</v>
      </c>
      <c r="M17" s="78">
        <v>161</v>
      </c>
      <c r="N17" s="81">
        <f t="shared" si="0"/>
        <v>1845</v>
      </c>
    </row>
    <row r="18" spans="1:14" ht="12.75">
      <c r="A18" s="80" t="s">
        <v>16</v>
      </c>
      <c r="B18" s="76">
        <v>49</v>
      </c>
      <c r="C18" s="75">
        <v>4</v>
      </c>
      <c r="D18" s="76">
        <v>14</v>
      </c>
      <c r="E18" s="76">
        <v>14</v>
      </c>
      <c r="F18" s="76">
        <v>14</v>
      </c>
      <c r="G18" s="74">
        <v>20</v>
      </c>
      <c r="H18" s="77">
        <v>3</v>
      </c>
      <c r="I18" s="77">
        <v>3</v>
      </c>
      <c r="J18" s="77">
        <v>26</v>
      </c>
      <c r="K18" s="76">
        <v>26</v>
      </c>
      <c r="L18" s="77">
        <v>12</v>
      </c>
      <c r="M18" s="78">
        <v>7</v>
      </c>
      <c r="N18" s="81">
        <f t="shared" si="0"/>
        <v>192</v>
      </c>
    </row>
    <row r="19" spans="1:14" ht="12.75">
      <c r="A19" s="80" t="s">
        <v>17</v>
      </c>
      <c r="B19" s="76">
        <v>28</v>
      </c>
      <c r="C19" s="75">
        <v>18</v>
      </c>
      <c r="D19" s="76">
        <v>32</v>
      </c>
      <c r="E19" s="76">
        <v>32</v>
      </c>
      <c r="F19" s="76">
        <v>17</v>
      </c>
      <c r="G19" s="74">
        <v>27</v>
      </c>
      <c r="H19" s="77">
        <v>34</v>
      </c>
      <c r="I19" s="77">
        <v>31</v>
      </c>
      <c r="J19" s="77">
        <v>22</v>
      </c>
      <c r="K19" s="76">
        <v>19</v>
      </c>
      <c r="L19" s="77">
        <v>30</v>
      </c>
      <c r="M19" s="78">
        <v>17</v>
      </c>
      <c r="N19" s="81">
        <f t="shared" si="0"/>
        <v>307</v>
      </c>
    </row>
    <row r="20" spans="1:14" ht="12.75">
      <c r="A20" s="80" t="s">
        <v>18</v>
      </c>
      <c r="B20" s="76">
        <v>7</v>
      </c>
      <c r="C20" s="75">
        <v>13</v>
      </c>
      <c r="D20" s="76">
        <v>9</v>
      </c>
      <c r="E20" s="76">
        <v>9</v>
      </c>
      <c r="F20" s="76">
        <v>6</v>
      </c>
      <c r="G20" s="74">
        <v>7</v>
      </c>
      <c r="H20" s="77">
        <v>10</v>
      </c>
      <c r="I20" s="77">
        <v>7</v>
      </c>
      <c r="J20" s="74">
        <v>13</v>
      </c>
      <c r="K20" s="76">
        <v>9</v>
      </c>
      <c r="L20" s="77">
        <v>11</v>
      </c>
      <c r="M20" s="78">
        <v>12</v>
      </c>
      <c r="N20" s="81">
        <f t="shared" si="0"/>
        <v>113</v>
      </c>
    </row>
    <row r="21" spans="1:14" ht="12.75">
      <c r="A21" s="80" t="s">
        <v>19</v>
      </c>
      <c r="B21" s="76">
        <v>657</v>
      </c>
      <c r="C21" s="75">
        <v>803</v>
      </c>
      <c r="D21" s="76">
        <v>828</v>
      </c>
      <c r="E21" s="76">
        <v>765</v>
      </c>
      <c r="F21" s="76">
        <v>869</v>
      </c>
      <c r="G21" s="76">
        <v>728</v>
      </c>
      <c r="H21" s="77">
        <v>741</v>
      </c>
      <c r="I21" s="77">
        <v>1138</v>
      </c>
      <c r="J21" s="74">
        <v>740</v>
      </c>
      <c r="K21" s="76">
        <v>783</v>
      </c>
      <c r="L21" s="77">
        <v>638</v>
      </c>
      <c r="M21" s="78">
        <v>268</v>
      </c>
      <c r="N21" s="81">
        <f t="shared" si="0"/>
        <v>8958</v>
      </c>
    </row>
    <row r="22" spans="1:14" ht="12.75">
      <c r="A22" s="80" t="s">
        <v>20</v>
      </c>
      <c r="B22" s="76">
        <v>14</v>
      </c>
      <c r="C22" s="75">
        <v>6</v>
      </c>
      <c r="D22" s="76">
        <v>4</v>
      </c>
      <c r="E22" s="76">
        <v>4</v>
      </c>
      <c r="F22" s="76">
        <v>9</v>
      </c>
      <c r="G22" s="77">
        <v>5</v>
      </c>
      <c r="H22" s="77">
        <v>5</v>
      </c>
      <c r="I22" s="77">
        <v>7</v>
      </c>
      <c r="J22" s="77">
        <v>23</v>
      </c>
      <c r="K22" s="76">
        <v>26</v>
      </c>
      <c r="L22" s="77">
        <v>20</v>
      </c>
      <c r="M22" s="78">
        <v>10</v>
      </c>
      <c r="N22" s="81">
        <f t="shared" si="0"/>
        <v>133</v>
      </c>
    </row>
    <row r="23" spans="1:14" ht="12.75">
      <c r="A23" s="80" t="s">
        <v>21</v>
      </c>
      <c r="B23" s="76">
        <v>11</v>
      </c>
      <c r="C23" s="75">
        <v>45</v>
      </c>
      <c r="D23" s="76">
        <v>11</v>
      </c>
      <c r="E23" s="76">
        <v>34</v>
      </c>
      <c r="F23" s="76">
        <v>13</v>
      </c>
      <c r="G23" s="74">
        <v>9</v>
      </c>
      <c r="H23" s="77">
        <v>12</v>
      </c>
      <c r="I23" s="77">
        <v>12</v>
      </c>
      <c r="J23" s="74">
        <v>14</v>
      </c>
      <c r="K23" s="76">
        <v>16</v>
      </c>
      <c r="L23" s="77">
        <v>11</v>
      </c>
      <c r="M23" s="78">
        <v>7</v>
      </c>
      <c r="N23" s="81">
        <f t="shared" si="0"/>
        <v>195</v>
      </c>
    </row>
    <row r="24" spans="1:14" ht="12.75">
      <c r="A24" s="80" t="s">
        <v>22</v>
      </c>
      <c r="B24" s="76">
        <v>0</v>
      </c>
      <c r="C24" s="75">
        <v>6</v>
      </c>
      <c r="D24" s="76">
        <v>13</v>
      </c>
      <c r="E24" s="76">
        <v>8</v>
      </c>
      <c r="F24" s="76">
        <v>19</v>
      </c>
      <c r="G24" s="74">
        <v>7</v>
      </c>
      <c r="H24" s="77">
        <v>10</v>
      </c>
      <c r="I24" s="77">
        <v>7</v>
      </c>
      <c r="J24" s="77">
        <v>7</v>
      </c>
      <c r="K24" s="76">
        <v>20</v>
      </c>
      <c r="L24" s="89">
        <v>10</v>
      </c>
      <c r="M24" s="78">
        <v>16</v>
      </c>
      <c r="N24" s="81">
        <f t="shared" si="0"/>
        <v>123</v>
      </c>
    </row>
    <row r="25" spans="1:14" ht="12.75">
      <c r="A25" s="80" t="s">
        <v>23</v>
      </c>
      <c r="B25" s="76">
        <v>87</v>
      </c>
      <c r="C25" s="75">
        <v>192</v>
      </c>
      <c r="D25" s="76">
        <v>35</v>
      </c>
      <c r="E25" s="76">
        <v>203</v>
      </c>
      <c r="F25" s="76">
        <v>196</v>
      </c>
      <c r="G25" s="77">
        <v>266</v>
      </c>
      <c r="H25" s="77">
        <v>188</v>
      </c>
      <c r="I25" s="77">
        <v>383</v>
      </c>
      <c r="J25" s="77">
        <v>283</v>
      </c>
      <c r="K25" s="76">
        <v>297</v>
      </c>
      <c r="L25" s="77">
        <v>418</v>
      </c>
      <c r="M25" s="78">
        <v>238</v>
      </c>
      <c r="N25" s="81">
        <f t="shared" si="0"/>
        <v>2786</v>
      </c>
    </row>
    <row r="26" spans="1:14" ht="12.75">
      <c r="A26" s="80" t="s">
        <v>24</v>
      </c>
      <c r="B26" s="76">
        <v>51</v>
      </c>
      <c r="C26" s="75">
        <v>38</v>
      </c>
      <c r="D26" s="76">
        <v>43</v>
      </c>
      <c r="E26" s="76">
        <v>43</v>
      </c>
      <c r="F26" s="76">
        <v>47</v>
      </c>
      <c r="G26" s="77">
        <v>39</v>
      </c>
      <c r="H26" s="77">
        <v>50</v>
      </c>
      <c r="I26" s="77">
        <v>51</v>
      </c>
      <c r="J26" s="74">
        <v>75</v>
      </c>
      <c r="K26" s="76">
        <v>125</v>
      </c>
      <c r="L26" s="77">
        <v>91</v>
      </c>
      <c r="M26" s="78">
        <v>69</v>
      </c>
      <c r="N26" s="81">
        <f t="shared" si="0"/>
        <v>722</v>
      </c>
    </row>
    <row r="27" spans="1:14" ht="12.75">
      <c r="A27" s="80" t="s">
        <v>25</v>
      </c>
      <c r="B27" s="76">
        <v>2</v>
      </c>
      <c r="C27" s="75">
        <v>1</v>
      </c>
      <c r="D27" s="76">
        <v>2</v>
      </c>
      <c r="E27" s="76">
        <v>1</v>
      </c>
      <c r="F27" s="76">
        <v>0</v>
      </c>
      <c r="G27" s="77">
        <v>0</v>
      </c>
      <c r="H27" s="77">
        <v>1</v>
      </c>
      <c r="I27" s="77">
        <v>1</v>
      </c>
      <c r="J27" s="77">
        <v>1</v>
      </c>
      <c r="K27" s="76">
        <v>0</v>
      </c>
      <c r="L27" s="77">
        <v>4</v>
      </c>
      <c r="M27" s="78">
        <v>2</v>
      </c>
      <c r="N27" s="81">
        <f t="shared" si="0"/>
        <v>15</v>
      </c>
    </row>
    <row r="28" spans="1:14" ht="12.75">
      <c r="A28" s="80" t="s">
        <v>26</v>
      </c>
      <c r="B28" s="76">
        <v>0</v>
      </c>
      <c r="C28" s="75">
        <v>0</v>
      </c>
      <c r="D28" s="76">
        <v>0</v>
      </c>
      <c r="E28" s="76">
        <v>1</v>
      </c>
      <c r="F28" s="76">
        <v>1</v>
      </c>
      <c r="G28" s="77">
        <v>0</v>
      </c>
      <c r="H28" s="77">
        <v>0</v>
      </c>
      <c r="I28" s="77">
        <v>0</v>
      </c>
      <c r="J28" s="77">
        <v>0</v>
      </c>
      <c r="K28" s="76">
        <v>1</v>
      </c>
      <c r="L28" s="77">
        <v>1</v>
      </c>
      <c r="M28" s="78">
        <v>2</v>
      </c>
      <c r="N28" s="81">
        <f t="shared" si="0"/>
        <v>6</v>
      </c>
    </row>
    <row r="29" spans="1:14" ht="12.75">
      <c r="A29" s="80" t="s">
        <v>27</v>
      </c>
      <c r="B29" s="76">
        <v>26</v>
      </c>
      <c r="C29" s="75">
        <v>19</v>
      </c>
      <c r="D29" s="76">
        <v>25</v>
      </c>
      <c r="E29" s="76">
        <v>42</v>
      </c>
      <c r="F29" s="76">
        <v>27</v>
      </c>
      <c r="G29" s="74">
        <v>46</v>
      </c>
      <c r="H29" s="77">
        <v>65</v>
      </c>
      <c r="I29" s="77">
        <v>75</v>
      </c>
      <c r="J29" s="77">
        <v>94</v>
      </c>
      <c r="K29" s="76">
        <v>75</v>
      </c>
      <c r="L29" s="77">
        <v>59</v>
      </c>
      <c r="M29" s="78">
        <v>46</v>
      </c>
      <c r="N29" s="81">
        <f t="shared" si="0"/>
        <v>599</v>
      </c>
    </row>
    <row r="30" spans="1:14" ht="12.75">
      <c r="A30" s="80" t="s">
        <v>28</v>
      </c>
      <c r="B30" s="76">
        <v>11</v>
      </c>
      <c r="C30" s="75">
        <v>10</v>
      </c>
      <c r="D30" s="76">
        <v>7</v>
      </c>
      <c r="E30" s="76">
        <v>5</v>
      </c>
      <c r="F30" s="76">
        <v>10</v>
      </c>
      <c r="G30" s="77">
        <v>12</v>
      </c>
      <c r="H30" s="77">
        <v>13</v>
      </c>
      <c r="I30" s="77">
        <v>7</v>
      </c>
      <c r="J30" s="77">
        <v>13</v>
      </c>
      <c r="K30" s="76">
        <v>12</v>
      </c>
      <c r="L30" s="77">
        <v>11</v>
      </c>
      <c r="M30" s="78">
        <v>12</v>
      </c>
      <c r="N30" s="81">
        <f t="shared" si="0"/>
        <v>123</v>
      </c>
    </row>
    <row r="31" spans="1:14" ht="12.75">
      <c r="A31" s="80" t="s">
        <v>29</v>
      </c>
      <c r="B31" s="76">
        <v>34</v>
      </c>
      <c r="C31" s="75">
        <v>28</v>
      </c>
      <c r="D31" s="76">
        <v>30</v>
      </c>
      <c r="E31" s="76">
        <v>23</v>
      </c>
      <c r="F31" s="76">
        <v>30</v>
      </c>
      <c r="G31" s="77">
        <v>24</v>
      </c>
      <c r="H31" s="77">
        <v>32</v>
      </c>
      <c r="I31" s="77">
        <v>24</v>
      </c>
      <c r="J31" s="77">
        <v>35</v>
      </c>
      <c r="K31" s="76">
        <v>43</v>
      </c>
      <c r="L31" s="77">
        <v>25</v>
      </c>
      <c r="M31" s="78">
        <v>29</v>
      </c>
      <c r="N31" s="81">
        <f t="shared" si="0"/>
        <v>357</v>
      </c>
    </row>
    <row r="32" spans="1:14" ht="12.75">
      <c r="A32" s="80" t="s">
        <v>30</v>
      </c>
      <c r="B32" s="76">
        <v>241</v>
      </c>
      <c r="C32" s="75">
        <v>234</v>
      </c>
      <c r="D32" s="76">
        <v>256</v>
      </c>
      <c r="E32" s="76">
        <v>265</v>
      </c>
      <c r="F32" s="76">
        <v>263</v>
      </c>
      <c r="G32" s="77">
        <v>240</v>
      </c>
      <c r="H32" s="77">
        <v>285</v>
      </c>
      <c r="I32" s="77">
        <v>292</v>
      </c>
      <c r="J32" s="77">
        <v>304</v>
      </c>
      <c r="K32" s="76">
        <v>315</v>
      </c>
      <c r="L32" s="77">
        <v>261</v>
      </c>
      <c r="M32" s="78">
        <v>233</v>
      </c>
      <c r="N32" s="81">
        <f t="shared" si="0"/>
        <v>3189</v>
      </c>
    </row>
    <row r="33" spans="1:14" ht="12.75">
      <c r="A33" s="80" t="s">
        <v>31</v>
      </c>
      <c r="B33" s="76">
        <v>81</v>
      </c>
      <c r="C33" s="75">
        <v>80</v>
      </c>
      <c r="D33" s="76">
        <v>95</v>
      </c>
      <c r="E33" s="76">
        <v>74</v>
      </c>
      <c r="F33" s="76">
        <v>65</v>
      </c>
      <c r="G33" s="77">
        <v>60</v>
      </c>
      <c r="H33" s="77">
        <v>72</v>
      </c>
      <c r="I33" s="77">
        <v>74</v>
      </c>
      <c r="J33" s="74">
        <v>63</v>
      </c>
      <c r="K33" s="76">
        <v>68</v>
      </c>
      <c r="L33" s="77">
        <v>58</v>
      </c>
      <c r="M33" s="78">
        <v>66</v>
      </c>
      <c r="N33" s="81">
        <f t="shared" si="0"/>
        <v>856</v>
      </c>
    </row>
    <row r="34" spans="1:14" ht="12.75">
      <c r="A34" s="80" t="s">
        <v>32</v>
      </c>
      <c r="B34" s="76">
        <v>14</v>
      </c>
      <c r="C34" s="75">
        <v>1</v>
      </c>
      <c r="D34" s="76">
        <v>10</v>
      </c>
      <c r="E34" s="76">
        <v>3</v>
      </c>
      <c r="F34" s="76">
        <v>1</v>
      </c>
      <c r="G34" s="77">
        <v>4</v>
      </c>
      <c r="H34" s="77">
        <v>0</v>
      </c>
      <c r="I34" s="77">
        <v>3</v>
      </c>
      <c r="J34" s="77">
        <v>1</v>
      </c>
      <c r="K34" s="76">
        <v>6</v>
      </c>
      <c r="L34" s="77">
        <v>6</v>
      </c>
      <c r="M34" s="78">
        <v>0</v>
      </c>
      <c r="N34" s="81">
        <f t="shared" si="0"/>
        <v>49</v>
      </c>
    </row>
    <row r="35" spans="1:14" ht="12.75">
      <c r="A35" s="80" t="s">
        <v>33</v>
      </c>
      <c r="B35" s="76">
        <v>166</v>
      </c>
      <c r="C35" s="75">
        <v>166</v>
      </c>
      <c r="D35" s="76">
        <v>161</v>
      </c>
      <c r="E35" s="76">
        <v>224</v>
      </c>
      <c r="F35" s="76">
        <v>308</v>
      </c>
      <c r="G35" s="74">
        <v>258</v>
      </c>
      <c r="H35" s="77">
        <v>253</v>
      </c>
      <c r="I35" s="77">
        <v>263</v>
      </c>
      <c r="J35" s="77">
        <v>282</v>
      </c>
      <c r="K35" s="76">
        <v>287</v>
      </c>
      <c r="L35" s="77">
        <v>221</v>
      </c>
      <c r="M35" s="78">
        <v>223</v>
      </c>
      <c r="N35" s="81">
        <f t="shared" si="0"/>
        <v>2812</v>
      </c>
    </row>
    <row r="36" spans="1:14" ht="12.75">
      <c r="A36" s="80" t="s">
        <v>34</v>
      </c>
      <c r="B36" s="76">
        <v>241</v>
      </c>
      <c r="C36" s="75">
        <v>198</v>
      </c>
      <c r="D36" s="76">
        <v>183</v>
      </c>
      <c r="E36" s="76">
        <v>221</v>
      </c>
      <c r="F36" s="76">
        <v>253</v>
      </c>
      <c r="G36" s="77">
        <v>151</v>
      </c>
      <c r="H36" s="77">
        <v>172</v>
      </c>
      <c r="I36" s="77">
        <v>253</v>
      </c>
      <c r="J36" s="77">
        <v>206</v>
      </c>
      <c r="K36" s="76">
        <v>177</v>
      </c>
      <c r="L36" s="77">
        <v>104</v>
      </c>
      <c r="M36" s="78">
        <v>93</v>
      </c>
      <c r="N36" s="81">
        <f t="shared" si="0"/>
        <v>2252</v>
      </c>
    </row>
    <row r="37" spans="1:14" ht="12.75">
      <c r="A37" s="80" t="s">
        <v>211</v>
      </c>
      <c r="B37" s="76">
        <v>19</v>
      </c>
      <c r="C37" s="75">
        <v>31</v>
      </c>
      <c r="D37" s="76">
        <v>46</v>
      </c>
      <c r="E37" s="76">
        <v>0</v>
      </c>
      <c r="F37" s="76">
        <v>0</v>
      </c>
      <c r="G37" s="77">
        <v>0</v>
      </c>
      <c r="H37" s="77">
        <v>1</v>
      </c>
      <c r="I37" s="77">
        <v>0</v>
      </c>
      <c r="J37" s="77">
        <v>0</v>
      </c>
      <c r="K37" s="76">
        <v>0</v>
      </c>
      <c r="L37" s="77">
        <v>0</v>
      </c>
      <c r="M37" s="78">
        <v>1</v>
      </c>
      <c r="N37" s="81">
        <f t="shared" si="0"/>
        <v>98</v>
      </c>
    </row>
    <row r="38" spans="1:14" ht="12.75">
      <c r="A38" s="80" t="s">
        <v>35</v>
      </c>
      <c r="B38" s="76">
        <v>238</v>
      </c>
      <c r="C38" s="75">
        <v>172</v>
      </c>
      <c r="D38" s="76">
        <v>224</v>
      </c>
      <c r="E38" s="76">
        <v>318</v>
      </c>
      <c r="F38" s="76">
        <v>190</v>
      </c>
      <c r="G38" s="77">
        <v>361</v>
      </c>
      <c r="H38" s="77">
        <v>346</v>
      </c>
      <c r="I38" s="77">
        <v>264</v>
      </c>
      <c r="J38" s="77">
        <v>185</v>
      </c>
      <c r="K38" s="76">
        <v>344</v>
      </c>
      <c r="L38" s="77">
        <v>224</v>
      </c>
      <c r="M38" s="78">
        <v>182</v>
      </c>
      <c r="N38" s="81">
        <f t="shared" si="0"/>
        <v>3048</v>
      </c>
    </row>
    <row r="39" spans="1:14" ht="12.75">
      <c r="A39" s="80" t="s">
        <v>36</v>
      </c>
      <c r="B39" s="76">
        <v>1752</v>
      </c>
      <c r="C39" s="75">
        <v>520</v>
      </c>
      <c r="D39" s="76">
        <v>408</v>
      </c>
      <c r="E39" s="76">
        <v>539</v>
      </c>
      <c r="F39" s="76">
        <v>432</v>
      </c>
      <c r="G39" s="77">
        <v>606</v>
      </c>
      <c r="H39" s="77">
        <v>543</v>
      </c>
      <c r="I39" s="77">
        <v>574</v>
      </c>
      <c r="J39" s="77">
        <v>1296</v>
      </c>
      <c r="K39" s="76">
        <v>1353</v>
      </c>
      <c r="L39" s="77">
        <v>396</v>
      </c>
      <c r="M39" s="78">
        <v>1067</v>
      </c>
      <c r="N39" s="81">
        <f t="shared" si="0"/>
        <v>9486</v>
      </c>
    </row>
    <row r="40" spans="1:14" ht="12.75">
      <c r="A40" s="80" t="s">
        <v>37</v>
      </c>
      <c r="B40" s="76">
        <v>6</v>
      </c>
      <c r="C40" s="75">
        <v>7</v>
      </c>
      <c r="D40" s="76">
        <v>25</v>
      </c>
      <c r="E40" s="76">
        <v>24</v>
      </c>
      <c r="F40" s="76">
        <v>37</v>
      </c>
      <c r="G40" s="77">
        <v>50</v>
      </c>
      <c r="H40" s="77">
        <v>55</v>
      </c>
      <c r="I40" s="77">
        <v>49</v>
      </c>
      <c r="J40" s="77">
        <v>18</v>
      </c>
      <c r="K40" s="76">
        <v>49</v>
      </c>
      <c r="L40" s="77">
        <v>26</v>
      </c>
      <c r="M40" s="78">
        <v>31</v>
      </c>
      <c r="N40" s="81">
        <f t="shared" si="0"/>
        <v>377</v>
      </c>
    </row>
    <row r="41" spans="1:14" ht="12.75">
      <c r="A41" s="80" t="s">
        <v>38</v>
      </c>
      <c r="B41" s="76">
        <v>31</v>
      </c>
      <c r="C41" s="75">
        <v>35</v>
      </c>
      <c r="D41" s="76">
        <v>30</v>
      </c>
      <c r="E41" s="76">
        <v>33</v>
      </c>
      <c r="F41" s="76">
        <v>55</v>
      </c>
      <c r="G41" s="77">
        <v>71</v>
      </c>
      <c r="H41" s="77">
        <v>79</v>
      </c>
      <c r="I41" s="77">
        <v>80</v>
      </c>
      <c r="J41" s="77">
        <v>77</v>
      </c>
      <c r="K41" s="76">
        <v>78</v>
      </c>
      <c r="L41" s="77">
        <v>106</v>
      </c>
      <c r="M41" s="78">
        <v>112</v>
      </c>
      <c r="N41" s="81">
        <f t="shared" si="0"/>
        <v>787</v>
      </c>
    </row>
    <row r="42" spans="1:14" ht="12.75">
      <c r="A42" s="80" t="s">
        <v>39</v>
      </c>
      <c r="B42" s="76">
        <v>61</v>
      </c>
      <c r="C42" s="75">
        <v>45</v>
      </c>
      <c r="D42" s="76">
        <v>55</v>
      </c>
      <c r="E42" s="76">
        <v>33</v>
      </c>
      <c r="F42" s="76">
        <v>26</v>
      </c>
      <c r="G42" s="77">
        <v>32</v>
      </c>
      <c r="H42" s="77">
        <v>36</v>
      </c>
      <c r="I42" s="77">
        <v>34</v>
      </c>
      <c r="J42" s="77">
        <v>38</v>
      </c>
      <c r="K42" s="76">
        <v>52</v>
      </c>
      <c r="L42" s="77">
        <v>40</v>
      </c>
      <c r="M42" s="78">
        <v>46</v>
      </c>
      <c r="N42" s="81">
        <f t="shared" si="0"/>
        <v>498</v>
      </c>
    </row>
    <row r="43" spans="1:14" ht="12.75">
      <c r="A43" s="80" t="s">
        <v>40</v>
      </c>
      <c r="B43" s="76">
        <v>1</v>
      </c>
      <c r="C43" s="75">
        <v>4</v>
      </c>
      <c r="D43" s="76">
        <v>4</v>
      </c>
      <c r="E43" s="76">
        <v>5</v>
      </c>
      <c r="F43" s="76">
        <v>8</v>
      </c>
      <c r="G43" s="77">
        <v>4</v>
      </c>
      <c r="H43" s="77">
        <v>10</v>
      </c>
      <c r="I43" s="77">
        <v>4</v>
      </c>
      <c r="J43" s="77">
        <v>3</v>
      </c>
      <c r="K43" s="76">
        <v>5</v>
      </c>
      <c r="L43" s="77">
        <v>0</v>
      </c>
      <c r="M43" s="78">
        <v>2</v>
      </c>
      <c r="N43" s="81">
        <f t="shared" si="0"/>
        <v>50</v>
      </c>
    </row>
    <row r="44" spans="1:14" ht="12.75">
      <c r="A44" s="80" t="s">
        <v>41</v>
      </c>
      <c r="B44" s="76">
        <v>193</v>
      </c>
      <c r="C44" s="75">
        <v>31</v>
      </c>
      <c r="D44" s="76">
        <v>74</v>
      </c>
      <c r="E44" s="76">
        <v>89</v>
      </c>
      <c r="F44" s="76">
        <v>44</v>
      </c>
      <c r="G44" s="77">
        <v>47</v>
      </c>
      <c r="H44" s="77">
        <v>68</v>
      </c>
      <c r="I44" s="77">
        <v>66</v>
      </c>
      <c r="J44" s="77">
        <v>83</v>
      </c>
      <c r="K44" s="76">
        <v>108</v>
      </c>
      <c r="L44" s="77">
        <v>55</v>
      </c>
      <c r="M44" s="78">
        <v>29</v>
      </c>
      <c r="N44" s="81">
        <f t="shared" si="0"/>
        <v>887</v>
      </c>
    </row>
    <row r="45" spans="1:14" ht="12.75">
      <c r="A45" s="80" t="s">
        <v>42</v>
      </c>
      <c r="B45" s="76">
        <v>79</v>
      </c>
      <c r="C45" s="75">
        <v>102</v>
      </c>
      <c r="D45" s="76">
        <v>105</v>
      </c>
      <c r="E45" s="76">
        <v>110</v>
      </c>
      <c r="F45" s="76">
        <v>112</v>
      </c>
      <c r="G45" s="77">
        <v>113</v>
      </c>
      <c r="H45" s="77">
        <v>137</v>
      </c>
      <c r="I45" s="77">
        <v>128</v>
      </c>
      <c r="J45" s="77">
        <v>125</v>
      </c>
      <c r="K45" s="76">
        <v>185</v>
      </c>
      <c r="L45" s="77">
        <v>107</v>
      </c>
      <c r="M45" s="80">
        <v>118</v>
      </c>
      <c r="N45" s="81">
        <f t="shared" si="0"/>
        <v>1421</v>
      </c>
    </row>
    <row r="46" spans="1:14" ht="12.75">
      <c r="A46" s="80" t="s">
        <v>43</v>
      </c>
      <c r="B46" s="76">
        <v>8</v>
      </c>
      <c r="C46" s="75">
        <v>303</v>
      </c>
      <c r="D46" s="76">
        <v>12</v>
      </c>
      <c r="E46" s="76">
        <v>15</v>
      </c>
      <c r="F46" s="76">
        <v>7</v>
      </c>
      <c r="G46" s="74">
        <v>8</v>
      </c>
      <c r="H46" s="77">
        <v>13</v>
      </c>
      <c r="I46" s="77">
        <v>8</v>
      </c>
      <c r="J46" s="74">
        <v>7</v>
      </c>
      <c r="K46" s="76">
        <v>8</v>
      </c>
      <c r="L46" s="77">
        <v>18</v>
      </c>
      <c r="M46" s="78">
        <v>49</v>
      </c>
      <c r="N46" s="81">
        <f t="shared" si="0"/>
        <v>456</v>
      </c>
    </row>
    <row r="47" spans="1:14" ht="12.75">
      <c r="A47" s="80" t="s">
        <v>44</v>
      </c>
      <c r="B47" s="76">
        <v>51</v>
      </c>
      <c r="C47" s="75">
        <v>33</v>
      </c>
      <c r="D47" s="76">
        <v>32</v>
      </c>
      <c r="E47" s="76">
        <v>43</v>
      </c>
      <c r="F47" s="76">
        <v>56</v>
      </c>
      <c r="G47" s="77">
        <v>59</v>
      </c>
      <c r="H47" s="77">
        <v>64</v>
      </c>
      <c r="I47" s="77">
        <v>36</v>
      </c>
      <c r="J47" s="77">
        <v>50</v>
      </c>
      <c r="K47" s="76">
        <v>65</v>
      </c>
      <c r="L47" s="77">
        <v>33</v>
      </c>
      <c r="M47" s="78">
        <v>61</v>
      </c>
      <c r="N47" s="81">
        <f t="shared" si="0"/>
        <v>583</v>
      </c>
    </row>
    <row r="48" spans="1:14" ht="12.75">
      <c r="A48" s="80" t="s">
        <v>45</v>
      </c>
      <c r="B48" s="76">
        <v>0</v>
      </c>
      <c r="C48" s="75">
        <v>0</v>
      </c>
      <c r="D48" s="76">
        <v>0</v>
      </c>
      <c r="E48" s="76">
        <v>0</v>
      </c>
      <c r="F48" s="76">
        <v>0</v>
      </c>
      <c r="G48" s="77">
        <v>0</v>
      </c>
      <c r="H48" s="75">
        <v>0</v>
      </c>
      <c r="I48" s="77">
        <v>2</v>
      </c>
      <c r="J48" s="77">
        <v>1</v>
      </c>
      <c r="K48" s="76">
        <v>0</v>
      </c>
      <c r="L48" s="77">
        <v>0</v>
      </c>
      <c r="M48" s="78">
        <v>0</v>
      </c>
      <c r="N48" s="81">
        <f t="shared" si="0"/>
        <v>3</v>
      </c>
    </row>
    <row r="49" spans="1:14" ht="12.75">
      <c r="A49" s="80" t="s">
        <v>46</v>
      </c>
      <c r="B49" s="76">
        <v>26</v>
      </c>
      <c r="C49" s="75">
        <v>21</v>
      </c>
      <c r="D49" s="76">
        <v>14</v>
      </c>
      <c r="E49" s="76">
        <v>16</v>
      </c>
      <c r="F49" s="76">
        <v>12</v>
      </c>
      <c r="G49" s="77">
        <v>7</v>
      </c>
      <c r="H49" s="77">
        <v>17</v>
      </c>
      <c r="I49" s="77">
        <v>17</v>
      </c>
      <c r="J49" s="77">
        <v>21</v>
      </c>
      <c r="K49" s="76">
        <v>10</v>
      </c>
      <c r="L49" s="77">
        <v>6</v>
      </c>
      <c r="M49" s="78">
        <v>5</v>
      </c>
      <c r="N49" s="81">
        <f t="shared" si="0"/>
        <v>172</v>
      </c>
    </row>
    <row r="50" spans="1:14" ht="12.75">
      <c r="A50" s="80" t="s">
        <v>47</v>
      </c>
      <c r="B50" s="76">
        <v>90</v>
      </c>
      <c r="C50" s="75">
        <v>61</v>
      </c>
      <c r="D50" s="76">
        <v>68</v>
      </c>
      <c r="E50" s="76">
        <v>84</v>
      </c>
      <c r="F50" s="76">
        <v>95</v>
      </c>
      <c r="G50" s="77">
        <v>83</v>
      </c>
      <c r="H50" s="77">
        <v>119</v>
      </c>
      <c r="I50" s="77">
        <v>99</v>
      </c>
      <c r="J50" s="74">
        <v>107</v>
      </c>
      <c r="K50" s="76">
        <v>87</v>
      </c>
      <c r="L50" s="77">
        <v>97</v>
      </c>
      <c r="M50" s="78">
        <v>69</v>
      </c>
      <c r="N50" s="81">
        <f t="shared" si="0"/>
        <v>1059</v>
      </c>
    </row>
    <row r="51" spans="1:14" ht="12.75">
      <c r="A51" s="80" t="s">
        <v>48</v>
      </c>
      <c r="B51" s="76">
        <v>27</v>
      </c>
      <c r="C51" s="75">
        <v>14</v>
      </c>
      <c r="D51" s="76">
        <v>65</v>
      </c>
      <c r="E51" s="76">
        <v>59</v>
      </c>
      <c r="F51" s="76">
        <v>23</v>
      </c>
      <c r="G51" s="77">
        <v>28</v>
      </c>
      <c r="H51" s="77">
        <v>32</v>
      </c>
      <c r="I51" s="77">
        <v>26</v>
      </c>
      <c r="J51" s="77">
        <v>28</v>
      </c>
      <c r="K51" s="76">
        <v>46</v>
      </c>
      <c r="L51" s="77">
        <v>24</v>
      </c>
      <c r="M51" s="78">
        <v>32</v>
      </c>
      <c r="N51" s="81">
        <f t="shared" si="0"/>
        <v>404</v>
      </c>
    </row>
    <row r="52" spans="1:14" ht="12.75">
      <c r="A52" s="80" t="s">
        <v>49</v>
      </c>
      <c r="B52" s="76">
        <v>4</v>
      </c>
      <c r="C52" s="75">
        <v>4</v>
      </c>
      <c r="D52" s="76">
        <v>113</v>
      </c>
      <c r="E52" s="76">
        <v>80</v>
      </c>
      <c r="F52" s="76">
        <v>99</v>
      </c>
      <c r="G52" s="77">
        <v>57</v>
      </c>
      <c r="H52" s="77">
        <v>92</v>
      </c>
      <c r="I52" s="77">
        <v>72</v>
      </c>
      <c r="J52" s="77">
        <v>166</v>
      </c>
      <c r="K52" s="76">
        <v>56</v>
      </c>
      <c r="L52" s="77">
        <v>110</v>
      </c>
      <c r="M52" s="78">
        <v>77</v>
      </c>
      <c r="N52" s="81">
        <f t="shared" si="0"/>
        <v>930</v>
      </c>
    </row>
    <row r="53" spans="1:14" ht="12.75">
      <c r="A53" s="80" t="s">
        <v>50</v>
      </c>
      <c r="B53" s="76">
        <v>3</v>
      </c>
      <c r="C53" s="75">
        <v>4</v>
      </c>
      <c r="D53" s="76">
        <v>3</v>
      </c>
      <c r="E53" s="76">
        <v>8</v>
      </c>
      <c r="F53" s="76">
        <v>7</v>
      </c>
      <c r="G53" s="77">
        <v>7</v>
      </c>
      <c r="H53" s="77">
        <v>17</v>
      </c>
      <c r="I53" s="77">
        <v>24</v>
      </c>
      <c r="J53" s="77">
        <v>14</v>
      </c>
      <c r="K53" s="76">
        <v>4</v>
      </c>
      <c r="L53" s="77">
        <v>2</v>
      </c>
      <c r="M53" s="78">
        <v>0</v>
      </c>
      <c r="N53" s="81">
        <f t="shared" si="0"/>
        <v>93</v>
      </c>
    </row>
    <row r="54" spans="1:14" ht="12.75">
      <c r="A54" s="80" t="s">
        <v>51</v>
      </c>
      <c r="B54" s="76">
        <v>9</v>
      </c>
      <c r="C54" s="75">
        <v>13</v>
      </c>
      <c r="D54" s="76">
        <v>20</v>
      </c>
      <c r="E54" s="76">
        <v>25</v>
      </c>
      <c r="F54" s="76">
        <v>23</v>
      </c>
      <c r="G54" s="77">
        <v>17</v>
      </c>
      <c r="H54" s="77">
        <v>19</v>
      </c>
      <c r="I54" s="77">
        <v>9</v>
      </c>
      <c r="J54" s="77">
        <v>9</v>
      </c>
      <c r="K54" s="76">
        <v>23</v>
      </c>
      <c r="L54" s="77">
        <v>10</v>
      </c>
      <c r="M54" s="78">
        <v>11</v>
      </c>
      <c r="N54" s="81">
        <f t="shared" si="0"/>
        <v>188</v>
      </c>
    </row>
    <row r="55" spans="1:14" ht="12.75">
      <c r="A55" s="80" t="s">
        <v>52</v>
      </c>
      <c r="B55" s="76">
        <v>10</v>
      </c>
      <c r="C55" s="75">
        <v>1</v>
      </c>
      <c r="D55" s="76">
        <v>8</v>
      </c>
      <c r="E55" s="76">
        <v>0</v>
      </c>
      <c r="F55" s="76">
        <v>0</v>
      </c>
      <c r="G55" s="74">
        <v>0</v>
      </c>
      <c r="H55" s="77">
        <v>0</v>
      </c>
      <c r="I55" s="77">
        <v>2</v>
      </c>
      <c r="J55" s="77">
        <v>39</v>
      </c>
      <c r="K55" s="76">
        <v>2</v>
      </c>
      <c r="L55" s="77">
        <v>0</v>
      </c>
      <c r="M55" s="78">
        <v>0</v>
      </c>
      <c r="N55" s="81">
        <f t="shared" si="0"/>
        <v>62</v>
      </c>
    </row>
    <row r="56" spans="1:14" ht="12.75">
      <c r="A56" s="80" t="s">
        <v>53</v>
      </c>
      <c r="B56" s="76">
        <v>131</v>
      </c>
      <c r="C56" s="75">
        <v>71</v>
      </c>
      <c r="D56" s="76">
        <v>40</v>
      </c>
      <c r="E56" s="76">
        <v>68</v>
      </c>
      <c r="F56" s="76">
        <v>37</v>
      </c>
      <c r="G56" s="77">
        <v>70</v>
      </c>
      <c r="H56" s="77">
        <v>34</v>
      </c>
      <c r="I56" s="77">
        <v>60</v>
      </c>
      <c r="J56" s="74">
        <v>69</v>
      </c>
      <c r="K56" s="76">
        <v>81</v>
      </c>
      <c r="L56" s="89">
        <v>54</v>
      </c>
      <c r="M56" s="78">
        <v>70</v>
      </c>
      <c r="N56" s="81">
        <f t="shared" si="0"/>
        <v>785</v>
      </c>
    </row>
    <row r="57" spans="1:14" ht="12.75">
      <c r="A57" s="80" t="s">
        <v>54</v>
      </c>
      <c r="B57" s="76">
        <v>62</v>
      </c>
      <c r="C57" s="75">
        <v>55</v>
      </c>
      <c r="D57" s="76">
        <v>55</v>
      </c>
      <c r="E57" s="76">
        <v>43</v>
      </c>
      <c r="F57" s="76">
        <v>27</v>
      </c>
      <c r="G57" s="74">
        <v>37</v>
      </c>
      <c r="H57" s="77">
        <v>32</v>
      </c>
      <c r="I57" s="77">
        <v>63</v>
      </c>
      <c r="J57" s="74">
        <v>34</v>
      </c>
      <c r="K57" s="76">
        <v>64</v>
      </c>
      <c r="L57" s="77">
        <v>22</v>
      </c>
      <c r="M57" s="78">
        <v>36</v>
      </c>
      <c r="N57" s="81">
        <f t="shared" si="0"/>
        <v>530</v>
      </c>
    </row>
    <row r="58" spans="1:14" ht="12.75">
      <c r="A58" s="80" t="s">
        <v>55</v>
      </c>
      <c r="B58" s="76">
        <v>137</v>
      </c>
      <c r="C58" s="75">
        <v>66</v>
      </c>
      <c r="D58" s="76">
        <v>71</v>
      </c>
      <c r="E58" s="76">
        <v>147</v>
      </c>
      <c r="F58" s="76">
        <v>100</v>
      </c>
      <c r="G58" s="77">
        <v>125</v>
      </c>
      <c r="H58" s="77">
        <v>142</v>
      </c>
      <c r="I58" s="77">
        <v>176</v>
      </c>
      <c r="J58" s="77">
        <v>105</v>
      </c>
      <c r="K58" s="76">
        <v>106</v>
      </c>
      <c r="L58" s="77">
        <v>83</v>
      </c>
      <c r="M58" s="80">
        <v>99</v>
      </c>
      <c r="N58" s="81">
        <f t="shared" si="0"/>
        <v>1357</v>
      </c>
    </row>
    <row r="59" spans="1:14" ht="12.75">
      <c r="A59" s="80" t="s">
        <v>56</v>
      </c>
      <c r="B59" s="76">
        <v>5</v>
      </c>
      <c r="C59" s="75">
        <v>4</v>
      </c>
      <c r="D59" s="76">
        <v>1</v>
      </c>
      <c r="E59" s="76">
        <v>5</v>
      </c>
      <c r="F59" s="76">
        <v>7</v>
      </c>
      <c r="G59" s="77">
        <v>5</v>
      </c>
      <c r="H59" s="77">
        <v>5</v>
      </c>
      <c r="I59" s="77">
        <v>9</v>
      </c>
      <c r="J59" s="77">
        <v>15</v>
      </c>
      <c r="K59" s="76">
        <v>22</v>
      </c>
      <c r="L59" s="77">
        <v>9</v>
      </c>
      <c r="M59" s="78">
        <v>7</v>
      </c>
      <c r="N59" s="81">
        <f t="shared" si="0"/>
        <v>94</v>
      </c>
    </row>
    <row r="60" spans="1:14" ht="13.5" thickBot="1">
      <c r="A60" s="82" t="s">
        <v>57</v>
      </c>
      <c r="B60" s="83">
        <v>6</v>
      </c>
      <c r="C60" s="84">
        <v>8</v>
      </c>
      <c r="D60" s="83">
        <v>13</v>
      </c>
      <c r="E60" s="83">
        <v>18</v>
      </c>
      <c r="F60" s="83">
        <v>8</v>
      </c>
      <c r="G60" s="85">
        <v>11</v>
      </c>
      <c r="H60" s="85">
        <v>15</v>
      </c>
      <c r="I60" s="85">
        <v>10</v>
      </c>
      <c r="J60" s="85">
        <v>10</v>
      </c>
      <c r="K60" s="83">
        <v>15</v>
      </c>
      <c r="L60" s="85">
        <v>0</v>
      </c>
      <c r="M60" s="86">
        <v>14</v>
      </c>
      <c r="N60" s="87">
        <f t="shared" si="0"/>
        <v>128</v>
      </c>
    </row>
    <row r="61" spans="1:14" ht="13.5" thickTop="1">
      <c r="A61" s="88" t="s">
        <v>58</v>
      </c>
      <c r="B61" s="79">
        <f aca="true" t="shared" si="1" ref="B61:N61">SUM(B3:B60)</f>
        <v>5410</v>
      </c>
      <c r="C61" s="79">
        <f t="shared" si="1"/>
        <v>3932</v>
      </c>
      <c r="D61" s="79">
        <f t="shared" si="1"/>
        <v>3835</v>
      </c>
      <c r="E61" s="79">
        <f t="shared" si="1"/>
        <v>4421</v>
      </c>
      <c r="F61" s="79">
        <f t="shared" si="1"/>
        <v>4208</v>
      </c>
      <c r="G61" s="79">
        <f t="shared" si="1"/>
        <v>4259</v>
      </c>
      <c r="H61" s="79">
        <f t="shared" si="1"/>
        <v>4581</v>
      </c>
      <c r="I61" s="79">
        <f t="shared" si="1"/>
        <v>5027</v>
      </c>
      <c r="J61" s="79">
        <f>SUM(J4:J60)</f>
        <v>5292</v>
      </c>
      <c r="K61" s="79">
        <f t="shared" si="1"/>
        <v>5666</v>
      </c>
      <c r="L61" s="79">
        <f t="shared" si="1"/>
        <v>3828</v>
      </c>
      <c r="M61" s="79">
        <f t="shared" si="1"/>
        <v>3869</v>
      </c>
      <c r="N61" s="79">
        <f t="shared" si="1"/>
        <v>54328</v>
      </c>
    </row>
    <row r="64" ht="15.75">
      <c r="A64" s="2" t="s">
        <v>154</v>
      </c>
    </row>
    <row r="65" ht="12.75">
      <c r="A65" t="s">
        <v>225</v>
      </c>
    </row>
  </sheetData>
  <sheetProtection/>
  <mergeCells count="1">
    <mergeCell ref="A1:N1"/>
  </mergeCells>
  <printOptions/>
  <pageMargins left="0.34" right="0.18" top="1" bottom="0.73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L56" sqref="L56"/>
    </sheetView>
  </sheetViews>
  <sheetFormatPr defaultColWidth="9.140625" defaultRowHeight="12.75"/>
  <cols>
    <col min="1" max="1" width="14.00390625" style="0" customWidth="1"/>
    <col min="2" max="2" width="10.57421875" style="0" bestFit="1" customWidth="1"/>
    <col min="3" max="3" width="9.421875" style="0" customWidth="1"/>
    <col min="4" max="4" width="9.7109375" style="0" customWidth="1"/>
    <col min="5" max="5" width="10.421875" style="0" customWidth="1"/>
    <col min="6" max="6" width="10.57421875" style="0" customWidth="1"/>
    <col min="7" max="7" width="11.140625" style="0" customWidth="1"/>
    <col min="8" max="8" width="8.421875" style="0" customWidth="1"/>
    <col min="9" max="12" width="9.8515625" style="0" customWidth="1"/>
    <col min="13" max="13" width="8.421875" style="0" customWidth="1"/>
    <col min="14" max="14" width="11.00390625" style="0" customWidth="1"/>
    <col min="20" max="20" width="15.421875" style="93" customWidth="1"/>
  </cols>
  <sheetData>
    <row r="1" spans="1:14" ht="26.25" customHeight="1">
      <c r="A1" s="122" t="s">
        <v>155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22" ht="18" customHeight="1">
      <c r="A2" s="71" t="s">
        <v>135</v>
      </c>
      <c r="B2" s="72" t="s">
        <v>212</v>
      </c>
      <c r="C2" s="72" t="s">
        <v>213</v>
      </c>
      <c r="D2" s="72" t="s">
        <v>214</v>
      </c>
      <c r="E2" s="72" t="s">
        <v>215</v>
      </c>
      <c r="F2" s="72" t="s">
        <v>216</v>
      </c>
      <c r="G2" s="72" t="s">
        <v>217</v>
      </c>
      <c r="H2" s="72" t="s">
        <v>218</v>
      </c>
      <c r="I2" s="72" t="s">
        <v>219</v>
      </c>
      <c r="J2" s="72" t="s">
        <v>220</v>
      </c>
      <c r="K2" s="72" t="s">
        <v>221</v>
      </c>
      <c r="L2" s="72" t="s">
        <v>222</v>
      </c>
      <c r="M2" s="72" t="s">
        <v>223</v>
      </c>
      <c r="N2" s="72" t="s">
        <v>224</v>
      </c>
      <c r="T2" s="94"/>
      <c r="V2" s="92"/>
    </row>
    <row r="3" spans="1:22" ht="12.75">
      <c r="A3" s="73" t="s">
        <v>1</v>
      </c>
      <c r="B3" s="74">
        <v>27</v>
      </c>
      <c r="C3" s="75">
        <v>4</v>
      </c>
      <c r="D3" s="74">
        <v>161</v>
      </c>
      <c r="E3" s="76">
        <v>586</v>
      </c>
      <c r="F3" s="76">
        <v>798</v>
      </c>
      <c r="G3" s="74">
        <v>66</v>
      </c>
      <c r="H3" s="77">
        <v>176</v>
      </c>
      <c r="I3" s="77">
        <v>129</v>
      </c>
      <c r="J3" s="74">
        <v>167</v>
      </c>
      <c r="K3" s="74" t="s">
        <v>197</v>
      </c>
      <c r="L3" s="97">
        <v>5</v>
      </c>
      <c r="M3">
        <v>46</v>
      </c>
      <c r="N3" s="79">
        <f aca="true" t="shared" si="0" ref="N3:N60">SUM(B3:M3)</f>
        <v>2165</v>
      </c>
      <c r="V3" s="93"/>
    </row>
    <row r="4" spans="1:22" ht="12.75">
      <c r="A4" s="80" t="s">
        <v>2</v>
      </c>
      <c r="B4" s="76">
        <v>0</v>
      </c>
      <c r="C4" s="75">
        <v>0</v>
      </c>
      <c r="D4" s="76">
        <v>0</v>
      </c>
      <c r="E4" s="76">
        <v>0</v>
      </c>
      <c r="F4" s="76">
        <v>0</v>
      </c>
      <c r="G4" s="77">
        <v>0</v>
      </c>
      <c r="H4" s="77">
        <v>0</v>
      </c>
      <c r="I4" s="77">
        <v>0</v>
      </c>
      <c r="J4" s="77">
        <v>0</v>
      </c>
      <c r="K4" s="76">
        <v>0</v>
      </c>
      <c r="L4" s="100">
        <v>0</v>
      </c>
      <c r="M4" s="74" t="s">
        <v>197</v>
      </c>
      <c r="N4" s="81">
        <f t="shared" si="0"/>
        <v>0</v>
      </c>
      <c r="V4" s="93"/>
    </row>
    <row r="5" spans="1:22" ht="12.75">
      <c r="A5" s="80" t="s">
        <v>3</v>
      </c>
      <c r="B5" s="76">
        <v>10</v>
      </c>
      <c r="C5" s="75">
        <v>14</v>
      </c>
      <c r="D5" s="76">
        <v>14</v>
      </c>
      <c r="E5" s="76">
        <v>32</v>
      </c>
      <c r="F5" s="76">
        <v>21</v>
      </c>
      <c r="G5" s="77">
        <v>11</v>
      </c>
      <c r="H5" s="77">
        <v>6</v>
      </c>
      <c r="I5" s="77">
        <v>12</v>
      </c>
      <c r="J5" s="77">
        <v>10</v>
      </c>
      <c r="K5" s="76">
        <v>9</v>
      </c>
      <c r="L5" s="98">
        <v>6</v>
      </c>
      <c r="M5">
        <v>6</v>
      </c>
      <c r="N5" s="81">
        <f t="shared" si="0"/>
        <v>151</v>
      </c>
      <c r="V5" s="93"/>
    </row>
    <row r="6" spans="1:22" ht="12.75">
      <c r="A6" s="80" t="s">
        <v>4</v>
      </c>
      <c r="B6" s="76">
        <v>67</v>
      </c>
      <c r="C6" s="75">
        <v>72</v>
      </c>
      <c r="D6" s="76">
        <v>238</v>
      </c>
      <c r="E6" s="76">
        <v>325</v>
      </c>
      <c r="F6" s="76">
        <v>248</v>
      </c>
      <c r="G6" s="77">
        <v>139</v>
      </c>
      <c r="H6" s="77">
        <v>182</v>
      </c>
      <c r="I6" s="77">
        <v>146</v>
      </c>
      <c r="J6" s="77">
        <v>115</v>
      </c>
      <c r="K6" s="76">
        <v>86</v>
      </c>
      <c r="L6" s="100">
        <v>8</v>
      </c>
      <c r="M6" s="100">
        <v>96</v>
      </c>
      <c r="N6" s="81">
        <f t="shared" si="0"/>
        <v>1722</v>
      </c>
      <c r="V6" s="93"/>
    </row>
    <row r="7" spans="1:22" ht="12.75">
      <c r="A7" s="80" t="s">
        <v>5</v>
      </c>
      <c r="B7" s="76">
        <v>3</v>
      </c>
      <c r="C7" s="75">
        <v>2</v>
      </c>
      <c r="D7" s="76">
        <v>6</v>
      </c>
      <c r="E7" s="76">
        <v>31</v>
      </c>
      <c r="F7" s="76">
        <v>15</v>
      </c>
      <c r="G7" s="75">
        <v>7</v>
      </c>
      <c r="H7" s="77">
        <v>15</v>
      </c>
      <c r="I7" s="77">
        <v>12</v>
      </c>
      <c r="J7" s="77">
        <v>15</v>
      </c>
      <c r="K7" s="76">
        <v>11</v>
      </c>
      <c r="L7" s="98">
        <v>4</v>
      </c>
      <c r="M7">
        <v>1</v>
      </c>
      <c r="N7" s="81">
        <f t="shared" si="0"/>
        <v>122</v>
      </c>
      <c r="V7" s="93"/>
    </row>
    <row r="8" spans="1:22" ht="12.75">
      <c r="A8" s="80" t="s">
        <v>6</v>
      </c>
      <c r="B8" s="76">
        <v>0</v>
      </c>
      <c r="C8" s="75">
        <v>0</v>
      </c>
      <c r="D8" s="76">
        <v>6</v>
      </c>
      <c r="E8" s="76">
        <v>4</v>
      </c>
      <c r="F8" s="76">
        <v>6</v>
      </c>
      <c r="G8" s="77">
        <v>21</v>
      </c>
      <c r="H8" s="77">
        <v>9</v>
      </c>
      <c r="I8" s="77">
        <v>3</v>
      </c>
      <c r="J8" s="77">
        <v>8</v>
      </c>
      <c r="K8" s="76">
        <v>4</v>
      </c>
      <c r="L8" s="100">
        <v>6</v>
      </c>
      <c r="M8" s="100">
        <v>3</v>
      </c>
      <c r="N8" s="81">
        <f t="shared" si="0"/>
        <v>70</v>
      </c>
      <c r="V8" s="93"/>
    </row>
    <row r="9" spans="1:22" ht="12.75">
      <c r="A9" s="80" t="s">
        <v>7</v>
      </c>
      <c r="B9" s="76">
        <v>17</v>
      </c>
      <c r="C9" s="75">
        <v>14</v>
      </c>
      <c r="D9" s="76">
        <v>55</v>
      </c>
      <c r="E9" s="76">
        <v>231</v>
      </c>
      <c r="F9" s="76">
        <v>368</v>
      </c>
      <c r="G9" s="77">
        <v>0</v>
      </c>
      <c r="H9" s="77">
        <v>35</v>
      </c>
      <c r="I9" s="77">
        <v>44</v>
      </c>
      <c r="J9" s="74">
        <v>50</v>
      </c>
      <c r="K9" s="76">
        <v>72</v>
      </c>
      <c r="L9" s="98">
        <v>0</v>
      </c>
      <c r="M9">
        <v>52</v>
      </c>
      <c r="N9" s="81">
        <f t="shared" si="0"/>
        <v>938</v>
      </c>
      <c r="V9" s="93"/>
    </row>
    <row r="10" spans="1:22" ht="12.75">
      <c r="A10" s="80" t="s">
        <v>8</v>
      </c>
      <c r="B10" s="76">
        <v>13</v>
      </c>
      <c r="C10" s="75">
        <v>5</v>
      </c>
      <c r="D10" s="76">
        <v>8</v>
      </c>
      <c r="E10" s="76">
        <v>18</v>
      </c>
      <c r="F10" s="76">
        <v>5</v>
      </c>
      <c r="G10" s="77">
        <v>0</v>
      </c>
      <c r="H10" s="77">
        <v>49</v>
      </c>
      <c r="I10" s="77">
        <v>14</v>
      </c>
      <c r="J10" s="77">
        <v>18</v>
      </c>
      <c r="K10" s="76">
        <v>16</v>
      </c>
      <c r="L10" s="100">
        <v>0</v>
      </c>
      <c r="M10" s="100">
        <v>191</v>
      </c>
      <c r="N10" s="81">
        <f t="shared" si="0"/>
        <v>337</v>
      </c>
      <c r="V10" s="93"/>
    </row>
    <row r="11" spans="1:22" ht="12.75">
      <c r="A11" s="80" t="s">
        <v>9</v>
      </c>
      <c r="B11" s="76">
        <v>17</v>
      </c>
      <c r="C11" s="75">
        <v>0</v>
      </c>
      <c r="D11" s="76">
        <v>73</v>
      </c>
      <c r="E11" s="76">
        <v>76</v>
      </c>
      <c r="F11" s="76">
        <v>97</v>
      </c>
      <c r="G11" s="74">
        <v>7</v>
      </c>
      <c r="H11" s="77">
        <v>56</v>
      </c>
      <c r="I11" s="77">
        <v>86</v>
      </c>
      <c r="J11" s="77">
        <v>29</v>
      </c>
      <c r="K11" s="76">
        <v>34</v>
      </c>
      <c r="L11" s="98">
        <v>0</v>
      </c>
      <c r="M11">
        <v>57</v>
      </c>
      <c r="N11" s="81">
        <f t="shared" si="0"/>
        <v>532</v>
      </c>
      <c r="V11" s="93"/>
    </row>
    <row r="12" spans="1:22" ht="12.75">
      <c r="A12" s="80" t="s">
        <v>10</v>
      </c>
      <c r="B12" s="76">
        <v>31</v>
      </c>
      <c r="C12" s="75">
        <v>28</v>
      </c>
      <c r="D12" s="76">
        <v>110</v>
      </c>
      <c r="E12" s="76">
        <v>263</v>
      </c>
      <c r="F12" s="76">
        <v>655</v>
      </c>
      <c r="G12" s="77">
        <v>62</v>
      </c>
      <c r="H12" s="77">
        <v>27</v>
      </c>
      <c r="I12" s="77">
        <v>0</v>
      </c>
      <c r="J12" s="77">
        <v>50</v>
      </c>
      <c r="K12" s="76">
        <v>88</v>
      </c>
      <c r="L12" s="100">
        <v>0</v>
      </c>
      <c r="M12" s="100">
        <v>2</v>
      </c>
      <c r="N12" s="81">
        <f t="shared" si="0"/>
        <v>1316</v>
      </c>
      <c r="V12" s="93"/>
    </row>
    <row r="13" spans="1:22" ht="12.75">
      <c r="A13" s="80" t="s">
        <v>11</v>
      </c>
      <c r="B13" s="76">
        <v>0</v>
      </c>
      <c r="C13" s="75">
        <v>5</v>
      </c>
      <c r="D13" s="76">
        <v>11</v>
      </c>
      <c r="E13" s="76">
        <v>10</v>
      </c>
      <c r="F13" s="76">
        <v>2</v>
      </c>
      <c r="G13" s="77">
        <v>6</v>
      </c>
      <c r="H13" s="77">
        <v>6</v>
      </c>
      <c r="I13" s="77">
        <v>2</v>
      </c>
      <c r="J13" s="77">
        <v>2</v>
      </c>
      <c r="K13" s="76">
        <v>10</v>
      </c>
      <c r="L13" s="98">
        <v>7</v>
      </c>
      <c r="M13">
        <v>4</v>
      </c>
      <c r="N13" s="81">
        <f t="shared" si="0"/>
        <v>65</v>
      </c>
      <c r="V13" s="93"/>
    </row>
    <row r="14" spans="1:22" ht="12.75">
      <c r="A14" s="80" t="s">
        <v>12</v>
      </c>
      <c r="B14" s="76">
        <v>58</v>
      </c>
      <c r="C14" s="75">
        <v>64</v>
      </c>
      <c r="D14" s="76">
        <v>76</v>
      </c>
      <c r="E14" s="76">
        <v>117</v>
      </c>
      <c r="F14" s="76">
        <v>0</v>
      </c>
      <c r="G14" s="77">
        <v>25</v>
      </c>
      <c r="H14" s="77">
        <v>67</v>
      </c>
      <c r="I14" s="77">
        <v>42</v>
      </c>
      <c r="J14" s="77">
        <v>51</v>
      </c>
      <c r="K14" s="76">
        <v>45</v>
      </c>
      <c r="L14" s="100">
        <v>0</v>
      </c>
      <c r="M14" s="100">
        <v>46</v>
      </c>
      <c r="N14" s="81">
        <f t="shared" si="0"/>
        <v>591</v>
      </c>
      <c r="V14" s="93"/>
    </row>
    <row r="15" spans="1:22" ht="12.75">
      <c r="A15" s="80" t="s">
        <v>13</v>
      </c>
      <c r="B15" s="76">
        <v>7</v>
      </c>
      <c r="C15" s="75">
        <v>10</v>
      </c>
      <c r="D15" s="76">
        <v>40</v>
      </c>
      <c r="E15" s="76">
        <v>314</v>
      </c>
      <c r="F15" s="76">
        <v>72</v>
      </c>
      <c r="G15" s="77">
        <v>249</v>
      </c>
      <c r="H15" s="77">
        <v>25</v>
      </c>
      <c r="I15" s="77">
        <v>101</v>
      </c>
      <c r="J15" s="74">
        <v>76</v>
      </c>
      <c r="K15" s="76" t="s">
        <v>197</v>
      </c>
      <c r="L15" s="98">
        <v>44</v>
      </c>
      <c r="M15">
        <v>61</v>
      </c>
      <c r="N15" s="81">
        <f t="shared" si="0"/>
        <v>999</v>
      </c>
      <c r="V15" s="93"/>
    </row>
    <row r="16" spans="1:22" ht="12.75">
      <c r="A16" s="80" t="s">
        <v>14</v>
      </c>
      <c r="B16" s="76">
        <v>1</v>
      </c>
      <c r="C16" s="75">
        <v>2</v>
      </c>
      <c r="D16" s="76">
        <v>3</v>
      </c>
      <c r="E16" s="76">
        <v>3</v>
      </c>
      <c r="F16" s="76">
        <v>1</v>
      </c>
      <c r="G16" s="77">
        <v>5</v>
      </c>
      <c r="H16" s="77">
        <v>0</v>
      </c>
      <c r="I16" s="77">
        <v>8</v>
      </c>
      <c r="J16" s="74">
        <v>8</v>
      </c>
      <c r="K16" s="76">
        <v>4</v>
      </c>
      <c r="L16" s="100">
        <v>2</v>
      </c>
      <c r="M16" s="100">
        <v>2</v>
      </c>
      <c r="N16" s="81">
        <f t="shared" si="0"/>
        <v>39</v>
      </c>
      <c r="V16" s="93"/>
    </row>
    <row r="17" spans="1:22" ht="12.75">
      <c r="A17" s="80" t="s">
        <v>15</v>
      </c>
      <c r="B17" s="76">
        <v>191</v>
      </c>
      <c r="C17" s="75">
        <v>94</v>
      </c>
      <c r="D17" s="76">
        <v>64</v>
      </c>
      <c r="E17" s="76">
        <v>372</v>
      </c>
      <c r="F17" s="76">
        <v>0</v>
      </c>
      <c r="G17" s="77">
        <v>6</v>
      </c>
      <c r="H17" s="77">
        <v>181</v>
      </c>
      <c r="I17" s="77">
        <v>130</v>
      </c>
      <c r="J17" s="77">
        <v>116</v>
      </c>
      <c r="K17" s="76">
        <v>93</v>
      </c>
      <c r="L17" s="98">
        <v>0</v>
      </c>
      <c r="M17">
        <v>228</v>
      </c>
      <c r="N17" s="81">
        <f t="shared" si="0"/>
        <v>1475</v>
      </c>
      <c r="V17" s="93"/>
    </row>
    <row r="18" spans="1:22" ht="12.75">
      <c r="A18" s="80" t="s">
        <v>16</v>
      </c>
      <c r="B18" s="76">
        <v>11</v>
      </c>
      <c r="C18" s="75">
        <v>26</v>
      </c>
      <c r="D18" s="76">
        <v>42</v>
      </c>
      <c r="E18" s="76">
        <v>58</v>
      </c>
      <c r="F18" s="76">
        <v>66</v>
      </c>
      <c r="G18" s="74">
        <v>33</v>
      </c>
      <c r="H18" s="77">
        <v>39</v>
      </c>
      <c r="I18" s="77">
        <v>40</v>
      </c>
      <c r="J18" s="77">
        <v>47</v>
      </c>
      <c r="K18" s="76">
        <v>37</v>
      </c>
      <c r="L18" s="100">
        <v>0</v>
      </c>
      <c r="M18" s="100">
        <v>45</v>
      </c>
      <c r="N18" s="81">
        <f t="shared" si="0"/>
        <v>444</v>
      </c>
      <c r="V18" s="93"/>
    </row>
    <row r="19" spans="1:22" ht="12.75">
      <c r="A19" s="80" t="s">
        <v>17</v>
      </c>
      <c r="B19" s="76">
        <v>9</v>
      </c>
      <c r="C19" s="75">
        <v>25</v>
      </c>
      <c r="D19" s="76">
        <v>41</v>
      </c>
      <c r="E19" s="76">
        <v>60</v>
      </c>
      <c r="F19" s="76">
        <v>63</v>
      </c>
      <c r="G19" s="74">
        <v>0</v>
      </c>
      <c r="H19" s="77">
        <v>18</v>
      </c>
      <c r="I19" s="77">
        <v>42</v>
      </c>
      <c r="J19" s="77">
        <v>44</v>
      </c>
      <c r="K19" s="76">
        <v>37</v>
      </c>
      <c r="L19" s="98">
        <v>14</v>
      </c>
      <c r="M19">
        <v>27</v>
      </c>
      <c r="N19" s="81">
        <f t="shared" si="0"/>
        <v>380</v>
      </c>
      <c r="V19" s="93"/>
    </row>
    <row r="20" spans="1:22" ht="12.75">
      <c r="A20" s="80" t="s">
        <v>18</v>
      </c>
      <c r="B20" s="76">
        <v>7</v>
      </c>
      <c r="C20" s="75">
        <v>12</v>
      </c>
      <c r="D20" s="76">
        <v>9</v>
      </c>
      <c r="E20" s="76">
        <v>10</v>
      </c>
      <c r="F20" s="76">
        <v>5</v>
      </c>
      <c r="G20" s="74" t="s">
        <v>197</v>
      </c>
      <c r="H20" s="77">
        <v>56</v>
      </c>
      <c r="I20" s="77">
        <v>31</v>
      </c>
      <c r="J20" s="74">
        <v>23</v>
      </c>
      <c r="K20" s="76">
        <v>39</v>
      </c>
      <c r="L20" s="100">
        <v>135</v>
      </c>
      <c r="M20" s="100">
        <v>33</v>
      </c>
      <c r="N20" s="81">
        <f t="shared" si="0"/>
        <v>360</v>
      </c>
      <c r="V20" s="93"/>
    </row>
    <row r="21" spans="1:22" ht="12.75">
      <c r="A21" s="80" t="s">
        <v>19</v>
      </c>
      <c r="B21" s="76">
        <v>206</v>
      </c>
      <c r="C21" s="75">
        <v>204</v>
      </c>
      <c r="D21" s="76">
        <v>294</v>
      </c>
      <c r="E21" s="76">
        <v>2700</v>
      </c>
      <c r="F21" s="76">
        <v>4585</v>
      </c>
      <c r="G21" s="76">
        <v>1136</v>
      </c>
      <c r="H21" s="77">
        <v>1087</v>
      </c>
      <c r="I21" s="77">
        <v>1558</v>
      </c>
      <c r="J21" s="74">
        <v>1850</v>
      </c>
      <c r="K21" s="76">
        <v>13875</v>
      </c>
      <c r="L21" s="98">
        <v>714</v>
      </c>
      <c r="M21" s="74" t="s">
        <v>197</v>
      </c>
      <c r="N21" s="81">
        <f t="shared" si="0"/>
        <v>28209</v>
      </c>
      <c r="V21" s="93"/>
    </row>
    <row r="22" spans="1:22" ht="12.75">
      <c r="A22" s="80" t="s">
        <v>20</v>
      </c>
      <c r="B22" s="76">
        <v>16</v>
      </c>
      <c r="C22" s="75">
        <v>7</v>
      </c>
      <c r="D22" s="76">
        <v>15</v>
      </c>
      <c r="E22" s="76">
        <v>73</v>
      </c>
      <c r="F22" s="76">
        <v>69</v>
      </c>
      <c r="G22" s="77">
        <v>24</v>
      </c>
      <c r="H22" s="77">
        <v>27</v>
      </c>
      <c r="I22" s="77">
        <v>14</v>
      </c>
      <c r="J22" s="77">
        <v>34</v>
      </c>
      <c r="K22" s="76">
        <v>14</v>
      </c>
      <c r="L22" s="100">
        <v>8</v>
      </c>
      <c r="M22" s="100">
        <v>11</v>
      </c>
      <c r="N22" s="81">
        <f t="shared" si="0"/>
        <v>312</v>
      </c>
      <c r="V22" s="93"/>
    </row>
    <row r="23" spans="1:22" ht="12.75">
      <c r="A23" s="80" t="s">
        <v>21</v>
      </c>
      <c r="B23" s="76">
        <v>9</v>
      </c>
      <c r="C23" s="75">
        <v>10</v>
      </c>
      <c r="D23" s="76">
        <v>13</v>
      </c>
      <c r="E23" s="76">
        <v>93</v>
      </c>
      <c r="F23" s="76">
        <v>137</v>
      </c>
      <c r="G23" s="74">
        <v>40</v>
      </c>
      <c r="H23" s="77">
        <v>24</v>
      </c>
      <c r="I23" s="77">
        <v>20</v>
      </c>
      <c r="J23" s="74">
        <v>20</v>
      </c>
      <c r="K23" s="76">
        <v>30</v>
      </c>
      <c r="L23" s="98">
        <v>31</v>
      </c>
      <c r="M23">
        <v>2</v>
      </c>
      <c r="N23" s="81">
        <f t="shared" si="0"/>
        <v>429</v>
      </c>
      <c r="V23" s="93"/>
    </row>
    <row r="24" spans="1:22" ht="12.75">
      <c r="A24" s="80" t="s">
        <v>22</v>
      </c>
      <c r="B24" s="76">
        <v>12</v>
      </c>
      <c r="C24" s="75">
        <v>17</v>
      </c>
      <c r="D24" s="76" t="s">
        <v>197</v>
      </c>
      <c r="E24" s="76">
        <v>15</v>
      </c>
      <c r="F24" s="76">
        <v>0</v>
      </c>
      <c r="G24" s="74">
        <v>7</v>
      </c>
      <c r="H24" s="77">
        <v>7</v>
      </c>
      <c r="I24" s="77">
        <v>5</v>
      </c>
      <c r="J24" s="77">
        <v>7</v>
      </c>
      <c r="K24" s="76">
        <v>16</v>
      </c>
      <c r="L24" s="96" t="s">
        <v>197</v>
      </c>
      <c r="M24" s="100">
        <v>12</v>
      </c>
      <c r="N24" s="81">
        <f t="shared" si="0"/>
        <v>98</v>
      </c>
      <c r="V24" s="93"/>
    </row>
    <row r="25" spans="1:22" ht="12.75">
      <c r="A25" s="80" t="s">
        <v>23</v>
      </c>
      <c r="B25" s="76">
        <v>319</v>
      </c>
      <c r="C25" s="75">
        <v>172</v>
      </c>
      <c r="D25" s="76">
        <v>67</v>
      </c>
      <c r="E25" s="76">
        <v>28</v>
      </c>
      <c r="F25" s="76">
        <v>42</v>
      </c>
      <c r="G25" s="77">
        <v>23</v>
      </c>
      <c r="H25" s="77">
        <v>108</v>
      </c>
      <c r="I25" s="77">
        <v>97</v>
      </c>
      <c r="J25" s="77">
        <v>51</v>
      </c>
      <c r="K25" s="76">
        <v>59</v>
      </c>
      <c r="L25" s="98">
        <v>0</v>
      </c>
      <c r="M25">
        <v>4</v>
      </c>
      <c r="N25" s="81">
        <f t="shared" si="0"/>
        <v>970</v>
      </c>
      <c r="V25" s="93"/>
    </row>
    <row r="26" spans="1:22" ht="12.75">
      <c r="A26" s="80" t="s">
        <v>24</v>
      </c>
      <c r="B26" s="76">
        <v>69</v>
      </c>
      <c r="C26" s="75">
        <v>36</v>
      </c>
      <c r="D26" s="76">
        <v>71</v>
      </c>
      <c r="E26" s="76">
        <v>113</v>
      </c>
      <c r="F26" s="76">
        <v>214</v>
      </c>
      <c r="G26" s="77">
        <v>168</v>
      </c>
      <c r="H26" s="77">
        <v>122</v>
      </c>
      <c r="I26" s="77">
        <v>86</v>
      </c>
      <c r="J26" s="74">
        <v>124</v>
      </c>
      <c r="K26" s="76">
        <v>226</v>
      </c>
      <c r="L26" s="100">
        <v>211</v>
      </c>
      <c r="M26" s="100">
        <v>143</v>
      </c>
      <c r="N26" s="81">
        <f t="shared" si="0"/>
        <v>1583</v>
      </c>
      <c r="V26" s="93"/>
    </row>
    <row r="27" spans="1:22" ht="12.75">
      <c r="A27" s="80" t="s">
        <v>25</v>
      </c>
      <c r="B27" s="76">
        <v>11</v>
      </c>
      <c r="C27" s="75">
        <v>3</v>
      </c>
      <c r="D27" s="76">
        <v>1</v>
      </c>
      <c r="E27" s="76" t="s">
        <v>197</v>
      </c>
      <c r="F27" s="76">
        <v>6</v>
      </c>
      <c r="G27" s="75" t="s">
        <v>197</v>
      </c>
      <c r="H27" s="77">
        <v>4</v>
      </c>
      <c r="I27" s="77">
        <v>2</v>
      </c>
      <c r="J27" s="77" t="s">
        <v>197</v>
      </c>
      <c r="K27" s="76">
        <v>5</v>
      </c>
      <c r="L27" s="98">
        <v>0</v>
      </c>
      <c r="M27">
        <v>0</v>
      </c>
      <c r="N27" s="81">
        <f t="shared" si="0"/>
        <v>32</v>
      </c>
      <c r="V27" s="93"/>
    </row>
    <row r="28" spans="1:22" ht="12.75">
      <c r="A28" s="80" t="s">
        <v>26</v>
      </c>
      <c r="B28" s="76">
        <v>0</v>
      </c>
      <c r="C28" s="75">
        <v>0</v>
      </c>
      <c r="D28" s="76">
        <v>1</v>
      </c>
      <c r="E28" s="76">
        <v>6</v>
      </c>
      <c r="F28" s="76">
        <v>2</v>
      </c>
      <c r="G28" s="77">
        <v>4</v>
      </c>
      <c r="H28" s="77">
        <v>0</v>
      </c>
      <c r="I28" s="77">
        <v>1</v>
      </c>
      <c r="J28" s="77" t="s">
        <v>197</v>
      </c>
      <c r="K28" s="76">
        <v>1</v>
      </c>
      <c r="L28" s="96" t="s">
        <v>197</v>
      </c>
      <c r="M28" s="100">
        <v>2</v>
      </c>
      <c r="N28" s="81">
        <f t="shared" si="0"/>
        <v>17</v>
      </c>
      <c r="V28" s="93"/>
    </row>
    <row r="29" spans="1:22" ht="12.75">
      <c r="A29" s="80" t="s">
        <v>27</v>
      </c>
      <c r="B29" s="76">
        <v>54</v>
      </c>
      <c r="C29" s="75">
        <v>20</v>
      </c>
      <c r="D29" s="76">
        <v>33</v>
      </c>
      <c r="E29" s="76">
        <v>77</v>
      </c>
      <c r="F29" s="76">
        <v>182</v>
      </c>
      <c r="G29" s="74">
        <v>82</v>
      </c>
      <c r="H29" s="77">
        <v>115</v>
      </c>
      <c r="I29" s="77">
        <v>81</v>
      </c>
      <c r="J29" s="77">
        <v>82</v>
      </c>
      <c r="K29" s="76">
        <v>64</v>
      </c>
      <c r="L29" s="100">
        <v>45</v>
      </c>
      <c r="M29">
        <v>47</v>
      </c>
      <c r="N29" s="81">
        <f t="shared" si="0"/>
        <v>882</v>
      </c>
      <c r="V29" s="93"/>
    </row>
    <row r="30" spans="1:22" ht="12.75">
      <c r="A30" s="80" t="s">
        <v>28</v>
      </c>
      <c r="B30" s="76">
        <v>9</v>
      </c>
      <c r="C30" s="75">
        <v>6</v>
      </c>
      <c r="D30" s="76">
        <v>27</v>
      </c>
      <c r="E30" s="76">
        <v>39</v>
      </c>
      <c r="F30" s="76">
        <v>70</v>
      </c>
      <c r="G30" s="77">
        <v>17</v>
      </c>
      <c r="H30" s="77">
        <v>15</v>
      </c>
      <c r="I30" s="77">
        <v>22</v>
      </c>
      <c r="J30" s="77">
        <v>18</v>
      </c>
      <c r="K30" s="76">
        <v>15</v>
      </c>
      <c r="L30" s="98">
        <v>9</v>
      </c>
      <c r="M30" s="100">
        <v>13</v>
      </c>
      <c r="N30" s="81">
        <f t="shared" si="0"/>
        <v>260</v>
      </c>
      <c r="V30" s="93"/>
    </row>
    <row r="31" spans="1:22" ht="12.75">
      <c r="A31" s="80" t="s">
        <v>29</v>
      </c>
      <c r="B31" s="76">
        <v>48</v>
      </c>
      <c r="C31" s="75">
        <v>39</v>
      </c>
      <c r="D31" s="76">
        <v>21</v>
      </c>
      <c r="E31" s="76">
        <v>69</v>
      </c>
      <c r="F31" s="76">
        <v>119</v>
      </c>
      <c r="G31" s="77">
        <v>49</v>
      </c>
      <c r="H31" s="77">
        <v>58</v>
      </c>
      <c r="I31" s="77">
        <v>50</v>
      </c>
      <c r="J31" s="77">
        <v>49</v>
      </c>
      <c r="K31" s="76">
        <v>36</v>
      </c>
      <c r="L31" s="100">
        <v>15</v>
      </c>
      <c r="M31">
        <v>18</v>
      </c>
      <c r="N31" s="81">
        <f t="shared" si="0"/>
        <v>571</v>
      </c>
      <c r="V31" s="93"/>
    </row>
    <row r="32" spans="1:22" ht="12.75">
      <c r="A32" s="80" t="s">
        <v>30</v>
      </c>
      <c r="B32" s="76">
        <v>304</v>
      </c>
      <c r="C32" s="75">
        <v>53</v>
      </c>
      <c r="D32" s="76">
        <v>400</v>
      </c>
      <c r="E32" s="76">
        <v>885</v>
      </c>
      <c r="F32" s="76">
        <v>1658</v>
      </c>
      <c r="G32" s="77">
        <v>350</v>
      </c>
      <c r="H32" s="77">
        <v>214</v>
      </c>
      <c r="I32" s="77">
        <v>1075</v>
      </c>
      <c r="J32" s="77">
        <v>775</v>
      </c>
      <c r="K32" s="76">
        <v>678</v>
      </c>
      <c r="L32" s="98">
        <v>222</v>
      </c>
      <c r="M32" s="100">
        <v>351</v>
      </c>
      <c r="N32" s="81">
        <f t="shared" si="0"/>
        <v>6965</v>
      </c>
      <c r="V32" s="93"/>
    </row>
    <row r="33" spans="1:22" ht="12.75">
      <c r="A33" s="80" t="s">
        <v>31</v>
      </c>
      <c r="B33" s="76">
        <v>51</v>
      </c>
      <c r="C33" s="75">
        <v>40</v>
      </c>
      <c r="D33" s="76">
        <v>54</v>
      </c>
      <c r="E33" s="76">
        <v>88</v>
      </c>
      <c r="F33" s="76">
        <v>162</v>
      </c>
      <c r="G33" s="77">
        <v>50</v>
      </c>
      <c r="H33" s="77">
        <v>66</v>
      </c>
      <c r="I33" s="77">
        <v>70</v>
      </c>
      <c r="J33" s="74">
        <v>57</v>
      </c>
      <c r="K33" s="76">
        <v>46</v>
      </c>
      <c r="L33" s="100">
        <v>39</v>
      </c>
      <c r="M33">
        <v>55</v>
      </c>
      <c r="N33" s="81">
        <f t="shared" si="0"/>
        <v>778</v>
      </c>
      <c r="V33" s="93"/>
    </row>
    <row r="34" spans="1:22" ht="12.75">
      <c r="A34" s="80" t="s">
        <v>32</v>
      </c>
      <c r="B34" s="76">
        <v>4</v>
      </c>
      <c r="C34" s="75">
        <v>2</v>
      </c>
      <c r="D34" s="76">
        <v>5</v>
      </c>
      <c r="E34" s="76">
        <v>1</v>
      </c>
      <c r="F34" s="76">
        <v>7</v>
      </c>
      <c r="G34" s="77">
        <v>7</v>
      </c>
      <c r="H34" s="77">
        <v>8</v>
      </c>
      <c r="I34" s="77">
        <v>6</v>
      </c>
      <c r="J34" s="77">
        <v>1</v>
      </c>
      <c r="K34" s="76">
        <v>5</v>
      </c>
      <c r="L34" s="98">
        <v>3</v>
      </c>
      <c r="M34" s="100">
        <v>1</v>
      </c>
      <c r="N34" s="81">
        <f t="shared" si="0"/>
        <v>50</v>
      </c>
      <c r="V34" s="93"/>
    </row>
    <row r="35" spans="1:22" ht="12.75">
      <c r="A35" s="80" t="s">
        <v>33</v>
      </c>
      <c r="B35" s="76">
        <v>246</v>
      </c>
      <c r="C35" s="75">
        <v>222</v>
      </c>
      <c r="D35" s="76">
        <v>270</v>
      </c>
      <c r="E35" s="76">
        <v>748</v>
      </c>
      <c r="F35" s="76">
        <v>1129</v>
      </c>
      <c r="G35" s="74">
        <v>543</v>
      </c>
      <c r="H35" s="77">
        <v>553</v>
      </c>
      <c r="I35" s="77">
        <v>556</v>
      </c>
      <c r="J35" s="77">
        <v>561</v>
      </c>
      <c r="K35" s="76">
        <v>521</v>
      </c>
      <c r="L35" s="100">
        <v>370</v>
      </c>
      <c r="M35">
        <v>367</v>
      </c>
      <c r="N35" s="81">
        <f t="shared" si="0"/>
        <v>6086</v>
      </c>
      <c r="V35" s="93"/>
    </row>
    <row r="36" spans="1:22" ht="12.75">
      <c r="A36" s="80" t="s">
        <v>34</v>
      </c>
      <c r="B36" s="76">
        <v>168</v>
      </c>
      <c r="C36" s="75">
        <v>241</v>
      </c>
      <c r="D36" s="76">
        <v>221</v>
      </c>
      <c r="E36" s="76">
        <v>428</v>
      </c>
      <c r="F36" s="76">
        <v>852</v>
      </c>
      <c r="G36" s="77">
        <v>378</v>
      </c>
      <c r="H36" s="77">
        <v>417</v>
      </c>
      <c r="I36" s="77">
        <v>447</v>
      </c>
      <c r="J36" s="77">
        <v>439</v>
      </c>
      <c r="K36" s="76">
        <v>413</v>
      </c>
      <c r="L36" s="98">
        <v>151</v>
      </c>
      <c r="M36" s="100">
        <v>254</v>
      </c>
      <c r="N36" s="81">
        <f t="shared" si="0"/>
        <v>4409</v>
      </c>
      <c r="V36" s="93"/>
    </row>
    <row r="37" spans="1:22" ht="12.75">
      <c r="A37" s="80" t="s">
        <v>211</v>
      </c>
      <c r="B37" s="76">
        <v>3</v>
      </c>
      <c r="C37" s="75">
        <v>0</v>
      </c>
      <c r="D37" s="76" t="s">
        <v>197</v>
      </c>
      <c r="E37" s="76">
        <v>0</v>
      </c>
      <c r="F37" s="76">
        <v>0</v>
      </c>
      <c r="G37" s="77">
        <v>0</v>
      </c>
      <c r="H37" s="77">
        <v>8</v>
      </c>
      <c r="I37" s="77">
        <v>0</v>
      </c>
      <c r="J37" s="77">
        <v>6</v>
      </c>
      <c r="K37" s="76">
        <v>3</v>
      </c>
      <c r="L37" s="96" t="s">
        <v>197</v>
      </c>
      <c r="M37">
        <v>4</v>
      </c>
      <c r="N37" s="81">
        <f t="shared" si="0"/>
        <v>24</v>
      </c>
      <c r="V37" s="93"/>
    </row>
    <row r="38" spans="1:22" ht="12.75">
      <c r="A38" s="80" t="s">
        <v>35</v>
      </c>
      <c r="B38" s="76">
        <v>265</v>
      </c>
      <c r="C38" s="75">
        <v>312</v>
      </c>
      <c r="D38" s="76">
        <v>295</v>
      </c>
      <c r="E38" s="76">
        <v>712</v>
      </c>
      <c r="F38" s="76">
        <v>959</v>
      </c>
      <c r="G38" s="77">
        <v>625</v>
      </c>
      <c r="H38" s="77">
        <v>616</v>
      </c>
      <c r="I38" s="77">
        <v>833</v>
      </c>
      <c r="J38" s="77">
        <v>774</v>
      </c>
      <c r="K38" s="76">
        <v>647</v>
      </c>
      <c r="L38" s="96" t="s">
        <v>197</v>
      </c>
      <c r="M38" s="74" t="s">
        <v>197</v>
      </c>
      <c r="N38" s="81">
        <f t="shared" si="0"/>
        <v>6038</v>
      </c>
      <c r="V38" s="93"/>
    </row>
    <row r="39" spans="1:22" ht="12.75">
      <c r="A39" s="80" t="s">
        <v>36</v>
      </c>
      <c r="B39" s="76">
        <v>616</v>
      </c>
      <c r="C39" s="75">
        <v>451</v>
      </c>
      <c r="D39" s="76">
        <v>571</v>
      </c>
      <c r="E39" s="76">
        <v>1858</v>
      </c>
      <c r="F39" s="76">
        <v>1847</v>
      </c>
      <c r="G39" s="77">
        <v>113</v>
      </c>
      <c r="H39" s="77">
        <v>753</v>
      </c>
      <c r="I39" s="77">
        <v>715</v>
      </c>
      <c r="J39" s="77">
        <v>875</v>
      </c>
      <c r="K39" s="76">
        <v>1038</v>
      </c>
      <c r="L39" s="98">
        <v>0</v>
      </c>
      <c r="M39">
        <v>772</v>
      </c>
      <c r="N39" s="81">
        <f t="shared" si="0"/>
        <v>9609</v>
      </c>
      <c r="V39" s="93"/>
    </row>
    <row r="40" spans="1:22" ht="12.75">
      <c r="A40" s="80" t="s">
        <v>37</v>
      </c>
      <c r="B40" s="76">
        <v>53</v>
      </c>
      <c r="C40" s="75">
        <v>50</v>
      </c>
      <c r="D40" s="76">
        <v>52</v>
      </c>
      <c r="E40" s="76">
        <v>244</v>
      </c>
      <c r="F40" s="76">
        <v>515</v>
      </c>
      <c r="G40" s="77">
        <v>136</v>
      </c>
      <c r="H40" s="77">
        <v>132</v>
      </c>
      <c r="I40" s="77">
        <v>125</v>
      </c>
      <c r="J40" s="77">
        <v>126</v>
      </c>
      <c r="K40" s="76">
        <v>143</v>
      </c>
      <c r="L40" s="100">
        <v>56</v>
      </c>
      <c r="M40" s="100">
        <v>80</v>
      </c>
      <c r="N40" s="81">
        <f t="shared" si="0"/>
        <v>1712</v>
      </c>
      <c r="V40" s="93"/>
    </row>
    <row r="41" spans="1:22" ht="12.75">
      <c r="A41" s="80" t="s">
        <v>38</v>
      </c>
      <c r="B41" s="76">
        <v>118</v>
      </c>
      <c r="C41" s="75">
        <v>133</v>
      </c>
      <c r="D41" s="76">
        <v>106</v>
      </c>
      <c r="E41" s="76">
        <v>300</v>
      </c>
      <c r="F41" s="76">
        <v>363</v>
      </c>
      <c r="G41" s="77">
        <v>224</v>
      </c>
      <c r="H41" s="77">
        <v>212</v>
      </c>
      <c r="I41" s="77">
        <v>193</v>
      </c>
      <c r="J41" s="77">
        <v>188</v>
      </c>
      <c r="K41" s="76">
        <v>133</v>
      </c>
      <c r="L41" s="98">
        <v>71</v>
      </c>
      <c r="M41">
        <v>137</v>
      </c>
      <c r="N41" s="81">
        <f t="shared" si="0"/>
        <v>2178</v>
      </c>
      <c r="V41" s="93"/>
    </row>
    <row r="42" spans="1:22" ht="12.75">
      <c r="A42" s="80" t="s">
        <v>39</v>
      </c>
      <c r="B42" s="76">
        <v>44</v>
      </c>
      <c r="C42" s="75">
        <v>39</v>
      </c>
      <c r="D42" s="76">
        <v>53</v>
      </c>
      <c r="E42" s="76">
        <v>205</v>
      </c>
      <c r="F42" s="76">
        <v>230</v>
      </c>
      <c r="G42" s="77">
        <v>59</v>
      </c>
      <c r="H42" s="77">
        <v>36</v>
      </c>
      <c r="I42" s="77">
        <v>48</v>
      </c>
      <c r="J42" s="77">
        <v>44</v>
      </c>
      <c r="K42" s="76">
        <v>43</v>
      </c>
      <c r="L42" s="100">
        <v>19</v>
      </c>
      <c r="M42" s="100">
        <v>11</v>
      </c>
      <c r="N42" s="81">
        <f t="shared" si="0"/>
        <v>831</v>
      </c>
      <c r="V42" s="93"/>
    </row>
    <row r="43" spans="1:22" ht="12.75">
      <c r="A43" s="80" t="s">
        <v>40</v>
      </c>
      <c r="B43" s="76">
        <v>4</v>
      </c>
      <c r="C43" s="75">
        <v>0</v>
      </c>
      <c r="D43" s="76">
        <v>5</v>
      </c>
      <c r="E43" s="76">
        <v>89</v>
      </c>
      <c r="F43" s="76">
        <v>1075</v>
      </c>
      <c r="G43" s="77">
        <v>75</v>
      </c>
      <c r="H43" s="77">
        <v>53</v>
      </c>
      <c r="I43" s="77">
        <v>56</v>
      </c>
      <c r="J43" s="77">
        <v>65</v>
      </c>
      <c r="K43" s="76">
        <v>54</v>
      </c>
      <c r="L43" s="98">
        <v>26</v>
      </c>
      <c r="M43">
        <v>10</v>
      </c>
      <c r="N43" s="81">
        <f t="shared" si="0"/>
        <v>1512</v>
      </c>
      <c r="V43" s="93"/>
    </row>
    <row r="44" spans="1:22" ht="12.75">
      <c r="A44" s="80" t="s">
        <v>41</v>
      </c>
      <c r="B44" s="76">
        <v>46</v>
      </c>
      <c r="C44" s="75">
        <v>56</v>
      </c>
      <c r="D44" s="76">
        <v>58</v>
      </c>
      <c r="E44" s="76">
        <v>159</v>
      </c>
      <c r="F44" s="76">
        <v>320</v>
      </c>
      <c r="G44" s="77">
        <v>231</v>
      </c>
      <c r="H44" s="77">
        <v>110</v>
      </c>
      <c r="I44" s="77">
        <v>105</v>
      </c>
      <c r="J44" s="77">
        <v>195</v>
      </c>
      <c r="K44" s="76">
        <v>168</v>
      </c>
      <c r="L44" s="98">
        <v>287</v>
      </c>
      <c r="M44" s="100">
        <v>120</v>
      </c>
      <c r="N44" s="81">
        <f t="shared" si="0"/>
        <v>1855</v>
      </c>
      <c r="V44" s="93"/>
    </row>
    <row r="45" spans="1:22" ht="12.75">
      <c r="A45" s="80" t="s">
        <v>42</v>
      </c>
      <c r="B45" s="76">
        <v>134</v>
      </c>
      <c r="C45" s="75">
        <v>98</v>
      </c>
      <c r="D45" s="76">
        <v>100</v>
      </c>
      <c r="E45" s="76">
        <v>445</v>
      </c>
      <c r="F45" s="76">
        <v>697</v>
      </c>
      <c r="G45" s="75" t="s">
        <v>197</v>
      </c>
      <c r="H45" s="77">
        <v>140</v>
      </c>
      <c r="I45" s="77">
        <v>0</v>
      </c>
      <c r="J45" s="77">
        <v>109</v>
      </c>
      <c r="K45" s="76">
        <v>217</v>
      </c>
      <c r="L45" s="100">
        <v>89</v>
      </c>
      <c r="M45">
        <v>111</v>
      </c>
      <c r="N45" s="81">
        <f t="shared" si="0"/>
        <v>2140</v>
      </c>
      <c r="V45" s="93"/>
    </row>
    <row r="46" spans="1:22" ht="12.75">
      <c r="A46" s="80" t="s">
        <v>43</v>
      </c>
      <c r="B46" s="76">
        <v>39</v>
      </c>
      <c r="C46" s="75">
        <v>15</v>
      </c>
      <c r="D46" s="76">
        <v>33</v>
      </c>
      <c r="E46" s="76">
        <v>137</v>
      </c>
      <c r="F46" s="76">
        <v>297</v>
      </c>
      <c r="G46" s="74">
        <v>55</v>
      </c>
      <c r="H46" s="77">
        <v>46</v>
      </c>
      <c r="I46" s="77">
        <v>56</v>
      </c>
      <c r="J46" s="74">
        <v>73</v>
      </c>
      <c r="K46" s="76">
        <v>93</v>
      </c>
      <c r="L46" s="98">
        <v>30</v>
      </c>
      <c r="M46" s="100">
        <v>39</v>
      </c>
      <c r="N46" s="81">
        <f t="shared" si="0"/>
        <v>913</v>
      </c>
      <c r="V46" s="93"/>
    </row>
    <row r="47" spans="1:22" ht="12.75">
      <c r="A47" s="80" t="s">
        <v>44</v>
      </c>
      <c r="B47" s="76">
        <v>102</v>
      </c>
      <c r="C47" s="75">
        <v>88</v>
      </c>
      <c r="D47" s="76">
        <v>99</v>
      </c>
      <c r="E47" s="76">
        <v>116</v>
      </c>
      <c r="F47" s="76">
        <v>73</v>
      </c>
      <c r="G47" s="77">
        <v>103</v>
      </c>
      <c r="H47" s="77">
        <v>97</v>
      </c>
      <c r="I47" s="77">
        <v>130</v>
      </c>
      <c r="J47" s="77" t="s">
        <v>197</v>
      </c>
      <c r="K47" s="76">
        <v>106</v>
      </c>
      <c r="L47" s="100">
        <v>37</v>
      </c>
      <c r="M47">
        <v>59</v>
      </c>
      <c r="N47" s="81">
        <f t="shared" si="0"/>
        <v>1010</v>
      </c>
      <c r="V47" s="93"/>
    </row>
    <row r="48" spans="1:22" ht="12.75">
      <c r="A48" s="80" t="s">
        <v>45</v>
      </c>
      <c r="B48" s="76">
        <v>0</v>
      </c>
      <c r="C48" s="75">
        <v>0</v>
      </c>
      <c r="D48" s="76">
        <v>2</v>
      </c>
      <c r="E48" s="76">
        <v>1</v>
      </c>
      <c r="F48" s="76">
        <v>1</v>
      </c>
      <c r="G48" s="77">
        <v>1</v>
      </c>
      <c r="H48" s="75">
        <v>1</v>
      </c>
      <c r="I48" s="77">
        <v>2</v>
      </c>
      <c r="J48" s="77">
        <v>0</v>
      </c>
      <c r="K48" s="76">
        <v>3</v>
      </c>
      <c r="L48" s="98">
        <v>1</v>
      </c>
      <c r="M48" s="100">
        <v>2</v>
      </c>
      <c r="N48" s="81">
        <f t="shared" si="0"/>
        <v>14</v>
      </c>
      <c r="V48" s="93"/>
    </row>
    <row r="49" spans="1:22" ht="12.75">
      <c r="A49" s="80" t="s">
        <v>46</v>
      </c>
      <c r="B49" s="76">
        <v>15</v>
      </c>
      <c r="C49" s="75">
        <v>4</v>
      </c>
      <c r="D49" s="76">
        <v>9</v>
      </c>
      <c r="E49" s="76">
        <v>23</v>
      </c>
      <c r="F49" s="76">
        <v>7</v>
      </c>
      <c r="G49" s="77">
        <v>0</v>
      </c>
      <c r="H49" s="77">
        <v>14</v>
      </c>
      <c r="I49" s="77">
        <v>16</v>
      </c>
      <c r="J49" s="77">
        <v>8</v>
      </c>
      <c r="K49" s="76">
        <v>7</v>
      </c>
      <c r="L49" s="100">
        <v>4</v>
      </c>
      <c r="M49">
        <v>6</v>
      </c>
      <c r="N49" s="81">
        <f t="shared" si="0"/>
        <v>113</v>
      </c>
      <c r="V49" s="93"/>
    </row>
    <row r="50" spans="1:22" ht="12.75">
      <c r="A50" s="80" t="s">
        <v>47</v>
      </c>
      <c r="B50" s="76">
        <v>85</v>
      </c>
      <c r="C50" s="75">
        <v>54</v>
      </c>
      <c r="D50" s="76">
        <v>63</v>
      </c>
      <c r="E50" s="76">
        <v>117</v>
      </c>
      <c r="F50" s="76">
        <v>271</v>
      </c>
      <c r="G50" s="77">
        <v>0</v>
      </c>
      <c r="H50" s="77">
        <v>12</v>
      </c>
      <c r="I50" s="77">
        <v>0</v>
      </c>
      <c r="J50" s="74">
        <v>142</v>
      </c>
      <c r="K50" s="76">
        <v>107</v>
      </c>
      <c r="L50" s="98">
        <v>90</v>
      </c>
      <c r="M50" s="100">
        <v>72</v>
      </c>
      <c r="N50" s="81">
        <f t="shared" si="0"/>
        <v>1013</v>
      </c>
      <c r="V50" s="93"/>
    </row>
    <row r="51" spans="1:22" ht="12.75">
      <c r="A51" s="80" t="s">
        <v>48</v>
      </c>
      <c r="B51" s="76">
        <v>74</v>
      </c>
      <c r="C51" s="75">
        <v>48</v>
      </c>
      <c r="D51" s="76">
        <v>53</v>
      </c>
      <c r="E51" s="76">
        <v>252</v>
      </c>
      <c r="F51" s="76">
        <v>256</v>
      </c>
      <c r="G51" s="77">
        <v>151</v>
      </c>
      <c r="H51" s="77">
        <v>131</v>
      </c>
      <c r="I51" s="77">
        <v>115</v>
      </c>
      <c r="J51" s="77">
        <v>126</v>
      </c>
      <c r="K51" s="76">
        <v>117</v>
      </c>
      <c r="L51" s="100">
        <v>34</v>
      </c>
      <c r="M51">
        <v>52</v>
      </c>
      <c r="N51" s="81">
        <f t="shared" si="0"/>
        <v>1409</v>
      </c>
      <c r="V51" s="93"/>
    </row>
    <row r="52" spans="1:22" ht="12.75">
      <c r="A52" s="80" t="s">
        <v>49</v>
      </c>
      <c r="B52" s="76">
        <v>62</v>
      </c>
      <c r="C52" s="75">
        <v>8</v>
      </c>
      <c r="D52" s="76">
        <v>4</v>
      </c>
      <c r="E52" s="76">
        <v>169</v>
      </c>
      <c r="F52" s="76">
        <v>304</v>
      </c>
      <c r="G52" s="77">
        <v>168</v>
      </c>
      <c r="H52" s="77">
        <v>105</v>
      </c>
      <c r="I52" s="77">
        <v>119</v>
      </c>
      <c r="J52" s="77">
        <v>99</v>
      </c>
      <c r="K52" s="76">
        <v>101</v>
      </c>
      <c r="L52" s="98">
        <v>72</v>
      </c>
      <c r="M52" s="100">
        <v>89</v>
      </c>
      <c r="N52" s="81">
        <f t="shared" si="0"/>
        <v>1300</v>
      </c>
      <c r="V52" s="93"/>
    </row>
    <row r="53" spans="1:22" ht="12.75">
      <c r="A53" s="80" t="s">
        <v>50</v>
      </c>
      <c r="B53" s="76">
        <v>4</v>
      </c>
      <c r="C53" s="75">
        <v>3</v>
      </c>
      <c r="D53" s="76">
        <v>12</v>
      </c>
      <c r="E53" s="76">
        <v>8</v>
      </c>
      <c r="F53" s="76">
        <v>6</v>
      </c>
      <c r="G53" s="77">
        <v>14</v>
      </c>
      <c r="H53" s="77">
        <v>24</v>
      </c>
      <c r="I53" s="77">
        <v>15</v>
      </c>
      <c r="J53" s="77">
        <v>11</v>
      </c>
      <c r="K53" s="76">
        <v>9</v>
      </c>
      <c r="L53" s="100">
        <v>13</v>
      </c>
      <c r="M53">
        <v>13</v>
      </c>
      <c r="N53" s="81">
        <f t="shared" si="0"/>
        <v>132</v>
      </c>
      <c r="V53" s="93"/>
    </row>
    <row r="54" spans="1:22" ht="12.75">
      <c r="A54" s="80" t="s">
        <v>51</v>
      </c>
      <c r="B54" s="76">
        <v>9</v>
      </c>
      <c r="C54" s="75">
        <v>12</v>
      </c>
      <c r="D54" s="76">
        <v>28</v>
      </c>
      <c r="E54" s="76">
        <v>35</v>
      </c>
      <c r="F54" s="76">
        <v>51</v>
      </c>
      <c r="G54" s="77">
        <v>36</v>
      </c>
      <c r="H54" s="77">
        <v>26</v>
      </c>
      <c r="I54" s="77">
        <v>22</v>
      </c>
      <c r="J54" s="77">
        <v>37</v>
      </c>
      <c r="K54" s="76">
        <v>36</v>
      </c>
      <c r="L54" s="98">
        <v>32</v>
      </c>
      <c r="M54" s="101">
        <v>18</v>
      </c>
      <c r="N54" s="81">
        <f t="shared" si="0"/>
        <v>342</v>
      </c>
      <c r="V54" s="93"/>
    </row>
    <row r="55" spans="1:22" ht="12.75">
      <c r="A55" s="80" t="s">
        <v>52</v>
      </c>
      <c r="B55" s="76">
        <v>9</v>
      </c>
      <c r="C55" s="75">
        <v>1</v>
      </c>
      <c r="D55" s="76">
        <v>6</v>
      </c>
      <c r="E55" s="76" t="s">
        <v>197</v>
      </c>
      <c r="F55" s="76">
        <v>0</v>
      </c>
      <c r="G55" s="74" t="s">
        <v>197</v>
      </c>
      <c r="H55" s="77">
        <v>0</v>
      </c>
      <c r="I55" s="77">
        <v>12</v>
      </c>
      <c r="J55" s="77">
        <v>7</v>
      </c>
      <c r="K55" s="76">
        <v>17</v>
      </c>
      <c r="L55" s="96">
        <v>5</v>
      </c>
      <c r="M55" s="74">
        <v>0</v>
      </c>
      <c r="N55" s="81">
        <f t="shared" si="0"/>
        <v>57</v>
      </c>
      <c r="V55" s="93"/>
    </row>
    <row r="56" spans="1:22" ht="12.75">
      <c r="A56" s="80" t="s">
        <v>53</v>
      </c>
      <c r="B56" s="76">
        <v>59</v>
      </c>
      <c r="C56" s="75">
        <v>48</v>
      </c>
      <c r="D56" s="76" t="s">
        <v>197</v>
      </c>
      <c r="E56" s="76">
        <v>63</v>
      </c>
      <c r="F56" s="76">
        <v>0</v>
      </c>
      <c r="G56" s="75" t="s">
        <v>197</v>
      </c>
      <c r="H56" s="77">
        <v>97</v>
      </c>
      <c r="I56" s="77">
        <v>84</v>
      </c>
      <c r="J56" s="74">
        <v>127</v>
      </c>
      <c r="K56" s="76">
        <v>76</v>
      </c>
      <c r="L56" s="96" t="s">
        <v>197</v>
      </c>
      <c r="M56" s="74" t="s">
        <v>197</v>
      </c>
      <c r="N56" s="81">
        <f t="shared" si="0"/>
        <v>554</v>
      </c>
      <c r="V56" s="93"/>
    </row>
    <row r="57" spans="1:22" ht="12.75">
      <c r="A57" s="80" t="s">
        <v>54</v>
      </c>
      <c r="B57" s="76">
        <v>37</v>
      </c>
      <c r="C57" s="75">
        <v>54</v>
      </c>
      <c r="D57" s="76" t="s">
        <v>197</v>
      </c>
      <c r="E57" s="76" t="s">
        <v>197</v>
      </c>
      <c r="F57" s="76">
        <v>0</v>
      </c>
      <c r="G57" s="74" t="s">
        <v>197</v>
      </c>
      <c r="H57" s="77">
        <v>0</v>
      </c>
      <c r="I57" s="77">
        <v>0</v>
      </c>
      <c r="J57" s="74">
        <v>0</v>
      </c>
      <c r="K57" s="76">
        <v>45</v>
      </c>
      <c r="L57" s="96" t="s">
        <v>197</v>
      </c>
      <c r="M57">
        <v>47</v>
      </c>
      <c r="N57" s="81">
        <f t="shared" si="0"/>
        <v>183</v>
      </c>
      <c r="V57" s="93"/>
    </row>
    <row r="58" spans="1:22" ht="12.75">
      <c r="A58" s="80" t="s">
        <v>55</v>
      </c>
      <c r="B58" s="76">
        <v>41</v>
      </c>
      <c r="C58" s="75">
        <v>90</v>
      </c>
      <c r="D58" s="76">
        <v>78</v>
      </c>
      <c r="E58" s="76">
        <v>287</v>
      </c>
      <c r="F58" s="76">
        <v>357</v>
      </c>
      <c r="G58" s="77">
        <v>15</v>
      </c>
      <c r="H58" s="77">
        <v>234</v>
      </c>
      <c r="I58" s="77">
        <v>222</v>
      </c>
      <c r="J58" s="77">
        <v>173</v>
      </c>
      <c r="K58" s="76">
        <v>179</v>
      </c>
      <c r="L58" s="98">
        <v>0</v>
      </c>
      <c r="M58" s="100">
        <v>107</v>
      </c>
      <c r="N58" s="81">
        <f t="shared" si="0"/>
        <v>1783</v>
      </c>
      <c r="V58" s="93"/>
    </row>
    <row r="59" spans="1:22" ht="12.75">
      <c r="A59" s="80" t="s">
        <v>56</v>
      </c>
      <c r="B59" s="76">
        <v>22</v>
      </c>
      <c r="C59" s="75">
        <v>6</v>
      </c>
      <c r="D59" s="76">
        <v>21</v>
      </c>
      <c r="E59" s="76">
        <v>33</v>
      </c>
      <c r="F59" s="76">
        <v>108</v>
      </c>
      <c r="G59" s="77">
        <v>1</v>
      </c>
      <c r="H59" s="77">
        <v>5</v>
      </c>
      <c r="I59" s="77">
        <v>0</v>
      </c>
      <c r="J59" s="77">
        <v>13</v>
      </c>
      <c r="K59" s="76">
        <v>10</v>
      </c>
      <c r="L59" s="100">
        <v>0</v>
      </c>
      <c r="M59">
        <v>0</v>
      </c>
      <c r="N59" s="81">
        <f t="shared" si="0"/>
        <v>219</v>
      </c>
      <c r="V59" s="93"/>
    </row>
    <row r="60" spans="1:22" ht="13.5" thickBot="1">
      <c r="A60" s="82" t="s">
        <v>57</v>
      </c>
      <c r="B60" s="83">
        <v>22</v>
      </c>
      <c r="C60" s="84">
        <v>10</v>
      </c>
      <c r="D60" s="83">
        <v>9</v>
      </c>
      <c r="E60" s="83">
        <v>23</v>
      </c>
      <c r="F60" s="83">
        <v>15</v>
      </c>
      <c r="G60" s="85">
        <v>10</v>
      </c>
      <c r="H60" s="85">
        <v>22</v>
      </c>
      <c r="I60" s="85">
        <v>25</v>
      </c>
      <c r="J60" s="85">
        <v>32</v>
      </c>
      <c r="K60" s="83">
        <v>32</v>
      </c>
      <c r="L60" s="99">
        <v>38</v>
      </c>
      <c r="M60" s="102">
        <v>15</v>
      </c>
      <c r="N60" s="87">
        <f t="shared" si="0"/>
        <v>253</v>
      </c>
      <c r="Q60" s="65"/>
      <c r="V60" s="93"/>
    </row>
    <row r="61" spans="1:20" ht="16.5" thickTop="1">
      <c r="A61" s="88" t="s">
        <v>58</v>
      </c>
      <c r="B61" s="79">
        <f aca="true" t="shared" si="1" ref="B61:N61">SUM(B3:B60)</f>
        <v>3858</v>
      </c>
      <c r="C61" s="79">
        <f t="shared" si="1"/>
        <v>3029</v>
      </c>
      <c r="D61" s="79">
        <f t="shared" si="1"/>
        <v>4107</v>
      </c>
      <c r="E61" s="79">
        <f t="shared" si="1"/>
        <v>13149</v>
      </c>
      <c r="F61" s="79">
        <f t="shared" si="1"/>
        <v>19408</v>
      </c>
      <c r="G61" s="79">
        <f t="shared" si="1"/>
        <v>5532</v>
      </c>
      <c r="H61" s="79">
        <f>SUM(H3:H60)</f>
        <v>6646</v>
      </c>
      <c r="I61" s="79">
        <f t="shared" si="1"/>
        <v>7825</v>
      </c>
      <c r="J61" s="79">
        <f>SUM(J3:J60)</f>
        <v>8127</v>
      </c>
      <c r="K61" s="79">
        <f>SUM(K3:K60)</f>
        <v>19973</v>
      </c>
      <c r="L61" s="79">
        <f t="shared" si="1"/>
        <v>2953</v>
      </c>
      <c r="M61" s="79">
        <f t="shared" si="1"/>
        <v>3944</v>
      </c>
      <c r="N61" s="79">
        <f t="shared" si="1"/>
        <v>98551</v>
      </c>
      <c r="T61" s="95"/>
    </row>
    <row r="64" ht="15.75">
      <c r="A64" s="2" t="s">
        <v>154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D59" sqref="D59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21" t="s">
        <v>0</v>
      </c>
      <c r="B2" s="45">
        <v>35431</v>
      </c>
      <c r="C2" s="45">
        <v>35462</v>
      </c>
      <c r="D2" s="45">
        <v>35490</v>
      </c>
      <c r="E2" s="45">
        <v>35521</v>
      </c>
      <c r="F2" s="45">
        <v>35551</v>
      </c>
      <c r="G2" s="45">
        <v>35582</v>
      </c>
      <c r="H2" s="45">
        <v>35612</v>
      </c>
      <c r="I2" s="45">
        <v>35643</v>
      </c>
      <c r="J2" s="45">
        <v>35674</v>
      </c>
      <c r="K2" s="45">
        <v>35704</v>
      </c>
      <c r="L2" s="45">
        <v>35735</v>
      </c>
      <c r="M2" s="45">
        <v>35765</v>
      </c>
      <c r="N2" s="46" t="s">
        <v>116</v>
      </c>
    </row>
    <row r="3" spans="1:15" ht="15.75">
      <c r="A3" s="5" t="s">
        <v>1</v>
      </c>
      <c r="B3" s="33">
        <v>172</v>
      </c>
      <c r="C3" s="33">
        <v>18</v>
      </c>
      <c r="D3" s="7">
        <v>187</v>
      </c>
      <c r="E3" s="7">
        <v>156</v>
      </c>
      <c r="F3" s="7">
        <v>46</v>
      </c>
      <c r="G3" s="7">
        <v>282</v>
      </c>
      <c r="H3" s="7">
        <v>192</v>
      </c>
      <c r="I3" s="7">
        <v>169</v>
      </c>
      <c r="J3" s="7">
        <v>212</v>
      </c>
      <c r="K3" s="7">
        <v>382</v>
      </c>
      <c r="L3" s="7">
        <v>883</v>
      </c>
      <c r="M3" s="7">
        <v>218</v>
      </c>
      <c r="N3" s="29">
        <f>SUM(B3:M3)</f>
        <v>2917</v>
      </c>
      <c r="O3" s="65"/>
    </row>
    <row r="4" spans="1:15" ht="15.75">
      <c r="A4" s="9" t="s">
        <v>2</v>
      </c>
      <c r="B4" s="36">
        <v>0</v>
      </c>
      <c r="C4" s="36">
        <v>0</v>
      </c>
      <c r="D4" s="11">
        <v>0</v>
      </c>
      <c r="E4" s="11">
        <v>0</v>
      </c>
      <c r="F4" s="11">
        <v>0</v>
      </c>
      <c r="G4" s="11">
        <v>1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27">
        <f aca="true" t="shared" si="0" ref="N4:N61">SUM(B4:M4)</f>
        <v>1</v>
      </c>
      <c r="O4" s="65"/>
    </row>
    <row r="5" spans="1:15" ht="15.75">
      <c r="A5" s="9" t="s">
        <v>3</v>
      </c>
      <c r="B5" s="36">
        <v>0</v>
      </c>
      <c r="C5" s="36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27">
        <v>0</v>
      </c>
      <c r="O5" s="65"/>
    </row>
    <row r="6" spans="1:15" ht="15.75">
      <c r="A6" s="9" t="s">
        <v>4</v>
      </c>
      <c r="B6" s="40">
        <v>40</v>
      </c>
      <c r="C6" s="40">
        <v>18</v>
      </c>
      <c r="D6" s="11">
        <v>54</v>
      </c>
      <c r="E6" s="11">
        <v>35</v>
      </c>
      <c r="F6" s="11">
        <v>34</v>
      </c>
      <c r="G6" s="11">
        <v>29</v>
      </c>
      <c r="H6" s="11">
        <v>45</v>
      </c>
      <c r="I6" s="11">
        <v>24</v>
      </c>
      <c r="J6" s="11">
        <v>40</v>
      </c>
      <c r="K6" s="11">
        <v>19</v>
      </c>
      <c r="L6" s="11">
        <v>12</v>
      </c>
      <c r="M6" s="11">
        <v>40</v>
      </c>
      <c r="N6" s="27">
        <f t="shared" si="0"/>
        <v>390</v>
      </c>
      <c r="O6" s="65"/>
    </row>
    <row r="7" spans="1:15" ht="15.75">
      <c r="A7" s="9" t="s">
        <v>5</v>
      </c>
      <c r="B7" s="40">
        <v>10</v>
      </c>
      <c r="C7" s="40">
        <v>8</v>
      </c>
      <c r="D7" s="11">
        <v>12</v>
      </c>
      <c r="E7" s="11">
        <v>4</v>
      </c>
      <c r="F7" s="11">
        <v>6</v>
      </c>
      <c r="G7" s="11">
        <v>4</v>
      </c>
      <c r="H7" s="11">
        <v>3</v>
      </c>
      <c r="I7" s="11">
        <v>9</v>
      </c>
      <c r="J7" s="11">
        <v>9</v>
      </c>
      <c r="K7" s="11">
        <v>7</v>
      </c>
      <c r="L7" s="11">
        <v>10</v>
      </c>
      <c r="M7" s="11">
        <v>9</v>
      </c>
      <c r="N7" s="27">
        <f t="shared" si="0"/>
        <v>91</v>
      </c>
      <c r="O7" s="65"/>
    </row>
    <row r="8" spans="1:15" ht="15.75">
      <c r="A8" s="9" t="s">
        <v>6</v>
      </c>
      <c r="B8" s="40">
        <v>5</v>
      </c>
      <c r="C8" s="40">
        <v>6</v>
      </c>
      <c r="D8" s="11">
        <v>5</v>
      </c>
      <c r="E8" s="11">
        <v>6</v>
      </c>
      <c r="F8" s="11">
        <v>5</v>
      </c>
      <c r="G8" s="11">
        <v>3</v>
      </c>
      <c r="H8" s="11">
        <v>3</v>
      </c>
      <c r="I8" s="11">
        <v>3</v>
      </c>
      <c r="J8" s="38">
        <v>5</v>
      </c>
      <c r="K8" s="11">
        <v>9</v>
      </c>
      <c r="L8" s="11">
        <v>0</v>
      </c>
      <c r="M8" s="11">
        <v>3</v>
      </c>
      <c r="N8" s="27">
        <f t="shared" si="0"/>
        <v>53</v>
      </c>
      <c r="O8" s="65"/>
    </row>
    <row r="9" spans="1:15" ht="15.75">
      <c r="A9" s="9" t="s">
        <v>7</v>
      </c>
      <c r="B9" s="36">
        <v>259</v>
      </c>
      <c r="C9" s="36">
        <v>224</v>
      </c>
      <c r="D9" s="11">
        <v>215</v>
      </c>
      <c r="E9" s="11">
        <v>184</v>
      </c>
      <c r="F9" s="11">
        <v>129</v>
      </c>
      <c r="G9" s="11">
        <v>206</v>
      </c>
      <c r="H9" s="11">
        <v>200</v>
      </c>
      <c r="I9" s="11">
        <v>168</v>
      </c>
      <c r="J9" s="11">
        <v>198</v>
      </c>
      <c r="K9" s="11">
        <v>82</v>
      </c>
      <c r="L9" s="11">
        <v>127</v>
      </c>
      <c r="M9" s="11">
        <v>149</v>
      </c>
      <c r="N9" s="27">
        <f t="shared" si="0"/>
        <v>2141</v>
      </c>
      <c r="O9" s="65"/>
    </row>
    <row r="10" spans="1:15" ht="15.75">
      <c r="A10" s="9" t="s">
        <v>8</v>
      </c>
      <c r="B10" s="40">
        <v>5</v>
      </c>
      <c r="C10" s="40">
        <v>17</v>
      </c>
      <c r="D10" s="11">
        <v>10</v>
      </c>
      <c r="E10" s="11">
        <v>11</v>
      </c>
      <c r="F10" s="11">
        <v>12</v>
      </c>
      <c r="G10" s="11">
        <v>7</v>
      </c>
      <c r="H10" s="11">
        <v>13</v>
      </c>
      <c r="I10" s="11">
        <v>4</v>
      </c>
      <c r="J10" s="11">
        <v>15</v>
      </c>
      <c r="K10" s="11">
        <v>13</v>
      </c>
      <c r="L10" s="11">
        <v>8</v>
      </c>
      <c r="M10" s="11">
        <v>3</v>
      </c>
      <c r="N10" s="27">
        <f t="shared" si="0"/>
        <v>118</v>
      </c>
      <c r="O10" s="65"/>
    </row>
    <row r="11" spans="1:15" ht="15.75">
      <c r="A11" s="9" t="s">
        <v>9</v>
      </c>
      <c r="B11" s="40">
        <v>27</v>
      </c>
      <c r="C11" s="40">
        <v>13</v>
      </c>
      <c r="D11" s="11">
        <v>16</v>
      </c>
      <c r="E11" s="11">
        <v>53</v>
      </c>
      <c r="F11" s="11">
        <v>26</v>
      </c>
      <c r="G11" s="11">
        <v>55</v>
      </c>
      <c r="H11" s="11">
        <v>31</v>
      </c>
      <c r="I11" s="11">
        <v>36</v>
      </c>
      <c r="J11" s="11">
        <v>32</v>
      </c>
      <c r="K11" s="11">
        <v>9</v>
      </c>
      <c r="L11" s="11">
        <v>48</v>
      </c>
      <c r="M11" s="11">
        <v>39</v>
      </c>
      <c r="N11" s="27">
        <f t="shared" si="0"/>
        <v>385</v>
      </c>
      <c r="O11" s="65"/>
    </row>
    <row r="12" spans="1:15" ht="15.75">
      <c r="A12" s="9" t="s">
        <v>10</v>
      </c>
      <c r="B12" s="40">
        <v>192</v>
      </c>
      <c r="C12" s="40">
        <v>142</v>
      </c>
      <c r="D12" s="11">
        <v>216</v>
      </c>
      <c r="E12" s="11">
        <v>147</v>
      </c>
      <c r="F12" s="11">
        <v>177</v>
      </c>
      <c r="G12" s="11">
        <v>242</v>
      </c>
      <c r="H12" s="11">
        <v>273</v>
      </c>
      <c r="I12" s="11">
        <v>306</v>
      </c>
      <c r="J12" s="11">
        <v>196</v>
      </c>
      <c r="K12" s="11">
        <v>171</v>
      </c>
      <c r="L12" s="11">
        <v>87</v>
      </c>
      <c r="M12" s="11">
        <v>112</v>
      </c>
      <c r="N12" s="27">
        <f t="shared" si="0"/>
        <v>2261</v>
      </c>
      <c r="O12" s="65"/>
    </row>
    <row r="13" spans="1:15" ht="15.75">
      <c r="A13" s="9" t="s">
        <v>11</v>
      </c>
      <c r="B13" s="40">
        <v>1</v>
      </c>
      <c r="C13" s="40">
        <v>6</v>
      </c>
      <c r="D13" s="11">
        <v>5</v>
      </c>
      <c r="E13" s="11">
        <v>6</v>
      </c>
      <c r="F13" s="11">
        <v>2</v>
      </c>
      <c r="G13" s="11">
        <v>5</v>
      </c>
      <c r="H13" s="11">
        <v>5</v>
      </c>
      <c r="I13" s="11">
        <v>3</v>
      </c>
      <c r="J13" s="11">
        <v>2</v>
      </c>
      <c r="K13" s="11">
        <v>7</v>
      </c>
      <c r="L13" s="11">
        <v>2</v>
      </c>
      <c r="M13" s="11">
        <v>2</v>
      </c>
      <c r="N13" s="27">
        <f t="shared" si="0"/>
        <v>46</v>
      </c>
      <c r="O13" s="65"/>
    </row>
    <row r="14" spans="1:15" ht="15.75">
      <c r="A14" s="9" t="s">
        <v>12</v>
      </c>
      <c r="B14" s="40">
        <v>9</v>
      </c>
      <c r="C14" s="40">
        <v>52</v>
      </c>
      <c r="D14" s="11">
        <v>106</v>
      </c>
      <c r="E14" s="11">
        <v>36</v>
      </c>
      <c r="F14" s="11">
        <v>23</v>
      </c>
      <c r="G14" s="11">
        <v>10</v>
      </c>
      <c r="H14" s="11">
        <v>22</v>
      </c>
      <c r="I14" s="11">
        <v>19</v>
      </c>
      <c r="J14" s="38">
        <v>18</v>
      </c>
      <c r="K14" s="11">
        <v>15</v>
      </c>
      <c r="L14" s="11">
        <v>0</v>
      </c>
      <c r="M14" s="11">
        <v>3</v>
      </c>
      <c r="N14" s="27">
        <f t="shared" si="0"/>
        <v>313</v>
      </c>
      <c r="O14" s="65"/>
    </row>
    <row r="15" spans="1:15" ht="15.75">
      <c r="A15" s="9" t="s">
        <v>13</v>
      </c>
      <c r="B15" s="40">
        <v>26</v>
      </c>
      <c r="C15" s="40">
        <v>26</v>
      </c>
      <c r="D15" s="11">
        <v>2</v>
      </c>
      <c r="E15" s="11">
        <v>5</v>
      </c>
      <c r="F15" s="11">
        <v>6</v>
      </c>
      <c r="G15" s="11">
        <v>10</v>
      </c>
      <c r="H15" s="11">
        <v>50</v>
      </c>
      <c r="I15" s="11">
        <v>150</v>
      </c>
      <c r="J15" s="11">
        <v>174</v>
      </c>
      <c r="K15" s="11">
        <v>181</v>
      </c>
      <c r="L15" s="11">
        <v>160</v>
      </c>
      <c r="M15" s="11">
        <v>125</v>
      </c>
      <c r="N15" s="27">
        <f t="shared" si="0"/>
        <v>915</v>
      </c>
      <c r="O15" s="65"/>
    </row>
    <row r="16" spans="1:15" ht="15.75">
      <c r="A16" s="9" t="s">
        <v>14</v>
      </c>
      <c r="B16" s="40">
        <v>4</v>
      </c>
      <c r="C16" s="36">
        <v>0</v>
      </c>
      <c r="D16" s="11">
        <v>3</v>
      </c>
      <c r="E16" s="11">
        <v>10</v>
      </c>
      <c r="F16" s="11">
        <v>5</v>
      </c>
      <c r="G16" s="11">
        <v>3</v>
      </c>
      <c r="H16" s="11">
        <v>2</v>
      </c>
      <c r="I16" s="11">
        <v>2</v>
      </c>
      <c r="J16" s="11">
        <v>2</v>
      </c>
      <c r="K16" s="11">
        <v>6</v>
      </c>
      <c r="L16" s="11">
        <v>3</v>
      </c>
      <c r="M16" s="11">
        <v>5</v>
      </c>
      <c r="N16" s="27">
        <f t="shared" si="0"/>
        <v>45</v>
      </c>
      <c r="O16" s="65"/>
    </row>
    <row r="17" spans="1:15" ht="15.75">
      <c r="A17" s="9" t="s">
        <v>15</v>
      </c>
      <c r="B17" s="40">
        <v>145</v>
      </c>
      <c r="C17" s="40">
        <v>113</v>
      </c>
      <c r="D17" s="11">
        <v>201</v>
      </c>
      <c r="E17" s="11">
        <v>113</v>
      </c>
      <c r="F17" s="11">
        <v>81</v>
      </c>
      <c r="G17" s="11">
        <v>112</v>
      </c>
      <c r="H17" s="11">
        <v>117</v>
      </c>
      <c r="I17" s="11">
        <v>99</v>
      </c>
      <c r="J17" s="11">
        <v>132</v>
      </c>
      <c r="K17" s="11">
        <v>74</v>
      </c>
      <c r="L17" s="11">
        <v>100</v>
      </c>
      <c r="M17" s="11">
        <v>99</v>
      </c>
      <c r="N17" s="27">
        <f t="shared" si="0"/>
        <v>1386</v>
      </c>
      <c r="O17" s="65"/>
    </row>
    <row r="18" spans="1:15" ht="15.75">
      <c r="A18" s="9" t="s">
        <v>16</v>
      </c>
      <c r="B18" s="40">
        <v>66</v>
      </c>
      <c r="C18" s="40">
        <v>140</v>
      </c>
      <c r="D18" s="11">
        <v>32</v>
      </c>
      <c r="E18" s="11">
        <v>52</v>
      </c>
      <c r="F18" s="11">
        <v>109</v>
      </c>
      <c r="G18" s="11">
        <v>21</v>
      </c>
      <c r="H18" s="11">
        <v>13</v>
      </c>
      <c r="I18" s="38">
        <v>23</v>
      </c>
      <c r="J18" s="11">
        <v>51</v>
      </c>
      <c r="K18" s="11">
        <v>23</v>
      </c>
      <c r="L18" s="11">
        <v>83</v>
      </c>
      <c r="M18" s="11">
        <v>29</v>
      </c>
      <c r="N18" s="27">
        <f t="shared" si="0"/>
        <v>642</v>
      </c>
      <c r="O18" s="65"/>
    </row>
    <row r="19" spans="1:15" ht="15.75">
      <c r="A19" s="9" t="s">
        <v>17</v>
      </c>
      <c r="B19" s="40">
        <v>128</v>
      </c>
      <c r="C19" s="40">
        <v>1</v>
      </c>
      <c r="D19" s="11">
        <v>20</v>
      </c>
      <c r="E19" s="11">
        <v>33</v>
      </c>
      <c r="F19" s="11">
        <v>17</v>
      </c>
      <c r="G19" s="11">
        <v>13</v>
      </c>
      <c r="H19" s="11">
        <v>11</v>
      </c>
      <c r="I19" s="11">
        <v>13</v>
      </c>
      <c r="J19" s="11">
        <v>15</v>
      </c>
      <c r="K19" s="11">
        <v>2</v>
      </c>
      <c r="L19" s="11">
        <v>0</v>
      </c>
      <c r="M19" s="11">
        <v>9</v>
      </c>
      <c r="N19" s="27">
        <f t="shared" si="0"/>
        <v>262</v>
      </c>
      <c r="O19" s="65"/>
    </row>
    <row r="20" spans="1:15" ht="15.75">
      <c r="A20" s="9" t="s">
        <v>18</v>
      </c>
      <c r="B20" s="40">
        <v>24</v>
      </c>
      <c r="C20" s="40">
        <v>17</v>
      </c>
      <c r="D20" s="11">
        <v>26</v>
      </c>
      <c r="E20" s="11">
        <v>21</v>
      </c>
      <c r="F20" s="11">
        <v>31</v>
      </c>
      <c r="G20" s="11">
        <v>22</v>
      </c>
      <c r="H20" s="11">
        <v>29</v>
      </c>
      <c r="I20" s="11">
        <v>28</v>
      </c>
      <c r="J20" s="11">
        <v>9</v>
      </c>
      <c r="K20" s="11">
        <v>37</v>
      </c>
      <c r="L20" s="11">
        <v>20</v>
      </c>
      <c r="M20" s="11">
        <v>19</v>
      </c>
      <c r="N20" s="27">
        <f t="shared" si="0"/>
        <v>283</v>
      </c>
      <c r="O20" s="65"/>
    </row>
    <row r="21" spans="1:15" ht="15.75">
      <c r="A21" s="9" t="s">
        <v>19</v>
      </c>
      <c r="B21" s="40">
        <v>417</v>
      </c>
      <c r="C21" s="40">
        <v>670</v>
      </c>
      <c r="D21" s="11">
        <v>991</v>
      </c>
      <c r="E21" s="11">
        <v>644</v>
      </c>
      <c r="F21" s="11">
        <v>802</v>
      </c>
      <c r="G21" s="11">
        <v>828</v>
      </c>
      <c r="H21" s="11">
        <v>859</v>
      </c>
      <c r="I21" s="11">
        <v>839</v>
      </c>
      <c r="J21" s="11">
        <v>877</v>
      </c>
      <c r="K21" s="11">
        <v>780</v>
      </c>
      <c r="L21" s="11">
        <v>760</v>
      </c>
      <c r="M21" s="11">
        <v>674</v>
      </c>
      <c r="N21" s="27">
        <f t="shared" si="0"/>
        <v>9141</v>
      </c>
      <c r="O21" s="65"/>
    </row>
    <row r="22" spans="1:15" ht="15.75">
      <c r="A22" s="9" t="s">
        <v>20</v>
      </c>
      <c r="B22" s="36">
        <v>0</v>
      </c>
      <c r="C22" s="40">
        <v>1</v>
      </c>
      <c r="D22" s="11">
        <v>8</v>
      </c>
      <c r="E22" s="11">
        <v>2</v>
      </c>
      <c r="F22" s="11">
        <v>0</v>
      </c>
      <c r="G22" s="11">
        <v>4</v>
      </c>
      <c r="H22" s="11">
        <v>4</v>
      </c>
      <c r="I22" s="11">
        <v>7</v>
      </c>
      <c r="J22" s="11">
        <v>5</v>
      </c>
      <c r="K22" s="11">
        <v>0</v>
      </c>
      <c r="L22" s="11">
        <v>1</v>
      </c>
      <c r="M22" s="11">
        <v>0</v>
      </c>
      <c r="N22" s="27">
        <f t="shared" si="0"/>
        <v>32</v>
      </c>
      <c r="O22" s="65"/>
    </row>
    <row r="23" spans="1:15" ht="15.75">
      <c r="A23" s="9" t="s">
        <v>21</v>
      </c>
      <c r="B23" s="40">
        <v>52</v>
      </c>
      <c r="C23" s="40">
        <v>18</v>
      </c>
      <c r="D23" s="11">
        <v>41</v>
      </c>
      <c r="E23" s="11">
        <v>49</v>
      </c>
      <c r="F23" s="11">
        <v>10</v>
      </c>
      <c r="G23" s="11">
        <v>29</v>
      </c>
      <c r="H23" s="11">
        <v>42</v>
      </c>
      <c r="I23" s="11">
        <v>32</v>
      </c>
      <c r="J23" s="11">
        <v>35</v>
      </c>
      <c r="K23" s="11">
        <v>62</v>
      </c>
      <c r="L23" s="11">
        <v>24</v>
      </c>
      <c r="M23" s="11">
        <v>32</v>
      </c>
      <c r="N23" s="27">
        <f t="shared" si="0"/>
        <v>426</v>
      </c>
      <c r="O23" s="65"/>
    </row>
    <row r="24" spans="1:15" ht="15.75">
      <c r="A24" s="9" t="s">
        <v>22</v>
      </c>
      <c r="B24" s="40">
        <v>19</v>
      </c>
      <c r="C24" s="40">
        <v>14</v>
      </c>
      <c r="D24" s="11">
        <v>12</v>
      </c>
      <c r="E24" s="11">
        <v>2</v>
      </c>
      <c r="F24" s="11">
        <v>0</v>
      </c>
      <c r="G24" s="11">
        <v>10</v>
      </c>
      <c r="H24" s="11">
        <v>0</v>
      </c>
      <c r="I24" s="11">
        <v>0</v>
      </c>
      <c r="J24" s="11">
        <v>0</v>
      </c>
      <c r="K24" s="11">
        <v>6</v>
      </c>
      <c r="L24" s="11">
        <v>0</v>
      </c>
      <c r="M24" s="11">
        <v>0</v>
      </c>
      <c r="N24" s="27">
        <f t="shared" si="0"/>
        <v>63</v>
      </c>
      <c r="O24" s="65"/>
    </row>
    <row r="25" spans="1:15" ht="15.75">
      <c r="A25" s="9" t="s">
        <v>23</v>
      </c>
      <c r="B25" s="40">
        <v>26</v>
      </c>
      <c r="C25" s="40">
        <v>24</v>
      </c>
      <c r="D25" s="11">
        <v>40</v>
      </c>
      <c r="E25" s="11">
        <v>57</v>
      </c>
      <c r="F25" s="11">
        <v>71</v>
      </c>
      <c r="G25" s="11">
        <v>47</v>
      </c>
      <c r="H25" s="11">
        <v>68</v>
      </c>
      <c r="I25" s="11">
        <v>48</v>
      </c>
      <c r="J25" s="11">
        <v>48</v>
      </c>
      <c r="K25" s="11">
        <v>38</v>
      </c>
      <c r="L25" s="11">
        <v>23</v>
      </c>
      <c r="M25" s="11">
        <v>42</v>
      </c>
      <c r="N25" s="27">
        <f t="shared" si="0"/>
        <v>532</v>
      </c>
      <c r="O25" s="65"/>
    </row>
    <row r="26" spans="1:15" ht="15.75">
      <c r="A26" s="9" t="s">
        <v>24</v>
      </c>
      <c r="B26" s="40">
        <v>172</v>
      </c>
      <c r="C26" s="40">
        <v>97</v>
      </c>
      <c r="D26" s="11">
        <v>209</v>
      </c>
      <c r="E26" s="11">
        <v>141</v>
      </c>
      <c r="F26" s="11">
        <v>208</v>
      </c>
      <c r="G26" s="11">
        <v>221</v>
      </c>
      <c r="H26" s="11">
        <v>278</v>
      </c>
      <c r="I26" s="11">
        <v>481</v>
      </c>
      <c r="J26" s="11">
        <v>485</v>
      </c>
      <c r="K26" s="11">
        <v>922</v>
      </c>
      <c r="L26" s="11">
        <v>614</v>
      </c>
      <c r="M26" s="11">
        <v>797</v>
      </c>
      <c r="N26" s="27">
        <f t="shared" si="0"/>
        <v>4625</v>
      </c>
      <c r="O26" s="65"/>
    </row>
    <row r="27" spans="1:15" ht="15.75">
      <c r="A27" s="9" t="s">
        <v>25</v>
      </c>
      <c r="B27" s="40">
        <v>3</v>
      </c>
      <c r="C27" s="36">
        <v>0</v>
      </c>
      <c r="D27" s="11">
        <v>0</v>
      </c>
      <c r="E27" s="11">
        <v>5</v>
      </c>
      <c r="F27" s="11">
        <v>0</v>
      </c>
      <c r="G27" s="11">
        <v>3</v>
      </c>
      <c r="H27" s="11">
        <v>2</v>
      </c>
      <c r="I27" s="11">
        <v>4</v>
      </c>
      <c r="J27" s="11">
        <v>1</v>
      </c>
      <c r="K27" s="11">
        <v>5</v>
      </c>
      <c r="L27" s="11">
        <v>3</v>
      </c>
      <c r="M27" s="11">
        <v>7</v>
      </c>
      <c r="N27" s="27">
        <f t="shared" si="0"/>
        <v>33</v>
      </c>
      <c r="O27" s="65"/>
    </row>
    <row r="28" spans="1:15" ht="15.75">
      <c r="A28" s="9" t="s">
        <v>26</v>
      </c>
      <c r="B28" s="36">
        <v>0</v>
      </c>
      <c r="C28" s="36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</v>
      </c>
      <c r="K28" s="11">
        <v>0</v>
      </c>
      <c r="L28" s="11">
        <v>0</v>
      </c>
      <c r="M28" s="11">
        <v>1</v>
      </c>
      <c r="N28" s="27">
        <f t="shared" si="0"/>
        <v>2</v>
      </c>
      <c r="O28" s="65"/>
    </row>
    <row r="29" spans="1:15" ht="15.75">
      <c r="A29" s="9" t="s">
        <v>27</v>
      </c>
      <c r="B29" s="40">
        <v>72</v>
      </c>
      <c r="C29" s="40">
        <v>58</v>
      </c>
      <c r="D29" s="11">
        <v>79</v>
      </c>
      <c r="E29" s="11">
        <v>67</v>
      </c>
      <c r="F29" s="11">
        <v>52</v>
      </c>
      <c r="G29" s="11">
        <v>70</v>
      </c>
      <c r="H29" s="11">
        <v>45</v>
      </c>
      <c r="I29" s="11">
        <v>51</v>
      </c>
      <c r="J29" s="11">
        <v>44</v>
      </c>
      <c r="K29" s="11">
        <v>57</v>
      </c>
      <c r="L29" s="11">
        <v>33</v>
      </c>
      <c r="M29" s="11">
        <v>37</v>
      </c>
      <c r="N29" s="27">
        <f t="shared" si="0"/>
        <v>665</v>
      </c>
      <c r="O29" s="65"/>
    </row>
    <row r="30" spans="1:15" ht="15.75">
      <c r="A30" s="9" t="s">
        <v>28</v>
      </c>
      <c r="B30" s="40">
        <v>17</v>
      </c>
      <c r="C30" s="40">
        <v>5</v>
      </c>
      <c r="D30" s="11">
        <v>10</v>
      </c>
      <c r="E30" s="11">
        <v>8</v>
      </c>
      <c r="F30" s="11">
        <v>6</v>
      </c>
      <c r="G30" s="11">
        <v>19</v>
      </c>
      <c r="H30" s="11">
        <v>19</v>
      </c>
      <c r="I30" s="11">
        <v>11</v>
      </c>
      <c r="J30" s="11">
        <v>13</v>
      </c>
      <c r="K30" s="11">
        <v>11</v>
      </c>
      <c r="L30" s="11">
        <v>4</v>
      </c>
      <c r="M30" s="11">
        <v>15</v>
      </c>
      <c r="N30" s="27">
        <f t="shared" si="0"/>
        <v>138</v>
      </c>
      <c r="O30" s="65"/>
    </row>
    <row r="31" spans="1:15" ht="15.75">
      <c r="A31" s="9" t="s">
        <v>29</v>
      </c>
      <c r="B31" s="40">
        <v>18</v>
      </c>
      <c r="C31" s="40">
        <v>2</v>
      </c>
      <c r="D31" s="11">
        <v>33</v>
      </c>
      <c r="E31" s="11">
        <v>22</v>
      </c>
      <c r="F31" s="11">
        <v>12</v>
      </c>
      <c r="G31" s="11">
        <v>14</v>
      </c>
      <c r="H31" s="11">
        <v>16</v>
      </c>
      <c r="I31" s="11">
        <v>19</v>
      </c>
      <c r="J31" s="11">
        <v>22</v>
      </c>
      <c r="K31" s="11">
        <v>26</v>
      </c>
      <c r="L31" s="11">
        <v>19</v>
      </c>
      <c r="M31" s="11">
        <v>19</v>
      </c>
      <c r="N31" s="27">
        <f t="shared" si="0"/>
        <v>222</v>
      </c>
      <c r="O31" s="65"/>
    </row>
    <row r="32" spans="1:15" ht="15.75">
      <c r="A32" s="9" t="s">
        <v>30</v>
      </c>
      <c r="B32" s="40">
        <v>237</v>
      </c>
      <c r="C32" s="40">
        <v>59</v>
      </c>
      <c r="D32" s="11">
        <v>213</v>
      </c>
      <c r="E32" s="11">
        <v>220</v>
      </c>
      <c r="F32" s="11">
        <v>216</v>
      </c>
      <c r="G32" s="11">
        <v>296</v>
      </c>
      <c r="H32" s="11">
        <v>155</v>
      </c>
      <c r="I32" s="11">
        <v>235</v>
      </c>
      <c r="J32" s="11">
        <v>265</v>
      </c>
      <c r="K32" s="11">
        <v>129</v>
      </c>
      <c r="L32" s="11">
        <v>214</v>
      </c>
      <c r="M32" s="11">
        <v>184</v>
      </c>
      <c r="N32" s="27">
        <f t="shared" si="0"/>
        <v>2423</v>
      </c>
      <c r="O32" s="65"/>
    </row>
    <row r="33" spans="1:15" ht="15.75">
      <c r="A33" s="9" t="s">
        <v>31</v>
      </c>
      <c r="B33" s="40">
        <v>26</v>
      </c>
      <c r="C33" s="40">
        <v>24</v>
      </c>
      <c r="D33" s="11">
        <v>16</v>
      </c>
      <c r="E33" s="11">
        <v>43</v>
      </c>
      <c r="F33" s="11">
        <v>8</v>
      </c>
      <c r="G33" s="11">
        <v>38</v>
      </c>
      <c r="H33" s="11">
        <v>18</v>
      </c>
      <c r="I33" s="11">
        <v>33</v>
      </c>
      <c r="J33" s="11">
        <v>46</v>
      </c>
      <c r="K33" s="11">
        <v>11</v>
      </c>
      <c r="L33" s="11">
        <v>46</v>
      </c>
      <c r="M33" s="11">
        <v>24</v>
      </c>
      <c r="N33" s="27">
        <f t="shared" si="0"/>
        <v>333</v>
      </c>
      <c r="O33" s="65"/>
    </row>
    <row r="34" spans="1:15" ht="15.75">
      <c r="A34" s="9" t="s">
        <v>32</v>
      </c>
      <c r="B34" s="40">
        <v>13</v>
      </c>
      <c r="C34" s="40">
        <v>21</v>
      </c>
      <c r="D34" s="11">
        <v>10</v>
      </c>
      <c r="E34" s="11">
        <v>16</v>
      </c>
      <c r="F34" s="11">
        <v>16</v>
      </c>
      <c r="G34" s="11">
        <v>19</v>
      </c>
      <c r="H34" s="11">
        <v>0</v>
      </c>
      <c r="I34" s="11">
        <v>24</v>
      </c>
      <c r="J34" s="11" t="s">
        <v>73</v>
      </c>
      <c r="K34" s="11">
        <v>27</v>
      </c>
      <c r="L34" s="11">
        <v>10</v>
      </c>
      <c r="M34" s="11">
        <v>29</v>
      </c>
      <c r="N34" s="27">
        <f t="shared" si="0"/>
        <v>185</v>
      </c>
      <c r="O34" s="65"/>
    </row>
    <row r="35" spans="1:15" ht="15.75">
      <c r="A35" s="9" t="s">
        <v>33</v>
      </c>
      <c r="B35" s="40">
        <v>105</v>
      </c>
      <c r="C35" s="40">
        <v>84</v>
      </c>
      <c r="D35" s="11">
        <v>87</v>
      </c>
      <c r="E35" s="11">
        <v>87</v>
      </c>
      <c r="F35" s="11">
        <v>86</v>
      </c>
      <c r="G35" s="11">
        <v>96</v>
      </c>
      <c r="H35" s="11">
        <v>121</v>
      </c>
      <c r="I35" s="11">
        <v>108</v>
      </c>
      <c r="J35" s="11">
        <v>116</v>
      </c>
      <c r="K35" s="11">
        <v>146</v>
      </c>
      <c r="L35" s="11">
        <v>100</v>
      </c>
      <c r="M35" s="11">
        <v>76</v>
      </c>
      <c r="N35" s="27">
        <f t="shared" si="0"/>
        <v>1212</v>
      </c>
      <c r="O35" s="65"/>
    </row>
    <row r="36" spans="1:15" ht="15.75">
      <c r="A36" s="9" t="s">
        <v>34</v>
      </c>
      <c r="B36" s="36">
        <v>0</v>
      </c>
      <c r="C36" s="40">
        <v>7</v>
      </c>
      <c r="D36" s="11">
        <v>121</v>
      </c>
      <c r="E36" s="11">
        <v>93</v>
      </c>
      <c r="F36" s="11">
        <v>91</v>
      </c>
      <c r="G36" s="11">
        <v>68</v>
      </c>
      <c r="H36" s="11">
        <v>155</v>
      </c>
      <c r="I36" s="11">
        <v>158</v>
      </c>
      <c r="J36" s="11">
        <v>101</v>
      </c>
      <c r="K36" s="11">
        <v>39</v>
      </c>
      <c r="L36" s="11">
        <v>184</v>
      </c>
      <c r="M36" s="11">
        <v>163</v>
      </c>
      <c r="N36" s="27">
        <f t="shared" si="0"/>
        <v>1180</v>
      </c>
      <c r="O36" s="65"/>
    </row>
    <row r="37" spans="1:15" ht="15.75">
      <c r="A37" s="9" t="s">
        <v>138</v>
      </c>
      <c r="B37" s="40">
        <v>14</v>
      </c>
      <c r="C37" s="40">
        <v>9</v>
      </c>
      <c r="D37" s="11">
        <v>9</v>
      </c>
      <c r="E37" s="11">
        <v>33</v>
      </c>
      <c r="F37" s="11">
        <v>4</v>
      </c>
      <c r="G37" s="11">
        <v>18</v>
      </c>
      <c r="H37" s="11">
        <v>13</v>
      </c>
      <c r="I37" s="11">
        <v>39</v>
      </c>
      <c r="J37" s="11">
        <v>11</v>
      </c>
      <c r="K37" s="11">
        <v>80</v>
      </c>
      <c r="L37" s="11">
        <v>8</v>
      </c>
      <c r="M37" s="11">
        <v>14</v>
      </c>
      <c r="N37" s="27">
        <f t="shared" si="0"/>
        <v>252</v>
      </c>
      <c r="O37" s="65"/>
    </row>
    <row r="38" spans="1:15" ht="15.75">
      <c r="A38" s="9" t="s">
        <v>35</v>
      </c>
      <c r="B38" s="40">
        <v>179</v>
      </c>
      <c r="C38" s="40">
        <v>199</v>
      </c>
      <c r="D38" s="11">
        <v>249</v>
      </c>
      <c r="E38" s="11">
        <v>234</v>
      </c>
      <c r="F38" s="11">
        <v>64</v>
      </c>
      <c r="G38" s="11">
        <v>179</v>
      </c>
      <c r="H38" s="11">
        <v>253</v>
      </c>
      <c r="I38" s="11">
        <v>201</v>
      </c>
      <c r="J38" s="11">
        <v>114</v>
      </c>
      <c r="K38" s="38">
        <v>71</v>
      </c>
      <c r="L38" s="11">
        <v>110</v>
      </c>
      <c r="M38" s="11">
        <v>140</v>
      </c>
      <c r="N38" s="27">
        <f t="shared" si="0"/>
        <v>1993</v>
      </c>
      <c r="O38" s="65"/>
    </row>
    <row r="39" spans="1:15" ht="15.75">
      <c r="A39" s="9" t="s">
        <v>36</v>
      </c>
      <c r="B39" s="40">
        <v>229</v>
      </c>
      <c r="C39" s="40">
        <v>242</v>
      </c>
      <c r="D39" s="11">
        <v>256</v>
      </c>
      <c r="E39" s="11">
        <v>234</v>
      </c>
      <c r="F39" s="11">
        <v>495</v>
      </c>
      <c r="G39" s="11">
        <v>216</v>
      </c>
      <c r="H39" s="11">
        <v>287</v>
      </c>
      <c r="I39" s="11">
        <v>287</v>
      </c>
      <c r="J39" s="11">
        <v>302</v>
      </c>
      <c r="K39" s="11">
        <v>348</v>
      </c>
      <c r="L39" s="11">
        <v>143</v>
      </c>
      <c r="M39" s="11">
        <v>81</v>
      </c>
      <c r="N39" s="27">
        <f t="shared" si="0"/>
        <v>3120</v>
      </c>
      <c r="O39" s="65"/>
    </row>
    <row r="40" spans="1:15" ht="15.75">
      <c r="A40" s="9" t="s">
        <v>37</v>
      </c>
      <c r="B40" s="40">
        <v>285</v>
      </c>
      <c r="C40" s="40">
        <v>337</v>
      </c>
      <c r="D40" s="11">
        <v>197</v>
      </c>
      <c r="E40" s="11">
        <v>231</v>
      </c>
      <c r="F40" s="11">
        <v>131</v>
      </c>
      <c r="G40" s="11">
        <v>515</v>
      </c>
      <c r="H40" s="11">
        <v>215</v>
      </c>
      <c r="I40" s="11">
        <v>431</v>
      </c>
      <c r="J40" s="38">
        <v>141</v>
      </c>
      <c r="K40" s="11">
        <v>34</v>
      </c>
      <c r="L40" s="11">
        <v>90</v>
      </c>
      <c r="M40" s="11">
        <v>126</v>
      </c>
      <c r="N40" s="27">
        <f t="shared" si="0"/>
        <v>2733</v>
      </c>
      <c r="O40" s="65"/>
    </row>
    <row r="41" spans="1:15" ht="15.75">
      <c r="A41" s="9" t="s">
        <v>38</v>
      </c>
      <c r="B41" s="40">
        <v>631</v>
      </c>
      <c r="C41" s="40">
        <v>649</v>
      </c>
      <c r="D41" s="11">
        <v>438</v>
      </c>
      <c r="E41" s="11">
        <v>748</v>
      </c>
      <c r="F41" s="11">
        <v>677</v>
      </c>
      <c r="G41" s="11">
        <v>592</v>
      </c>
      <c r="H41" s="11">
        <v>635</v>
      </c>
      <c r="I41" s="11">
        <v>542</v>
      </c>
      <c r="J41" s="11">
        <v>599</v>
      </c>
      <c r="K41" s="11">
        <v>529</v>
      </c>
      <c r="L41" s="11">
        <v>582</v>
      </c>
      <c r="M41" s="11">
        <v>589</v>
      </c>
      <c r="N41" s="27">
        <f t="shared" si="0"/>
        <v>7211</v>
      </c>
      <c r="O41" s="65"/>
    </row>
    <row r="42" spans="1:15" ht="15.75">
      <c r="A42" s="9" t="s">
        <v>39</v>
      </c>
      <c r="B42" s="40">
        <v>20</v>
      </c>
      <c r="C42" s="40">
        <v>2</v>
      </c>
      <c r="D42" s="11">
        <v>23</v>
      </c>
      <c r="E42" s="11">
        <v>30</v>
      </c>
      <c r="F42" s="11">
        <v>24</v>
      </c>
      <c r="G42" s="11">
        <v>20</v>
      </c>
      <c r="H42" s="11">
        <v>42</v>
      </c>
      <c r="I42" s="11">
        <v>33</v>
      </c>
      <c r="J42" s="11">
        <v>33</v>
      </c>
      <c r="K42" s="11">
        <v>24</v>
      </c>
      <c r="L42" s="11">
        <v>25</v>
      </c>
      <c r="M42" s="11">
        <v>35</v>
      </c>
      <c r="N42" s="27">
        <f t="shared" si="0"/>
        <v>311</v>
      </c>
      <c r="O42" s="65"/>
    </row>
    <row r="43" spans="1:15" ht="15.75">
      <c r="A43" s="9" t="s">
        <v>40</v>
      </c>
      <c r="B43" s="40">
        <v>13</v>
      </c>
      <c r="C43" s="40">
        <v>26</v>
      </c>
      <c r="D43" s="11">
        <v>13</v>
      </c>
      <c r="E43" s="11">
        <v>11</v>
      </c>
      <c r="F43" s="11">
        <v>13</v>
      </c>
      <c r="G43" s="11">
        <v>30</v>
      </c>
      <c r="H43" s="11">
        <v>42</v>
      </c>
      <c r="I43" s="11">
        <v>29</v>
      </c>
      <c r="J43" s="11">
        <v>24</v>
      </c>
      <c r="K43" s="11">
        <v>9</v>
      </c>
      <c r="L43" s="11">
        <v>0</v>
      </c>
      <c r="M43" s="11">
        <v>28</v>
      </c>
      <c r="N43" s="27">
        <f t="shared" si="0"/>
        <v>238</v>
      </c>
      <c r="O43" s="65"/>
    </row>
    <row r="44" spans="1:15" ht="15.75">
      <c r="A44" s="9" t="s">
        <v>41</v>
      </c>
      <c r="B44" s="40">
        <v>53</v>
      </c>
      <c r="C44" s="40">
        <v>30</v>
      </c>
      <c r="D44" s="11">
        <v>37</v>
      </c>
      <c r="E44" s="11">
        <v>42</v>
      </c>
      <c r="F44" s="11">
        <v>141</v>
      </c>
      <c r="G44" s="11">
        <v>62</v>
      </c>
      <c r="H44" s="11">
        <v>45</v>
      </c>
      <c r="I44" s="11">
        <v>40</v>
      </c>
      <c r="J44" s="11">
        <v>61</v>
      </c>
      <c r="K44" s="11">
        <v>356</v>
      </c>
      <c r="L44" s="11">
        <v>46</v>
      </c>
      <c r="M44" s="11">
        <v>434</v>
      </c>
      <c r="N44" s="27">
        <f t="shared" si="0"/>
        <v>1347</v>
      </c>
      <c r="O44" s="65"/>
    </row>
    <row r="45" spans="1:15" ht="15.75">
      <c r="A45" s="9" t="s">
        <v>42</v>
      </c>
      <c r="B45" s="40">
        <v>155</v>
      </c>
      <c r="C45" s="40">
        <v>116</v>
      </c>
      <c r="D45" s="11">
        <v>140</v>
      </c>
      <c r="E45" s="11">
        <v>114</v>
      </c>
      <c r="F45" s="11">
        <v>92</v>
      </c>
      <c r="G45" s="11">
        <v>107</v>
      </c>
      <c r="H45" s="11">
        <v>84</v>
      </c>
      <c r="I45" s="11">
        <v>75</v>
      </c>
      <c r="J45" s="11">
        <v>91</v>
      </c>
      <c r="K45" s="11">
        <v>93</v>
      </c>
      <c r="L45" s="11">
        <v>66</v>
      </c>
      <c r="M45" s="11">
        <v>65</v>
      </c>
      <c r="N45" s="27">
        <f t="shared" si="0"/>
        <v>1198</v>
      </c>
      <c r="O45" s="65"/>
    </row>
    <row r="46" spans="1:15" ht="15.75">
      <c r="A46" s="9" t="s">
        <v>43</v>
      </c>
      <c r="B46" s="40">
        <v>31</v>
      </c>
      <c r="C46" s="40">
        <v>24</v>
      </c>
      <c r="D46" s="11">
        <v>21</v>
      </c>
      <c r="E46" s="11">
        <v>10</v>
      </c>
      <c r="F46" s="11">
        <v>7</v>
      </c>
      <c r="G46" s="11">
        <v>2</v>
      </c>
      <c r="H46" s="11">
        <v>15</v>
      </c>
      <c r="I46" s="11">
        <v>15</v>
      </c>
      <c r="J46" s="11">
        <v>17</v>
      </c>
      <c r="K46" s="11">
        <v>7</v>
      </c>
      <c r="L46" s="11">
        <v>12</v>
      </c>
      <c r="M46" s="11">
        <v>9</v>
      </c>
      <c r="N46" s="27">
        <f t="shared" si="0"/>
        <v>170</v>
      </c>
      <c r="O46" s="65"/>
    </row>
    <row r="47" spans="1:15" ht="15.75">
      <c r="A47" s="9" t="s">
        <v>44</v>
      </c>
      <c r="B47" s="40">
        <v>49</v>
      </c>
      <c r="C47" s="40">
        <v>61</v>
      </c>
      <c r="D47" s="11">
        <v>50</v>
      </c>
      <c r="E47" s="11">
        <v>55</v>
      </c>
      <c r="F47" s="11">
        <v>41</v>
      </c>
      <c r="G47" s="11">
        <v>50</v>
      </c>
      <c r="H47" s="11">
        <v>43</v>
      </c>
      <c r="I47" s="11">
        <v>33</v>
      </c>
      <c r="J47" s="11">
        <v>43</v>
      </c>
      <c r="K47" s="11">
        <v>45</v>
      </c>
      <c r="L47" s="11">
        <v>27</v>
      </c>
      <c r="M47" s="11">
        <v>27</v>
      </c>
      <c r="N47" s="27">
        <f t="shared" si="0"/>
        <v>524</v>
      </c>
      <c r="O47" s="65"/>
    </row>
    <row r="48" spans="1:15" ht="15.75">
      <c r="A48" s="9" t="s">
        <v>45</v>
      </c>
      <c r="B48" s="40">
        <v>1</v>
      </c>
      <c r="C48" s="40">
        <v>1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1</v>
      </c>
      <c r="L48" s="11">
        <v>0</v>
      </c>
      <c r="M48" s="11">
        <v>0</v>
      </c>
      <c r="N48" s="27">
        <f t="shared" si="0"/>
        <v>3</v>
      </c>
      <c r="O48" s="65"/>
    </row>
    <row r="49" spans="1:15" ht="15.75">
      <c r="A49" s="9" t="s">
        <v>46</v>
      </c>
      <c r="B49" s="40">
        <v>14</v>
      </c>
      <c r="C49" s="40">
        <v>3</v>
      </c>
      <c r="D49" s="11">
        <v>14</v>
      </c>
      <c r="E49" s="11">
        <v>10</v>
      </c>
      <c r="F49" s="11">
        <v>12</v>
      </c>
      <c r="G49" s="11">
        <v>11</v>
      </c>
      <c r="H49" s="11">
        <v>18</v>
      </c>
      <c r="I49" s="11">
        <v>6</v>
      </c>
      <c r="J49" s="11">
        <v>16</v>
      </c>
      <c r="K49" s="11">
        <v>16</v>
      </c>
      <c r="L49" s="11">
        <v>8</v>
      </c>
      <c r="M49" s="11">
        <v>8</v>
      </c>
      <c r="N49" s="27">
        <f t="shared" si="0"/>
        <v>136</v>
      </c>
      <c r="O49" s="65"/>
    </row>
    <row r="50" spans="1:15" ht="15.75">
      <c r="A50" s="9" t="s">
        <v>47</v>
      </c>
      <c r="B50" s="40">
        <v>783</v>
      </c>
      <c r="C50" s="40">
        <v>369</v>
      </c>
      <c r="D50" s="11">
        <v>401</v>
      </c>
      <c r="E50" s="11">
        <v>371</v>
      </c>
      <c r="F50" s="11">
        <v>94</v>
      </c>
      <c r="G50" s="11">
        <v>0</v>
      </c>
      <c r="H50" s="11">
        <v>924</v>
      </c>
      <c r="I50" s="11">
        <v>277</v>
      </c>
      <c r="J50" s="11">
        <v>365</v>
      </c>
      <c r="K50" s="11">
        <v>266</v>
      </c>
      <c r="L50" s="11">
        <v>186</v>
      </c>
      <c r="M50" s="11">
        <v>547</v>
      </c>
      <c r="N50" s="27">
        <f t="shared" si="0"/>
        <v>4583</v>
      </c>
      <c r="O50" s="65"/>
    </row>
    <row r="51" spans="1:15" ht="15.75">
      <c r="A51" s="9" t="s">
        <v>48</v>
      </c>
      <c r="B51" s="40">
        <v>96</v>
      </c>
      <c r="C51" s="40">
        <v>37</v>
      </c>
      <c r="D51" s="11">
        <v>130</v>
      </c>
      <c r="E51" s="11">
        <v>109</v>
      </c>
      <c r="F51" s="11">
        <v>118</v>
      </c>
      <c r="G51" s="11">
        <v>112</v>
      </c>
      <c r="H51" s="11">
        <v>94</v>
      </c>
      <c r="I51" s="11">
        <v>128</v>
      </c>
      <c r="J51" s="11">
        <v>191</v>
      </c>
      <c r="K51" s="11">
        <v>117</v>
      </c>
      <c r="L51" s="11">
        <v>175</v>
      </c>
      <c r="M51" s="11">
        <v>155</v>
      </c>
      <c r="N51" s="27">
        <f t="shared" si="0"/>
        <v>1462</v>
      </c>
      <c r="O51" s="65"/>
    </row>
    <row r="52" spans="1:15" ht="15.75">
      <c r="A52" s="9" t="s">
        <v>49</v>
      </c>
      <c r="B52" s="40">
        <v>21</v>
      </c>
      <c r="C52" s="40">
        <v>1</v>
      </c>
      <c r="D52" s="11">
        <v>27</v>
      </c>
      <c r="E52" s="11">
        <v>3</v>
      </c>
      <c r="F52" s="11">
        <v>7</v>
      </c>
      <c r="G52" s="11">
        <v>35</v>
      </c>
      <c r="H52" s="11">
        <v>38</v>
      </c>
      <c r="I52" s="11">
        <v>40</v>
      </c>
      <c r="J52" s="11">
        <v>71</v>
      </c>
      <c r="K52" s="11">
        <v>47</v>
      </c>
      <c r="L52" s="11">
        <v>81</v>
      </c>
      <c r="M52" s="38">
        <v>1</v>
      </c>
      <c r="N52" s="27">
        <f t="shared" si="0"/>
        <v>372</v>
      </c>
      <c r="O52" s="65"/>
    </row>
    <row r="53" spans="1:15" ht="15.75">
      <c r="A53" s="9" t="s">
        <v>50</v>
      </c>
      <c r="B53" s="40">
        <v>11</v>
      </c>
      <c r="C53" s="40">
        <v>15</v>
      </c>
      <c r="D53" s="11">
        <v>17</v>
      </c>
      <c r="E53" s="11">
        <v>6</v>
      </c>
      <c r="F53" s="11">
        <v>7</v>
      </c>
      <c r="G53" s="11">
        <v>14</v>
      </c>
      <c r="H53" s="11">
        <v>24</v>
      </c>
      <c r="I53" s="11">
        <v>12</v>
      </c>
      <c r="J53" s="11">
        <v>20</v>
      </c>
      <c r="K53" s="11">
        <v>15</v>
      </c>
      <c r="L53" s="11">
        <v>8</v>
      </c>
      <c r="M53" s="11">
        <v>6</v>
      </c>
      <c r="N53" s="27">
        <f t="shared" si="0"/>
        <v>155</v>
      </c>
      <c r="O53" s="65"/>
    </row>
    <row r="54" spans="1:15" ht="15.75">
      <c r="A54" s="9" t="s">
        <v>51</v>
      </c>
      <c r="B54" s="40">
        <v>21</v>
      </c>
      <c r="C54" s="40">
        <v>32</v>
      </c>
      <c r="D54" s="11">
        <v>43</v>
      </c>
      <c r="E54" s="11">
        <v>39</v>
      </c>
      <c r="F54" s="11">
        <v>43</v>
      </c>
      <c r="G54" s="11">
        <v>87</v>
      </c>
      <c r="H54" s="11">
        <v>27</v>
      </c>
      <c r="I54" s="11">
        <v>18</v>
      </c>
      <c r="J54" s="11">
        <v>13</v>
      </c>
      <c r="K54" s="11">
        <v>40</v>
      </c>
      <c r="L54" s="11">
        <v>10</v>
      </c>
      <c r="M54" s="11">
        <v>36</v>
      </c>
      <c r="N54" s="27">
        <f t="shared" si="0"/>
        <v>409</v>
      </c>
      <c r="O54" s="65"/>
    </row>
    <row r="55" spans="1:15" ht="15.75">
      <c r="A55" s="9" t="s">
        <v>52</v>
      </c>
      <c r="B55" s="40">
        <v>2</v>
      </c>
      <c r="C55" s="36">
        <v>0</v>
      </c>
      <c r="D55" s="11">
        <v>5</v>
      </c>
      <c r="E55" s="11">
        <v>0</v>
      </c>
      <c r="F55" s="11">
        <v>7</v>
      </c>
      <c r="G55" s="11">
        <v>0</v>
      </c>
      <c r="H55" s="11">
        <v>10</v>
      </c>
      <c r="I55" s="11">
        <v>8</v>
      </c>
      <c r="J55" s="11">
        <v>0</v>
      </c>
      <c r="K55" s="11">
        <v>7</v>
      </c>
      <c r="L55" s="11">
        <v>0</v>
      </c>
      <c r="M55" s="11">
        <v>5</v>
      </c>
      <c r="N55" s="27">
        <f t="shared" si="0"/>
        <v>44</v>
      </c>
      <c r="O55" s="65"/>
    </row>
    <row r="56" spans="1:15" ht="15.75">
      <c r="A56" s="9" t="s">
        <v>53</v>
      </c>
      <c r="B56" s="40">
        <v>105</v>
      </c>
      <c r="C56" s="40">
        <v>38</v>
      </c>
      <c r="D56" s="11">
        <v>40</v>
      </c>
      <c r="E56" s="11">
        <v>34</v>
      </c>
      <c r="F56" s="11">
        <v>17</v>
      </c>
      <c r="G56" s="11">
        <v>53</v>
      </c>
      <c r="H56" s="11">
        <v>40</v>
      </c>
      <c r="I56" s="11">
        <v>34</v>
      </c>
      <c r="J56" s="11">
        <v>65</v>
      </c>
      <c r="K56" s="11">
        <v>24</v>
      </c>
      <c r="L56" s="11">
        <v>26</v>
      </c>
      <c r="M56" s="11">
        <v>68</v>
      </c>
      <c r="N56" s="27">
        <f t="shared" si="0"/>
        <v>544</v>
      </c>
      <c r="O56" s="65"/>
    </row>
    <row r="57" spans="1:15" ht="15.75">
      <c r="A57" s="9" t="s">
        <v>54</v>
      </c>
      <c r="B57" s="40">
        <v>33</v>
      </c>
      <c r="C57" s="40">
        <v>15</v>
      </c>
      <c r="D57" s="11">
        <v>15</v>
      </c>
      <c r="E57" s="11">
        <v>42</v>
      </c>
      <c r="F57" s="11">
        <v>10</v>
      </c>
      <c r="G57" s="11">
        <v>26</v>
      </c>
      <c r="H57" s="11">
        <v>27</v>
      </c>
      <c r="I57" s="11">
        <v>12</v>
      </c>
      <c r="J57" s="11">
        <v>34</v>
      </c>
      <c r="K57" s="11">
        <v>23</v>
      </c>
      <c r="L57" s="11">
        <v>21</v>
      </c>
      <c r="M57" s="11">
        <v>26</v>
      </c>
      <c r="N57" s="27">
        <f t="shared" si="0"/>
        <v>284</v>
      </c>
      <c r="O57" s="65"/>
    </row>
    <row r="58" spans="1:15" ht="15.75">
      <c r="A58" s="9" t="s">
        <v>55</v>
      </c>
      <c r="B58" s="40">
        <v>39</v>
      </c>
      <c r="C58" s="40">
        <v>14</v>
      </c>
      <c r="D58" s="11">
        <v>9</v>
      </c>
      <c r="E58" s="11">
        <v>10</v>
      </c>
      <c r="F58" s="11">
        <v>10</v>
      </c>
      <c r="G58" s="11">
        <v>11</v>
      </c>
      <c r="H58" s="11">
        <v>13</v>
      </c>
      <c r="I58" s="11">
        <v>12</v>
      </c>
      <c r="J58" s="11">
        <v>23</v>
      </c>
      <c r="K58" s="11">
        <v>10</v>
      </c>
      <c r="L58" s="11">
        <v>35</v>
      </c>
      <c r="M58" s="11">
        <v>4</v>
      </c>
      <c r="N58" s="27">
        <f t="shared" si="0"/>
        <v>190</v>
      </c>
      <c r="O58" s="65"/>
    </row>
    <row r="59" spans="1:15" ht="15.75">
      <c r="A59" s="9" t="s">
        <v>56</v>
      </c>
      <c r="B59" s="40">
        <v>65</v>
      </c>
      <c r="C59" s="40">
        <v>58</v>
      </c>
      <c r="D59" s="11">
        <v>46</v>
      </c>
      <c r="E59" s="11">
        <v>20</v>
      </c>
      <c r="F59" s="11">
        <v>10</v>
      </c>
      <c r="G59" s="11">
        <v>8</v>
      </c>
      <c r="H59" s="11">
        <v>17</v>
      </c>
      <c r="I59" s="11">
        <v>31</v>
      </c>
      <c r="J59" s="11">
        <v>29</v>
      </c>
      <c r="K59" s="11">
        <v>11</v>
      </c>
      <c r="L59" s="11">
        <v>42</v>
      </c>
      <c r="M59" s="11">
        <v>26</v>
      </c>
      <c r="N59" s="27">
        <f t="shared" si="0"/>
        <v>363</v>
      </c>
      <c r="O59" s="65"/>
    </row>
    <row r="60" spans="1:15" ht="16.5" thickBot="1">
      <c r="A60" s="14" t="s">
        <v>57</v>
      </c>
      <c r="B60" s="42">
        <v>46</v>
      </c>
      <c r="C60" s="42">
        <v>24</v>
      </c>
      <c r="D60" s="16">
        <v>153</v>
      </c>
      <c r="E60" s="16">
        <v>69</v>
      </c>
      <c r="F60" s="16">
        <v>86</v>
      </c>
      <c r="G60" s="16">
        <v>123</v>
      </c>
      <c r="H60" s="16">
        <v>222</v>
      </c>
      <c r="I60" s="16">
        <v>223</v>
      </c>
      <c r="J60" s="16">
        <v>113</v>
      </c>
      <c r="K60" s="16">
        <v>257</v>
      </c>
      <c r="L60" s="16">
        <v>124</v>
      </c>
      <c r="M60" s="16">
        <v>157</v>
      </c>
      <c r="N60" s="28">
        <f t="shared" si="0"/>
        <v>1597</v>
      </c>
      <c r="O60" s="65"/>
    </row>
    <row r="61" spans="1:15" ht="16.5" thickTop="1">
      <c r="A61" s="18" t="s">
        <v>58</v>
      </c>
      <c r="B61" s="29">
        <f aca="true" t="shared" si="1" ref="B61:L61">SUM(B3:B60)</f>
        <v>5186</v>
      </c>
      <c r="C61" s="29">
        <f t="shared" si="1"/>
        <v>4187</v>
      </c>
      <c r="D61" s="29">
        <f t="shared" si="1"/>
        <v>5313</v>
      </c>
      <c r="E61" s="29">
        <f t="shared" si="1"/>
        <v>4783</v>
      </c>
      <c r="F61" s="29">
        <f t="shared" si="1"/>
        <v>4397</v>
      </c>
      <c r="G61" s="29">
        <f t="shared" si="1"/>
        <v>5058</v>
      </c>
      <c r="H61" s="29">
        <f t="shared" si="1"/>
        <v>5919</v>
      </c>
      <c r="I61" s="29">
        <f t="shared" si="1"/>
        <v>5632</v>
      </c>
      <c r="J61" s="29">
        <f t="shared" si="1"/>
        <v>5545</v>
      </c>
      <c r="K61" s="29">
        <f t="shared" si="1"/>
        <v>5726</v>
      </c>
      <c r="L61" s="29">
        <f t="shared" si="1"/>
        <v>5403</v>
      </c>
      <c r="M61" s="29">
        <f>SUM(M3:M60)</f>
        <v>5551</v>
      </c>
      <c r="N61" s="29">
        <f t="shared" si="0"/>
        <v>62700</v>
      </c>
      <c r="O61" s="65"/>
    </row>
  </sheetData>
  <sheetProtection/>
  <mergeCells count="1">
    <mergeCell ref="A1:N1"/>
  </mergeCells>
  <printOptions horizontalCentered="1"/>
  <pageMargins left="0" right="0" top="0.75" bottom="0.75" header="0.4" footer="0.4"/>
  <pageSetup horizontalDpi="600" verticalDpi="600" orientation="landscape" scale="90" r:id="rId1"/>
  <headerFooter alignWithMargins="0">
    <oddHeader>&amp;L1997&amp;CSecretary of State</oddHeader>
    <oddFooter>&amp;LPage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00390625" style="106" customWidth="1"/>
    <col min="2" max="2" width="10.57421875" style="106" bestFit="1" customWidth="1"/>
    <col min="3" max="3" width="9.421875" style="106" customWidth="1"/>
    <col min="4" max="4" width="9.7109375" style="106" customWidth="1"/>
    <col min="5" max="5" width="10.421875" style="106" customWidth="1"/>
    <col min="6" max="6" width="10.57421875" style="106" customWidth="1"/>
    <col min="7" max="7" width="11.140625" style="106" customWidth="1"/>
    <col min="8" max="8" width="8.421875" style="106" customWidth="1"/>
    <col min="9" max="12" width="9.8515625" style="106" customWidth="1"/>
    <col min="13" max="13" width="9.140625" style="106" customWidth="1"/>
    <col min="14" max="14" width="11.00390625" style="106" customWidth="1"/>
    <col min="15" max="19" width="9.140625" style="106" customWidth="1"/>
    <col min="20" max="20" width="15.421875" style="93" customWidth="1"/>
    <col min="21" max="16384" width="9.140625" style="106" customWidth="1"/>
  </cols>
  <sheetData>
    <row r="1" spans="1:14" ht="26.25" customHeight="1">
      <c r="A1" s="123" t="s">
        <v>155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22" ht="18" customHeight="1">
      <c r="A2" s="107" t="s">
        <v>135</v>
      </c>
      <c r="B2" s="108" t="s">
        <v>227</v>
      </c>
      <c r="C2" s="108" t="s">
        <v>228</v>
      </c>
      <c r="D2" s="108" t="s">
        <v>229</v>
      </c>
      <c r="E2" s="108" t="s">
        <v>230</v>
      </c>
      <c r="F2" s="108" t="s">
        <v>231</v>
      </c>
      <c r="G2" s="108" t="s">
        <v>232</v>
      </c>
      <c r="H2" s="108" t="s">
        <v>233</v>
      </c>
      <c r="I2" s="108" t="s">
        <v>234</v>
      </c>
      <c r="J2" s="108" t="s">
        <v>235</v>
      </c>
      <c r="K2" s="108" t="s">
        <v>236</v>
      </c>
      <c r="L2" s="108" t="s">
        <v>237</v>
      </c>
      <c r="M2" s="108" t="s">
        <v>238</v>
      </c>
      <c r="N2" s="108" t="s">
        <v>239</v>
      </c>
      <c r="T2" s="109"/>
      <c r="V2" s="93"/>
    </row>
    <row r="3" spans="1:22" ht="12.75">
      <c r="A3" s="110" t="s">
        <v>1</v>
      </c>
      <c r="B3" s="96">
        <v>79</v>
      </c>
      <c r="C3" s="96">
        <v>63</v>
      </c>
      <c r="D3" s="96">
        <v>67</v>
      </c>
      <c r="E3" s="96">
        <v>52</v>
      </c>
      <c r="F3" s="96">
        <v>31</v>
      </c>
      <c r="G3" s="96">
        <v>68</v>
      </c>
      <c r="H3" s="96">
        <v>34</v>
      </c>
      <c r="I3" s="96">
        <v>35</v>
      </c>
      <c r="J3" s="96">
        <v>78</v>
      </c>
      <c r="K3" s="96">
        <v>204</v>
      </c>
      <c r="L3" s="96">
        <v>395</v>
      </c>
      <c r="M3" s="96">
        <v>665</v>
      </c>
      <c r="N3" s="81">
        <f aca="true" t="shared" si="0" ref="N3:N60">SUM(B3:M3)</f>
        <v>1771</v>
      </c>
      <c r="V3" s="93"/>
    </row>
    <row r="4" spans="1:22" ht="12.75">
      <c r="A4" s="110" t="s">
        <v>2</v>
      </c>
      <c r="B4" s="96">
        <v>0</v>
      </c>
      <c r="C4" s="96">
        <v>0</v>
      </c>
      <c r="D4" s="96">
        <v>0</v>
      </c>
      <c r="E4" s="96">
        <v>0</v>
      </c>
      <c r="F4" s="96">
        <v>0</v>
      </c>
      <c r="G4" s="96">
        <v>0</v>
      </c>
      <c r="H4" s="96">
        <v>0</v>
      </c>
      <c r="I4" s="96">
        <v>0</v>
      </c>
      <c r="J4" s="96">
        <v>0</v>
      </c>
      <c r="K4" s="96">
        <v>0</v>
      </c>
      <c r="L4" s="96">
        <v>1</v>
      </c>
      <c r="M4" s="96">
        <v>0</v>
      </c>
      <c r="N4" s="81">
        <f t="shared" si="0"/>
        <v>1</v>
      </c>
      <c r="V4" s="93"/>
    </row>
    <row r="5" spans="1:22" ht="12.75">
      <c r="A5" s="110" t="s">
        <v>3</v>
      </c>
      <c r="B5" s="96">
        <v>7</v>
      </c>
      <c r="C5" s="96">
        <v>11</v>
      </c>
      <c r="D5" s="96">
        <v>3</v>
      </c>
      <c r="E5" s="96">
        <v>9</v>
      </c>
      <c r="F5" s="96">
        <v>7</v>
      </c>
      <c r="G5" s="96">
        <v>6</v>
      </c>
      <c r="H5" s="96">
        <v>13</v>
      </c>
      <c r="I5" s="96">
        <v>7</v>
      </c>
      <c r="J5" s="96">
        <v>11</v>
      </c>
      <c r="K5" s="96">
        <v>4</v>
      </c>
      <c r="L5" s="96">
        <v>3</v>
      </c>
      <c r="M5" s="96">
        <v>6</v>
      </c>
      <c r="N5" s="81">
        <f t="shared" si="0"/>
        <v>87</v>
      </c>
      <c r="V5" s="93"/>
    </row>
    <row r="6" spans="1:22" ht="12.75">
      <c r="A6" s="110" t="s">
        <v>4</v>
      </c>
      <c r="B6" s="96">
        <v>86</v>
      </c>
      <c r="C6" s="96">
        <v>107</v>
      </c>
      <c r="D6" s="96">
        <v>97</v>
      </c>
      <c r="E6" s="96">
        <v>80</v>
      </c>
      <c r="F6" s="96">
        <v>63</v>
      </c>
      <c r="G6" s="96">
        <v>95</v>
      </c>
      <c r="H6" s="96">
        <v>116</v>
      </c>
      <c r="I6" s="96">
        <v>107</v>
      </c>
      <c r="J6" s="96">
        <v>121</v>
      </c>
      <c r="K6" s="96">
        <v>66</v>
      </c>
      <c r="L6" s="96">
        <v>75</v>
      </c>
      <c r="M6" s="96">
        <v>84</v>
      </c>
      <c r="N6" s="81">
        <f t="shared" si="0"/>
        <v>1097</v>
      </c>
      <c r="V6" s="93"/>
    </row>
    <row r="7" spans="1:22" ht="12.75">
      <c r="A7" s="110" t="s">
        <v>5</v>
      </c>
      <c r="B7" s="96">
        <v>6</v>
      </c>
      <c r="C7" s="96">
        <v>15</v>
      </c>
      <c r="D7" s="96">
        <v>13</v>
      </c>
      <c r="E7" s="96">
        <v>19</v>
      </c>
      <c r="F7" s="96">
        <v>12</v>
      </c>
      <c r="G7" s="96">
        <v>9</v>
      </c>
      <c r="H7" s="96">
        <v>14</v>
      </c>
      <c r="I7" s="96">
        <v>12</v>
      </c>
      <c r="J7" s="96">
        <v>6</v>
      </c>
      <c r="K7" s="96">
        <v>8</v>
      </c>
      <c r="L7" s="96">
        <v>12</v>
      </c>
      <c r="M7" s="96">
        <v>6</v>
      </c>
      <c r="N7" s="81">
        <f t="shared" si="0"/>
        <v>132</v>
      </c>
      <c r="V7" s="93"/>
    </row>
    <row r="8" spans="1:22" ht="12.75">
      <c r="A8" s="110" t="s">
        <v>6</v>
      </c>
      <c r="B8" s="96">
        <v>5</v>
      </c>
      <c r="C8" s="96">
        <v>4</v>
      </c>
      <c r="D8" s="96">
        <v>5</v>
      </c>
      <c r="E8" s="96">
        <v>7</v>
      </c>
      <c r="F8" s="96">
        <v>5</v>
      </c>
      <c r="G8" s="96">
        <v>6</v>
      </c>
      <c r="H8" s="96">
        <v>9</v>
      </c>
      <c r="I8" s="96">
        <v>4</v>
      </c>
      <c r="J8" s="96">
        <v>4</v>
      </c>
      <c r="K8" s="96">
        <v>3</v>
      </c>
      <c r="L8" s="96">
        <v>2</v>
      </c>
      <c r="M8" s="96">
        <v>6</v>
      </c>
      <c r="N8" s="81">
        <f t="shared" si="0"/>
        <v>60</v>
      </c>
      <c r="V8" s="93"/>
    </row>
    <row r="9" spans="1:22" ht="12.75">
      <c r="A9" s="110" t="s">
        <v>7</v>
      </c>
      <c r="B9" s="96">
        <v>132</v>
      </c>
      <c r="C9" s="96">
        <v>287</v>
      </c>
      <c r="D9" s="96">
        <v>199</v>
      </c>
      <c r="E9" s="96">
        <v>123</v>
      </c>
      <c r="F9" s="96">
        <v>110</v>
      </c>
      <c r="G9" s="96">
        <v>142</v>
      </c>
      <c r="H9" s="96">
        <v>147</v>
      </c>
      <c r="I9" s="96">
        <v>125</v>
      </c>
      <c r="J9" s="96">
        <v>201</v>
      </c>
      <c r="K9" s="96">
        <v>170</v>
      </c>
      <c r="L9" s="96">
        <v>129</v>
      </c>
      <c r="M9" s="96">
        <v>297</v>
      </c>
      <c r="N9" s="81">
        <f t="shared" si="0"/>
        <v>2062</v>
      </c>
      <c r="V9" s="93"/>
    </row>
    <row r="10" spans="1:22" ht="12.75">
      <c r="A10" s="110" t="s">
        <v>8</v>
      </c>
      <c r="B10" s="96">
        <v>12</v>
      </c>
      <c r="C10" s="96">
        <v>8</v>
      </c>
      <c r="D10" s="96">
        <v>5</v>
      </c>
      <c r="E10" s="96">
        <v>9</v>
      </c>
      <c r="F10" s="96">
        <v>8</v>
      </c>
      <c r="G10" s="96">
        <v>2</v>
      </c>
      <c r="H10" s="96">
        <v>5</v>
      </c>
      <c r="I10" s="96">
        <v>14</v>
      </c>
      <c r="J10" s="96">
        <v>15</v>
      </c>
      <c r="K10" s="96">
        <v>10</v>
      </c>
      <c r="L10" s="96">
        <v>22</v>
      </c>
      <c r="M10" s="96">
        <v>16</v>
      </c>
      <c r="N10" s="81">
        <f t="shared" si="0"/>
        <v>126</v>
      </c>
      <c r="V10" s="93"/>
    </row>
    <row r="11" spans="1:22" ht="12.75">
      <c r="A11" s="110" t="s">
        <v>9</v>
      </c>
      <c r="B11" s="96">
        <v>25</v>
      </c>
      <c r="C11" s="96">
        <v>14</v>
      </c>
      <c r="D11" s="96">
        <v>66</v>
      </c>
      <c r="E11" s="96">
        <v>43</v>
      </c>
      <c r="F11" s="96">
        <v>22</v>
      </c>
      <c r="G11" s="96">
        <v>56</v>
      </c>
      <c r="H11" s="96">
        <v>16</v>
      </c>
      <c r="I11" s="96">
        <v>69</v>
      </c>
      <c r="J11" s="96"/>
      <c r="K11" s="96">
        <v>45</v>
      </c>
      <c r="L11" s="96">
        <v>49</v>
      </c>
      <c r="M11" s="96">
        <v>62</v>
      </c>
      <c r="N11" s="81">
        <f t="shared" si="0"/>
        <v>467</v>
      </c>
      <c r="V11" s="93"/>
    </row>
    <row r="12" spans="1:22" ht="12.75">
      <c r="A12" s="110" t="s">
        <v>10</v>
      </c>
      <c r="B12" s="96">
        <v>178</v>
      </c>
      <c r="C12" s="96">
        <v>1367</v>
      </c>
      <c r="D12" s="96">
        <v>795</v>
      </c>
      <c r="E12" s="96">
        <v>123</v>
      </c>
      <c r="F12" s="96">
        <v>201</v>
      </c>
      <c r="G12" s="96">
        <v>448</v>
      </c>
      <c r="H12" s="96">
        <v>142</v>
      </c>
      <c r="I12" s="96">
        <v>225</v>
      </c>
      <c r="J12" s="96">
        <v>240</v>
      </c>
      <c r="K12" s="96">
        <v>946</v>
      </c>
      <c r="L12" s="96">
        <v>104</v>
      </c>
      <c r="M12" s="96">
        <v>40</v>
      </c>
      <c r="N12" s="81">
        <f t="shared" si="0"/>
        <v>4809</v>
      </c>
      <c r="V12" s="93"/>
    </row>
    <row r="13" spans="1:22" ht="12.75">
      <c r="A13" s="110" t="s">
        <v>11</v>
      </c>
      <c r="B13" s="96">
        <v>0</v>
      </c>
      <c r="C13" s="96">
        <v>3</v>
      </c>
      <c r="D13" s="96">
        <v>2</v>
      </c>
      <c r="E13" s="96">
        <v>0</v>
      </c>
      <c r="F13" s="96">
        <v>0</v>
      </c>
      <c r="G13" s="96">
        <v>10</v>
      </c>
      <c r="H13" s="96">
        <v>5</v>
      </c>
      <c r="I13" s="96">
        <v>7</v>
      </c>
      <c r="J13" s="96">
        <v>8</v>
      </c>
      <c r="K13" s="96">
        <v>10</v>
      </c>
      <c r="L13" s="96">
        <v>5</v>
      </c>
      <c r="M13" s="96">
        <v>12</v>
      </c>
      <c r="N13" s="81">
        <f t="shared" si="0"/>
        <v>62</v>
      </c>
      <c r="V13" s="93"/>
    </row>
    <row r="14" spans="1:22" ht="12.75">
      <c r="A14" s="110" t="s">
        <v>12</v>
      </c>
      <c r="B14" s="96">
        <v>60</v>
      </c>
      <c r="C14" s="96">
        <v>47</v>
      </c>
      <c r="D14" s="96">
        <v>57</v>
      </c>
      <c r="E14" s="96">
        <v>62</v>
      </c>
      <c r="F14" s="96">
        <v>35</v>
      </c>
      <c r="G14" s="96">
        <v>53</v>
      </c>
      <c r="H14" s="96">
        <v>72</v>
      </c>
      <c r="I14" s="96">
        <v>98</v>
      </c>
      <c r="J14" s="96">
        <v>119</v>
      </c>
      <c r="K14" s="96">
        <v>45</v>
      </c>
      <c r="L14" s="96">
        <v>31</v>
      </c>
      <c r="M14" s="96">
        <v>71</v>
      </c>
      <c r="N14" s="81">
        <f t="shared" si="0"/>
        <v>750</v>
      </c>
      <c r="V14" s="93"/>
    </row>
    <row r="15" spans="1:22" ht="12.75">
      <c r="A15" s="110" t="s">
        <v>13</v>
      </c>
      <c r="B15" s="96">
        <v>49</v>
      </c>
      <c r="C15" s="96">
        <v>18</v>
      </c>
      <c r="D15" s="96">
        <v>28</v>
      </c>
      <c r="E15" s="96">
        <v>28</v>
      </c>
      <c r="F15" s="96">
        <v>42</v>
      </c>
      <c r="G15" s="96">
        <v>54</v>
      </c>
      <c r="H15" s="96">
        <v>38</v>
      </c>
      <c r="I15" s="96" t="s">
        <v>240</v>
      </c>
      <c r="J15" s="96">
        <v>50</v>
      </c>
      <c r="K15" s="96">
        <v>71</v>
      </c>
      <c r="L15" s="111" t="s">
        <v>240</v>
      </c>
      <c r="M15" s="111">
        <v>59</v>
      </c>
      <c r="N15" s="81">
        <f t="shared" si="0"/>
        <v>437</v>
      </c>
      <c r="V15" s="93"/>
    </row>
    <row r="16" spans="1:22" ht="12.75">
      <c r="A16" s="110" t="s">
        <v>14</v>
      </c>
      <c r="B16" s="96">
        <v>2</v>
      </c>
      <c r="C16" s="96">
        <v>2</v>
      </c>
      <c r="D16" s="96">
        <v>2</v>
      </c>
      <c r="E16" s="96">
        <v>4</v>
      </c>
      <c r="F16" s="96">
        <v>2</v>
      </c>
      <c r="G16" s="96">
        <v>3</v>
      </c>
      <c r="H16" s="96">
        <v>3</v>
      </c>
      <c r="I16" s="96">
        <v>2</v>
      </c>
      <c r="J16" s="96">
        <v>2</v>
      </c>
      <c r="K16" s="96">
        <v>2</v>
      </c>
      <c r="L16" s="111">
        <v>55</v>
      </c>
      <c r="M16" s="111">
        <v>2</v>
      </c>
      <c r="N16" s="81">
        <f t="shared" si="0"/>
        <v>81</v>
      </c>
      <c r="V16" s="93"/>
    </row>
    <row r="17" spans="1:22" ht="12.75">
      <c r="A17" s="110" t="s">
        <v>15</v>
      </c>
      <c r="B17" s="96">
        <v>168</v>
      </c>
      <c r="C17" s="96">
        <v>93</v>
      </c>
      <c r="D17" s="96">
        <v>155</v>
      </c>
      <c r="E17" s="96">
        <v>92</v>
      </c>
      <c r="F17" s="96">
        <v>23</v>
      </c>
      <c r="G17" s="96">
        <v>66</v>
      </c>
      <c r="H17" s="96">
        <v>128</v>
      </c>
      <c r="I17" s="96">
        <v>55</v>
      </c>
      <c r="J17" s="96">
        <v>176</v>
      </c>
      <c r="K17" s="96">
        <v>73</v>
      </c>
      <c r="L17" s="111">
        <v>18</v>
      </c>
      <c r="M17" s="111">
        <v>154</v>
      </c>
      <c r="N17" s="81">
        <f t="shared" si="0"/>
        <v>1201</v>
      </c>
      <c r="V17" s="93"/>
    </row>
    <row r="18" spans="1:22" ht="12.75">
      <c r="A18" s="110" t="s">
        <v>16</v>
      </c>
      <c r="B18" s="96">
        <v>14</v>
      </c>
      <c r="C18" s="96">
        <v>50</v>
      </c>
      <c r="D18" s="96">
        <v>29</v>
      </c>
      <c r="E18" s="96">
        <v>18</v>
      </c>
      <c r="F18" s="96">
        <v>38</v>
      </c>
      <c r="G18" s="96">
        <v>16</v>
      </c>
      <c r="H18" s="96">
        <v>20</v>
      </c>
      <c r="I18" s="96">
        <v>13</v>
      </c>
      <c r="J18" s="96">
        <v>35</v>
      </c>
      <c r="K18" s="96">
        <v>16</v>
      </c>
      <c r="L18" s="111">
        <v>39</v>
      </c>
      <c r="M18" s="111">
        <v>8</v>
      </c>
      <c r="N18" s="81">
        <f t="shared" si="0"/>
        <v>296</v>
      </c>
      <c r="V18" s="93"/>
    </row>
    <row r="19" spans="1:22" ht="12.75">
      <c r="A19" s="110" t="s">
        <v>17</v>
      </c>
      <c r="B19" s="96">
        <v>25</v>
      </c>
      <c r="C19" s="96">
        <v>26</v>
      </c>
      <c r="D19" s="96">
        <v>45</v>
      </c>
      <c r="E19" s="96">
        <v>29</v>
      </c>
      <c r="F19" s="96">
        <v>27</v>
      </c>
      <c r="G19" s="96">
        <v>24</v>
      </c>
      <c r="H19" s="96">
        <v>49</v>
      </c>
      <c r="I19" s="96">
        <v>51</v>
      </c>
      <c r="J19" s="96">
        <v>46</v>
      </c>
      <c r="K19" s="96">
        <v>34</v>
      </c>
      <c r="L19" s="111">
        <v>17</v>
      </c>
      <c r="M19" s="111">
        <v>57</v>
      </c>
      <c r="N19" s="81">
        <f t="shared" si="0"/>
        <v>430</v>
      </c>
      <c r="V19" s="93"/>
    </row>
    <row r="20" spans="1:22" ht="12.75">
      <c r="A20" s="110" t="s">
        <v>18</v>
      </c>
      <c r="B20" s="96">
        <v>27</v>
      </c>
      <c r="C20" s="96">
        <v>13</v>
      </c>
      <c r="D20" s="96">
        <v>9</v>
      </c>
      <c r="E20" s="96">
        <v>30</v>
      </c>
      <c r="F20" s="96">
        <v>4</v>
      </c>
      <c r="G20" s="96">
        <v>18</v>
      </c>
      <c r="H20" s="96">
        <v>99</v>
      </c>
      <c r="I20" s="96">
        <v>29</v>
      </c>
      <c r="J20" s="96">
        <v>68</v>
      </c>
      <c r="K20" s="96">
        <v>20</v>
      </c>
      <c r="L20" s="111">
        <v>1725</v>
      </c>
      <c r="M20" s="111">
        <v>26</v>
      </c>
      <c r="N20" s="81">
        <f t="shared" si="0"/>
        <v>2068</v>
      </c>
      <c r="V20" s="93"/>
    </row>
    <row r="21" spans="1:22" ht="12.75">
      <c r="A21" s="110" t="s">
        <v>19</v>
      </c>
      <c r="B21" s="96">
        <v>1511</v>
      </c>
      <c r="C21" s="96">
        <v>1139</v>
      </c>
      <c r="D21" s="96">
        <v>1262</v>
      </c>
      <c r="E21" s="96">
        <v>1262</v>
      </c>
      <c r="F21" s="96">
        <v>1140</v>
      </c>
      <c r="G21" s="96">
        <v>1504</v>
      </c>
      <c r="H21" s="96">
        <v>801</v>
      </c>
      <c r="I21" s="96" t="s">
        <v>240</v>
      </c>
      <c r="J21" s="96">
        <v>1095</v>
      </c>
      <c r="K21" s="96">
        <v>1597</v>
      </c>
      <c r="L21" s="111">
        <v>26</v>
      </c>
      <c r="M21" s="111">
        <v>1378</v>
      </c>
      <c r="N21" s="81">
        <f t="shared" si="0"/>
        <v>12715</v>
      </c>
      <c r="V21" s="93"/>
    </row>
    <row r="22" spans="1:22" ht="12.75">
      <c r="A22" s="110" t="s">
        <v>20</v>
      </c>
      <c r="B22" s="96">
        <v>16</v>
      </c>
      <c r="C22" s="96">
        <v>18</v>
      </c>
      <c r="D22" s="96">
        <v>20</v>
      </c>
      <c r="E22" s="96">
        <v>10</v>
      </c>
      <c r="F22" s="96">
        <v>15</v>
      </c>
      <c r="G22" s="96">
        <v>19</v>
      </c>
      <c r="H22" s="96">
        <v>27</v>
      </c>
      <c r="I22" s="96">
        <v>3</v>
      </c>
      <c r="J22" s="96">
        <v>13</v>
      </c>
      <c r="K22" s="96">
        <v>18</v>
      </c>
      <c r="L22" s="111">
        <v>24</v>
      </c>
      <c r="M22" s="111">
        <v>23</v>
      </c>
      <c r="N22" s="81">
        <f t="shared" si="0"/>
        <v>206</v>
      </c>
      <c r="V22" s="93"/>
    </row>
    <row r="23" spans="1:22" ht="12.75">
      <c r="A23" s="110" t="s">
        <v>21</v>
      </c>
      <c r="B23" s="96">
        <v>35</v>
      </c>
      <c r="C23" s="96">
        <v>18</v>
      </c>
      <c r="D23" s="96">
        <v>8</v>
      </c>
      <c r="E23" s="96">
        <v>14</v>
      </c>
      <c r="F23" s="96">
        <v>23</v>
      </c>
      <c r="G23" s="96">
        <v>11</v>
      </c>
      <c r="H23" s="96">
        <v>6</v>
      </c>
      <c r="I23" s="96">
        <v>14</v>
      </c>
      <c r="J23" s="96">
        <v>28</v>
      </c>
      <c r="K23" s="96">
        <v>14</v>
      </c>
      <c r="L23" s="111">
        <v>7</v>
      </c>
      <c r="M23" s="111">
        <v>14</v>
      </c>
      <c r="N23" s="81">
        <f t="shared" si="0"/>
        <v>192</v>
      </c>
      <c r="V23" s="93"/>
    </row>
    <row r="24" spans="1:22" ht="12.75">
      <c r="A24" s="110" t="s">
        <v>22</v>
      </c>
      <c r="B24" s="96">
        <v>6</v>
      </c>
      <c r="C24" s="96">
        <v>7</v>
      </c>
      <c r="D24" s="96">
        <v>9</v>
      </c>
      <c r="E24" s="96">
        <v>14</v>
      </c>
      <c r="F24" s="96">
        <v>7</v>
      </c>
      <c r="G24" s="96">
        <v>4</v>
      </c>
      <c r="H24" s="96">
        <v>10</v>
      </c>
      <c r="I24" s="96">
        <v>7</v>
      </c>
      <c r="J24" s="96">
        <v>8</v>
      </c>
      <c r="K24" s="96">
        <v>8</v>
      </c>
      <c r="L24" s="111">
        <v>178</v>
      </c>
      <c r="M24" s="111">
        <v>16</v>
      </c>
      <c r="N24" s="81">
        <f t="shared" si="0"/>
        <v>274</v>
      </c>
      <c r="V24" s="93"/>
    </row>
    <row r="25" spans="1:22" ht="12.75">
      <c r="A25" s="110" t="s">
        <v>23</v>
      </c>
      <c r="B25" s="96">
        <v>77</v>
      </c>
      <c r="C25" s="96">
        <v>111</v>
      </c>
      <c r="D25" s="96">
        <v>294</v>
      </c>
      <c r="E25" s="96">
        <v>113</v>
      </c>
      <c r="F25" s="96">
        <v>122</v>
      </c>
      <c r="G25" s="96">
        <v>184</v>
      </c>
      <c r="H25" s="96">
        <v>147</v>
      </c>
      <c r="I25" s="96" t="s">
        <v>240</v>
      </c>
      <c r="J25" s="96">
        <v>149</v>
      </c>
      <c r="K25" s="96">
        <v>287</v>
      </c>
      <c r="L25" s="111">
        <v>330</v>
      </c>
      <c r="M25" s="111">
        <v>130</v>
      </c>
      <c r="N25" s="81">
        <f t="shared" si="0"/>
        <v>1944</v>
      </c>
      <c r="V25" s="93"/>
    </row>
    <row r="26" spans="1:22" ht="12.75">
      <c r="A26" s="110" t="s">
        <v>24</v>
      </c>
      <c r="B26" s="96">
        <v>101</v>
      </c>
      <c r="C26" s="96">
        <v>51</v>
      </c>
      <c r="D26" s="96">
        <v>76</v>
      </c>
      <c r="E26" s="96">
        <v>87</v>
      </c>
      <c r="F26" s="96">
        <v>90</v>
      </c>
      <c r="G26" s="96">
        <v>102</v>
      </c>
      <c r="H26" s="96">
        <v>598</v>
      </c>
      <c r="I26" s="96">
        <v>477</v>
      </c>
      <c r="J26" s="96">
        <v>471</v>
      </c>
      <c r="K26" s="96">
        <v>363</v>
      </c>
      <c r="L26" s="111">
        <v>1</v>
      </c>
      <c r="M26" s="111">
        <v>125</v>
      </c>
      <c r="N26" s="81">
        <f t="shared" si="0"/>
        <v>2542</v>
      </c>
      <c r="V26" s="93"/>
    </row>
    <row r="27" spans="1:22" ht="12.75">
      <c r="A27" s="110" t="s">
        <v>25</v>
      </c>
      <c r="B27" s="96">
        <v>0</v>
      </c>
      <c r="C27" s="96">
        <v>0</v>
      </c>
      <c r="D27" s="96">
        <v>0</v>
      </c>
      <c r="E27" s="96">
        <v>6</v>
      </c>
      <c r="F27" s="96">
        <v>0</v>
      </c>
      <c r="G27" s="96">
        <v>0</v>
      </c>
      <c r="H27" s="96">
        <v>5</v>
      </c>
      <c r="I27" s="96">
        <v>4</v>
      </c>
      <c r="J27" s="96">
        <v>0</v>
      </c>
      <c r="K27" s="96">
        <v>2</v>
      </c>
      <c r="L27" s="111">
        <v>0</v>
      </c>
      <c r="M27" s="111" t="s">
        <v>197</v>
      </c>
      <c r="N27" s="81">
        <f t="shared" si="0"/>
        <v>17</v>
      </c>
      <c r="V27" s="93"/>
    </row>
    <row r="28" spans="1:22" ht="12.75">
      <c r="A28" s="110" t="s">
        <v>26</v>
      </c>
      <c r="B28" s="96">
        <v>2</v>
      </c>
      <c r="C28" s="96">
        <v>0</v>
      </c>
      <c r="D28" s="96">
        <v>0</v>
      </c>
      <c r="E28" s="96">
        <v>1</v>
      </c>
      <c r="F28" s="96">
        <v>4</v>
      </c>
      <c r="G28" s="96">
        <v>4</v>
      </c>
      <c r="H28" s="96">
        <v>5</v>
      </c>
      <c r="I28" s="96">
        <v>0</v>
      </c>
      <c r="J28" s="96">
        <v>3</v>
      </c>
      <c r="K28" s="96">
        <v>0</v>
      </c>
      <c r="L28" s="111">
        <v>47</v>
      </c>
      <c r="M28" s="111">
        <v>1</v>
      </c>
      <c r="N28" s="81">
        <f t="shared" si="0"/>
        <v>67</v>
      </c>
      <c r="V28" s="93"/>
    </row>
    <row r="29" spans="1:22" ht="12.75">
      <c r="A29" s="110" t="s">
        <v>27</v>
      </c>
      <c r="B29" s="96">
        <v>74</v>
      </c>
      <c r="C29" s="96">
        <v>72</v>
      </c>
      <c r="D29" s="96">
        <v>72</v>
      </c>
      <c r="E29" s="96">
        <v>60</v>
      </c>
      <c r="F29" s="96">
        <v>52</v>
      </c>
      <c r="G29" s="96">
        <v>42</v>
      </c>
      <c r="H29" s="96">
        <v>59</v>
      </c>
      <c r="I29" s="96">
        <v>62</v>
      </c>
      <c r="J29" s="96">
        <v>60</v>
      </c>
      <c r="K29" s="96">
        <v>31</v>
      </c>
      <c r="L29" s="111">
        <v>29</v>
      </c>
      <c r="M29" s="111">
        <v>87</v>
      </c>
      <c r="N29" s="81">
        <f t="shared" si="0"/>
        <v>700</v>
      </c>
      <c r="V29" s="93"/>
    </row>
    <row r="30" spans="1:22" ht="12.75">
      <c r="A30" s="110" t="s">
        <v>28</v>
      </c>
      <c r="B30" s="96">
        <v>19</v>
      </c>
      <c r="C30" s="96">
        <v>20</v>
      </c>
      <c r="D30" s="96">
        <v>27</v>
      </c>
      <c r="E30" s="96">
        <v>18</v>
      </c>
      <c r="F30" s="96">
        <v>16</v>
      </c>
      <c r="G30" s="96">
        <v>21</v>
      </c>
      <c r="H30" s="96">
        <v>21</v>
      </c>
      <c r="I30" s="96">
        <v>35</v>
      </c>
      <c r="J30" s="96">
        <v>31</v>
      </c>
      <c r="K30" s="96">
        <v>20</v>
      </c>
      <c r="L30" s="111">
        <v>28</v>
      </c>
      <c r="M30" s="111">
        <v>41</v>
      </c>
      <c r="N30" s="81">
        <f t="shared" si="0"/>
        <v>297</v>
      </c>
      <c r="V30" s="93"/>
    </row>
    <row r="31" spans="1:22" ht="12.75">
      <c r="A31" s="110" t="s">
        <v>29</v>
      </c>
      <c r="B31" s="96">
        <v>27</v>
      </c>
      <c r="C31" s="96">
        <v>52</v>
      </c>
      <c r="D31" s="96">
        <v>30</v>
      </c>
      <c r="E31" s="96">
        <v>16</v>
      </c>
      <c r="F31" s="96">
        <v>17</v>
      </c>
      <c r="G31" s="96">
        <v>6</v>
      </c>
      <c r="H31" s="96">
        <v>25</v>
      </c>
      <c r="I31" s="96">
        <v>14</v>
      </c>
      <c r="J31" s="96">
        <v>8</v>
      </c>
      <c r="K31" s="96">
        <v>33</v>
      </c>
      <c r="L31" s="111">
        <v>1406</v>
      </c>
      <c r="M31" s="111">
        <v>18</v>
      </c>
      <c r="N31" s="81">
        <f t="shared" si="0"/>
        <v>1652</v>
      </c>
      <c r="V31" s="93"/>
    </row>
    <row r="32" spans="1:22" ht="12.75">
      <c r="A32" s="110" t="s">
        <v>30</v>
      </c>
      <c r="B32" s="96">
        <v>589</v>
      </c>
      <c r="C32" s="96">
        <v>443</v>
      </c>
      <c r="D32" s="96">
        <v>533</v>
      </c>
      <c r="E32" s="96">
        <v>587</v>
      </c>
      <c r="F32" s="96">
        <v>445</v>
      </c>
      <c r="G32" s="96">
        <v>378</v>
      </c>
      <c r="H32" s="96">
        <v>519</v>
      </c>
      <c r="I32" s="96">
        <v>371</v>
      </c>
      <c r="J32" s="96">
        <v>426</v>
      </c>
      <c r="K32" s="96">
        <v>995</v>
      </c>
      <c r="L32" s="111">
        <v>62</v>
      </c>
      <c r="M32" s="111">
        <v>758</v>
      </c>
      <c r="N32" s="81">
        <f t="shared" si="0"/>
        <v>6106</v>
      </c>
      <c r="V32" s="93"/>
    </row>
    <row r="33" spans="1:22" ht="12.75">
      <c r="A33" s="110" t="s">
        <v>31</v>
      </c>
      <c r="B33" s="96">
        <v>72</v>
      </c>
      <c r="C33" s="96">
        <v>93</v>
      </c>
      <c r="D33" s="96">
        <v>77</v>
      </c>
      <c r="E33" s="96">
        <v>56</v>
      </c>
      <c r="F33" s="96">
        <v>66</v>
      </c>
      <c r="G33" s="96">
        <v>57</v>
      </c>
      <c r="H33" s="96">
        <v>95</v>
      </c>
      <c r="I33" s="96">
        <v>60</v>
      </c>
      <c r="J33" s="96">
        <v>57</v>
      </c>
      <c r="K33" s="96">
        <v>76</v>
      </c>
      <c r="L33" s="111">
        <v>14</v>
      </c>
      <c r="M33" s="111">
        <v>126</v>
      </c>
      <c r="N33" s="81">
        <f t="shared" si="0"/>
        <v>849</v>
      </c>
      <c r="V33" s="93"/>
    </row>
    <row r="34" spans="1:22" ht="12.75">
      <c r="A34" s="110" t="s">
        <v>32</v>
      </c>
      <c r="B34" s="96">
        <v>3</v>
      </c>
      <c r="C34" s="96">
        <v>2</v>
      </c>
      <c r="D34" s="96">
        <v>4</v>
      </c>
      <c r="E34" s="96">
        <v>4</v>
      </c>
      <c r="F34" s="96">
        <v>2</v>
      </c>
      <c r="G34" s="96">
        <v>1</v>
      </c>
      <c r="H34" s="96">
        <v>4</v>
      </c>
      <c r="I34" s="96">
        <v>13</v>
      </c>
      <c r="J34" s="96">
        <v>9</v>
      </c>
      <c r="K34" s="96">
        <v>4</v>
      </c>
      <c r="L34" s="111">
        <v>278</v>
      </c>
      <c r="M34" s="111">
        <v>21</v>
      </c>
      <c r="N34" s="81">
        <f t="shared" si="0"/>
        <v>345</v>
      </c>
      <c r="V34" s="93"/>
    </row>
    <row r="35" spans="1:22" ht="12.75">
      <c r="A35" s="110" t="s">
        <v>33</v>
      </c>
      <c r="B35" s="96">
        <v>438</v>
      </c>
      <c r="C35" s="96">
        <v>495</v>
      </c>
      <c r="D35" s="96">
        <v>486</v>
      </c>
      <c r="E35" s="96">
        <v>457</v>
      </c>
      <c r="F35" s="96">
        <v>338</v>
      </c>
      <c r="G35" s="96">
        <v>407</v>
      </c>
      <c r="H35" s="96">
        <v>421</v>
      </c>
      <c r="I35" s="96">
        <v>442</v>
      </c>
      <c r="J35" s="96">
        <v>374</v>
      </c>
      <c r="K35" s="96">
        <v>426</v>
      </c>
      <c r="L35" s="111">
        <v>123</v>
      </c>
      <c r="M35" s="111">
        <v>469</v>
      </c>
      <c r="N35" s="81">
        <f t="shared" si="0"/>
        <v>4876</v>
      </c>
      <c r="V35" s="93"/>
    </row>
    <row r="36" spans="1:22" ht="12.75">
      <c r="A36" s="110" t="s">
        <v>34</v>
      </c>
      <c r="B36" s="96">
        <v>308</v>
      </c>
      <c r="C36" s="96">
        <v>323</v>
      </c>
      <c r="D36" s="96">
        <v>304</v>
      </c>
      <c r="E36" s="96">
        <v>550</v>
      </c>
      <c r="F36" s="96">
        <v>214</v>
      </c>
      <c r="G36" s="96">
        <v>52</v>
      </c>
      <c r="H36" s="96">
        <v>31</v>
      </c>
      <c r="I36" s="96">
        <v>132</v>
      </c>
      <c r="J36" s="96">
        <v>249</v>
      </c>
      <c r="K36" s="96">
        <v>194</v>
      </c>
      <c r="L36" s="111">
        <v>10</v>
      </c>
      <c r="M36" s="111">
        <v>142</v>
      </c>
      <c r="N36" s="81">
        <f t="shared" si="0"/>
        <v>2509</v>
      </c>
      <c r="V36" s="93"/>
    </row>
    <row r="37" spans="1:22" ht="12.75">
      <c r="A37" s="110" t="s">
        <v>211</v>
      </c>
      <c r="B37" s="96">
        <v>6</v>
      </c>
      <c r="C37" s="96">
        <v>10</v>
      </c>
      <c r="D37" s="96">
        <v>5</v>
      </c>
      <c r="E37" s="96">
        <v>5</v>
      </c>
      <c r="F37" s="96">
        <v>3</v>
      </c>
      <c r="G37" s="96">
        <v>1</v>
      </c>
      <c r="H37" s="96">
        <v>10</v>
      </c>
      <c r="I37" s="96">
        <v>6</v>
      </c>
      <c r="J37" s="96">
        <v>16</v>
      </c>
      <c r="K37" s="96">
        <v>5</v>
      </c>
      <c r="L37" s="111">
        <v>242</v>
      </c>
      <c r="M37" s="111">
        <v>3</v>
      </c>
      <c r="N37" s="81">
        <f t="shared" si="0"/>
        <v>312</v>
      </c>
      <c r="V37" s="93"/>
    </row>
    <row r="38" spans="1:22" ht="12.75">
      <c r="A38" s="110" t="s">
        <v>35</v>
      </c>
      <c r="B38" s="96">
        <v>617</v>
      </c>
      <c r="C38" s="96">
        <v>651</v>
      </c>
      <c r="D38" s="96">
        <v>531</v>
      </c>
      <c r="E38" s="96">
        <v>947</v>
      </c>
      <c r="F38" s="96">
        <v>440</v>
      </c>
      <c r="G38" s="96">
        <v>458</v>
      </c>
      <c r="H38" s="96">
        <v>646</v>
      </c>
      <c r="I38" s="96">
        <v>504</v>
      </c>
      <c r="J38" s="96">
        <v>388</v>
      </c>
      <c r="K38" s="96">
        <v>248</v>
      </c>
      <c r="L38" s="111">
        <v>579</v>
      </c>
      <c r="M38" s="111">
        <v>439</v>
      </c>
      <c r="N38" s="81">
        <f t="shared" si="0"/>
        <v>6448</v>
      </c>
      <c r="V38" s="93"/>
    </row>
    <row r="39" spans="1:22" ht="12.75">
      <c r="A39" s="110" t="s">
        <v>36</v>
      </c>
      <c r="B39" s="96">
        <v>772</v>
      </c>
      <c r="C39" s="96">
        <v>935</v>
      </c>
      <c r="D39" s="96">
        <v>784</v>
      </c>
      <c r="E39" s="96">
        <v>488</v>
      </c>
      <c r="F39" s="96">
        <v>638</v>
      </c>
      <c r="G39" s="96">
        <v>167</v>
      </c>
      <c r="H39" s="96">
        <v>739</v>
      </c>
      <c r="I39" s="96">
        <v>781</v>
      </c>
      <c r="J39" s="96">
        <v>864</v>
      </c>
      <c r="K39" s="96">
        <v>807</v>
      </c>
      <c r="L39" s="111">
        <v>54</v>
      </c>
      <c r="M39" s="111">
        <v>484</v>
      </c>
      <c r="N39" s="81">
        <f t="shared" si="0"/>
        <v>7513</v>
      </c>
      <c r="V39" s="93"/>
    </row>
    <row r="40" spans="1:22" ht="12.75">
      <c r="A40" s="110" t="s">
        <v>37</v>
      </c>
      <c r="B40" s="96">
        <v>82</v>
      </c>
      <c r="C40" s="96">
        <v>61</v>
      </c>
      <c r="D40" s="96">
        <v>90</v>
      </c>
      <c r="E40" s="96">
        <v>88</v>
      </c>
      <c r="F40" s="96">
        <v>42</v>
      </c>
      <c r="G40" s="96">
        <v>88</v>
      </c>
      <c r="H40" s="96">
        <v>84</v>
      </c>
      <c r="I40" s="96">
        <v>66</v>
      </c>
      <c r="J40" s="96">
        <v>113</v>
      </c>
      <c r="K40" s="96">
        <v>88</v>
      </c>
      <c r="L40" s="111">
        <v>95</v>
      </c>
      <c r="M40" s="111">
        <v>158</v>
      </c>
      <c r="N40" s="81">
        <f t="shared" si="0"/>
        <v>1055</v>
      </c>
      <c r="V40" s="93"/>
    </row>
    <row r="41" spans="1:22" ht="12.75">
      <c r="A41" s="110" t="s">
        <v>38</v>
      </c>
      <c r="B41" s="96">
        <v>115</v>
      </c>
      <c r="C41" s="96">
        <v>119</v>
      </c>
      <c r="D41" s="96">
        <v>153</v>
      </c>
      <c r="E41" s="96">
        <v>113</v>
      </c>
      <c r="F41" s="96">
        <v>80</v>
      </c>
      <c r="G41" s="96">
        <v>115</v>
      </c>
      <c r="H41" s="96">
        <v>137</v>
      </c>
      <c r="I41" s="96">
        <v>79</v>
      </c>
      <c r="J41" s="96">
        <v>126</v>
      </c>
      <c r="K41" s="96">
        <v>108</v>
      </c>
      <c r="L41" s="111">
        <v>44</v>
      </c>
      <c r="M41" s="111">
        <v>149</v>
      </c>
      <c r="N41" s="81">
        <f t="shared" si="0"/>
        <v>1338</v>
      </c>
      <c r="V41" s="93"/>
    </row>
    <row r="42" spans="1:22" ht="12.75">
      <c r="A42" s="110" t="s">
        <v>39</v>
      </c>
      <c r="B42" s="96">
        <v>58</v>
      </c>
      <c r="C42" s="96">
        <v>44</v>
      </c>
      <c r="D42" s="96">
        <v>44</v>
      </c>
      <c r="E42" s="96">
        <v>32</v>
      </c>
      <c r="F42" s="96">
        <v>28</v>
      </c>
      <c r="G42" s="96">
        <v>33</v>
      </c>
      <c r="H42" s="96">
        <v>33</v>
      </c>
      <c r="I42" s="96">
        <v>34</v>
      </c>
      <c r="J42" s="96">
        <v>53</v>
      </c>
      <c r="K42" s="96">
        <v>38</v>
      </c>
      <c r="L42" s="111">
        <v>53</v>
      </c>
      <c r="M42" s="111">
        <v>55</v>
      </c>
      <c r="N42" s="81">
        <f t="shared" si="0"/>
        <v>505</v>
      </c>
      <c r="V42" s="93"/>
    </row>
    <row r="43" spans="1:22" ht="12.75">
      <c r="A43" s="110" t="s">
        <v>40</v>
      </c>
      <c r="B43" s="96">
        <v>30</v>
      </c>
      <c r="C43" s="96">
        <v>60</v>
      </c>
      <c r="D43" s="96">
        <v>31</v>
      </c>
      <c r="E43" s="96">
        <v>36</v>
      </c>
      <c r="F43" s="96">
        <v>34</v>
      </c>
      <c r="G43" s="96">
        <v>22</v>
      </c>
      <c r="H43" s="96">
        <v>74</v>
      </c>
      <c r="I43" s="96">
        <v>26</v>
      </c>
      <c r="J43" s="96">
        <v>42</v>
      </c>
      <c r="K43" s="96">
        <v>59</v>
      </c>
      <c r="L43" s="111">
        <v>68</v>
      </c>
      <c r="M43" s="111">
        <v>63</v>
      </c>
      <c r="N43" s="81">
        <f t="shared" si="0"/>
        <v>545</v>
      </c>
      <c r="V43" s="93"/>
    </row>
    <row r="44" spans="1:22" ht="12.75">
      <c r="A44" s="110" t="s">
        <v>41</v>
      </c>
      <c r="B44" s="96">
        <v>110</v>
      </c>
      <c r="C44" s="96">
        <v>87</v>
      </c>
      <c r="D44" s="96">
        <v>77</v>
      </c>
      <c r="E44" s="96">
        <v>38</v>
      </c>
      <c r="F44" s="96">
        <v>45</v>
      </c>
      <c r="G44" s="96">
        <v>33</v>
      </c>
      <c r="H44" s="96">
        <v>39</v>
      </c>
      <c r="I44" s="96">
        <v>55</v>
      </c>
      <c r="J44" s="96"/>
      <c r="K44" s="96">
        <v>68</v>
      </c>
      <c r="L44" s="111">
        <v>94</v>
      </c>
      <c r="M44" s="111">
        <v>55</v>
      </c>
      <c r="N44" s="81">
        <f t="shared" si="0"/>
        <v>701</v>
      </c>
      <c r="V44" s="93"/>
    </row>
    <row r="45" spans="1:22" ht="12.75">
      <c r="A45" s="110" t="s">
        <v>42</v>
      </c>
      <c r="B45" s="96">
        <v>174</v>
      </c>
      <c r="C45" s="96">
        <v>192</v>
      </c>
      <c r="D45" s="96">
        <v>243</v>
      </c>
      <c r="E45" s="96">
        <v>125</v>
      </c>
      <c r="F45" s="96">
        <v>116</v>
      </c>
      <c r="G45" s="96">
        <v>132</v>
      </c>
      <c r="H45" s="96">
        <v>188</v>
      </c>
      <c r="I45" s="96">
        <v>170</v>
      </c>
      <c r="J45" s="96">
        <v>147</v>
      </c>
      <c r="K45" s="96">
        <v>167</v>
      </c>
      <c r="L45" s="111">
        <v>46</v>
      </c>
      <c r="M45" s="111">
        <v>191</v>
      </c>
      <c r="N45" s="81">
        <f t="shared" si="0"/>
        <v>1891</v>
      </c>
      <c r="V45" s="93"/>
    </row>
    <row r="46" spans="1:22" ht="12.75">
      <c r="A46" s="110" t="s">
        <v>43</v>
      </c>
      <c r="B46" s="96">
        <v>61</v>
      </c>
      <c r="C46" s="96">
        <v>74</v>
      </c>
      <c r="D46" s="96">
        <v>72</v>
      </c>
      <c r="E46" s="96">
        <v>40</v>
      </c>
      <c r="F46" s="96">
        <v>171</v>
      </c>
      <c r="G46" s="96">
        <v>38</v>
      </c>
      <c r="H46" s="96">
        <v>64</v>
      </c>
      <c r="I46" s="96">
        <v>17</v>
      </c>
      <c r="J46" s="96">
        <v>150</v>
      </c>
      <c r="K46" s="96">
        <v>158</v>
      </c>
      <c r="L46" s="111">
        <v>70</v>
      </c>
      <c r="M46" s="111">
        <v>104</v>
      </c>
      <c r="N46" s="81">
        <f t="shared" si="0"/>
        <v>1019</v>
      </c>
      <c r="V46" s="93"/>
    </row>
    <row r="47" spans="1:22" ht="12.75">
      <c r="A47" s="110" t="s">
        <v>44</v>
      </c>
      <c r="B47" s="96">
        <v>70</v>
      </c>
      <c r="C47" s="96">
        <v>5</v>
      </c>
      <c r="D47" s="96">
        <v>83</v>
      </c>
      <c r="E47" s="96">
        <v>90</v>
      </c>
      <c r="F47" s="96">
        <v>77</v>
      </c>
      <c r="G47" s="96">
        <v>74</v>
      </c>
      <c r="H47" s="96">
        <v>70</v>
      </c>
      <c r="I47" s="96">
        <v>64</v>
      </c>
      <c r="J47" s="96">
        <v>80</v>
      </c>
      <c r="K47" s="96">
        <v>85</v>
      </c>
      <c r="L47" s="111">
        <v>1</v>
      </c>
      <c r="M47" s="111">
        <v>125</v>
      </c>
      <c r="N47" s="81">
        <f t="shared" si="0"/>
        <v>824</v>
      </c>
      <c r="V47" s="93"/>
    </row>
    <row r="48" spans="1:22" ht="12.75">
      <c r="A48" s="110" t="s">
        <v>45</v>
      </c>
      <c r="B48" s="96">
        <v>0</v>
      </c>
      <c r="C48" s="96">
        <v>3</v>
      </c>
      <c r="D48" s="96">
        <v>0</v>
      </c>
      <c r="E48" s="96">
        <v>1</v>
      </c>
      <c r="F48" s="96">
        <v>1</v>
      </c>
      <c r="G48" s="96">
        <v>1</v>
      </c>
      <c r="H48" s="96">
        <v>0</v>
      </c>
      <c r="I48" s="96">
        <v>2</v>
      </c>
      <c r="J48" s="96">
        <v>1</v>
      </c>
      <c r="K48" s="96">
        <v>3</v>
      </c>
      <c r="L48" s="111">
        <v>1</v>
      </c>
      <c r="M48" s="111">
        <v>1</v>
      </c>
      <c r="N48" s="81">
        <f t="shared" si="0"/>
        <v>14</v>
      </c>
      <c r="V48" s="93"/>
    </row>
    <row r="49" spans="1:22" ht="12.75">
      <c r="A49" s="110" t="s">
        <v>46</v>
      </c>
      <c r="B49" s="96">
        <v>6</v>
      </c>
      <c r="C49" s="96">
        <v>5</v>
      </c>
      <c r="D49" s="96">
        <v>9</v>
      </c>
      <c r="E49" s="96">
        <v>11</v>
      </c>
      <c r="F49" s="96">
        <v>8</v>
      </c>
      <c r="G49" s="96">
        <v>3</v>
      </c>
      <c r="H49" s="96">
        <v>6</v>
      </c>
      <c r="I49" s="96">
        <v>6</v>
      </c>
      <c r="J49" s="96">
        <v>1</v>
      </c>
      <c r="K49" s="96">
        <v>2</v>
      </c>
      <c r="L49" s="111">
        <v>129</v>
      </c>
      <c r="M49" s="111">
        <v>3</v>
      </c>
      <c r="N49" s="81">
        <f t="shared" si="0"/>
        <v>189</v>
      </c>
      <c r="V49" s="93"/>
    </row>
    <row r="50" spans="1:22" ht="12.75">
      <c r="A50" s="110" t="s">
        <v>47</v>
      </c>
      <c r="B50" s="96">
        <v>144</v>
      </c>
      <c r="C50" s="96">
        <v>129</v>
      </c>
      <c r="D50" s="96">
        <v>126</v>
      </c>
      <c r="E50" s="96">
        <v>125</v>
      </c>
      <c r="F50" s="96">
        <v>95</v>
      </c>
      <c r="G50" s="96">
        <v>131</v>
      </c>
      <c r="H50" s="96">
        <v>113</v>
      </c>
      <c r="I50" s="96">
        <v>551</v>
      </c>
      <c r="J50" s="96">
        <v>87</v>
      </c>
      <c r="K50" s="96">
        <v>129</v>
      </c>
      <c r="L50" s="111">
        <v>70</v>
      </c>
      <c r="M50" s="111">
        <v>115</v>
      </c>
      <c r="N50" s="81">
        <f t="shared" si="0"/>
        <v>1815</v>
      </c>
      <c r="V50" s="93"/>
    </row>
    <row r="51" spans="1:22" ht="12.75">
      <c r="A51" s="110" t="s">
        <v>48</v>
      </c>
      <c r="B51" s="96">
        <v>117</v>
      </c>
      <c r="C51" s="96">
        <v>97</v>
      </c>
      <c r="D51" s="96">
        <v>128</v>
      </c>
      <c r="E51" s="96">
        <v>88</v>
      </c>
      <c r="F51" s="96">
        <v>46</v>
      </c>
      <c r="G51" s="96">
        <v>101</v>
      </c>
      <c r="H51" s="96">
        <v>98</v>
      </c>
      <c r="I51" s="96">
        <v>90</v>
      </c>
      <c r="J51" s="96">
        <v>108</v>
      </c>
      <c r="K51" s="96">
        <v>109</v>
      </c>
      <c r="L51" s="111">
        <v>94</v>
      </c>
      <c r="M51" s="111">
        <v>91</v>
      </c>
      <c r="N51" s="81">
        <f t="shared" si="0"/>
        <v>1167</v>
      </c>
      <c r="V51" s="93"/>
    </row>
    <row r="52" spans="1:22" ht="12.75">
      <c r="A52" s="110" t="s">
        <v>49</v>
      </c>
      <c r="B52" s="96">
        <v>91</v>
      </c>
      <c r="C52" s="96">
        <v>86</v>
      </c>
      <c r="D52" s="96">
        <v>140</v>
      </c>
      <c r="E52" s="96">
        <v>96</v>
      </c>
      <c r="F52" s="96">
        <v>105</v>
      </c>
      <c r="G52" s="96">
        <v>133</v>
      </c>
      <c r="H52" s="96">
        <v>154</v>
      </c>
      <c r="I52" s="96">
        <v>104</v>
      </c>
      <c r="J52" s="96">
        <v>129</v>
      </c>
      <c r="K52" s="96">
        <v>65</v>
      </c>
      <c r="L52" s="111">
        <v>11</v>
      </c>
      <c r="M52" s="111">
        <v>166</v>
      </c>
      <c r="N52" s="81">
        <f t="shared" si="0"/>
        <v>1280</v>
      </c>
      <c r="V52" s="93"/>
    </row>
    <row r="53" spans="1:22" ht="12.75">
      <c r="A53" s="110" t="s">
        <v>50</v>
      </c>
      <c r="B53" s="96">
        <v>2</v>
      </c>
      <c r="C53" s="96">
        <v>28</v>
      </c>
      <c r="D53" s="96">
        <v>21</v>
      </c>
      <c r="E53" s="96">
        <v>46</v>
      </c>
      <c r="F53" s="96">
        <v>17</v>
      </c>
      <c r="G53" s="96">
        <v>17</v>
      </c>
      <c r="H53" s="96">
        <v>23</v>
      </c>
      <c r="I53" s="96">
        <v>27</v>
      </c>
      <c r="J53" s="96">
        <v>11</v>
      </c>
      <c r="K53" s="96">
        <v>11</v>
      </c>
      <c r="L53" s="111">
        <v>25</v>
      </c>
      <c r="M53" s="111">
        <v>15</v>
      </c>
      <c r="N53" s="81">
        <f t="shared" si="0"/>
        <v>243</v>
      </c>
      <c r="V53" s="93"/>
    </row>
    <row r="54" spans="1:22" ht="12.75">
      <c r="A54" s="110" t="s">
        <v>51</v>
      </c>
      <c r="B54" s="105">
        <v>40</v>
      </c>
      <c r="C54" s="105">
        <v>36</v>
      </c>
      <c r="D54" s="96">
        <v>26</v>
      </c>
      <c r="E54" s="105">
        <v>33</v>
      </c>
      <c r="F54" s="96">
        <v>27</v>
      </c>
      <c r="G54" s="96">
        <v>35</v>
      </c>
      <c r="H54" s="96">
        <v>37</v>
      </c>
      <c r="I54" s="96">
        <v>31</v>
      </c>
      <c r="J54" s="96">
        <v>29</v>
      </c>
      <c r="K54" s="96">
        <v>31</v>
      </c>
      <c r="L54" s="111">
        <v>0</v>
      </c>
      <c r="M54" s="111">
        <v>41</v>
      </c>
      <c r="N54" s="81">
        <f t="shared" si="0"/>
        <v>366</v>
      </c>
      <c r="V54" s="93"/>
    </row>
    <row r="55" spans="1:22" ht="12.75">
      <c r="A55" s="110" t="s">
        <v>52</v>
      </c>
      <c r="B55" s="96">
        <v>8</v>
      </c>
      <c r="C55" s="96">
        <v>5</v>
      </c>
      <c r="D55" s="96">
        <v>4</v>
      </c>
      <c r="E55" s="105">
        <v>0</v>
      </c>
      <c r="F55" s="96">
        <v>2</v>
      </c>
      <c r="G55" s="96">
        <v>4</v>
      </c>
      <c r="H55" s="96">
        <v>6</v>
      </c>
      <c r="I55" s="96">
        <v>4</v>
      </c>
      <c r="J55" s="96">
        <v>8</v>
      </c>
      <c r="K55" s="96" t="s">
        <v>240</v>
      </c>
      <c r="L55" s="111" t="s">
        <v>240</v>
      </c>
      <c r="M55" s="111">
        <v>0</v>
      </c>
      <c r="N55" s="81">
        <f t="shared" si="0"/>
        <v>41</v>
      </c>
      <c r="V55" s="93"/>
    </row>
    <row r="56" spans="1:22" ht="12.75">
      <c r="A56" s="110" t="s">
        <v>53</v>
      </c>
      <c r="B56" s="96">
        <v>184</v>
      </c>
      <c r="C56" s="96">
        <v>107</v>
      </c>
      <c r="D56" s="96">
        <v>59</v>
      </c>
      <c r="E56" s="105">
        <v>53</v>
      </c>
      <c r="F56" s="96">
        <v>55</v>
      </c>
      <c r="G56" s="96">
        <v>76</v>
      </c>
      <c r="H56" s="96">
        <v>86</v>
      </c>
      <c r="I56" s="96">
        <v>58</v>
      </c>
      <c r="J56" s="96">
        <v>170</v>
      </c>
      <c r="K56" s="96">
        <v>48</v>
      </c>
      <c r="L56" s="111">
        <v>30</v>
      </c>
      <c r="M56" s="111">
        <v>236</v>
      </c>
      <c r="N56" s="81">
        <f t="shared" si="0"/>
        <v>1162</v>
      </c>
      <c r="V56" s="93"/>
    </row>
    <row r="57" spans="1:22" ht="12.75">
      <c r="A57" s="110" t="s">
        <v>54</v>
      </c>
      <c r="B57" s="96">
        <v>41</v>
      </c>
      <c r="C57" s="96">
        <v>45</v>
      </c>
      <c r="D57" s="96">
        <v>57</v>
      </c>
      <c r="E57" s="105">
        <v>32</v>
      </c>
      <c r="F57" s="96">
        <v>59</v>
      </c>
      <c r="G57" s="96">
        <v>36</v>
      </c>
      <c r="H57" s="96">
        <v>46</v>
      </c>
      <c r="I57" s="96">
        <v>41</v>
      </c>
      <c r="J57" s="96">
        <v>59</v>
      </c>
      <c r="K57" s="96">
        <v>87</v>
      </c>
      <c r="L57" s="111">
        <v>40</v>
      </c>
      <c r="M57" s="111">
        <v>51</v>
      </c>
      <c r="N57" s="81">
        <f t="shared" si="0"/>
        <v>594</v>
      </c>
      <c r="V57" s="93"/>
    </row>
    <row r="58" spans="1:22" ht="12.75">
      <c r="A58" s="110" t="s">
        <v>55</v>
      </c>
      <c r="B58" s="96">
        <v>167</v>
      </c>
      <c r="C58" s="96">
        <v>123</v>
      </c>
      <c r="D58" s="105">
        <v>113</v>
      </c>
      <c r="E58" s="105">
        <v>76</v>
      </c>
      <c r="F58" s="96">
        <v>71</v>
      </c>
      <c r="G58" s="96">
        <v>63</v>
      </c>
      <c r="H58" s="96">
        <v>137</v>
      </c>
      <c r="I58" s="96">
        <v>145</v>
      </c>
      <c r="J58" s="96">
        <v>165</v>
      </c>
      <c r="K58" s="96">
        <v>154</v>
      </c>
      <c r="L58" s="111">
        <v>194</v>
      </c>
      <c r="M58" s="111">
        <v>194</v>
      </c>
      <c r="N58" s="81">
        <f t="shared" si="0"/>
        <v>1602</v>
      </c>
      <c r="V58" s="93"/>
    </row>
    <row r="59" spans="1:22" ht="12.75">
      <c r="A59" s="110" t="s">
        <v>56</v>
      </c>
      <c r="B59" s="96">
        <v>16</v>
      </c>
      <c r="C59" s="96">
        <v>9</v>
      </c>
      <c r="D59" s="105">
        <v>27</v>
      </c>
      <c r="E59" s="105">
        <v>15</v>
      </c>
      <c r="F59" s="96">
        <v>6</v>
      </c>
      <c r="G59" s="96">
        <v>0</v>
      </c>
      <c r="H59" s="96">
        <v>2</v>
      </c>
      <c r="I59" s="96">
        <v>1</v>
      </c>
      <c r="J59" s="96">
        <v>65</v>
      </c>
      <c r="K59" s="96">
        <v>17</v>
      </c>
      <c r="L59" s="111">
        <v>0</v>
      </c>
      <c r="M59" s="111">
        <v>0</v>
      </c>
      <c r="N59" s="81">
        <f t="shared" si="0"/>
        <v>158</v>
      </c>
      <c r="V59" s="93"/>
    </row>
    <row r="60" spans="1:22" ht="12.75">
      <c r="A60" s="110" t="s">
        <v>57</v>
      </c>
      <c r="B60" s="96">
        <v>20</v>
      </c>
      <c r="C60" s="96">
        <v>11</v>
      </c>
      <c r="D60" s="105">
        <v>37</v>
      </c>
      <c r="E60" s="105">
        <v>57</v>
      </c>
      <c r="F60" s="96">
        <v>10</v>
      </c>
      <c r="G60" s="96">
        <v>14</v>
      </c>
      <c r="H60" s="96">
        <v>17</v>
      </c>
      <c r="I60" s="96">
        <v>37</v>
      </c>
      <c r="J60" s="96">
        <v>59</v>
      </c>
      <c r="K60" s="96">
        <v>58</v>
      </c>
      <c r="L60" s="111">
        <v>27</v>
      </c>
      <c r="M60" s="111">
        <v>8</v>
      </c>
      <c r="N60" s="81">
        <f t="shared" si="0"/>
        <v>355</v>
      </c>
      <c r="Q60" s="112"/>
      <c r="V60" s="93"/>
    </row>
    <row r="61" spans="1:20" ht="15.75">
      <c r="A61" s="113" t="s">
        <v>58</v>
      </c>
      <c r="B61" s="79">
        <f aca="true" t="shared" si="1" ref="B61:N61">SUM(B3:B60)</f>
        <v>7084</v>
      </c>
      <c r="C61" s="79">
        <f t="shared" si="1"/>
        <v>7894</v>
      </c>
      <c r="D61" s="79">
        <f t="shared" si="1"/>
        <v>7639</v>
      </c>
      <c r="E61" s="79">
        <f>SUM(E3:E60)</f>
        <v>6618</v>
      </c>
      <c r="F61" s="79">
        <f t="shared" si="1"/>
        <v>5357</v>
      </c>
      <c r="G61" s="79">
        <f t="shared" si="1"/>
        <v>5643</v>
      </c>
      <c r="H61" s="79">
        <f>SUM(H3:H60)</f>
        <v>6493</v>
      </c>
      <c r="I61" s="79">
        <f t="shared" si="1"/>
        <v>5386</v>
      </c>
      <c r="J61" s="79">
        <f>SUM(J3:J60)</f>
        <v>7032</v>
      </c>
      <c r="K61" s="79">
        <f>SUM(K3:K60)</f>
        <v>8340</v>
      </c>
      <c r="L61" s="79">
        <f t="shared" si="1"/>
        <v>7212</v>
      </c>
      <c r="M61" s="81">
        <f t="shared" si="1"/>
        <v>7667</v>
      </c>
      <c r="N61" s="79">
        <f t="shared" si="1"/>
        <v>82365</v>
      </c>
      <c r="T61" s="95"/>
    </row>
    <row r="64" ht="15.75">
      <c r="A64" s="114" t="s">
        <v>154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P39" sqref="P39"/>
    </sheetView>
  </sheetViews>
  <sheetFormatPr defaultColWidth="9.140625" defaultRowHeight="12.75"/>
  <cols>
    <col min="1" max="1" width="14.00390625" style="0" customWidth="1"/>
    <col min="2" max="2" width="10.57421875" style="0" bestFit="1" customWidth="1"/>
    <col min="3" max="3" width="9.421875" style="0" customWidth="1"/>
    <col min="4" max="4" width="9.7109375" style="0" customWidth="1"/>
    <col min="5" max="5" width="10.421875" style="0" customWidth="1"/>
    <col min="6" max="6" width="10.57421875" style="0" customWidth="1"/>
    <col min="7" max="7" width="11.140625" style="0" customWidth="1"/>
    <col min="8" max="8" width="9.28125" style="0" bestFit="1" customWidth="1"/>
    <col min="9" max="12" width="9.8515625" style="0" customWidth="1"/>
    <col min="13" max="13" width="9.140625" style="0" customWidth="1"/>
    <col min="14" max="14" width="11.00390625" style="0" customWidth="1"/>
    <col min="20" max="20" width="15.421875" style="93" customWidth="1"/>
  </cols>
  <sheetData>
    <row r="1" spans="1:14" ht="26.25" customHeight="1">
      <c r="A1" s="124" t="s">
        <v>155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22" ht="18" customHeight="1">
      <c r="A2" s="71" t="s">
        <v>135</v>
      </c>
      <c r="B2" s="72" t="s">
        <v>241</v>
      </c>
      <c r="C2" s="72" t="s">
        <v>242</v>
      </c>
      <c r="D2" s="72" t="s">
        <v>243</v>
      </c>
      <c r="E2" s="72" t="s">
        <v>244</v>
      </c>
      <c r="F2" s="72" t="s">
        <v>245</v>
      </c>
      <c r="G2" s="72" t="s">
        <v>246</v>
      </c>
      <c r="H2" s="72" t="s">
        <v>247</v>
      </c>
      <c r="I2" s="72" t="s">
        <v>248</v>
      </c>
      <c r="J2" s="72" t="s">
        <v>249</v>
      </c>
      <c r="K2" s="72" t="s">
        <v>250</v>
      </c>
      <c r="L2" s="72" t="s">
        <v>251</v>
      </c>
      <c r="M2" s="72" t="s">
        <v>252</v>
      </c>
      <c r="N2" s="72" t="s">
        <v>253</v>
      </c>
      <c r="T2" s="94"/>
      <c r="V2" s="92"/>
    </row>
    <row r="3" spans="1:22" ht="12.75">
      <c r="A3" s="80" t="s">
        <v>1</v>
      </c>
      <c r="B3" s="115">
        <v>434</v>
      </c>
      <c r="C3" s="115">
        <v>225</v>
      </c>
      <c r="D3" s="116">
        <v>641</v>
      </c>
      <c r="E3" s="116">
        <v>746</v>
      </c>
      <c r="F3" s="116">
        <v>570</v>
      </c>
      <c r="G3" s="116">
        <v>2582</v>
      </c>
      <c r="H3" s="115">
        <v>195</v>
      </c>
      <c r="I3" s="116">
        <v>771</v>
      </c>
      <c r="J3" s="116">
        <v>325</v>
      </c>
      <c r="K3" s="116">
        <v>387</v>
      </c>
      <c r="L3" s="116">
        <v>430</v>
      </c>
      <c r="M3" s="115">
        <v>3452</v>
      </c>
      <c r="N3" s="81">
        <f aca="true" t="shared" si="0" ref="N3:N60">SUM(B3:M3)</f>
        <v>10758</v>
      </c>
      <c r="V3" s="93"/>
    </row>
    <row r="4" spans="1:22" ht="12.75">
      <c r="A4" s="80" t="s">
        <v>2</v>
      </c>
      <c r="B4" s="115">
        <v>0</v>
      </c>
      <c r="C4" s="117" t="s">
        <v>197</v>
      </c>
      <c r="D4" s="119">
        <v>0</v>
      </c>
      <c r="E4" s="119">
        <v>1</v>
      </c>
      <c r="F4" s="119">
        <v>0</v>
      </c>
      <c r="G4" s="119">
        <v>0</v>
      </c>
      <c r="H4" s="119">
        <v>0</v>
      </c>
      <c r="I4" s="119">
        <v>0</v>
      </c>
      <c r="J4" s="119">
        <v>0</v>
      </c>
      <c r="K4" s="119">
        <v>0</v>
      </c>
      <c r="L4" s="119">
        <v>2</v>
      </c>
      <c r="M4" s="115">
        <v>1</v>
      </c>
      <c r="N4" s="81">
        <f t="shared" si="0"/>
        <v>4</v>
      </c>
      <c r="V4" s="93"/>
    </row>
    <row r="5" spans="1:22" ht="12.75">
      <c r="A5" s="80" t="s">
        <v>3</v>
      </c>
      <c r="B5" s="115">
        <v>6</v>
      </c>
      <c r="C5" s="115">
        <v>4</v>
      </c>
      <c r="D5" s="116">
        <v>5</v>
      </c>
      <c r="E5" s="116">
        <v>3</v>
      </c>
      <c r="F5" s="116">
        <v>4</v>
      </c>
      <c r="G5" s="116">
        <v>0</v>
      </c>
      <c r="H5" s="115">
        <v>3</v>
      </c>
      <c r="I5" s="116">
        <v>3</v>
      </c>
      <c r="J5" s="116">
        <v>4</v>
      </c>
      <c r="K5" s="115">
        <v>1</v>
      </c>
      <c r="L5" s="116">
        <v>0</v>
      </c>
      <c r="M5" s="115">
        <v>0</v>
      </c>
      <c r="N5" s="81">
        <f t="shared" si="0"/>
        <v>33</v>
      </c>
      <c r="V5" s="93"/>
    </row>
    <row r="6" spans="1:22" ht="12.75">
      <c r="A6" s="80" t="s">
        <v>4</v>
      </c>
      <c r="B6" s="115">
        <v>79</v>
      </c>
      <c r="C6" s="115">
        <v>167</v>
      </c>
      <c r="D6" s="116">
        <v>116</v>
      </c>
      <c r="E6" s="116">
        <v>48</v>
      </c>
      <c r="F6" s="116">
        <v>46</v>
      </c>
      <c r="G6" s="116">
        <v>18</v>
      </c>
      <c r="H6" s="116">
        <v>23</v>
      </c>
      <c r="I6" s="116">
        <v>26</v>
      </c>
      <c r="J6" s="116">
        <v>53</v>
      </c>
      <c r="K6" s="115">
        <v>62</v>
      </c>
      <c r="L6" s="116">
        <v>25</v>
      </c>
      <c r="M6" s="116">
        <v>9</v>
      </c>
      <c r="N6" s="81">
        <f t="shared" si="0"/>
        <v>672</v>
      </c>
      <c r="V6" s="93"/>
    </row>
    <row r="7" spans="1:22" ht="12.75">
      <c r="A7" s="80" t="s">
        <v>5</v>
      </c>
      <c r="B7" s="115">
        <v>21</v>
      </c>
      <c r="C7" s="115">
        <v>11</v>
      </c>
      <c r="D7" s="116">
        <v>12</v>
      </c>
      <c r="E7" s="116">
        <v>25</v>
      </c>
      <c r="F7" s="116">
        <v>17</v>
      </c>
      <c r="G7" s="116">
        <v>6</v>
      </c>
      <c r="H7" s="116">
        <v>0</v>
      </c>
      <c r="I7" s="116">
        <v>6</v>
      </c>
      <c r="J7" s="116">
        <v>11</v>
      </c>
      <c r="K7" s="115">
        <v>25</v>
      </c>
      <c r="L7" s="116">
        <v>0</v>
      </c>
      <c r="M7" s="115">
        <v>8</v>
      </c>
      <c r="N7" s="81">
        <f t="shared" si="0"/>
        <v>142</v>
      </c>
      <c r="V7" s="93"/>
    </row>
    <row r="8" spans="1:22" ht="12.75">
      <c r="A8" s="80" t="s">
        <v>6</v>
      </c>
      <c r="B8" s="115">
        <v>6</v>
      </c>
      <c r="C8" s="115">
        <v>6</v>
      </c>
      <c r="D8" s="116">
        <v>10</v>
      </c>
      <c r="E8" s="116">
        <v>10</v>
      </c>
      <c r="F8" s="116">
        <v>4</v>
      </c>
      <c r="G8" s="116">
        <v>3</v>
      </c>
      <c r="H8" s="116">
        <v>3</v>
      </c>
      <c r="I8" s="116">
        <v>4</v>
      </c>
      <c r="J8" s="116">
        <v>5</v>
      </c>
      <c r="K8" s="115">
        <v>7</v>
      </c>
      <c r="L8" s="116">
        <v>0</v>
      </c>
      <c r="M8" s="116">
        <v>1</v>
      </c>
      <c r="N8" s="81">
        <f t="shared" si="0"/>
        <v>59</v>
      </c>
      <c r="V8" s="93"/>
    </row>
    <row r="9" spans="1:22" ht="12.75">
      <c r="A9" s="80" t="s">
        <v>7</v>
      </c>
      <c r="B9" s="115">
        <v>273</v>
      </c>
      <c r="C9" s="115">
        <v>293</v>
      </c>
      <c r="D9" s="116">
        <v>518</v>
      </c>
      <c r="E9" s="116">
        <v>549</v>
      </c>
      <c r="F9" s="116">
        <v>451</v>
      </c>
      <c r="G9" s="116">
        <v>0</v>
      </c>
      <c r="H9" s="116">
        <v>92</v>
      </c>
      <c r="I9" s="116">
        <v>285</v>
      </c>
      <c r="J9" s="116">
        <v>251</v>
      </c>
      <c r="K9" s="116">
        <v>325</v>
      </c>
      <c r="L9" s="116">
        <v>0</v>
      </c>
      <c r="M9" s="116">
        <v>137</v>
      </c>
      <c r="N9" s="81">
        <f t="shared" si="0"/>
        <v>3174</v>
      </c>
      <c r="V9" s="93"/>
    </row>
    <row r="10" spans="1:22" ht="12.75">
      <c r="A10" s="80" t="s">
        <v>8</v>
      </c>
      <c r="B10" s="115">
        <v>21</v>
      </c>
      <c r="C10" s="115">
        <v>39</v>
      </c>
      <c r="D10" s="116">
        <v>30</v>
      </c>
      <c r="E10" s="116">
        <v>45</v>
      </c>
      <c r="F10" s="116">
        <v>56</v>
      </c>
      <c r="G10" s="116">
        <v>25</v>
      </c>
      <c r="H10" s="116">
        <v>20</v>
      </c>
      <c r="I10" s="116">
        <v>34</v>
      </c>
      <c r="J10" s="116">
        <v>59</v>
      </c>
      <c r="K10" s="116">
        <v>25</v>
      </c>
      <c r="L10" s="116">
        <v>20</v>
      </c>
      <c r="M10" s="116">
        <v>15</v>
      </c>
      <c r="N10" s="81">
        <f t="shared" si="0"/>
        <v>389</v>
      </c>
      <c r="V10" s="93"/>
    </row>
    <row r="11" spans="1:22" ht="12.75">
      <c r="A11" s="80" t="s">
        <v>9</v>
      </c>
      <c r="B11" s="115">
        <v>59</v>
      </c>
      <c r="C11" s="115">
        <v>96</v>
      </c>
      <c r="D11" s="116">
        <v>99</v>
      </c>
      <c r="E11" s="116">
        <v>140</v>
      </c>
      <c r="F11" s="116">
        <v>119</v>
      </c>
      <c r="G11" s="116">
        <v>3</v>
      </c>
      <c r="H11" s="116">
        <v>101</v>
      </c>
      <c r="I11" s="116">
        <v>43</v>
      </c>
      <c r="J11" s="116">
        <v>88</v>
      </c>
      <c r="K11" s="116">
        <v>60</v>
      </c>
      <c r="L11" s="116">
        <v>3</v>
      </c>
      <c r="M11" s="116">
        <v>25</v>
      </c>
      <c r="N11" s="81">
        <f t="shared" si="0"/>
        <v>836</v>
      </c>
      <c r="V11" s="93"/>
    </row>
    <row r="12" spans="1:22" ht="12.75">
      <c r="A12" s="80" t="s">
        <v>10</v>
      </c>
      <c r="B12" s="115">
        <v>0</v>
      </c>
      <c r="C12" s="115">
        <v>6</v>
      </c>
      <c r="D12" s="116">
        <v>309</v>
      </c>
      <c r="E12" s="116">
        <v>345</v>
      </c>
      <c r="F12" s="116">
        <v>233</v>
      </c>
      <c r="G12" s="116">
        <v>39</v>
      </c>
      <c r="H12" s="116">
        <v>5</v>
      </c>
      <c r="I12" s="116">
        <v>128</v>
      </c>
      <c r="J12" s="116">
        <v>54</v>
      </c>
      <c r="K12" s="116">
        <v>227</v>
      </c>
      <c r="L12" s="116">
        <v>0</v>
      </c>
      <c r="M12" s="116">
        <v>37</v>
      </c>
      <c r="N12" s="81">
        <f t="shared" si="0"/>
        <v>1383</v>
      </c>
      <c r="V12" s="93"/>
    </row>
    <row r="13" spans="1:22" ht="12.75">
      <c r="A13" s="80" t="s">
        <v>11</v>
      </c>
      <c r="B13" s="115">
        <v>14</v>
      </c>
      <c r="C13" s="115">
        <v>6</v>
      </c>
      <c r="D13" s="116">
        <v>19</v>
      </c>
      <c r="E13" s="116">
        <v>18</v>
      </c>
      <c r="F13" s="116">
        <v>9</v>
      </c>
      <c r="G13" s="116">
        <v>0</v>
      </c>
      <c r="H13" s="116">
        <v>22</v>
      </c>
      <c r="I13" s="116">
        <v>16</v>
      </c>
      <c r="J13" s="116">
        <v>3</v>
      </c>
      <c r="K13" s="116">
        <v>13</v>
      </c>
      <c r="L13" s="116">
        <v>3</v>
      </c>
      <c r="M13" s="116">
        <v>2</v>
      </c>
      <c r="N13" s="81">
        <f t="shared" si="0"/>
        <v>125</v>
      </c>
      <c r="V13" s="93"/>
    </row>
    <row r="14" spans="1:22" ht="12.75">
      <c r="A14" s="80" t="s">
        <v>12</v>
      </c>
      <c r="B14" s="115">
        <v>57</v>
      </c>
      <c r="C14" s="115">
        <v>138</v>
      </c>
      <c r="D14" s="116">
        <v>152</v>
      </c>
      <c r="E14" s="116">
        <v>164</v>
      </c>
      <c r="F14" s="116">
        <v>125</v>
      </c>
      <c r="G14" s="116">
        <v>1</v>
      </c>
      <c r="H14" s="116">
        <v>44</v>
      </c>
      <c r="I14" s="116">
        <v>80</v>
      </c>
      <c r="J14" s="116">
        <v>81</v>
      </c>
      <c r="K14" s="116">
        <v>108</v>
      </c>
      <c r="L14" s="116">
        <v>0</v>
      </c>
      <c r="M14" s="116">
        <v>23</v>
      </c>
      <c r="N14" s="81">
        <f t="shared" si="0"/>
        <v>973</v>
      </c>
      <c r="V14" s="93"/>
    </row>
    <row r="15" spans="1:22" ht="12.75">
      <c r="A15" s="80" t="s">
        <v>13</v>
      </c>
      <c r="B15" s="117" t="s">
        <v>197</v>
      </c>
      <c r="C15" s="115">
        <v>99</v>
      </c>
      <c r="D15" s="116">
        <v>150</v>
      </c>
      <c r="E15" s="116">
        <v>139</v>
      </c>
      <c r="F15" s="116">
        <v>73</v>
      </c>
      <c r="G15" s="116">
        <v>7</v>
      </c>
      <c r="H15" s="116">
        <v>135</v>
      </c>
      <c r="I15" s="116">
        <v>135</v>
      </c>
      <c r="J15" s="116">
        <v>75</v>
      </c>
      <c r="K15" s="116">
        <v>103</v>
      </c>
      <c r="L15" s="116">
        <v>3</v>
      </c>
      <c r="M15" s="116">
        <v>53</v>
      </c>
      <c r="N15" s="81">
        <f t="shared" si="0"/>
        <v>972</v>
      </c>
      <c r="V15" s="93"/>
    </row>
    <row r="16" spans="1:22" ht="12.75">
      <c r="A16" s="80" t="s">
        <v>14</v>
      </c>
      <c r="B16" s="117">
        <v>4</v>
      </c>
      <c r="C16" s="115">
        <v>16</v>
      </c>
      <c r="D16" s="116">
        <v>10</v>
      </c>
      <c r="E16" s="116">
        <v>5</v>
      </c>
      <c r="F16" s="116">
        <v>1</v>
      </c>
      <c r="G16" s="116">
        <v>0</v>
      </c>
      <c r="H16" s="116">
        <v>4</v>
      </c>
      <c r="I16" s="116">
        <v>0</v>
      </c>
      <c r="J16" s="116">
        <v>1</v>
      </c>
      <c r="K16" s="116">
        <v>0</v>
      </c>
      <c r="L16" s="116">
        <v>0</v>
      </c>
      <c r="M16" s="116">
        <v>0</v>
      </c>
      <c r="N16" s="81">
        <f t="shared" si="0"/>
        <v>41</v>
      </c>
      <c r="V16" s="93"/>
    </row>
    <row r="17" spans="1:22" ht="12.75">
      <c r="A17" s="80" t="s">
        <v>15</v>
      </c>
      <c r="B17" s="117">
        <v>164</v>
      </c>
      <c r="C17" s="115">
        <v>233</v>
      </c>
      <c r="D17" s="116">
        <v>387</v>
      </c>
      <c r="E17" s="116">
        <v>364</v>
      </c>
      <c r="F17" s="116">
        <v>269</v>
      </c>
      <c r="G17" s="116">
        <v>53</v>
      </c>
      <c r="H17" s="116">
        <v>96</v>
      </c>
      <c r="I17" s="116">
        <v>160</v>
      </c>
      <c r="J17" s="116">
        <v>261</v>
      </c>
      <c r="K17" s="116">
        <v>274</v>
      </c>
      <c r="L17" s="116">
        <v>0</v>
      </c>
      <c r="M17" s="116">
        <v>135</v>
      </c>
      <c r="N17" s="81">
        <f t="shared" si="0"/>
        <v>2396</v>
      </c>
      <c r="V17" s="93"/>
    </row>
    <row r="18" spans="1:22" ht="12.75">
      <c r="A18" s="80" t="s">
        <v>16</v>
      </c>
      <c r="B18" s="117">
        <v>5</v>
      </c>
      <c r="C18" s="115">
        <v>44</v>
      </c>
      <c r="D18" s="116">
        <v>39</v>
      </c>
      <c r="E18" s="116">
        <v>44</v>
      </c>
      <c r="F18" s="116">
        <v>44</v>
      </c>
      <c r="G18" s="116">
        <v>0</v>
      </c>
      <c r="H18" s="116">
        <v>117</v>
      </c>
      <c r="I18" s="116">
        <v>324</v>
      </c>
      <c r="J18" s="116">
        <v>58</v>
      </c>
      <c r="K18" s="116">
        <v>46</v>
      </c>
      <c r="L18" s="116">
        <v>0</v>
      </c>
      <c r="M18" s="116">
        <v>0</v>
      </c>
      <c r="N18" s="81">
        <f t="shared" si="0"/>
        <v>721</v>
      </c>
      <c r="V18" s="93"/>
    </row>
    <row r="19" spans="1:22" ht="12.75">
      <c r="A19" s="80" t="s">
        <v>17</v>
      </c>
      <c r="B19" s="117">
        <v>37</v>
      </c>
      <c r="C19" s="115">
        <v>65</v>
      </c>
      <c r="D19" s="116">
        <v>77</v>
      </c>
      <c r="E19" s="116">
        <v>64</v>
      </c>
      <c r="F19" s="116">
        <v>54</v>
      </c>
      <c r="G19" s="116">
        <v>23</v>
      </c>
      <c r="H19" s="116">
        <v>15</v>
      </c>
      <c r="I19" s="116">
        <v>24</v>
      </c>
      <c r="J19" s="116">
        <v>33</v>
      </c>
      <c r="K19" s="116">
        <v>45</v>
      </c>
      <c r="L19" s="116">
        <v>3</v>
      </c>
      <c r="M19" s="116">
        <v>11</v>
      </c>
      <c r="N19" s="81">
        <f t="shared" si="0"/>
        <v>451</v>
      </c>
      <c r="V19" s="93"/>
    </row>
    <row r="20" spans="1:22" ht="12.75">
      <c r="A20" s="80" t="s">
        <v>18</v>
      </c>
      <c r="B20" s="117">
        <v>53</v>
      </c>
      <c r="C20" s="115">
        <v>62</v>
      </c>
      <c r="D20" s="116">
        <v>277</v>
      </c>
      <c r="E20" s="116">
        <v>6</v>
      </c>
      <c r="F20" s="116">
        <v>18</v>
      </c>
      <c r="G20" s="116">
        <v>7</v>
      </c>
      <c r="H20" s="116">
        <v>3</v>
      </c>
      <c r="I20" s="116">
        <v>7</v>
      </c>
      <c r="J20" s="116">
        <v>12</v>
      </c>
      <c r="K20" s="116">
        <v>21</v>
      </c>
      <c r="L20" s="116">
        <v>21</v>
      </c>
      <c r="M20" s="116">
        <v>2</v>
      </c>
      <c r="N20" s="81">
        <f t="shared" si="0"/>
        <v>489</v>
      </c>
      <c r="V20" s="93"/>
    </row>
    <row r="21" spans="1:22" ht="12.75">
      <c r="A21" s="80" t="s">
        <v>19</v>
      </c>
      <c r="B21" s="117">
        <v>2081</v>
      </c>
      <c r="C21" s="115">
        <v>2181</v>
      </c>
      <c r="D21" s="116">
        <v>2512</v>
      </c>
      <c r="E21" s="116">
        <v>3606</v>
      </c>
      <c r="F21" s="116">
        <v>6301</v>
      </c>
      <c r="G21" s="116">
        <v>1772</v>
      </c>
      <c r="H21" s="116">
        <v>2482</v>
      </c>
      <c r="I21" s="116">
        <v>4987</v>
      </c>
      <c r="J21" s="116">
        <v>2880</v>
      </c>
      <c r="K21" s="116">
        <v>2880</v>
      </c>
      <c r="L21" s="116">
        <v>287</v>
      </c>
      <c r="M21" s="116">
        <v>0</v>
      </c>
      <c r="N21" s="81">
        <f t="shared" si="0"/>
        <v>31969</v>
      </c>
      <c r="V21" s="93"/>
    </row>
    <row r="22" spans="1:22" ht="12.75">
      <c r="A22" s="80" t="s">
        <v>20</v>
      </c>
      <c r="B22" s="117">
        <v>43</v>
      </c>
      <c r="C22" s="115">
        <v>40</v>
      </c>
      <c r="D22" s="116">
        <v>53</v>
      </c>
      <c r="E22" s="116">
        <v>38</v>
      </c>
      <c r="F22" s="116">
        <v>31</v>
      </c>
      <c r="G22" s="119">
        <v>22</v>
      </c>
      <c r="H22" s="119">
        <v>19</v>
      </c>
      <c r="I22" s="119">
        <v>21</v>
      </c>
      <c r="J22" s="119">
        <v>20</v>
      </c>
      <c r="K22" s="119">
        <v>23</v>
      </c>
      <c r="L22" s="119">
        <v>2</v>
      </c>
      <c r="M22" s="116">
        <v>2</v>
      </c>
      <c r="N22" s="81">
        <f t="shared" si="0"/>
        <v>314</v>
      </c>
      <c r="V22" s="93"/>
    </row>
    <row r="23" spans="1:22" ht="12.75">
      <c r="A23" s="80" t="s">
        <v>21</v>
      </c>
      <c r="B23" s="117">
        <v>16</v>
      </c>
      <c r="C23" s="115">
        <v>12</v>
      </c>
      <c r="D23" s="116">
        <v>26</v>
      </c>
      <c r="E23" s="116">
        <v>23</v>
      </c>
      <c r="F23" s="116">
        <v>14</v>
      </c>
      <c r="G23" s="119">
        <v>51</v>
      </c>
      <c r="H23" s="119">
        <v>19</v>
      </c>
      <c r="I23" s="119">
        <v>32</v>
      </c>
      <c r="J23" s="119">
        <v>18</v>
      </c>
      <c r="K23" s="119">
        <v>21</v>
      </c>
      <c r="L23" s="119">
        <v>10</v>
      </c>
      <c r="M23" s="116">
        <v>4</v>
      </c>
      <c r="N23" s="81">
        <f t="shared" si="0"/>
        <v>246</v>
      </c>
      <c r="V23" s="93"/>
    </row>
    <row r="24" spans="1:22" ht="12.75">
      <c r="A24" s="80" t="s">
        <v>22</v>
      </c>
      <c r="B24" s="117">
        <v>9</v>
      </c>
      <c r="C24" s="115">
        <v>20</v>
      </c>
      <c r="D24" s="116">
        <v>19</v>
      </c>
      <c r="E24" s="116">
        <v>15</v>
      </c>
      <c r="F24" s="116">
        <v>12</v>
      </c>
      <c r="G24" s="119">
        <v>3</v>
      </c>
      <c r="H24" s="119">
        <v>13</v>
      </c>
      <c r="I24" s="119">
        <v>7</v>
      </c>
      <c r="J24" s="119">
        <v>20</v>
      </c>
      <c r="K24" s="119">
        <v>15</v>
      </c>
      <c r="L24" s="117" t="s">
        <v>240</v>
      </c>
      <c r="M24" s="116">
        <v>1</v>
      </c>
      <c r="N24" s="81">
        <f t="shared" si="0"/>
        <v>134</v>
      </c>
      <c r="V24" s="93"/>
    </row>
    <row r="25" spans="1:22" ht="12.75">
      <c r="A25" s="80" t="s">
        <v>23</v>
      </c>
      <c r="B25" s="117">
        <v>177</v>
      </c>
      <c r="C25" s="115">
        <v>427</v>
      </c>
      <c r="D25" s="116">
        <v>613</v>
      </c>
      <c r="E25" s="116">
        <v>1538</v>
      </c>
      <c r="F25" s="116">
        <v>1461</v>
      </c>
      <c r="G25" s="119">
        <v>586</v>
      </c>
      <c r="H25" s="119">
        <v>140</v>
      </c>
      <c r="I25" s="119">
        <v>953</v>
      </c>
      <c r="J25" s="119">
        <v>654</v>
      </c>
      <c r="K25" s="119">
        <v>603</v>
      </c>
      <c r="L25" s="117">
        <v>19</v>
      </c>
      <c r="M25" s="116">
        <v>214</v>
      </c>
      <c r="N25" s="81">
        <f t="shared" si="0"/>
        <v>7385</v>
      </c>
      <c r="V25" s="93"/>
    </row>
    <row r="26" spans="1:22" ht="12.75">
      <c r="A26" s="80" t="s">
        <v>24</v>
      </c>
      <c r="B26" s="117">
        <v>157</v>
      </c>
      <c r="C26" s="115">
        <v>402</v>
      </c>
      <c r="D26" s="116">
        <v>1257</v>
      </c>
      <c r="E26" s="116">
        <v>74</v>
      </c>
      <c r="F26" s="116">
        <v>52</v>
      </c>
      <c r="G26" s="119">
        <v>144</v>
      </c>
      <c r="H26" s="119">
        <v>27</v>
      </c>
      <c r="I26" s="119">
        <v>241</v>
      </c>
      <c r="J26" s="119">
        <v>222</v>
      </c>
      <c r="K26" s="119">
        <v>414</v>
      </c>
      <c r="L26" s="119">
        <v>0</v>
      </c>
      <c r="M26" s="116">
        <v>20</v>
      </c>
      <c r="N26" s="81">
        <f t="shared" si="0"/>
        <v>3010</v>
      </c>
      <c r="V26" s="93"/>
    </row>
    <row r="27" spans="1:22" ht="12.75">
      <c r="A27" s="80" t="s">
        <v>25</v>
      </c>
      <c r="B27" s="117">
        <v>3</v>
      </c>
      <c r="C27" s="115">
        <v>6</v>
      </c>
      <c r="D27" s="116">
        <v>0</v>
      </c>
      <c r="E27" s="116">
        <v>0</v>
      </c>
      <c r="F27" s="116">
        <v>0</v>
      </c>
      <c r="G27" s="119">
        <v>4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6">
        <v>0</v>
      </c>
      <c r="N27" s="81">
        <f t="shared" si="0"/>
        <v>13</v>
      </c>
      <c r="V27" s="93"/>
    </row>
    <row r="28" spans="1:22" ht="12.75">
      <c r="A28" s="80" t="s">
        <v>26</v>
      </c>
      <c r="B28" s="117">
        <v>0</v>
      </c>
      <c r="C28" s="115">
        <v>0</v>
      </c>
      <c r="D28" s="116">
        <v>3</v>
      </c>
      <c r="E28" s="116">
        <v>0</v>
      </c>
      <c r="F28" s="116">
        <v>2</v>
      </c>
      <c r="G28" s="119">
        <v>4</v>
      </c>
      <c r="H28" s="119">
        <v>6</v>
      </c>
      <c r="I28" s="119">
        <v>3</v>
      </c>
      <c r="J28" s="119">
        <v>4</v>
      </c>
      <c r="K28" s="119">
        <v>44</v>
      </c>
      <c r="L28" s="119">
        <v>2</v>
      </c>
      <c r="M28" s="116">
        <v>1</v>
      </c>
      <c r="N28" s="81">
        <f t="shared" si="0"/>
        <v>69</v>
      </c>
      <c r="V28" s="93"/>
    </row>
    <row r="29" spans="1:22" ht="12.75">
      <c r="A29" s="80" t="s">
        <v>27</v>
      </c>
      <c r="B29" s="117">
        <v>109</v>
      </c>
      <c r="C29" s="115">
        <v>166</v>
      </c>
      <c r="D29" s="116">
        <v>251</v>
      </c>
      <c r="E29" s="116">
        <v>232</v>
      </c>
      <c r="F29" s="116">
        <v>129</v>
      </c>
      <c r="G29" s="119">
        <v>59</v>
      </c>
      <c r="H29" s="119">
        <v>50</v>
      </c>
      <c r="I29" s="119">
        <v>117</v>
      </c>
      <c r="J29" s="119">
        <v>73</v>
      </c>
      <c r="K29" s="119">
        <v>148</v>
      </c>
      <c r="L29" s="119">
        <v>29</v>
      </c>
      <c r="M29" s="116">
        <v>11</v>
      </c>
      <c r="N29" s="81">
        <f t="shared" si="0"/>
        <v>1374</v>
      </c>
      <c r="V29" s="93"/>
    </row>
    <row r="30" spans="1:22" ht="12.75">
      <c r="A30" s="80" t="s">
        <v>28</v>
      </c>
      <c r="B30" s="117">
        <v>47</v>
      </c>
      <c r="C30" s="115">
        <v>59</v>
      </c>
      <c r="D30" s="116">
        <v>85</v>
      </c>
      <c r="E30" s="116">
        <v>74</v>
      </c>
      <c r="F30" s="116">
        <v>29</v>
      </c>
      <c r="G30" s="119">
        <v>19</v>
      </c>
      <c r="H30" s="119">
        <v>20</v>
      </c>
      <c r="I30" s="119">
        <v>17</v>
      </c>
      <c r="J30" s="119">
        <v>31</v>
      </c>
      <c r="K30" s="119">
        <v>120</v>
      </c>
      <c r="L30" s="119">
        <v>3</v>
      </c>
      <c r="M30" s="116">
        <v>10</v>
      </c>
      <c r="N30" s="81">
        <f t="shared" si="0"/>
        <v>514</v>
      </c>
      <c r="V30" s="93"/>
    </row>
    <row r="31" spans="1:22" ht="12.75">
      <c r="A31" s="80" t="s">
        <v>29</v>
      </c>
      <c r="B31" s="117">
        <v>37</v>
      </c>
      <c r="C31" s="115">
        <v>33</v>
      </c>
      <c r="D31" s="116">
        <v>51</v>
      </c>
      <c r="E31" s="116">
        <v>31</v>
      </c>
      <c r="F31" s="116">
        <v>36</v>
      </c>
      <c r="G31" s="119">
        <v>270</v>
      </c>
      <c r="H31" s="119">
        <v>10</v>
      </c>
      <c r="I31" s="119">
        <v>28</v>
      </c>
      <c r="J31" s="119">
        <v>36</v>
      </c>
      <c r="K31" s="119">
        <v>60</v>
      </c>
      <c r="L31" s="119">
        <v>16</v>
      </c>
      <c r="M31" s="116">
        <v>4</v>
      </c>
      <c r="N31" s="81">
        <f t="shared" si="0"/>
        <v>612</v>
      </c>
      <c r="V31" s="93"/>
    </row>
    <row r="32" spans="1:22" ht="12.75">
      <c r="A32" s="80" t="s">
        <v>30</v>
      </c>
      <c r="B32" s="117">
        <v>719</v>
      </c>
      <c r="C32" s="115">
        <v>737</v>
      </c>
      <c r="D32" s="116">
        <v>1125</v>
      </c>
      <c r="E32" s="116">
        <v>1951</v>
      </c>
      <c r="F32" s="116">
        <v>1188</v>
      </c>
      <c r="G32" s="119">
        <v>699</v>
      </c>
      <c r="H32" s="119">
        <v>425</v>
      </c>
      <c r="I32" s="119">
        <v>593</v>
      </c>
      <c r="J32" s="119">
        <v>741</v>
      </c>
      <c r="K32" s="119">
        <v>862</v>
      </c>
      <c r="L32" s="119">
        <v>0</v>
      </c>
      <c r="M32" s="116">
        <v>454</v>
      </c>
      <c r="N32" s="81">
        <f t="shared" si="0"/>
        <v>9494</v>
      </c>
      <c r="V32" s="93"/>
    </row>
    <row r="33" spans="1:22" ht="12.75">
      <c r="A33" s="80" t="s">
        <v>31</v>
      </c>
      <c r="B33" s="117">
        <v>107</v>
      </c>
      <c r="C33" s="115">
        <v>153</v>
      </c>
      <c r="D33" s="116">
        <v>180</v>
      </c>
      <c r="E33" s="116">
        <v>231</v>
      </c>
      <c r="F33" s="116">
        <v>148</v>
      </c>
      <c r="G33" s="119">
        <v>0</v>
      </c>
      <c r="H33" s="119">
        <v>63</v>
      </c>
      <c r="I33" s="119">
        <v>102</v>
      </c>
      <c r="J33" s="119">
        <v>104</v>
      </c>
      <c r="K33" s="119">
        <v>125</v>
      </c>
      <c r="L33" s="119">
        <v>125</v>
      </c>
      <c r="M33" s="116">
        <v>24</v>
      </c>
      <c r="N33" s="81">
        <f t="shared" si="0"/>
        <v>1362</v>
      </c>
      <c r="V33" s="93"/>
    </row>
    <row r="34" spans="1:22" ht="12.75">
      <c r="A34" s="80" t="s">
        <v>32</v>
      </c>
      <c r="B34" s="117">
        <v>14</v>
      </c>
      <c r="C34" s="115">
        <v>11</v>
      </c>
      <c r="D34" s="116">
        <v>93</v>
      </c>
      <c r="E34" s="116">
        <v>12</v>
      </c>
      <c r="F34" s="116">
        <v>5</v>
      </c>
      <c r="G34" s="119">
        <v>8</v>
      </c>
      <c r="H34" s="119">
        <v>6</v>
      </c>
      <c r="I34" s="119">
        <v>17</v>
      </c>
      <c r="J34" s="119">
        <v>8</v>
      </c>
      <c r="K34" s="119">
        <v>5</v>
      </c>
      <c r="L34" s="119">
        <v>5</v>
      </c>
      <c r="M34" s="116">
        <v>10</v>
      </c>
      <c r="N34" s="81">
        <f t="shared" si="0"/>
        <v>194</v>
      </c>
      <c r="V34" s="93"/>
    </row>
    <row r="35" spans="1:22" ht="12.75">
      <c r="A35" s="80" t="s">
        <v>33</v>
      </c>
      <c r="B35" s="117">
        <v>191</v>
      </c>
      <c r="C35" s="115">
        <v>605</v>
      </c>
      <c r="D35" s="116">
        <v>966</v>
      </c>
      <c r="E35" s="116">
        <v>799</v>
      </c>
      <c r="F35" s="116">
        <v>620</v>
      </c>
      <c r="G35" s="119">
        <v>189</v>
      </c>
      <c r="H35" s="119">
        <v>180</v>
      </c>
      <c r="I35" s="119">
        <v>226</v>
      </c>
      <c r="J35" s="119">
        <v>255</v>
      </c>
      <c r="K35" s="119">
        <v>372</v>
      </c>
      <c r="L35" s="119">
        <v>94</v>
      </c>
      <c r="M35" s="116">
        <v>32</v>
      </c>
      <c r="N35" s="81">
        <f t="shared" si="0"/>
        <v>4529</v>
      </c>
      <c r="V35" s="93"/>
    </row>
    <row r="36" spans="1:22" ht="12.75">
      <c r="A36" s="80" t="s">
        <v>34</v>
      </c>
      <c r="B36" s="117">
        <v>104</v>
      </c>
      <c r="C36" s="115">
        <v>352</v>
      </c>
      <c r="D36" s="116">
        <v>638</v>
      </c>
      <c r="E36" s="116">
        <v>596</v>
      </c>
      <c r="F36" s="116">
        <v>700</v>
      </c>
      <c r="G36" s="119">
        <v>5</v>
      </c>
      <c r="H36" s="119">
        <v>254</v>
      </c>
      <c r="I36" s="119">
        <v>497</v>
      </c>
      <c r="J36" s="119">
        <v>378</v>
      </c>
      <c r="K36" s="119">
        <v>788</v>
      </c>
      <c r="L36" s="119">
        <v>112</v>
      </c>
      <c r="M36" s="116">
        <v>38</v>
      </c>
      <c r="N36" s="81">
        <f t="shared" si="0"/>
        <v>4462</v>
      </c>
      <c r="V36" s="93"/>
    </row>
    <row r="37" spans="1:22" ht="12.75">
      <c r="A37" s="80" t="s">
        <v>211</v>
      </c>
      <c r="B37" s="117">
        <v>11</v>
      </c>
      <c r="C37" s="115">
        <v>8</v>
      </c>
      <c r="D37" s="116">
        <v>13</v>
      </c>
      <c r="E37" s="115" t="s">
        <v>197</v>
      </c>
      <c r="F37" s="116">
        <v>5</v>
      </c>
      <c r="G37" s="119">
        <v>6</v>
      </c>
      <c r="H37" s="119">
        <v>1</v>
      </c>
      <c r="I37" s="119">
        <v>3</v>
      </c>
      <c r="J37" s="119">
        <v>3</v>
      </c>
      <c r="K37" s="119">
        <v>10</v>
      </c>
      <c r="L37" s="119">
        <v>2</v>
      </c>
      <c r="M37" s="116">
        <v>0</v>
      </c>
      <c r="N37" s="81">
        <f t="shared" si="0"/>
        <v>62</v>
      </c>
      <c r="V37" s="93"/>
    </row>
    <row r="38" spans="1:22" ht="12.75">
      <c r="A38" s="80" t="s">
        <v>35</v>
      </c>
      <c r="B38" s="117">
        <v>601</v>
      </c>
      <c r="C38" s="115">
        <v>824</v>
      </c>
      <c r="D38" s="116">
        <v>889</v>
      </c>
      <c r="E38" s="116">
        <v>967</v>
      </c>
      <c r="F38" s="116">
        <v>1001</v>
      </c>
      <c r="G38" s="119">
        <v>189</v>
      </c>
      <c r="H38" s="119">
        <v>1861</v>
      </c>
      <c r="I38" s="119">
        <v>2592</v>
      </c>
      <c r="J38" s="119">
        <v>2851</v>
      </c>
      <c r="K38" s="119">
        <v>1722</v>
      </c>
      <c r="L38" s="119">
        <v>461</v>
      </c>
      <c r="M38" s="116">
        <v>147</v>
      </c>
      <c r="N38" s="81">
        <f t="shared" si="0"/>
        <v>14105</v>
      </c>
      <c r="V38" s="93"/>
    </row>
    <row r="39" spans="1:22" ht="12.75">
      <c r="A39" s="80" t="s">
        <v>36</v>
      </c>
      <c r="B39" s="117">
        <v>1190</v>
      </c>
      <c r="C39" s="115">
        <v>1400</v>
      </c>
      <c r="D39" s="116">
        <v>1608</v>
      </c>
      <c r="E39" s="116">
        <v>1617</v>
      </c>
      <c r="F39" s="116">
        <v>1480</v>
      </c>
      <c r="G39" s="119">
        <v>0</v>
      </c>
      <c r="H39" s="119">
        <v>0</v>
      </c>
      <c r="I39" s="119">
        <v>1511</v>
      </c>
      <c r="J39" s="119">
        <v>1396</v>
      </c>
      <c r="K39" s="119">
        <v>1527</v>
      </c>
      <c r="L39" s="119">
        <v>1418</v>
      </c>
      <c r="M39" s="116">
        <v>309</v>
      </c>
      <c r="N39" s="81">
        <f t="shared" si="0"/>
        <v>13456</v>
      </c>
      <c r="V39" s="93"/>
    </row>
    <row r="40" spans="1:22" ht="12.75">
      <c r="A40" s="80" t="s">
        <v>37</v>
      </c>
      <c r="B40" s="117">
        <v>95</v>
      </c>
      <c r="C40" s="115">
        <v>163</v>
      </c>
      <c r="D40" s="116">
        <v>330</v>
      </c>
      <c r="E40" s="116">
        <v>537</v>
      </c>
      <c r="F40" s="116">
        <v>517</v>
      </c>
      <c r="G40" s="119">
        <v>165</v>
      </c>
      <c r="H40" s="119">
        <v>153</v>
      </c>
      <c r="I40" s="119">
        <v>386</v>
      </c>
      <c r="J40" s="119">
        <v>316</v>
      </c>
      <c r="K40" s="119">
        <v>361</v>
      </c>
      <c r="L40" s="119">
        <v>70</v>
      </c>
      <c r="M40" s="116">
        <v>68</v>
      </c>
      <c r="N40" s="81">
        <f t="shared" si="0"/>
        <v>3161</v>
      </c>
      <c r="V40" s="93"/>
    </row>
    <row r="41" spans="1:22" ht="12.75">
      <c r="A41" s="80" t="s">
        <v>38</v>
      </c>
      <c r="B41" s="117">
        <v>142</v>
      </c>
      <c r="C41" s="115">
        <v>392</v>
      </c>
      <c r="D41" s="116">
        <v>482</v>
      </c>
      <c r="E41" s="116">
        <v>427</v>
      </c>
      <c r="F41" s="116">
        <v>300</v>
      </c>
      <c r="G41" s="119">
        <v>0</v>
      </c>
      <c r="H41" s="119">
        <v>191</v>
      </c>
      <c r="I41" s="119">
        <v>235</v>
      </c>
      <c r="J41" s="119">
        <v>237</v>
      </c>
      <c r="K41" s="119">
        <v>605</v>
      </c>
      <c r="L41" s="119">
        <v>191</v>
      </c>
      <c r="M41" s="116">
        <v>156</v>
      </c>
      <c r="N41" s="81">
        <f t="shared" si="0"/>
        <v>3358</v>
      </c>
      <c r="V41" s="93"/>
    </row>
    <row r="42" spans="1:22" ht="12.75">
      <c r="A42" s="80" t="s">
        <v>39</v>
      </c>
      <c r="B42" s="117">
        <v>66</v>
      </c>
      <c r="C42" s="115">
        <v>105</v>
      </c>
      <c r="D42" s="116">
        <v>141</v>
      </c>
      <c r="E42" s="116">
        <v>209</v>
      </c>
      <c r="F42" s="116">
        <v>109</v>
      </c>
      <c r="G42" s="119">
        <v>16</v>
      </c>
      <c r="H42" s="119">
        <v>47</v>
      </c>
      <c r="I42" s="119">
        <v>55</v>
      </c>
      <c r="J42" s="119">
        <v>48</v>
      </c>
      <c r="K42" s="119">
        <v>73</v>
      </c>
      <c r="L42" s="119">
        <v>9</v>
      </c>
      <c r="M42" s="116">
        <v>8</v>
      </c>
      <c r="N42" s="81">
        <f t="shared" si="0"/>
        <v>886</v>
      </c>
      <c r="V42" s="93"/>
    </row>
    <row r="43" spans="1:22" ht="12.75">
      <c r="A43" s="80" t="s">
        <v>40</v>
      </c>
      <c r="B43" s="117">
        <v>67</v>
      </c>
      <c r="C43" s="115">
        <v>97</v>
      </c>
      <c r="D43" s="116">
        <v>184</v>
      </c>
      <c r="E43" s="116">
        <v>235</v>
      </c>
      <c r="F43" s="116">
        <v>170</v>
      </c>
      <c r="G43" s="119">
        <v>0</v>
      </c>
      <c r="H43" s="119">
        <v>60</v>
      </c>
      <c r="I43" s="119">
        <v>115</v>
      </c>
      <c r="J43" s="119">
        <v>121</v>
      </c>
      <c r="K43" s="119">
        <v>172</v>
      </c>
      <c r="L43" s="119">
        <v>43</v>
      </c>
      <c r="M43" s="116">
        <v>2</v>
      </c>
      <c r="N43" s="81">
        <f t="shared" si="0"/>
        <v>1266</v>
      </c>
      <c r="V43" s="93"/>
    </row>
    <row r="44" spans="1:22" ht="12.75">
      <c r="A44" s="80" t="s">
        <v>41</v>
      </c>
      <c r="B44" s="117">
        <v>50</v>
      </c>
      <c r="C44" s="115">
        <v>85</v>
      </c>
      <c r="D44" s="116">
        <v>67</v>
      </c>
      <c r="E44" s="116">
        <v>68</v>
      </c>
      <c r="F44" s="116">
        <v>90</v>
      </c>
      <c r="G44" s="119">
        <v>40</v>
      </c>
      <c r="H44" s="119">
        <v>123</v>
      </c>
      <c r="I44" s="119">
        <v>200</v>
      </c>
      <c r="J44" s="119">
        <v>169</v>
      </c>
      <c r="K44" s="119">
        <v>368</v>
      </c>
      <c r="L44" s="119">
        <v>34</v>
      </c>
      <c r="M44" s="116">
        <v>23</v>
      </c>
      <c r="N44" s="81">
        <f t="shared" si="0"/>
        <v>1317</v>
      </c>
      <c r="V44" s="93"/>
    </row>
    <row r="45" spans="1:22" ht="12.75">
      <c r="A45" s="80" t="s">
        <v>42</v>
      </c>
      <c r="B45" s="117">
        <v>90</v>
      </c>
      <c r="C45" s="115">
        <v>165</v>
      </c>
      <c r="D45" s="116">
        <v>324</v>
      </c>
      <c r="E45" s="116">
        <v>554</v>
      </c>
      <c r="F45" s="116">
        <v>248</v>
      </c>
      <c r="G45" s="119">
        <v>91</v>
      </c>
      <c r="H45" s="119">
        <v>77</v>
      </c>
      <c r="I45" s="119">
        <v>125</v>
      </c>
      <c r="J45" s="119">
        <v>132</v>
      </c>
      <c r="K45" s="119">
        <v>211</v>
      </c>
      <c r="L45" s="119">
        <v>24</v>
      </c>
      <c r="M45" s="116">
        <v>19</v>
      </c>
      <c r="N45" s="81">
        <f t="shared" si="0"/>
        <v>2060</v>
      </c>
      <c r="V45" s="93"/>
    </row>
    <row r="46" spans="1:22" ht="12.75">
      <c r="A46" s="80" t="s">
        <v>43</v>
      </c>
      <c r="B46" s="117">
        <v>143</v>
      </c>
      <c r="C46" s="115">
        <v>116</v>
      </c>
      <c r="D46" s="116">
        <v>185</v>
      </c>
      <c r="E46" s="116">
        <v>292</v>
      </c>
      <c r="F46" s="116">
        <v>251</v>
      </c>
      <c r="G46" s="119">
        <v>50</v>
      </c>
      <c r="H46" s="119">
        <v>63</v>
      </c>
      <c r="I46" s="119">
        <v>71</v>
      </c>
      <c r="J46" s="119">
        <v>89</v>
      </c>
      <c r="K46" s="119">
        <v>112</v>
      </c>
      <c r="L46" s="119">
        <v>37</v>
      </c>
      <c r="M46" s="116">
        <v>6</v>
      </c>
      <c r="N46" s="81">
        <f t="shared" si="0"/>
        <v>1415</v>
      </c>
      <c r="V46" s="93"/>
    </row>
    <row r="47" spans="1:22" ht="12.75">
      <c r="A47" s="80" t="s">
        <v>44</v>
      </c>
      <c r="B47" s="117">
        <v>125</v>
      </c>
      <c r="C47" s="115">
        <v>163</v>
      </c>
      <c r="D47" s="116">
        <v>153</v>
      </c>
      <c r="E47" s="116">
        <v>198</v>
      </c>
      <c r="F47" s="116">
        <v>152</v>
      </c>
      <c r="G47" s="119">
        <v>1</v>
      </c>
      <c r="H47" s="119">
        <v>58</v>
      </c>
      <c r="I47" s="119">
        <v>179</v>
      </c>
      <c r="J47" s="119">
        <v>108</v>
      </c>
      <c r="K47" s="119">
        <v>146</v>
      </c>
      <c r="L47" s="119">
        <v>36</v>
      </c>
      <c r="M47" s="116">
        <v>31</v>
      </c>
      <c r="N47" s="81">
        <f t="shared" si="0"/>
        <v>1350</v>
      </c>
      <c r="V47" s="93"/>
    </row>
    <row r="48" spans="1:22" ht="12.75">
      <c r="A48" s="80" t="s">
        <v>45</v>
      </c>
      <c r="B48" s="117">
        <v>3</v>
      </c>
      <c r="C48" s="115">
        <v>2</v>
      </c>
      <c r="D48" s="116">
        <v>7</v>
      </c>
      <c r="E48" s="116">
        <v>6</v>
      </c>
      <c r="F48" s="116">
        <v>1</v>
      </c>
      <c r="G48" s="119">
        <v>0</v>
      </c>
      <c r="H48" s="119">
        <v>1</v>
      </c>
      <c r="I48" s="119">
        <v>0</v>
      </c>
      <c r="J48" s="119">
        <v>4</v>
      </c>
      <c r="K48" s="119">
        <v>2</v>
      </c>
      <c r="L48" s="119">
        <v>0</v>
      </c>
      <c r="M48" s="116">
        <v>1</v>
      </c>
      <c r="N48" s="81">
        <f t="shared" si="0"/>
        <v>27</v>
      </c>
      <c r="V48" s="93"/>
    </row>
    <row r="49" spans="1:22" ht="12.75">
      <c r="A49" s="80" t="s">
        <v>46</v>
      </c>
      <c r="B49" s="117">
        <v>2</v>
      </c>
      <c r="C49" s="115">
        <v>13</v>
      </c>
      <c r="D49" s="116">
        <v>20</v>
      </c>
      <c r="E49" s="116">
        <v>7</v>
      </c>
      <c r="F49" s="116">
        <v>12</v>
      </c>
      <c r="G49" s="119">
        <v>0</v>
      </c>
      <c r="H49" s="119">
        <v>0</v>
      </c>
      <c r="I49" s="119">
        <v>3</v>
      </c>
      <c r="J49" s="119">
        <v>7</v>
      </c>
      <c r="K49" s="119">
        <v>11</v>
      </c>
      <c r="L49" s="119">
        <v>0</v>
      </c>
      <c r="M49" s="116">
        <v>1</v>
      </c>
      <c r="N49" s="81">
        <f t="shared" si="0"/>
        <v>76</v>
      </c>
      <c r="V49" s="93"/>
    </row>
    <row r="50" spans="1:22" ht="12.75">
      <c r="A50" s="80" t="s">
        <v>47</v>
      </c>
      <c r="B50" s="117">
        <v>131</v>
      </c>
      <c r="C50" s="115">
        <v>113</v>
      </c>
      <c r="D50" s="116">
        <v>347</v>
      </c>
      <c r="E50" s="116">
        <v>227</v>
      </c>
      <c r="F50" s="116">
        <v>216</v>
      </c>
      <c r="G50" s="119">
        <v>111</v>
      </c>
      <c r="H50" s="119">
        <v>160</v>
      </c>
      <c r="I50" s="119">
        <v>188</v>
      </c>
      <c r="J50" s="119">
        <v>188</v>
      </c>
      <c r="K50" s="119">
        <v>193</v>
      </c>
      <c r="L50" s="119">
        <v>60</v>
      </c>
      <c r="M50" s="116">
        <v>74</v>
      </c>
      <c r="N50" s="81">
        <f t="shared" si="0"/>
        <v>2008</v>
      </c>
      <c r="V50" s="93"/>
    </row>
    <row r="51" spans="1:22" ht="12.75">
      <c r="A51" s="80" t="s">
        <v>48</v>
      </c>
      <c r="B51" s="117">
        <v>140</v>
      </c>
      <c r="C51" s="115">
        <v>183</v>
      </c>
      <c r="D51" s="116">
        <v>127</v>
      </c>
      <c r="E51" s="116">
        <v>99</v>
      </c>
      <c r="F51" s="116">
        <v>83</v>
      </c>
      <c r="G51" s="119">
        <v>12</v>
      </c>
      <c r="H51" s="119">
        <v>60</v>
      </c>
      <c r="I51" s="119">
        <v>186</v>
      </c>
      <c r="J51" s="119">
        <v>103</v>
      </c>
      <c r="K51" s="119">
        <v>165</v>
      </c>
      <c r="L51" s="119">
        <v>16</v>
      </c>
      <c r="M51" s="116">
        <v>34</v>
      </c>
      <c r="N51" s="81">
        <f t="shared" si="0"/>
        <v>1208</v>
      </c>
      <c r="V51" s="93"/>
    </row>
    <row r="52" spans="1:22" ht="12.75">
      <c r="A52" s="80" t="s">
        <v>49</v>
      </c>
      <c r="B52" s="117">
        <v>95</v>
      </c>
      <c r="C52" s="117">
        <v>278</v>
      </c>
      <c r="D52" s="119">
        <v>282</v>
      </c>
      <c r="E52" s="117" t="s">
        <v>197</v>
      </c>
      <c r="F52" s="119">
        <v>136</v>
      </c>
      <c r="G52" s="119">
        <v>0</v>
      </c>
      <c r="H52" s="119">
        <v>63</v>
      </c>
      <c r="I52" s="119">
        <v>102</v>
      </c>
      <c r="J52" s="119">
        <v>79</v>
      </c>
      <c r="K52" s="119">
        <v>110</v>
      </c>
      <c r="L52" s="119">
        <v>12</v>
      </c>
      <c r="M52" s="116">
        <v>12</v>
      </c>
      <c r="N52" s="81">
        <f t="shared" si="0"/>
        <v>1169</v>
      </c>
      <c r="V52" s="93"/>
    </row>
    <row r="53" spans="1:22" ht="12.75">
      <c r="A53" s="80" t="s">
        <v>50</v>
      </c>
      <c r="B53" s="117">
        <v>6</v>
      </c>
      <c r="C53" s="117">
        <v>23</v>
      </c>
      <c r="D53" s="119">
        <v>30</v>
      </c>
      <c r="E53" s="117">
        <v>57</v>
      </c>
      <c r="F53" s="119">
        <v>33</v>
      </c>
      <c r="G53" s="119">
        <v>0</v>
      </c>
      <c r="H53" s="119">
        <v>12</v>
      </c>
      <c r="I53" s="119">
        <v>28</v>
      </c>
      <c r="J53" s="119">
        <v>12</v>
      </c>
      <c r="K53" s="119">
        <v>31</v>
      </c>
      <c r="L53" s="119">
        <v>0</v>
      </c>
      <c r="M53" s="116">
        <v>0</v>
      </c>
      <c r="N53" s="81">
        <f t="shared" si="0"/>
        <v>232</v>
      </c>
      <c r="V53" s="93"/>
    </row>
    <row r="54" spans="1:22" ht="12.75">
      <c r="A54" s="80" t="s">
        <v>51</v>
      </c>
      <c r="B54" s="117">
        <v>46</v>
      </c>
      <c r="C54" s="117">
        <v>70</v>
      </c>
      <c r="D54" s="119">
        <v>62</v>
      </c>
      <c r="E54" s="117">
        <v>48</v>
      </c>
      <c r="F54" s="119">
        <v>59</v>
      </c>
      <c r="G54" s="119">
        <v>3</v>
      </c>
      <c r="H54" s="119">
        <v>73</v>
      </c>
      <c r="I54" s="119">
        <v>49</v>
      </c>
      <c r="J54" s="119">
        <v>38</v>
      </c>
      <c r="K54" s="119">
        <v>38</v>
      </c>
      <c r="L54" s="119">
        <v>0</v>
      </c>
      <c r="M54" s="116">
        <v>15</v>
      </c>
      <c r="N54" s="81">
        <f t="shared" si="0"/>
        <v>501</v>
      </c>
      <c r="V54" s="93"/>
    </row>
    <row r="55" spans="1:22" ht="12.75">
      <c r="A55" s="80" t="s">
        <v>52</v>
      </c>
      <c r="B55" s="117">
        <v>5</v>
      </c>
      <c r="C55" s="117">
        <v>14</v>
      </c>
      <c r="D55" s="119">
        <v>5</v>
      </c>
      <c r="E55" s="119">
        <v>18</v>
      </c>
      <c r="F55" s="119">
        <v>14</v>
      </c>
      <c r="G55" s="119">
        <v>5</v>
      </c>
      <c r="H55" s="119">
        <v>8</v>
      </c>
      <c r="I55" s="119">
        <v>7</v>
      </c>
      <c r="J55" s="119">
        <v>6</v>
      </c>
      <c r="K55" s="119">
        <v>3</v>
      </c>
      <c r="L55" s="119">
        <v>2</v>
      </c>
      <c r="M55" s="116">
        <v>1</v>
      </c>
      <c r="N55" s="81">
        <f t="shared" si="0"/>
        <v>88</v>
      </c>
      <c r="V55" s="93"/>
    </row>
    <row r="56" spans="1:22" ht="12.75">
      <c r="A56" s="80" t="s">
        <v>53</v>
      </c>
      <c r="B56" s="117">
        <v>111</v>
      </c>
      <c r="C56" s="117">
        <v>208</v>
      </c>
      <c r="D56" s="119">
        <v>303</v>
      </c>
      <c r="E56" s="119">
        <v>166</v>
      </c>
      <c r="F56" s="119">
        <v>222</v>
      </c>
      <c r="G56" s="119">
        <v>0</v>
      </c>
      <c r="H56" s="119">
        <v>252</v>
      </c>
      <c r="I56" s="119">
        <v>178</v>
      </c>
      <c r="J56" s="117" t="s">
        <v>197</v>
      </c>
      <c r="K56" s="119">
        <v>272</v>
      </c>
      <c r="L56" s="119">
        <v>0</v>
      </c>
      <c r="M56" s="116">
        <v>2</v>
      </c>
      <c r="N56" s="81">
        <f t="shared" si="0"/>
        <v>1714</v>
      </c>
      <c r="V56" s="93"/>
    </row>
    <row r="57" spans="1:22" ht="12.75">
      <c r="A57" s="80" t="s">
        <v>54</v>
      </c>
      <c r="B57" s="117">
        <v>23</v>
      </c>
      <c r="C57" s="117">
        <v>15</v>
      </c>
      <c r="D57" s="119">
        <v>31</v>
      </c>
      <c r="E57" s="119">
        <v>24</v>
      </c>
      <c r="F57" s="119">
        <v>9</v>
      </c>
      <c r="G57" s="119">
        <v>12</v>
      </c>
      <c r="H57" s="119">
        <v>7</v>
      </c>
      <c r="I57" s="119">
        <v>20</v>
      </c>
      <c r="J57" s="117">
        <v>13</v>
      </c>
      <c r="K57" s="119">
        <v>8</v>
      </c>
      <c r="L57" s="119">
        <v>6</v>
      </c>
      <c r="M57" s="116">
        <v>0</v>
      </c>
      <c r="N57" s="81">
        <f t="shared" si="0"/>
        <v>168</v>
      </c>
      <c r="V57" s="93"/>
    </row>
    <row r="58" spans="1:22" ht="12.75">
      <c r="A58" s="80" t="s">
        <v>55</v>
      </c>
      <c r="B58" s="117">
        <v>280</v>
      </c>
      <c r="C58" s="117">
        <v>351</v>
      </c>
      <c r="D58" s="119">
        <v>448</v>
      </c>
      <c r="E58" s="119">
        <v>487</v>
      </c>
      <c r="F58" s="119">
        <v>400</v>
      </c>
      <c r="G58" s="119">
        <v>8</v>
      </c>
      <c r="H58" s="119">
        <v>75</v>
      </c>
      <c r="I58" s="119">
        <v>315</v>
      </c>
      <c r="J58" s="119">
        <v>352</v>
      </c>
      <c r="K58" s="119">
        <v>559</v>
      </c>
      <c r="L58" s="119">
        <v>172</v>
      </c>
      <c r="M58" s="116">
        <v>111</v>
      </c>
      <c r="N58" s="81">
        <f t="shared" si="0"/>
        <v>3558</v>
      </c>
      <c r="V58" s="93"/>
    </row>
    <row r="59" spans="1:22" ht="12.75">
      <c r="A59" s="80" t="s">
        <v>56</v>
      </c>
      <c r="B59" s="117">
        <v>5</v>
      </c>
      <c r="C59" s="117">
        <v>16</v>
      </c>
      <c r="D59" s="119">
        <v>9</v>
      </c>
      <c r="E59" s="117" t="s">
        <v>197</v>
      </c>
      <c r="F59" s="119">
        <v>5</v>
      </c>
      <c r="G59" s="119">
        <v>0</v>
      </c>
      <c r="H59" s="119">
        <v>1</v>
      </c>
      <c r="I59" s="119">
        <v>8</v>
      </c>
      <c r="J59" s="119">
        <v>2</v>
      </c>
      <c r="K59" s="119">
        <v>1103</v>
      </c>
      <c r="L59" s="119">
        <v>1</v>
      </c>
      <c r="M59" s="116">
        <v>5</v>
      </c>
      <c r="N59" s="81">
        <f t="shared" si="0"/>
        <v>1155</v>
      </c>
      <c r="V59" s="93"/>
    </row>
    <row r="60" spans="1:22" ht="12.75">
      <c r="A60" s="80" t="s">
        <v>57</v>
      </c>
      <c r="B60" s="117">
        <v>26</v>
      </c>
      <c r="C60" s="117">
        <v>29</v>
      </c>
      <c r="D60" s="119">
        <v>24</v>
      </c>
      <c r="E60" s="118">
        <v>12</v>
      </c>
      <c r="F60" s="119">
        <v>27</v>
      </c>
      <c r="G60" s="119">
        <v>9</v>
      </c>
      <c r="H60" s="119">
        <v>15</v>
      </c>
      <c r="I60" s="119">
        <v>15</v>
      </c>
      <c r="J60" s="119">
        <v>32</v>
      </c>
      <c r="K60" s="119">
        <v>26</v>
      </c>
      <c r="L60" s="119">
        <v>3</v>
      </c>
      <c r="M60" s="116">
        <v>6</v>
      </c>
      <c r="N60" s="81">
        <f t="shared" si="0"/>
        <v>224</v>
      </c>
      <c r="Q60" s="65"/>
      <c r="V60" s="93"/>
    </row>
    <row r="61" spans="1:20" ht="15.75">
      <c r="A61" s="88" t="s">
        <v>58</v>
      </c>
      <c r="B61" s="79">
        <f aca="true" t="shared" si="1" ref="B61:N61">SUM(B3:B60)</f>
        <v>8500</v>
      </c>
      <c r="C61" s="79">
        <f t="shared" si="1"/>
        <v>11547</v>
      </c>
      <c r="D61" s="79">
        <f t="shared" si="1"/>
        <v>16794</v>
      </c>
      <c r="E61" s="79">
        <f>SUM(E3:E60)</f>
        <v>18191</v>
      </c>
      <c r="F61" s="79">
        <f t="shared" si="1"/>
        <v>18361</v>
      </c>
      <c r="G61" s="79">
        <f t="shared" si="1"/>
        <v>7320</v>
      </c>
      <c r="H61" s="79">
        <f>SUM(H3:H60)</f>
        <v>7953</v>
      </c>
      <c r="I61" s="79">
        <f t="shared" si="1"/>
        <v>16458</v>
      </c>
      <c r="J61" s="79">
        <f>SUM(J3:J60)</f>
        <v>13124</v>
      </c>
      <c r="K61" s="79">
        <f>SUM(K3:K60)</f>
        <v>16037</v>
      </c>
      <c r="L61" s="79">
        <f t="shared" si="1"/>
        <v>3811</v>
      </c>
      <c r="M61" s="81">
        <f t="shared" si="1"/>
        <v>5767</v>
      </c>
      <c r="N61" s="79">
        <f t="shared" si="1"/>
        <v>143863</v>
      </c>
      <c r="T61" s="95"/>
    </row>
    <row r="64" ht="15.75">
      <c r="A64" s="2" t="s">
        <v>154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00390625" style="0" customWidth="1"/>
    <col min="2" max="2" width="10.57421875" style="0" bestFit="1" customWidth="1"/>
    <col min="3" max="3" width="9.421875" style="0" customWidth="1"/>
    <col min="4" max="4" width="9.7109375" style="0" customWidth="1"/>
    <col min="5" max="5" width="10.421875" style="0" customWidth="1"/>
    <col min="6" max="6" width="10.57421875" style="0" customWidth="1"/>
    <col min="7" max="7" width="11.140625" style="0" customWidth="1"/>
    <col min="8" max="8" width="9.28125" style="0" bestFit="1" customWidth="1"/>
    <col min="9" max="12" width="9.8515625" style="0" customWidth="1"/>
    <col min="13" max="13" width="9.140625" style="0" customWidth="1"/>
    <col min="14" max="14" width="11.00390625" style="0" customWidth="1"/>
    <col min="20" max="20" width="15.421875" style="93" customWidth="1"/>
  </cols>
  <sheetData>
    <row r="1" spans="1:14" ht="26.25" customHeight="1">
      <c r="A1" s="124" t="s">
        <v>155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22" ht="18" customHeight="1">
      <c r="A2" s="71" t="s">
        <v>135</v>
      </c>
      <c r="B2" s="72" t="s">
        <v>254</v>
      </c>
      <c r="C2" s="72" t="s">
        <v>255</v>
      </c>
      <c r="D2" s="72" t="s">
        <v>256</v>
      </c>
      <c r="E2" s="72" t="s">
        <v>257</v>
      </c>
      <c r="F2" s="72" t="s">
        <v>258</v>
      </c>
      <c r="G2" s="72" t="s">
        <v>259</v>
      </c>
      <c r="H2" s="72" t="s">
        <v>260</v>
      </c>
      <c r="I2" s="72" t="s">
        <v>261</v>
      </c>
      <c r="J2" s="72" t="s">
        <v>262</v>
      </c>
      <c r="K2" s="72" t="s">
        <v>263</v>
      </c>
      <c r="L2" s="72" t="s">
        <v>264</v>
      </c>
      <c r="M2" s="72" t="s">
        <v>265</v>
      </c>
      <c r="N2" s="72" t="s">
        <v>266</v>
      </c>
      <c r="T2" s="94"/>
      <c r="V2" s="92"/>
    </row>
    <row r="3" spans="1:22" ht="12.75">
      <c r="A3" s="80" t="s">
        <v>1</v>
      </c>
      <c r="B3" s="115">
        <v>97</v>
      </c>
      <c r="C3" s="115">
        <v>106</v>
      </c>
      <c r="D3" s="116">
        <v>148</v>
      </c>
      <c r="E3" s="116"/>
      <c r="F3" s="116"/>
      <c r="G3" s="116"/>
      <c r="H3" s="115"/>
      <c r="I3" s="116"/>
      <c r="J3" s="116"/>
      <c r="K3" s="116"/>
      <c r="L3" s="116"/>
      <c r="M3" s="115"/>
      <c r="N3" s="81">
        <f aca="true" t="shared" si="0" ref="N3:N60">SUM(B3:M3)</f>
        <v>351</v>
      </c>
      <c r="V3" s="93"/>
    </row>
    <row r="4" spans="1:22" ht="12.75">
      <c r="A4" s="80" t="s">
        <v>2</v>
      </c>
      <c r="B4" s="116">
        <v>0</v>
      </c>
      <c r="C4" s="115" t="s">
        <v>197</v>
      </c>
      <c r="D4" s="116">
        <v>0</v>
      </c>
      <c r="E4" s="119"/>
      <c r="F4" s="119"/>
      <c r="G4" s="119"/>
      <c r="H4" s="119"/>
      <c r="I4" s="119"/>
      <c r="J4" s="119"/>
      <c r="K4" s="119"/>
      <c r="L4" s="119"/>
      <c r="M4" s="115"/>
      <c r="N4" s="81">
        <f t="shared" si="0"/>
        <v>0</v>
      </c>
      <c r="V4" s="93"/>
    </row>
    <row r="5" spans="1:22" ht="12.75">
      <c r="A5" s="80" t="s">
        <v>3</v>
      </c>
      <c r="B5" s="115">
        <v>0</v>
      </c>
      <c r="C5" s="115">
        <v>4</v>
      </c>
      <c r="D5" s="115" t="s">
        <v>240</v>
      </c>
      <c r="E5" s="116"/>
      <c r="F5" s="116"/>
      <c r="G5" s="116"/>
      <c r="H5" s="115"/>
      <c r="I5" s="116"/>
      <c r="J5" s="116"/>
      <c r="K5" s="115"/>
      <c r="L5" s="116"/>
      <c r="M5" s="115"/>
      <c r="N5" s="81">
        <f t="shared" si="0"/>
        <v>4</v>
      </c>
      <c r="V5" s="93"/>
    </row>
    <row r="6" spans="1:22" ht="12.75">
      <c r="A6" s="80" t="s">
        <v>4</v>
      </c>
      <c r="B6" s="116">
        <v>12</v>
      </c>
      <c r="C6" s="115">
        <v>53</v>
      </c>
      <c r="D6" s="116">
        <v>97</v>
      </c>
      <c r="E6" s="116"/>
      <c r="F6" s="116"/>
      <c r="G6" s="116"/>
      <c r="H6" s="116"/>
      <c r="I6" s="116"/>
      <c r="J6" s="116"/>
      <c r="K6" s="115"/>
      <c r="L6" s="116"/>
      <c r="M6" s="116"/>
      <c r="N6" s="81">
        <f t="shared" si="0"/>
        <v>162</v>
      </c>
      <c r="V6" s="93"/>
    </row>
    <row r="7" spans="1:22" ht="12.75">
      <c r="A7" s="80" t="s">
        <v>5</v>
      </c>
      <c r="B7" s="116">
        <v>0</v>
      </c>
      <c r="C7" s="115">
        <v>4</v>
      </c>
      <c r="D7" s="116">
        <v>6</v>
      </c>
      <c r="E7" s="116"/>
      <c r="F7" s="116"/>
      <c r="G7" s="116"/>
      <c r="H7" s="116"/>
      <c r="I7" s="116"/>
      <c r="J7" s="116"/>
      <c r="K7" s="115"/>
      <c r="L7" s="116"/>
      <c r="M7" s="115"/>
      <c r="N7" s="81">
        <f t="shared" si="0"/>
        <v>10</v>
      </c>
      <c r="V7" s="93"/>
    </row>
    <row r="8" spans="1:22" ht="12.75">
      <c r="A8" s="80" t="s">
        <v>6</v>
      </c>
      <c r="B8" s="116">
        <v>2</v>
      </c>
      <c r="C8" s="115">
        <v>0</v>
      </c>
      <c r="D8" s="116">
        <v>2</v>
      </c>
      <c r="E8" s="116"/>
      <c r="F8" s="116"/>
      <c r="G8" s="116"/>
      <c r="H8" s="116"/>
      <c r="I8" s="116"/>
      <c r="J8" s="116"/>
      <c r="K8" s="115"/>
      <c r="L8" s="116"/>
      <c r="M8" s="116"/>
      <c r="N8" s="81">
        <f t="shared" si="0"/>
        <v>4</v>
      </c>
      <c r="V8" s="93"/>
    </row>
    <row r="9" spans="1:22" ht="12.75">
      <c r="A9" s="80" t="s">
        <v>7</v>
      </c>
      <c r="B9" s="116">
        <v>93</v>
      </c>
      <c r="C9" s="115">
        <v>92</v>
      </c>
      <c r="D9" s="116">
        <v>145</v>
      </c>
      <c r="E9" s="116"/>
      <c r="F9" s="116"/>
      <c r="G9" s="116"/>
      <c r="H9" s="116"/>
      <c r="I9" s="116"/>
      <c r="J9" s="116"/>
      <c r="K9" s="116"/>
      <c r="L9" s="116"/>
      <c r="M9" s="116"/>
      <c r="N9" s="81">
        <f t="shared" si="0"/>
        <v>330</v>
      </c>
      <c r="V9" s="93"/>
    </row>
    <row r="10" spans="1:22" ht="12.75">
      <c r="A10" s="80" t="s">
        <v>8</v>
      </c>
      <c r="B10" s="116">
        <v>20</v>
      </c>
      <c r="C10" s="115">
        <v>15</v>
      </c>
      <c r="D10" s="116">
        <v>13</v>
      </c>
      <c r="E10" s="116"/>
      <c r="F10" s="116"/>
      <c r="G10" s="116"/>
      <c r="H10" s="116"/>
      <c r="I10" s="116"/>
      <c r="J10" s="116"/>
      <c r="K10" s="116"/>
      <c r="L10" s="116"/>
      <c r="M10" s="116"/>
      <c r="N10" s="81">
        <f t="shared" si="0"/>
        <v>48</v>
      </c>
      <c r="V10" s="93"/>
    </row>
    <row r="11" spans="1:22" ht="12.75">
      <c r="A11" s="80" t="s">
        <v>9</v>
      </c>
      <c r="B11" s="116">
        <v>53</v>
      </c>
      <c r="C11" s="115">
        <v>31</v>
      </c>
      <c r="D11" s="116">
        <v>48</v>
      </c>
      <c r="E11" s="116"/>
      <c r="F11" s="116"/>
      <c r="G11" s="116"/>
      <c r="H11" s="116"/>
      <c r="I11" s="116"/>
      <c r="J11" s="116"/>
      <c r="K11" s="116"/>
      <c r="L11" s="116"/>
      <c r="M11" s="116"/>
      <c r="N11" s="81">
        <f t="shared" si="0"/>
        <v>132</v>
      </c>
      <c r="V11" s="93"/>
    </row>
    <row r="12" spans="1:22" ht="12.75">
      <c r="A12" s="80" t="s">
        <v>10</v>
      </c>
      <c r="B12" s="116">
        <v>8</v>
      </c>
      <c r="C12" s="115">
        <v>141</v>
      </c>
      <c r="D12" s="116">
        <v>113</v>
      </c>
      <c r="E12" s="116"/>
      <c r="F12" s="116"/>
      <c r="G12" s="116"/>
      <c r="H12" s="116"/>
      <c r="I12" s="116"/>
      <c r="J12" s="116"/>
      <c r="K12" s="116"/>
      <c r="L12" s="116"/>
      <c r="M12" s="116"/>
      <c r="N12" s="81">
        <f t="shared" si="0"/>
        <v>262</v>
      </c>
      <c r="V12" s="93"/>
    </row>
    <row r="13" spans="1:22" ht="12.75">
      <c r="A13" s="80" t="s">
        <v>11</v>
      </c>
      <c r="B13" s="116">
        <v>0</v>
      </c>
      <c r="C13" s="115">
        <v>7</v>
      </c>
      <c r="D13" s="116">
        <v>4</v>
      </c>
      <c r="E13" s="116"/>
      <c r="F13" s="116"/>
      <c r="G13" s="116"/>
      <c r="H13" s="116"/>
      <c r="I13" s="116"/>
      <c r="J13" s="116"/>
      <c r="K13" s="116"/>
      <c r="L13" s="116"/>
      <c r="M13" s="116"/>
      <c r="N13" s="81">
        <f t="shared" si="0"/>
        <v>11</v>
      </c>
      <c r="V13" s="93"/>
    </row>
    <row r="14" spans="1:22" ht="12.75">
      <c r="A14" s="80" t="s">
        <v>12</v>
      </c>
      <c r="B14" s="116">
        <v>35</v>
      </c>
      <c r="C14" s="115">
        <v>39</v>
      </c>
      <c r="D14" s="116">
        <v>56</v>
      </c>
      <c r="E14" s="116"/>
      <c r="F14" s="116"/>
      <c r="G14" s="116"/>
      <c r="H14" s="116"/>
      <c r="I14" s="116"/>
      <c r="J14" s="116"/>
      <c r="K14" s="116"/>
      <c r="L14" s="116"/>
      <c r="M14" s="116"/>
      <c r="N14" s="81">
        <f t="shared" si="0"/>
        <v>130</v>
      </c>
      <c r="V14" s="93"/>
    </row>
    <row r="15" spans="1:22" ht="12.75">
      <c r="A15" s="80" t="s">
        <v>13</v>
      </c>
      <c r="B15" s="115" t="s">
        <v>240</v>
      </c>
      <c r="C15" s="115" t="s">
        <v>197</v>
      </c>
      <c r="D15" s="115" t="s">
        <v>240</v>
      </c>
      <c r="E15" s="116"/>
      <c r="F15" s="116"/>
      <c r="G15" s="116"/>
      <c r="H15" s="116"/>
      <c r="I15" s="116"/>
      <c r="J15" s="116"/>
      <c r="K15" s="116"/>
      <c r="L15" s="116"/>
      <c r="M15" s="116"/>
      <c r="N15" s="81">
        <f t="shared" si="0"/>
        <v>0</v>
      </c>
      <c r="V15" s="93"/>
    </row>
    <row r="16" spans="1:22" ht="12.75">
      <c r="A16" s="80" t="s">
        <v>14</v>
      </c>
      <c r="B16" s="116">
        <v>0</v>
      </c>
      <c r="C16" s="115">
        <v>2</v>
      </c>
      <c r="D16" s="116">
        <v>0</v>
      </c>
      <c r="E16" s="116"/>
      <c r="F16" s="116"/>
      <c r="G16" s="116"/>
      <c r="H16" s="116"/>
      <c r="I16" s="116"/>
      <c r="J16" s="116"/>
      <c r="K16" s="116"/>
      <c r="L16" s="116"/>
      <c r="M16" s="116"/>
      <c r="N16" s="81">
        <f t="shared" si="0"/>
        <v>2</v>
      </c>
      <c r="V16" s="93"/>
    </row>
    <row r="17" spans="1:22" ht="12.75">
      <c r="A17" s="80" t="s">
        <v>15</v>
      </c>
      <c r="B17" s="116">
        <v>138</v>
      </c>
      <c r="C17" s="115">
        <v>125</v>
      </c>
      <c r="D17" s="116">
        <v>152</v>
      </c>
      <c r="E17" s="116"/>
      <c r="F17" s="116"/>
      <c r="G17" s="116"/>
      <c r="H17" s="116"/>
      <c r="I17" s="116"/>
      <c r="J17" s="116"/>
      <c r="K17" s="116"/>
      <c r="L17" s="116"/>
      <c r="M17" s="116"/>
      <c r="N17" s="81">
        <f t="shared" si="0"/>
        <v>415</v>
      </c>
      <c r="V17" s="93"/>
    </row>
    <row r="18" spans="1:22" ht="12.75">
      <c r="A18" s="80" t="s">
        <v>16</v>
      </c>
      <c r="B18" s="116">
        <v>0</v>
      </c>
      <c r="C18" s="115">
        <v>126</v>
      </c>
      <c r="D18" s="116">
        <v>20</v>
      </c>
      <c r="E18" s="116"/>
      <c r="F18" s="116"/>
      <c r="G18" s="116"/>
      <c r="H18" s="116"/>
      <c r="I18" s="116"/>
      <c r="J18" s="116"/>
      <c r="K18" s="116"/>
      <c r="L18" s="116"/>
      <c r="M18" s="116"/>
      <c r="N18" s="81">
        <f t="shared" si="0"/>
        <v>146</v>
      </c>
      <c r="V18" s="93"/>
    </row>
    <row r="19" spans="1:22" ht="12.75">
      <c r="A19" s="80" t="s">
        <v>17</v>
      </c>
      <c r="B19" s="116">
        <v>9</v>
      </c>
      <c r="C19" s="115">
        <v>15</v>
      </c>
      <c r="D19" s="116">
        <v>29</v>
      </c>
      <c r="E19" s="116"/>
      <c r="F19" s="116"/>
      <c r="G19" s="116"/>
      <c r="H19" s="116"/>
      <c r="I19" s="116"/>
      <c r="J19" s="116"/>
      <c r="K19" s="116"/>
      <c r="L19" s="116"/>
      <c r="M19" s="116"/>
      <c r="N19" s="81">
        <f t="shared" si="0"/>
        <v>53</v>
      </c>
      <c r="V19" s="93"/>
    </row>
    <row r="20" spans="1:22" ht="12.75">
      <c r="A20" s="80" t="s">
        <v>18</v>
      </c>
      <c r="B20" s="116">
        <v>2</v>
      </c>
      <c r="C20" s="115">
        <v>2</v>
      </c>
      <c r="D20" s="116">
        <v>7</v>
      </c>
      <c r="E20" s="116"/>
      <c r="F20" s="116"/>
      <c r="G20" s="116"/>
      <c r="H20" s="116"/>
      <c r="I20" s="116"/>
      <c r="J20" s="116"/>
      <c r="K20" s="116"/>
      <c r="L20" s="116"/>
      <c r="M20" s="116"/>
      <c r="N20" s="81">
        <f t="shared" si="0"/>
        <v>11</v>
      </c>
      <c r="V20" s="93"/>
    </row>
    <row r="21" spans="1:22" ht="12.75">
      <c r="A21" s="80" t="s">
        <v>19</v>
      </c>
      <c r="B21" s="116">
        <v>876</v>
      </c>
      <c r="C21" s="115" t="s">
        <v>197</v>
      </c>
      <c r="D21" s="116" t="s">
        <v>240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81">
        <f t="shared" si="0"/>
        <v>876</v>
      </c>
      <c r="V21" s="93"/>
    </row>
    <row r="22" spans="1:22" ht="12.75">
      <c r="A22" s="80" t="s">
        <v>20</v>
      </c>
      <c r="B22" s="116">
        <v>9</v>
      </c>
      <c r="C22" s="115" t="s">
        <v>197</v>
      </c>
      <c r="D22" s="116">
        <v>14</v>
      </c>
      <c r="E22" s="116"/>
      <c r="F22" s="116"/>
      <c r="G22" s="119"/>
      <c r="H22" s="119"/>
      <c r="I22" s="119"/>
      <c r="J22" s="119"/>
      <c r="K22" s="119"/>
      <c r="L22" s="119"/>
      <c r="M22" s="116"/>
      <c r="N22" s="81">
        <f t="shared" si="0"/>
        <v>23</v>
      </c>
      <c r="V22" s="93"/>
    </row>
    <row r="23" spans="1:22" ht="12.75">
      <c r="A23" s="80" t="s">
        <v>21</v>
      </c>
      <c r="B23" s="116">
        <v>5</v>
      </c>
      <c r="C23" s="115">
        <v>5</v>
      </c>
      <c r="D23" s="116">
        <v>2</v>
      </c>
      <c r="E23" s="116"/>
      <c r="F23" s="116"/>
      <c r="G23" s="119"/>
      <c r="H23" s="119"/>
      <c r="I23" s="119"/>
      <c r="J23" s="119"/>
      <c r="K23" s="119"/>
      <c r="L23" s="119"/>
      <c r="M23" s="116"/>
      <c r="N23" s="81">
        <f t="shared" si="0"/>
        <v>12</v>
      </c>
      <c r="V23" s="93"/>
    </row>
    <row r="24" spans="1:22" ht="12.75">
      <c r="A24" s="80" t="s">
        <v>22</v>
      </c>
      <c r="B24" s="116">
        <v>2</v>
      </c>
      <c r="C24" s="115" t="s">
        <v>197</v>
      </c>
      <c r="D24" s="115" t="s">
        <v>240</v>
      </c>
      <c r="E24" s="116"/>
      <c r="F24" s="116"/>
      <c r="G24" s="119"/>
      <c r="H24" s="119"/>
      <c r="I24" s="119"/>
      <c r="J24" s="119"/>
      <c r="K24" s="119"/>
      <c r="L24" s="117"/>
      <c r="M24" s="116"/>
      <c r="N24" s="81">
        <f t="shared" si="0"/>
        <v>2</v>
      </c>
      <c r="V24" s="93"/>
    </row>
    <row r="25" spans="1:22" ht="12.75">
      <c r="A25" s="80" t="s">
        <v>23</v>
      </c>
      <c r="B25" s="116">
        <v>48</v>
      </c>
      <c r="C25" s="115">
        <v>68</v>
      </c>
      <c r="D25" s="115">
        <v>102</v>
      </c>
      <c r="E25" s="116"/>
      <c r="F25" s="116"/>
      <c r="G25" s="119"/>
      <c r="H25" s="119"/>
      <c r="I25" s="119"/>
      <c r="J25" s="119"/>
      <c r="K25" s="119"/>
      <c r="L25" s="117"/>
      <c r="M25" s="116"/>
      <c r="N25" s="81">
        <f t="shared" si="0"/>
        <v>218</v>
      </c>
      <c r="V25" s="93"/>
    </row>
    <row r="26" spans="1:22" ht="12.75">
      <c r="A26" s="80" t="s">
        <v>24</v>
      </c>
      <c r="B26" s="116">
        <v>60</v>
      </c>
      <c r="C26" s="115">
        <v>876</v>
      </c>
      <c r="D26" s="115">
        <v>6</v>
      </c>
      <c r="E26" s="116"/>
      <c r="F26" s="116"/>
      <c r="G26" s="119"/>
      <c r="H26" s="119"/>
      <c r="I26" s="119"/>
      <c r="J26" s="119"/>
      <c r="K26" s="119"/>
      <c r="L26" s="119"/>
      <c r="M26" s="116"/>
      <c r="N26" s="81">
        <f t="shared" si="0"/>
        <v>942</v>
      </c>
      <c r="V26" s="93"/>
    </row>
    <row r="27" spans="1:22" ht="12.75">
      <c r="A27" s="80" t="s">
        <v>25</v>
      </c>
      <c r="B27" s="116">
        <v>0</v>
      </c>
      <c r="C27" s="115">
        <v>0</v>
      </c>
      <c r="D27" s="115">
        <v>0</v>
      </c>
      <c r="E27" s="116"/>
      <c r="F27" s="116"/>
      <c r="G27" s="119"/>
      <c r="H27" s="119"/>
      <c r="I27" s="119"/>
      <c r="J27" s="119"/>
      <c r="K27" s="119"/>
      <c r="L27" s="119"/>
      <c r="M27" s="116"/>
      <c r="N27" s="81">
        <f t="shared" si="0"/>
        <v>0</v>
      </c>
      <c r="V27" s="93"/>
    </row>
    <row r="28" spans="1:22" ht="12.75">
      <c r="A28" s="80" t="s">
        <v>26</v>
      </c>
      <c r="B28" s="116">
        <v>0</v>
      </c>
      <c r="C28" s="115">
        <v>0</v>
      </c>
      <c r="D28" s="115">
        <v>4</v>
      </c>
      <c r="E28" s="116"/>
      <c r="F28" s="116"/>
      <c r="G28" s="119"/>
      <c r="H28" s="119"/>
      <c r="I28" s="119"/>
      <c r="J28" s="119"/>
      <c r="K28" s="119"/>
      <c r="L28" s="119"/>
      <c r="M28" s="116"/>
      <c r="N28" s="81">
        <f t="shared" si="0"/>
        <v>4</v>
      </c>
      <c r="V28" s="93"/>
    </row>
    <row r="29" spans="1:22" ht="12.75">
      <c r="A29" s="80" t="s">
        <v>27</v>
      </c>
      <c r="B29" s="116">
        <v>32</v>
      </c>
      <c r="C29" s="115">
        <v>29</v>
      </c>
      <c r="D29" s="116">
        <v>25</v>
      </c>
      <c r="E29" s="116"/>
      <c r="F29" s="116"/>
      <c r="G29" s="119"/>
      <c r="H29" s="119"/>
      <c r="I29" s="119"/>
      <c r="J29" s="119"/>
      <c r="K29" s="119"/>
      <c r="L29" s="119"/>
      <c r="M29" s="116"/>
      <c r="N29" s="81">
        <f t="shared" si="0"/>
        <v>86</v>
      </c>
      <c r="V29" s="93"/>
    </row>
    <row r="30" spans="1:22" ht="12.75">
      <c r="A30" s="80" t="s">
        <v>28</v>
      </c>
      <c r="B30" s="116">
        <v>4</v>
      </c>
      <c r="C30" s="115">
        <v>9</v>
      </c>
      <c r="D30" s="116">
        <v>17</v>
      </c>
      <c r="E30" s="116"/>
      <c r="F30" s="116"/>
      <c r="G30" s="119"/>
      <c r="H30" s="119"/>
      <c r="I30" s="119"/>
      <c r="J30" s="119"/>
      <c r="K30" s="119"/>
      <c r="L30" s="119"/>
      <c r="M30" s="116"/>
      <c r="N30" s="81">
        <f t="shared" si="0"/>
        <v>30</v>
      </c>
      <c r="V30" s="93"/>
    </row>
    <row r="31" spans="1:22" ht="12.75">
      <c r="A31" s="80" t="s">
        <v>29</v>
      </c>
      <c r="B31" s="116">
        <v>15</v>
      </c>
      <c r="C31" s="115">
        <v>7</v>
      </c>
      <c r="D31" s="116">
        <v>18</v>
      </c>
      <c r="E31" s="116"/>
      <c r="F31" s="116"/>
      <c r="G31" s="119"/>
      <c r="H31" s="119"/>
      <c r="I31" s="119"/>
      <c r="J31" s="119"/>
      <c r="K31" s="119"/>
      <c r="L31" s="119"/>
      <c r="M31" s="116"/>
      <c r="N31" s="81">
        <f t="shared" si="0"/>
        <v>40</v>
      </c>
      <c r="V31" s="93"/>
    </row>
    <row r="32" spans="1:22" ht="12.75">
      <c r="A32" s="80" t="s">
        <v>30</v>
      </c>
      <c r="B32" s="116">
        <v>462</v>
      </c>
      <c r="C32" s="115">
        <v>432</v>
      </c>
      <c r="D32" s="116">
        <v>426</v>
      </c>
      <c r="E32" s="116"/>
      <c r="F32" s="116"/>
      <c r="G32" s="119"/>
      <c r="H32" s="119"/>
      <c r="I32" s="119"/>
      <c r="J32" s="119"/>
      <c r="K32" s="119"/>
      <c r="L32" s="119"/>
      <c r="M32" s="116"/>
      <c r="N32" s="81">
        <f t="shared" si="0"/>
        <v>1320</v>
      </c>
      <c r="V32" s="93"/>
    </row>
    <row r="33" spans="1:22" ht="12.75">
      <c r="A33" s="80" t="s">
        <v>31</v>
      </c>
      <c r="B33" s="116">
        <v>30</v>
      </c>
      <c r="C33" s="115">
        <v>14</v>
      </c>
      <c r="D33" s="116">
        <v>27</v>
      </c>
      <c r="E33" s="116"/>
      <c r="F33" s="116"/>
      <c r="G33" s="119"/>
      <c r="H33" s="119"/>
      <c r="I33" s="119"/>
      <c r="J33" s="119"/>
      <c r="K33" s="119"/>
      <c r="L33" s="119"/>
      <c r="M33" s="116"/>
      <c r="N33" s="81">
        <f t="shared" si="0"/>
        <v>71</v>
      </c>
      <c r="V33" s="93"/>
    </row>
    <row r="34" spans="1:22" ht="12.75">
      <c r="A34" s="80" t="s">
        <v>32</v>
      </c>
      <c r="B34" s="116">
        <v>7</v>
      </c>
      <c r="C34" s="115">
        <v>3</v>
      </c>
      <c r="D34" s="116">
        <v>0</v>
      </c>
      <c r="E34" s="116"/>
      <c r="F34" s="116"/>
      <c r="G34" s="119"/>
      <c r="H34" s="119"/>
      <c r="I34" s="119"/>
      <c r="J34" s="119"/>
      <c r="K34" s="119"/>
      <c r="L34" s="119"/>
      <c r="M34" s="116"/>
      <c r="N34" s="81">
        <f t="shared" si="0"/>
        <v>10</v>
      </c>
      <c r="V34" s="93"/>
    </row>
    <row r="35" spans="1:22" ht="12.75">
      <c r="A35" s="80" t="s">
        <v>33</v>
      </c>
      <c r="B35" s="116">
        <v>257</v>
      </c>
      <c r="C35" s="115">
        <v>193</v>
      </c>
      <c r="D35" s="116">
        <v>242</v>
      </c>
      <c r="E35" s="116"/>
      <c r="F35" s="116"/>
      <c r="G35" s="119"/>
      <c r="H35" s="119"/>
      <c r="I35" s="119"/>
      <c r="J35" s="119"/>
      <c r="K35" s="119"/>
      <c r="L35" s="119"/>
      <c r="M35" s="116"/>
      <c r="N35" s="81">
        <f t="shared" si="0"/>
        <v>692</v>
      </c>
      <c r="V35" s="93"/>
    </row>
    <row r="36" spans="1:22" ht="12.75">
      <c r="A36" s="80" t="s">
        <v>34</v>
      </c>
      <c r="B36" s="116">
        <v>2</v>
      </c>
      <c r="C36" s="115">
        <v>161</v>
      </c>
      <c r="D36" s="116">
        <v>188</v>
      </c>
      <c r="E36" s="116"/>
      <c r="F36" s="116"/>
      <c r="G36" s="119"/>
      <c r="H36" s="119"/>
      <c r="I36" s="119"/>
      <c r="J36" s="119"/>
      <c r="K36" s="119"/>
      <c r="L36" s="119"/>
      <c r="M36" s="116"/>
      <c r="N36" s="81">
        <f t="shared" si="0"/>
        <v>351</v>
      </c>
      <c r="V36" s="93"/>
    </row>
    <row r="37" spans="1:22" ht="12.75">
      <c r="A37" s="80" t="s">
        <v>211</v>
      </c>
      <c r="B37" s="116">
        <v>2</v>
      </c>
      <c r="C37" s="115">
        <v>2</v>
      </c>
      <c r="D37" s="116">
        <v>3</v>
      </c>
      <c r="E37" s="115"/>
      <c r="F37" s="116"/>
      <c r="G37" s="119"/>
      <c r="H37" s="119"/>
      <c r="I37" s="119"/>
      <c r="J37" s="119"/>
      <c r="K37" s="119"/>
      <c r="L37" s="119"/>
      <c r="M37" s="116"/>
      <c r="N37" s="81">
        <f t="shared" si="0"/>
        <v>7</v>
      </c>
      <c r="V37" s="93"/>
    </row>
    <row r="38" spans="1:22" ht="12.75">
      <c r="A38" s="80" t="s">
        <v>35</v>
      </c>
      <c r="B38" s="116">
        <v>551</v>
      </c>
      <c r="C38" s="115">
        <v>366</v>
      </c>
      <c r="D38" s="116">
        <v>424</v>
      </c>
      <c r="E38" s="116"/>
      <c r="F38" s="116"/>
      <c r="G38" s="119"/>
      <c r="H38" s="119"/>
      <c r="I38" s="119"/>
      <c r="J38" s="119"/>
      <c r="K38" s="119"/>
      <c r="L38" s="119"/>
      <c r="M38" s="116"/>
      <c r="N38" s="81">
        <f t="shared" si="0"/>
        <v>1341</v>
      </c>
      <c r="V38" s="93"/>
    </row>
    <row r="39" spans="1:22" ht="12.75">
      <c r="A39" s="80" t="s">
        <v>36</v>
      </c>
      <c r="B39" s="116">
        <v>419</v>
      </c>
      <c r="C39" s="115">
        <v>385</v>
      </c>
      <c r="D39" s="116">
        <v>357</v>
      </c>
      <c r="E39" s="116"/>
      <c r="F39" s="116"/>
      <c r="G39" s="119"/>
      <c r="H39" s="119"/>
      <c r="I39" s="119"/>
      <c r="J39" s="119"/>
      <c r="K39" s="119"/>
      <c r="L39" s="119"/>
      <c r="M39" s="116"/>
      <c r="N39" s="81">
        <f t="shared" si="0"/>
        <v>1161</v>
      </c>
      <c r="V39" s="93"/>
    </row>
    <row r="40" spans="1:22" ht="12.75">
      <c r="A40" s="80" t="s">
        <v>37</v>
      </c>
      <c r="B40" s="116">
        <v>85</v>
      </c>
      <c r="C40" s="115">
        <v>88</v>
      </c>
      <c r="D40" s="116">
        <v>118</v>
      </c>
      <c r="E40" s="116"/>
      <c r="F40" s="116"/>
      <c r="G40" s="119"/>
      <c r="H40" s="119"/>
      <c r="I40" s="119"/>
      <c r="J40" s="119"/>
      <c r="K40" s="119"/>
      <c r="L40" s="119"/>
      <c r="M40" s="116"/>
      <c r="N40" s="81">
        <f t="shared" si="0"/>
        <v>291</v>
      </c>
      <c r="V40" s="93"/>
    </row>
    <row r="41" spans="1:22" ht="12.75">
      <c r="A41" s="80" t="s">
        <v>38</v>
      </c>
      <c r="B41" s="116">
        <v>128</v>
      </c>
      <c r="C41" s="115">
        <v>140</v>
      </c>
      <c r="D41" s="116">
        <v>188</v>
      </c>
      <c r="E41" s="116"/>
      <c r="F41" s="116"/>
      <c r="G41" s="119"/>
      <c r="H41" s="119"/>
      <c r="I41" s="119"/>
      <c r="J41" s="119"/>
      <c r="K41" s="119"/>
      <c r="L41" s="119"/>
      <c r="M41" s="116"/>
      <c r="N41" s="81">
        <f t="shared" si="0"/>
        <v>456</v>
      </c>
      <c r="V41" s="93"/>
    </row>
    <row r="42" spans="1:22" ht="12.75">
      <c r="A42" s="80" t="s">
        <v>39</v>
      </c>
      <c r="B42" s="116">
        <v>16</v>
      </c>
      <c r="C42" s="115">
        <v>15</v>
      </c>
      <c r="D42" s="116">
        <v>45</v>
      </c>
      <c r="E42" s="116"/>
      <c r="F42" s="116"/>
      <c r="G42" s="119"/>
      <c r="H42" s="119"/>
      <c r="I42" s="119"/>
      <c r="J42" s="119"/>
      <c r="K42" s="119"/>
      <c r="L42" s="119"/>
      <c r="M42" s="116"/>
      <c r="N42" s="81">
        <f t="shared" si="0"/>
        <v>76</v>
      </c>
      <c r="V42" s="93"/>
    </row>
    <row r="43" spans="1:22" ht="12.75">
      <c r="A43" s="80" t="s">
        <v>40</v>
      </c>
      <c r="B43" s="116">
        <v>14</v>
      </c>
      <c r="C43" s="115">
        <v>28</v>
      </c>
      <c r="D43" s="116">
        <v>56</v>
      </c>
      <c r="E43" s="116"/>
      <c r="F43" s="116"/>
      <c r="G43" s="119"/>
      <c r="H43" s="119"/>
      <c r="I43" s="119"/>
      <c r="J43" s="119"/>
      <c r="K43" s="119"/>
      <c r="L43" s="119"/>
      <c r="M43" s="116"/>
      <c r="N43" s="81">
        <f t="shared" si="0"/>
        <v>98</v>
      </c>
      <c r="V43" s="93"/>
    </row>
    <row r="44" spans="1:22" ht="12.75">
      <c r="A44" s="80" t="s">
        <v>41</v>
      </c>
      <c r="B44" s="116">
        <v>59</v>
      </c>
      <c r="C44" s="115">
        <v>52</v>
      </c>
      <c r="D44" s="116">
        <v>81</v>
      </c>
      <c r="E44" s="116"/>
      <c r="F44" s="116"/>
      <c r="G44" s="119"/>
      <c r="H44" s="119"/>
      <c r="I44" s="119"/>
      <c r="J44" s="119"/>
      <c r="K44" s="119"/>
      <c r="L44" s="119"/>
      <c r="M44" s="116"/>
      <c r="N44" s="81">
        <f t="shared" si="0"/>
        <v>192</v>
      </c>
      <c r="V44" s="93"/>
    </row>
    <row r="45" spans="1:22" ht="12.75">
      <c r="A45" s="80" t="s">
        <v>42</v>
      </c>
      <c r="B45" s="116">
        <v>51</v>
      </c>
      <c r="C45" s="115">
        <v>58</v>
      </c>
      <c r="D45" s="116">
        <v>144</v>
      </c>
      <c r="E45" s="116"/>
      <c r="F45" s="116"/>
      <c r="G45" s="119"/>
      <c r="H45" s="119"/>
      <c r="I45" s="119"/>
      <c r="J45" s="119"/>
      <c r="K45" s="119"/>
      <c r="L45" s="119"/>
      <c r="M45" s="116"/>
      <c r="N45" s="81">
        <f t="shared" si="0"/>
        <v>253</v>
      </c>
      <c r="V45" s="93"/>
    </row>
    <row r="46" spans="1:22" ht="12.75">
      <c r="A46" s="80" t="s">
        <v>43</v>
      </c>
      <c r="B46" s="116">
        <v>19</v>
      </c>
      <c r="C46" s="115">
        <v>19</v>
      </c>
      <c r="D46" s="116">
        <v>7</v>
      </c>
      <c r="E46" s="116"/>
      <c r="F46" s="116"/>
      <c r="G46" s="119"/>
      <c r="H46" s="119"/>
      <c r="I46" s="119"/>
      <c r="J46" s="119"/>
      <c r="K46" s="119"/>
      <c r="L46" s="119"/>
      <c r="M46" s="116"/>
      <c r="N46" s="81">
        <f t="shared" si="0"/>
        <v>45</v>
      </c>
      <c r="V46" s="93"/>
    </row>
    <row r="47" spans="1:22" ht="12.75">
      <c r="A47" s="80" t="s">
        <v>44</v>
      </c>
      <c r="B47" s="116">
        <v>36</v>
      </c>
      <c r="C47" s="115">
        <v>67</v>
      </c>
      <c r="D47" s="116">
        <v>74</v>
      </c>
      <c r="E47" s="116"/>
      <c r="F47" s="116"/>
      <c r="G47" s="119"/>
      <c r="H47" s="119"/>
      <c r="I47" s="119"/>
      <c r="J47" s="119"/>
      <c r="K47" s="119"/>
      <c r="L47" s="119"/>
      <c r="M47" s="116"/>
      <c r="N47" s="81">
        <f t="shared" si="0"/>
        <v>177</v>
      </c>
      <c r="V47" s="93"/>
    </row>
    <row r="48" spans="1:22" ht="12.75">
      <c r="A48" s="80" t="s">
        <v>45</v>
      </c>
      <c r="B48" s="116">
        <v>0</v>
      </c>
      <c r="C48" s="115">
        <v>1</v>
      </c>
      <c r="D48" s="116">
        <v>0</v>
      </c>
      <c r="E48" s="116"/>
      <c r="F48" s="116"/>
      <c r="G48" s="119"/>
      <c r="H48" s="119"/>
      <c r="I48" s="119"/>
      <c r="J48" s="119"/>
      <c r="K48" s="119"/>
      <c r="L48" s="119"/>
      <c r="M48" s="116"/>
      <c r="N48" s="81">
        <f t="shared" si="0"/>
        <v>1</v>
      </c>
      <c r="V48" s="93"/>
    </row>
    <row r="49" spans="1:22" ht="12.75">
      <c r="A49" s="80" t="s">
        <v>46</v>
      </c>
      <c r="B49" s="116">
        <v>5</v>
      </c>
      <c r="C49" s="115">
        <v>6</v>
      </c>
      <c r="D49" s="116">
        <v>2</v>
      </c>
      <c r="E49" s="116"/>
      <c r="F49" s="116"/>
      <c r="G49" s="119"/>
      <c r="H49" s="119"/>
      <c r="I49" s="119"/>
      <c r="J49" s="119"/>
      <c r="K49" s="119"/>
      <c r="L49" s="119"/>
      <c r="M49" s="116"/>
      <c r="N49" s="81">
        <f t="shared" si="0"/>
        <v>13</v>
      </c>
      <c r="V49" s="93"/>
    </row>
    <row r="50" spans="1:22" ht="12.75">
      <c r="A50" s="80" t="s">
        <v>47</v>
      </c>
      <c r="B50" s="116">
        <v>46</v>
      </c>
      <c r="C50" s="115">
        <v>45</v>
      </c>
      <c r="D50" s="116">
        <v>76</v>
      </c>
      <c r="E50" s="116"/>
      <c r="F50" s="116"/>
      <c r="G50" s="119"/>
      <c r="H50" s="119"/>
      <c r="I50" s="119"/>
      <c r="J50" s="119"/>
      <c r="K50" s="119"/>
      <c r="L50" s="119"/>
      <c r="M50" s="116"/>
      <c r="N50" s="81">
        <f t="shared" si="0"/>
        <v>167</v>
      </c>
      <c r="V50" s="93"/>
    </row>
    <row r="51" spans="1:22" ht="12.75">
      <c r="A51" s="80" t="s">
        <v>48</v>
      </c>
      <c r="B51" s="116">
        <v>54</v>
      </c>
      <c r="C51" s="115">
        <v>55</v>
      </c>
      <c r="D51" s="116">
        <v>88</v>
      </c>
      <c r="E51" s="116"/>
      <c r="F51" s="116"/>
      <c r="G51" s="119"/>
      <c r="H51" s="119"/>
      <c r="I51" s="119"/>
      <c r="J51" s="119"/>
      <c r="K51" s="119"/>
      <c r="L51" s="119"/>
      <c r="M51" s="116"/>
      <c r="N51" s="81">
        <f t="shared" si="0"/>
        <v>197</v>
      </c>
      <c r="V51" s="93"/>
    </row>
    <row r="52" spans="1:22" ht="12.75">
      <c r="A52" s="80" t="s">
        <v>49</v>
      </c>
      <c r="B52" s="116">
        <v>24</v>
      </c>
      <c r="C52" s="115">
        <v>71</v>
      </c>
      <c r="D52" s="116">
        <v>137</v>
      </c>
      <c r="E52" s="117"/>
      <c r="F52" s="119"/>
      <c r="G52" s="119"/>
      <c r="H52" s="119"/>
      <c r="I52" s="119"/>
      <c r="J52" s="119"/>
      <c r="K52" s="119"/>
      <c r="L52" s="119"/>
      <c r="M52" s="116"/>
      <c r="N52" s="81">
        <f t="shared" si="0"/>
        <v>232</v>
      </c>
      <c r="V52" s="93"/>
    </row>
    <row r="53" spans="1:22" ht="12.75">
      <c r="A53" s="80" t="s">
        <v>50</v>
      </c>
      <c r="B53" s="116">
        <v>3</v>
      </c>
      <c r="C53" s="115">
        <v>6</v>
      </c>
      <c r="D53" s="116">
        <v>34</v>
      </c>
      <c r="E53" s="117"/>
      <c r="F53" s="119"/>
      <c r="G53" s="119"/>
      <c r="H53" s="119"/>
      <c r="I53" s="119"/>
      <c r="J53" s="119"/>
      <c r="K53" s="119"/>
      <c r="L53" s="119"/>
      <c r="M53" s="116"/>
      <c r="N53" s="81">
        <f t="shared" si="0"/>
        <v>43</v>
      </c>
      <c r="V53" s="93"/>
    </row>
    <row r="54" spans="1:22" ht="12.75">
      <c r="A54" s="80" t="s">
        <v>51</v>
      </c>
      <c r="B54" s="116">
        <v>12</v>
      </c>
      <c r="C54" s="115">
        <v>4</v>
      </c>
      <c r="D54" s="116">
        <v>21</v>
      </c>
      <c r="E54" s="117"/>
      <c r="F54" s="119"/>
      <c r="G54" s="119"/>
      <c r="H54" s="119"/>
      <c r="I54" s="119"/>
      <c r="J54" s="119"/>
      <c r="K54" s="119"/>
      <c r="L54" s="119"/>
      <c r="M54" s="116"/>
      <c r="N54" s="81">
        <f t="shared" si="0"/>
        <v>37</v>
      </c>
      <c r="V54" s="93"/>
    </row>
    <row r="55" spans="1:22" ht="12.75">
      <c r="A55" s="80" t="s">
        <v>52</v>
      </c>
      <c r="B55" s="116">
        <v>1</v>
      </c>
      <c r="C55" s="115">
        <v>1</v>
      </c>
      <c r="D55" s="116">
        <v>0</v>
      </c>
      <c r="E55" s="119"/>
      <c r="F55" s="119"/>
      <c r="G55" s="119"/>
      <c r="H55" s="119"/>
      <c r="I55" s="119"/>
      <c r="J55" s="119"/>
      <c r="K55" s="119"/>
      <c r="L55" s="119"/>
      <c r="M55" s="116"/>
      <c r="N55" s="81">
        <f t="shared" si="0"/>
        <v>2</v>
      </c>
      <c r="V55" s="93"/>
    </row>
    <row r="56" spans="1:22" ht="12.75">
      <c r="A56" s="80" t="s">
        <v>53</v>
      </c>
      <c r="B56" s="116">
        <v>99</v>
      </c>
      <c r="C56" s="115">
        <v>119</v>
      </c>
      <c r="D56" s="116">
        <v>58</v>
      </c>
      <c r="E56" s="119"/>
      <c r="F56" s="119"/>
      <c r="G56" s="119"/>
      <c r="H56" s="119"/>
      <c r="I56" s="119"/>
      <c r="J56" s="117"/>
      <c r="K56" s="119"/>
      <c r="L56" s="119"/>
      <c r="M56" s="116"/>
      <c r="N56" s="81">
        <f t="shared" si="0"/>
        <v>276</v>
      </c>
      <c r="V56" s="93"/>
    </row>
    <row r="57" spans="1:22" ht="12.75">
      <c r="A57" s="80" t="s">
        <v>54</v>
      </c>
      <c r="B57" s="116">
        <v>5</v>
      </c>
      <c r="C57" s="115">
        <v>11</v>
      </c>
      <c r="D57" s="116">
        <v>12</v>
      </c>
      <c r="E57" s="119"/>
      <c r="F57" s="119"/>
      <c r="G57" s="119"/>
      <c r="H57" s="119"/>
      <c r="I57" s="119"/>
      <c r="J57" s="117"/>
      <c r="K57" s="119"/>
      <c r="L57" s="119"/>
      <c r="M57" s="116"/>
      <c r="N57" s="81">
        <f t="shared" si="0"/>
        <v>28</v>
      </c>
      <c r="V57" s="93"/>
    </row>
    <row r="58" spans="1:22" ht="12.75">
      <c r="A58" s="80" t="s">
        <v>55</v>
      </c>
      <c r="B58" s="116">
        <v>73</v>
      </c>
      <c r="C58" s="115">
        <v>152</v>
      </c>
      <c r="D58" s="116">
        <v>152</v>
      </c>
      <c r="E58" s="119"/>
      <c r="F58" s="119"/>
      <c r="G58" s="119"/>
      <c r="H58" s="119"/>
      <c r="I58" s="119"/>
      <c r="J58" s="119"/>
      <c r="K58" s="119"/>
      <c r="L58" s="119"/>
      <c r="M58" s="116"/>
      <c r="N58" s="81">
        <f t="shared" si="0"/>
        <v>377</v>
      </c>
      <c r="V58" s="93"/>
    </row>
    <row r="59" spans="1:22" ht="12.75">
      <c r="A59" s="80" t="s">
        <v>56</v>
      </c>
      <c r="B59" s="116">
        <v>7</v>
      </c>
      <c r="C59" s="115">
        <v>16</v>
      </c>
      <c r="D59" s="116">
        <v>10</v>
      </c>
      <c r="E59" s="117"/>
      <c r="F59" s="119"/>
      <c r="G59" s="119"/>
      <c r="H59" s="119"/>
      <c r="I59" s="119"/>
      <c r="J59" s="119"/>
      <c r="K59" s="119"/>
      <c r="L59" s="119"/>
      <c r="M59" s="116"/>
      <c r="N59" s="81">
        <f t="shared" si="0"/>
        <v>33</v>
      </c>
      <c r="V59" s="93"/>
    </row>
    <row r="60" spans="1:22" ht="12.75">
      <c r="A60" s="80" t="s">
        <v>57</v>
      </c>
      <c r="B60" s="116">
        <v>4</v>
      </c>
      <c r="C60" s="115">
        <v>6</v>
      </c>
      <c r="D60" s="116">
        <v>17</v>
      </c>
      <c r="E60" s="118"/>
      <c r="F60" s="119"/>
      <c r="G60" s="119"/>
      <c r="H60" s="119"/>
      <c r="I60" s="119"/>
      <c r="J60" s="119"/>
      <c r="K60" s="119"/>
      <c r="L60" s="119"/>
      <c r="M60" s="116"/>
      <c r="N60" s="81">
        <f t="shared" si="0"/>
        <v>27</v>
      </c>
      <c r="Q60" s="65"/>
      <c r="V60" s="93"/>
    </row>
    <row r="61" spans="1:20" ht="15.75">
      <c r="A61" s="88" t="s">
        <v>58</v>
      </c>
      <c r="B61" s="79">
        <f aca="true" t="shared" si="1" ref="B61:N61">SUM(B3:B60)</f>
        <v>3991</v>
      </c>
      <c r="C61" s="79">
        <f t="shared" si="1"/>
        <v>4272</v>
      </c>
      <c r="D61" s="79">
        <f t="shared" si="1"/>
        <v>4015</v>
      </c>
      <c r="E61" s="79">
        <f>SUM(E3:E60)</f>
        <v>0</v>
      </c>
      <c r="F61" s="79">
        <f t="shared" si="1"/>
        <v>0</v>
      </c>
      <c r="G61" s="79">
        <f t="shared" si="1"/>
        <v>0</v>
      </c>
      <c r="H61" s="79">
        <f>SUM(H3:H60)</f>
        <v>0</v>
      </c>
      <c r="I61" s="79">
        <f t="shared" si="1"/>
        <v>0</v>
      </c>
      <c r="J61" s="79">
        <f>SUM(J3:J60)</f>
        <v>0</v>
      </c>
      <c r="K61" s="79">
        <f>SUM(K3:K60)</f>
        <v>0</v>
      </c>
      <c r="L61" s="79">
        <f t="shared" si="1"/>
        <v>0</v>
      </c>
      <c r="M61" s="81">
        <f t="shared" si="1"/>
        <v>0</v>
      </c>
      <c r="N61" s="79">
        <f t="shared" si="1"/>
        <v>12278</v>
      </c>
      <c r="T61" s="95"/>
    </row>
    <row r="64" ht="15.75">
      <c r="A64" s="2" t="s">
        <v>154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H72" sqref="H72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21" t="s">
        <v>0</v>
      </c>
      <c r="B2" s="25">
        <v>35796</v>
      </c>
      <c r="C2" s="25">
        <v>35827</v>
      </c>
      <c r="D2" s="25">
        <v>35855</v>
      </c>
      <c r="E2" s="25">
        <v>35886</v>
      </c>
      <c r="F2" s="25">
        <v>35916</v>
      </c>
      <c r="G2" s="25">
        <v>35947</v>
      </c>
      <c r="H2" s="25">
        <v>35977</v>
      </c>
      <c r="I2" s="25">
        <v>36008</v>
      </c>
      <c r="J2" s="25">
        <v>36039</v>
      </c>
      <c r="K2" s="25">
        <v>36069</v>
      </c>
      <c r="L2" s="25">
        <v>36100</v>
      </c>
      <c r="M2" s="25">
        <v>36130</v>
      </c>
      <c r="N2" s="26" t="s">
        <v>117</v>
      </c>
    </row>
    <row r="3" spans="1:14" ht="15.75">
      <c r="A3" s="9" t="s">
        <v>1</v>
      </c>
      <c r="B3" s="40">
        <v>214</v>
      </c>
      <c r="C3" s="11">
        <v>465</v>
      </c>
      <c r="D3" s="11">
        <v>634</v>
      </c>
      <c r="E3" s="11">
        <v>898</v>
      </c>
      <c r="F3" s="11">
        <v>373</v>
      </c>
      <c r="G3" s="11">
        <v>2430</v>
      </c>
      <c r="H3" s="11">
        <v>614</v>
      </c>
      <c r="I3" s="11">
        <v>273</v>
      </c>
      <c r="J3" s="11">
        <v>895</v>
      </c>
      <c r="K3" s="11">
        <v>681</v>
      </c>
      <c r="L3" s="11">
        <v>350</v>
      </c>
      <c r="M3" s="11">
        <v>1789</v>
      </c>
      <c r="N3" s="27">
        <f>SUM(B3:M3)</f>
        <v>9616</v>
      </c>
    </row>
    <row r="4" spans="1:14" ht="15.75">
      <c r="A4" s="9" t="s">
        <v>2</v>
      </c>
      <c r="B4" s="36">
        <v>0</v>
      </c>
      <c r="C4" s="11">
        <v>0</v>
      </c>
      <c r="D4" s="11">
        <v>1</v>
      </c>
      <c r="E4" s="11">
        <v>0</v>
      </c>
      <c r="F4" s="11">
        <v>0</v>
      </c>
      <c r="G4" s="11">
        <v>0</v>
      </c>
      <c r="H4" s="11">
        <v>0</v>
      </c>
      <c r="I4" s="11">
        <v>1</v>
      </c>
      <c r="J4" s="11">
        <v>1</v>
      </c>
      <c r="K4" s="11">
        <v>0</v>
      </c>
      <c r="L4" s="11">
        <v>0</v>
      </c>
      <c r="M4" s="11">
        <v>0</v>
      </c>
      <c r="N4" s="27">
        <f aca="true" t="shared" si="0" ref="N4:N61">SUM(B4:M4)</f>
        <v>3</v>
      </c>
    </row>
    <row r="5" spans="1:14" ht="15.75">
      <c r="A5" s="9" t="s">
        <v>3</v>
      </c>
      <c r="B5" s="36">
        <v>0</v>
      </c>
      <c r="C5" s="11">
        <v>0</v>
      </c>
      <c r="D5" s="11">
        <v>0</v>
      </c>
      <c r="E5" s="38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39">
        <v>0</v>
      </c>
      <c r="N5" s="27">
        <f t="shared" si="0"/>
        <v>0</v>
      </c>
    </row>
    <row r="6" spans="1:14" ht="15.75">
      <c r="A6" s="9" t="s">
        <v>4</v>
      </c>
      <c r="B6" s="40">
        <v>43</v>
      </c>
      <c r="C6" s="11">
        <v>31</v>
      </c>
      <c r="D6" s="11">
        <v>0</v>
      </c>
      <c r="E6" s="11">
        <v>46</v>
      </c>
      <c r="F6" s="11">
        <v>7</v>
      </c>
      <c r="G6" s="11">
        <v>28</v>
      </c>
      <c r="H6" s="11">
        <v>37</v>
      </c>
      <c r="I6" s="11">
        <v>33</v>
      </c>
      <c r="J6" s="11">
        <v>33</v>
      </c>
      <c r="K6" s="11">
        <v>14</v>
      </c>
      <c r="L6" s="11">
        <v>29</v>
      </c>
      <c r="M6" s="11">
        <v>8</v>
      </c>
      <c r="N6" s="27">
        <f t="shared" si="0"/>
        <v>309</v>
      </c>
    </row>
    <row r="7" spans="1:14" ht="15.75">
      <c r="A7" s="9" t="s">
        <v>5</v>
      </c>
      <c r="B7" s="40">
        <v>11</v>
      </c>
      <c r="C7" s="11">
        <v>7</v>
      </c>
      <c r="D7" s="11">
        <v>7</v>
      </c>
      <c r="E7" s="11">
        <v>8</v>
      </c>
      <c r="F7" s="11">
        <v>7</v>
      </c>
      <c r="G7" s="11">
        <v>7</v>
      </c>
      <c r="H7" s="11">
        <v>3</v>
      </c>
      <c r="I7" s="11">
        <v>2</v>
      </c>
      <c r="J7" s="11">
        <v>4</v>
      </c>
      <c r="K7" s="11">
        <v>10</v>
      </c>
      <c r="L7" s="11">
        <v>1</v>
      </c>
      <c r="M7" s="11">
        <v>7</v>
      </c>
      <c r="N7" s="27">
        <f t="shared" si="0"/>
        <v>74</v>
      </c>
    </row>
    <row r="8" spans="1:14" ht="15.75">
      <c r="A8" s="9" t="s">
        <v>6</v>
      </c>
      <c r="B8" s="40">
        <v>3</v>
      </c>
      <c r="C8" s="11">
        <v>0</v>
      </c>
      <c r="D8" s="11">
        <v>0</v>
      </c>
      <c r="E8" s="11">
        <v>1</v>
      </c>
      <c r="F8" s="11">
        <v>4</v>
      </c>
      <c r="G8" s="11">
        <v>3</v>
      </c>
      <c r="H8" s="11">
        <v>3</v>
      </c>
      <c r="I8" s="38">
        <v>0</v>
      </c>
      <c r="J8" s="11">
        <v>1</v>
      </c>
      <c r="K8" s="11">
        <v>2</v>
      </c>
      <c r="L8" s="11">
        <v>1</v>
      </c>
      <c r="M8" s="11">
        <v>2</v>
      </c>
      <c r="N8" s="27">
        <f t="shared" si="0"/>
        <v>20</v>
      </c>
    </row>
    <row r="9" spans="1:14" ht="15.75">
      <c r="A9" s="9" t="s">
        <v>7</v>
      </c>
      <c r="B9" s="36">
        <v>162</v>
      </c>
      <c r="C9" s="11">
        <v>162</v>
      </c>
      <c r="D9" s="11">
        <v>166</v>
      </c>
      <c r="E9" s="11">
        <v>156</v>
      </c>
      <c r="F9" s="11">
        <v>51</v>
      </c>
      <c r="G9" s="11">
        <v>127</v>
      </c>
      <c r="H9" s="11">
        <v>144</v>
      </c>
      <c r="I9" s="11">
        <v>118</v>
      </c>
      <c r="J9" s="11">
        <v>167</v>
      </c>
      <c r="K9" s="11">
        <v>103</v>
      </c>
      <c r="L9" s="11">
        <v>4</v>
      </c>
      <c r="M9" s="11">
        <v>118</v>
      </c>
      <c r="N9" s="27">
        <f t="shared" si="0"/>
        <v>1478</v>
      </c>
    </row>
    <row r="10" spans="1:14" ht="15.75">
      <c r="A10" s="9" t="s">
        <v>8</v>
      </c>
      <c r="B10" s="40">
        <v>18</v>
      </c>
      <c r="C10" s="11">
        <v>5</v>
      </c>
      <c r="D10" s="11">
        <v>9</v>
      </c>
      <c r="E10" s="11">
        <v>10</v>
      </c>
      <c r="F10" s="11">
        <v>15</v>
      </c>
      <c r="G10" s="11">
        <v>17</v>
      </c>
      <c r="H10" s="11">
        <v>19</v>
      </c>
      <c r="I10" s="11">
        <v>11</v>
      </c>
      <c r="J10" s="11">
        <v>12</v>
      </c>
      <c r="K10" s="11">
        <v>21</v>
      </c>
      <c r="L10" s="11">
        <v>18</v>
      </c>
      <c r="M10" s="11">
        <v>19</v>
      </c>
      <c r="N10" s="27">
        <f t="shared" si="0"/>
        <v>174</v>
      </c>
    </row>
    <row r="11" spans="1:14" ht="15.75">
      <c r="A11" s="9" t="s">
        <v>9</v>
      </c>
      <c r="B11" s="40">
        <v>43</v>
      </c>
      <c r="C11" s="11">
        <v>21</v>
      </c>
      <c r="D11" s="11">
        <v>13</v>
      </c>
      <c r="E11" s="11">
        <v>29</v>
      </c>
      <c r="F11" s="11">
        <v>0</v>
      </c>
      <c r="G11" s="11">
        <v>12</v>
      </c>
      <c r="H11" s="11">
        <v>39</v>
      </c>
      <c r="I11" s="11">
        <v>10</v>
      </c>
      <c r="J11" s="11">
        <v>7</v>
      </c>
      <c r="K11" s="11">
        <v>6</v>
      </c>
      <c r="L11" s="11">
        <v>2</v>
      </c>
      <c r="M11" s="11">
        <v>2</v>
      </c>
      <c r="N11" s="27">
        <f t="shared" si="0"/>
        <v>184</v>
      </c>
    </row>
    <row r="12" spans="1:14" ht="15.75">
      <c r="A12" s="9" t="s">
        <v>10</v>
      </c>
      <c r="B12" s="40">
        <v>85</v>
      </c>
      <c r="C12" s="11">
        <v>57</v>
      </c>
      <c r="D12" s="11"/>
      <c r="E12" s="11">
        <v>100</v>
      </c>
      <c r="F12" s="11">
        <v>91</v>
      </c>
      <c r="G12" s="11">
        <v>151</v>
      </c>
      <c r="H12" s="11">
        <v>106</v>
      </c>
      <c r="I12" s="11">
        <v>69</v>
      </c>
      <c r="J12" s="11">
        <v>98</v>
      </c>
      <c r="K12" s="11">
        <v>291</v>
      </c>
      <c r="L12" s="11">
        <v>59</v>
      </c>
      <c r="M12" s="11">
        <v>150</v>
      </c>
      <c r="N12" s="27">
        <f t="shared" si="0"/>
        <v>1257</v>
      </c>
    </row>
    <row r="13" spans="1:14" ht="15.75">
      <c r="A13" s="9" t="s">
        <v>11</v>
      </c>
      <c r="B13" s="40">
        <v>1</v>
      </c>
      <c r="C13" s="11">
        <v>3</v>
      </c>
      <c r="D13" s="11">
        <v>3</v>
      </c>
      <c r="E13" s="11">
        <v>6</v>
      </c>
      <c r="F13" s="11">
        <v>3</v>
      </c>
      <c r="G13" s="11">
        <v>6</v>
      </c>
      <c r="H13" s="11">
        <v>2</v>
      </c>
      <c r="I13" s="11">
        <v>10</v>
      </c>
      <c r="J13" s="11">
        <v>6</v>
      </c>
      <c r="K13" s="11">
        <v>5</v>
      </c>
      <c r="L13" s="11">
        <v>9</v>
      </c>
      <c r="M13" s="39">
        <v>0</v>
      </c>
      <c r="N13" s="27">
        <f t="shared" si="0"/>
        <v>54</v>
      </c>
    </row>
    <row r="14" spans="1:14" ht="15.75">
      <c r="A14" s="9" t="s">
        <v>12</v>
      </c>
      <c r="B14" s="40">
        <v>22</v>
      </c>
      <c r="C14" s="11">
        <v>2</v>
      </c>
      <c r="D14" s="11">
        <v>111</v>
      </c>
      <c r="E14" s="11">
        <v>94</v>
      </c>
      <c r="F14" s="11">
        <v>36</v>
      </c>
      <c r="G14" s="11">
        <v>3</v>
      </c>
      <c r="H14" s="11">
        <v>26</v>
      </c>
      <c r="I14" s="38">
        <v>6</v>
      </c>
      <c r="J14" s="11">
        <v>8</v>
      </c>
      <c r="K14" s="11">
        <v>10</v>
      </c>
      <c r="L14" s="11">
        <v>0</v>
      </c>
      <c r="M14" s="11">
        <v>5</v>
      </c>
      <c r="N14" s="27">
        <f t="shared" si="0"/>
        <v>323</v>
      </c>
    </row>
    <row r="15" spans="1:14" ht="15.75">
      <c r="A15" s="9" t="s">
        <v>13</v>
      </c>
      <c r="B15" s="40">
        <v>130</v>
      </c>
      <c r="C15" s="11">
        <v>327</v>
      </c>
      <c r="D15" s="11">
        <v>304</v>
      </c>
      <c r="E15" s="11">
        <v>680</v>
      </c>
      <c r="F15" s="11">
        <v>489</v>
      </c>
      <c r="G15" s="11">
        <v>10</v>
      </c>
      <c r="H15" s="11">
        <v>31</v>
      </c>
      <c r="I15" s="11">
        <v>16</v>
      </c>
      <c r="J15" s="11">
        <v>14</v>
      </c>
      <c r="K15" s="11">
        <v>12</v>
      </c>
      <c r="L15" s="11">
        <v>7</v>
      </c>
      <c r="M15" s="11">
        <v>7</v>
      </c>
      <c r="N15" s="27">
        <f t="shared" si="0"/>
        <v>2027</v>
      </c>
    </row>
    <row r="16" spans="1:14" ht="15.75">
      <c r="A16" s="9" t="s">
        <v>14</v>
      </c>
      <c r="B16" s="36">
        <v>13</v>
      </c>
      <c r="C16" s="11">
        <v>3</v>
      </c>
      <c r="D16" s="11">
        <v>3</v>
      </c>
      <c r="E16" s="11">
        <v>4</v>
      </c>
      <c r="F16" s="11">
        <v>3</v>
      </c>
      <c r="G16" s="11">
        <v>4</v>
      </c>
      <c r="H16" s="11">
        <v>4</v>
      </c>
      <c r="I16" s="11">
        <v>0</v>
      </c>
      <c r="J16" s="11">
        <v>5</v>
      </c>
      <c r="K16" s="11">
        <v>5</v>
      </c>
      <c r="L16" s="11">
        <v>4</v>
      </c>
      <c r="M16" s="11">
        <v>1</v>
      </c>
      <c r="N16" s="27">
        <f t="shared" si="0"/>
        <v>49</v>
      </c>
    </row>
    <row r="17" spans="1:14" ht="15.75">
      <c r="A17" s="9" t="s">
        <v>15</v>
      </c>
      <c r="B17" s="40">
        <v>85</v>
      </c>
      <c r="C17" s="11">
        <v>72</v>
      </c>
      <c r="D17" s="11">
        <v>95</v>
      </c>
      <c r="E17" s="11">
        <v>90</v>
      </c>
      <c r="F17" s="11">
        <v>64</v>
      </c>
      <c r="G17" s="11">
        <v>99</v>
      </c>
      <c r="H17" s="11">
        <v>80</v>
      </c>
      <c r="I17" s="11">
        <v>15</v>
      </c>
      <c r="J17" s="11">
        <v>60</v>
      </c>
      <c r="K17" s="11">
        <v>79</v>
      </c>
      <c r="L17" s="11">
        <v>60</v>
      </c>
      <c r="M17" s="11">
        <v>37</v>
      </c>
      <c r="N17" s="27">
        <f t="shared" si="0"/>
        <v>836</v>
      </c>
    </row>
    <row r="18" spans="1:14" ht="15.75">
      <c r="A18" s="9" t="s">
        <v>16</v>
      </c>
      <c r="B18" s="40">
        <v>26</v>
      </c>
      <c r="C18" s="11">
        <v>376</v>
      </c>
      <c r="D18" s="11">
        <v>122</v>
      </c>
      <c r="E18" s="11">
        <v>72</v>
      </c>
      <c r="F18" s="11" t="s">
        <v>73</v>
      </c>
      <c r="G18" s="11" t="s">
        <v>73</v>
      </c>
      <c r="H18" s="38">
        <v>134</v>
      </c>
      <c r="I18" s="11">
        <v>212</v>
      </c>
      <c r="J18" s="11">
        <v>156</v>
      </c>
      <c r="K18" s="11">
        <v>141</v>
      </c>
      <c r="L18" s="11">
        <v>1</v>
      </c>
      <c r="M18" s="11">
        <v>0</v>
      </c>
      <c r="N18" s="27">
        <f t="shared" si="0"/>
        <v>1240</v>
      </c>
    </row>
    <row r="19" spans="1:14" ht="15.75">
      <c r="A19" s="9" t="s">
        <v>17</v>
      </c>
      <c r="B19" s="36">
        <v>24</v>
      </c>
      <c r="C19" s="11">
        <v>21</v>
      </c>
      <c r="D19" s="11">
        <v>27</v>
      </c>
      <c r="E19" s="11">
        <v>27</v>
      </c>
      <c r="F19" s="11">
        <v>3</v>
      </c>
      <c r="G19" s="11">
        <v>9</v>
      </c>
      <c r="H19" s="11">
        <v>0</v>
      </c>
      <c r="I19" s="11">
        <v>14</v>
      </c>
      <c r="J19" s="11">
        <v>33</v>
      </c>
      <c r="K19" s="11">
        <v>21</v>
      </c>
      <c r="L19" s="11">
        <v>14</v>
      </c>
      <c r="M19" s="11">
        <v>24</v>
      </c>
      <c r="N19" s="27">
        <f t="shared" si="0"/>
        <v>217</v>
      </c>
    </row>
    <row r="20" spans="1:14" ht="15.75">
      <c r="A20" s="9" t="s">
        <v>18</v>
      </c>
      <c r="B20" s="40">
        <v>23</v>
      </c>
      <c r="C20" s="11">
        <v>19</v>
      </c>
      <c r="D20" s="11">
        <v>17</v>
      </c>
      <c r="E20" s="11">
        <v>13</v>
      </c>
      <c r="F20" s="11">
        <v>8</v>
      </c>
      <c r="G20" s="11">
        <v>11</v>
      </c>
      <c r="H20" s="11">
        <v>10</v>
      </c>
      <c r="I20" s="11">
        <v>7</v>
      </c>
      <c r="J20" s="11">
        <v>12</v>
      </c>
      <c r="K20" s="11">
        <v>7</v>
      </c>
      <c r="L20" s="11">
        <v>6</v>
      </c>
      <c r="M20" s="11">
        <v>15</v>
      </c>
      <c r="N20" s="27">
        <f t="shared" si="0"/>
        <v>148</v>
      </c>
    </row>
    <row r="21" spans="1:14" ht="15.75">
      <c r="A21" s="9" t="s">
        <v>19</v>
      </c>
      <c r="B21" s="40">
        <v>521</v>
      </c>
      <c r="C21" s="11">
        <v>375</v>
      </c>
      <c r="D21" s="11">
        <v>1061</v>
      </c>
      <c r="E21" s="11">
        <v>764</v>
      </c>
      <c r="F21" s="11">
        <v>449</v>
      </c>
      <c r="G21" s="11">
        <v>168</v>
      </c>
      <c r="H21" s="11">
        <v>85</v>
      </c>
      <c r="I21" s="11">
        <v>225</v>
      </c>
      <c r="J21" s="11">
        <v>834</v>
      </c>
      <c r="K21" s="11">
        <v>239</v>
      </c>
      <c r="L21" s="11">
        <v>234</v>
      </c>
      <c r="M21" s="11">
        <v>417</v>
      </c>
      <c r="N21" s="27">
        <f t="shared" si="0"/>
        <v>5372</v>
      </c>
    </row>
    <row r="22" spans="1:14" ht="15.75">
      <c r="A22" s="9" t="s">
        <v>20</v>
      </c>
      <c r="B22" s="40">
        <v>2</v>
      </c>
      <c r="C22" s="11">
        <v>3</v>
      </c>
      <c r="D22" s="11">
        <v>6</v>
      </c>
      <c r="E22" s="11">
        <v>1</v>
      </c>
      <c r="F22" s="11">
        <v>4</v>
      </c>
      <c r="G22" s="39">
        <v>2</v>
      </c>
      <c r="H22" s="11">
        <v>2</v>
      </c>
      <c r="I22" s="11">
        <v>1</v>
      </c>
      <c r="J22" s="11">
        <v>6</v>
      </c>
      <c r="K22" s="11">
        <v>6</v>
      </c>
      <c r="L22" s="11">
        <v>6</v>
      </c>
      <c r="M22" s="11">
        <v>7</v>
      </c>
      <c r="N22" s="27">
        <f t="shared" si="0"/>
        <v>46</v>
      </c>
    </row>
    <row r="23" spans="1:14" ht="15.75">
      <c r="A23" s="9" t="s">
        <v>21</v>
      </c>
      <c r="B23" s="40">
        <v>30</v>
      </c>
      <c r="C23" s="11">
        <v>21</v>
      </c>
      <c r="D23" s="11">
        <v>20</v>
      </c>
      <c r="E23" s="11">
        <v>27</v>
      </c>
      <c r="F23" s="11">
        <v>10</v>
      </c>
      <c r="G23" s="11">
        <v>6</v>
      </c>
      <c r="H23" s="11">
        <v>13</v>
      </c>
      <c r="I23" s="11">
        <v>16</v>
      </c>
      <c r="J23" s="11">
        <v>21</v>
      </c>
      <c r="K23" s="11">
        <v>21</v>
      </c>
      <c r="L23" s="11">
        <v>25</v>
      </c>
      <c r="M23" s="11">
        <v>4</v>
      </c>
      <c r="N23" s="27">
        <f t="shared" si="0"/>
        <v>214</v>
      </c>
    </row>
    <row r="24" spans="1:14" ht="15.75">
      <c r="A24" s="9" t="s">
        <v>22</v>
      </c>
      <c r="B24" s="40">
        <v>4</v>
      </c>
      <c r="C24" s="11">
        <v>2</v>
      </c>
      <c r="D24" s="11">
        <v>27</v>
      </c>
      <c r="E24" s="11">
        <v>5</v>
      </c>
      <c r="F24" s="11">
        <v>1</v>
      </c>
      <c r="G24" s="11">
        <v>0</v>
      </c>
      <c r="H24" s="11">
        <v>11</v>
      </c>
      <c r="I24" s="11">
        <v>8</v>
      </c>
      <c r="J24" s="11">
        <v>6</v>
      </c>
      <c r="K24" s="11">
        <v>8</v>
      </c>
      <c r="L24" s="11">
        <v>0</v>
      </c>
      <c r="M24" s="11">
        <v>0</v>
      </c>
      <c r="N24" s="27">
        <f t="shared" si="0"/>
        <v>72</v>
      </c>
    </row>
    <row r="25" spans="1:14" ht="15.75">
      <c r="A25" s="9" t="s">
        <v>23</v>
      </c>
      <c r="B25" s="40">
        <v>46</v>
      </c>
      <c r="C25" s="11">
        <v>16</v>
      </c>
      <c r="D25" s="11">
        <v>56</v>
      </c>
      <c r="E25" s="11">
        <v>66</v>
      </c>
      <c r="F25" s="11">
        <v>39</v>
      </c>
      <c r="G25" s="11">
        <v>50</v>
      </c>
      <c r="H25" s="11">
        <v>33</v>
      </c>
      <c r="I25" s="11">
        <v>10</v>
      </c>
      <c r="J25" s="11">
        <v>38</v>
      </c>
      <c r="K25" s="11">
        <v>45</v>
      </c>
      <c r="L25" s="11">
        <v>41</v>
      </c>
      <c r="M25" s="11">
        <v>48</v>
      </c>
      <c r="N25" s="27">
        <f t="shared" si="0"/>
        <v>488</v>
      </c>
    </row>
    <row r="26" spans="1:14" ht="15.75">
      <c r="A26" s="9" t="s">
        <v>24</v>
      </c>
      <c r="B26" s="40">
        <v>2135</v>
      </c>
      <c r="C26" s="11">
        <v>3041</v>
      </c>
      <c r="D26" s="11">
        <v>3960</v>
      </c>
      <c r="E26" s="11">
        <v>3766</v>
      </c>
      <c r="F26" s="11">
        <v>2906</v>
      </c>
      <c r="G26" s="11">
        <v>1874</v>
      </c>
      <c r="H26" s="11">
        <v>3051</v>
      </c>
      <c r="I26" s="11">
        <v>3050</v>
      </c>
      <c r="J26" s="11">
        <v>294</v>
      </c>
      <c r="K26" s="11">
        <v>2335</v>
      </c>
      <c r="L26" s="39">
        <v>276</v>
      </c>
      <c r="M26" s="11">
        <v>143</v>
      </c>
      <c r="N26" s="27">
        <f t="shared" si="0"/>
        <v>26831</v>
      </c>
    </row>
    <row r="27" spans="1:14" ht="15.75">
      <c r="A27" s="9" t="s">
        <v>25</v>
      </c>
      <c r="B27" s="36">
        <v>4</v>
      </c>
      <c r="C27" s="11">
        <v>7</v>
      </c>
      <c r="D27" s="11">
        <v>2</v>
      </c>
      <c r="E27" s="11">
        <v>0</v>
      </c>
      <c r="F27" s="11">
        <v>0</v>
      </c>
      <c r="G27" s="11">
        <v>3</v>
      </c>
      <c r="H27" s="11">
        <v>5</v>
      </c>
      <c r="I27" s="11">
        <v>6</v>
      </c>
      <c r="J27" s="11">
        <v>2</v>
      </c>
      <c r="K27" s="11">
        <v>0</v>
      </c>
      <c r="L27" s="11">
        <v>0</v>
      </c>
      <c r="M27" s="11">
        <v>0</v>
      </c>
      <c r="N27" s="27">
        <f t="shared" si="0"/>
        <v>29</v>
      </c>
    </row>
    <row r="28" spans="1:14" ht="15.75">
      <c r="A28" s="9" t="s">
        <v>26</v>
      </c>
      <c r="B28" s="36">
        <v>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31</v>
      </c>
      <c r="J28" s="11">
        <v>48</v>
      </c>
      <c r="K28" s="11">
        <v>27</v>
      </c>
      <c r="L28" s="11">
        <v>16</v>
      </c>
      <c r="M28" s="11">
        <v>0</v>
      </c>
      <c r="N28" s="27">
        <f t="shared" si="0"/>
        <v>123</v>
      </c>
    </row>
    <row r="29" spans="1:14" ht="15.75">
      <c r="A29" s="9" t="s">
        <v>27</v>
      </c>
      <c r="B29" s="40">
        <v>43</v>
      </c>
      <c r="C29" s="11">
        <v>33</v>
      </c>
      <c r="D29" s="11">
        <v>35</v>
      </c>
      <c r="E29" s="11">
        <v>34</v>
      </c>
      <c r="F29" s="11">
        <v>52</v>
      </c>
      <c r="G29" s="11">
        <v>47</v>
      </c>
      <c r="H29" s="11">
        <v>46</v>
      </c>
      <c r="I29" s="11">
        <v>36</v>
      </c>
      <c r="J29" s="11">
        <v>48</v>
      </c>
      <c r="K29" s="11">
        <v>73</v>
      </c>
      <c r="L29" s="11">
        <v>36</v>
      </c>
      <c r="M29" s="11">
        <v>29</v>
      </c>
      <c r="N29" s="27">
        <f t="shared" si="0"/>
        <v>512</v>
      </c>
    </row>
    <row r="30" spans="1:14" ht="15.75">
      <c r="A30" s="9" t="s">
        <v>28</v>
      </c>
      <c r="B30" s="40">
        <v>22</v>
      </c>
      <c r="C30" s="11">
        <v>6</v>
      </c>
      <c r="D30" s="11">
        <v>12</v>
      </c>
      <c r="E30" s="11">
        <v>44</v>
      </c>
      <c r="F30" s="11">
        <v>7</v>
      </c>
      <c r="G30" s="11">
        <v>18</v>
      </c>
      <c r="H30" s="11">
        <v>11</v>
      </c>
      <c r="I30" s="11">
        <v>25</v>
      </c>
      <c r="J30" s="11">
        <v>26</v>
      </c>
      <c r="K30" s="11">
        <v>17</v>
      </c>
      <c r="L30" s="11">
        <v>14</v>
      </c>
      <c r="M30" s="11">
        <v>6</v>
      </c>
      <c r="N30" s="27">
        <f t="shared" si="0"/>
        <v>208</v>
      </c>
    </row>
    <row r="31" spans="1:14" ht="15.75">
      <c r="A31" s="9" t="s">
        <v>29</v>
      </c>
      <c r="B31" s="40">
        <v>23</v>
      </c>
      <c r="C31" s="11">
        <v>26</v>
      </c>
      <c r="D31" s="11">
        <v>23</v>
      </c>
      <c r="E31" s="11">
        <v>19</v>
      </c>
      <c r="F31" s="11">
        <v>13</v>
      </c>
      <c r="G31" s="11">
        <v>25</v>
      </c>
      <c r="H31" s="11">
        <v>8</v>
      </c>
      <c r="I31" s="11">
        <v>22</v>
      </c>
      <c r="J31" s="11">
        <v>26</v>
      </c>
      <c r="K31" s="11">
        <v>19</v>
      </c>
      <c r="L31" s="11">
        <v>18</v>
      </c>
      <c r="M31" s="11">
        <v>17</v>
      </c>
      <c r="N31" s="27">
        <f t="shared" si="0"/>
        <v>239</v>
      </c>
    </row>
    <row r="32" spans="1:14" ht="15.75">
      <c r="A32" s="9" t="s">
        <v>30</v>
      </c>
      <c r="B32" s="40">
        <v>93</v>
      </c>
      <c r="C32" s="11">
        <v>291</v>
      </c>
      <c r="D32" s="11">
        <v>177</v>
      </c>
      <c r="E32" s="11">
        <v>208</v>
      </c>
      <c r="F32" s="11">
        <v>176</v>
      </c>
      <c r="G32" s="11">
        <v>202</v>
      </c>
      <c r="H32" s="11">
        <v>145</v>
      </c>
      <c r="I32" s="11">
        <v>154</v>
      </c>
      <c r="J32" s="11">
        <v>284</v>
      </c>
      <c r="K32" s="11">
        <v>57</v>
      </c>
      <c r="L32" s="11">
        <v>188</v>
      </c>
      <c r="M32" s="11">
        <v>40</v>
      </c>
      <c r="N32" s="27">
        <f t="shared" si="0"/>
        <v>2015</v>
      </c>
    </row>
    <row r="33" spans="1:14" ht="15.75">
      <c r="A33" s="9" t="s">
        <v>31</v>
      </c>
      <c r="B33" s="40">
        <v>17</v>
      </c>
      <c r="C33" s="11">
        <v>22</v>
      </c>
      <c r="D33" s="11">
        <v>31</v>
      </c>
      <c r="E33" s="11">
        <v>45</v>
      </c>
      <c r="F33" s="11">
        <v>0</v>
      </c>
      <c r="G33" s="11">
        <v>33</v>
      </c>
      <c r="H33" s="11">
        <v>24</v>
      </c>
      <c r="I33" s="11">
        <v>28</v>
      </c>
      <c r="J33" s="11">
        <v>20</v>
      </c>
      <c r="K33" s="11">
        <v>19</v>
      </c>
      <c r="L33" s="11">
        <v>0</v>
      </c>
      <c r="M33" s="11">
        <v>35</v>
      </c>
      <c r="N33" s="27">
        <f t="shared" si="0"/>
        <v>274</v>
      </c>
    </row>
    <row r="34" spans="1:14" ht="15.75">
      <c r="A34" s="9" t="s">
        <v>32</v>
      </c>
      <c r="B34" s="40">
        <v>26</v>
      </c>
      <c r="C34" s="11">
        <v>21</v>
      </c>
      <c r="D34" s="11">
        <v>31</v>
      </c>
      <c r="E34" s="11">
        <v>48</v>
      </c>
      <c r="F34" s="11">
        <v>36</v>
      </c>
      <c r="G34" s="11">
        <v>16</v>
      </c>
      <c r="H34" s="11">
        <v>15</v>
      </c>
      <c r="I34" s="11">
        <v>36</v>
      </c>
      <c r="J34" s="11">
        <v>48</v>
      </c>
      <c r="K34" s="11">
        <v>29</v>
      </c>
      <c r="L34" s="11">
        <v>54</v>
      </c>
      <c r="M34" s="11">
        <v>31</v>
      </c>
      <c r="N34" s="27">
        <f t="shared" si="0"/>
        <v>391</v>
      </c>
    </row>
    <row r="35" spans="1:14" ht="15.75">
      <c r="A35" s="9" t="s">
        <v>33</v>
      </c>
      <c r="B35" s="40">
        <v>103</v>
      </c>
      <c r="C35" s="38">
        <v>2395</v>
      </c>
      <c r="D35" s="11">
        <v>4409</v>
      </c>
      <c r="E35" s="11">
        <v>4331</v>
      </c>
      <c r="F35" s="11">
        <v>2230</v>
      </c>
      <c r="G35" s="11">
        <v>30</v>
      </c>
      <c r="H35" s="11">
        <v>78</v>
      </c>
      <c r="I35" s="11">
        <v>113</v>
      </c>
      <c r="J35" s="11">
        <v>119</v>
      </c>
      <c r="K35" s="11">
        <v>135</v>
      </c>
      <c r="L35" s="11">
        <v>70</v>
      </c>
      <c r="M35" s="11">
        <v>64</v>
      </c>
      <c r="N35" s="27">
        <f t="shared" si="0"/>
        <v>14077</v>
      </c>
    </row>
    <row r="36" spans="1:14" ht="15.75">
      <c r="A36" s="9" t="s">
        <v>34</v>
      </c>
      <c r="B36" s="40">
        <v>215</v>
      </c>
      <c r="C36" s="11">
        <v>260</v>
      </c>
      <c r="D36" s="11">
        <v>250</v>
      </c>
      <c r="E36" s="11">
        <v>194</v>
      </c>
      <c r="F36" s="11">
        <v>97</v>
      </c>
      <c r="G36" s="11">
        <v>149</v>
      </c>
      <c r="H36" s="11">
        <v>155</v>
      </c>
      <c r="I36" s="11">
        <v>192</v>
      </c>
      <c r="J36" s="11">
        <v>282</v>
      </c>
      <c r="K36" s="11">
        <v>221</v>
      </c>
      <c r="L36" s="11">
        <v>160</v>
      </c>
      <c r="M36" s="11">
        <v>145</v>
      </c>
      <c r="N36" s="27">
        <f t="shared" si="0"/>
        <v>2320</v>
      </c>
    </row>
    <row r="37" spans="1:14" ht="15.75">
      <c r="A37" s="9" t="s">
        <v>138</v>
      </c>
      <c r="B37" s="40">
        <v>175</v>
      </c>
      <c r="C37" s="11">
        <v>116</v>
      </c>
      <c r="D37" s="11">
        <v>98</v>
      </c>
      <c r="E37" s="11">
        <v>169</v>
      </c>
      <c r="F37" s="11">
        <v>98</v>
      </c>
      <c r="G37" s="11">
        <v>168</v>
      </c>
      <c r="H37" s="11">
        <v>42</v>
      </c>
      <c r="I37" s="11">
        <v>131</v>
      </c>
      <c r="J37" s="11">
        <v>123</v>
      </c>
      <c r="K37" s="11">
        <v>297</v>
      </c>
      <c r="L37" s="11">
        <v>123</v>
      </c>
      <c r="M37" s="11">
        <v>33</v>
      </c>
      <c r="N37" s="27">
        <f t="shared" si="0"/>
        <v>1573</v>
      </c>
    </row>
    <row r="38" spans="1:14" ht="15.75">
      <c r="A38" s="9" t="s">
        <v>35</v>
      </c>
      <c r="B38" s="40">
        <v>17</v>
      </c>
      <c r="C38" s="11">
        <v>151</v>
      </c>
      <c r="D38" s="11">
        <v>170</v>
      </c>
      <c r="E38" s="11">
        <v>180</v>
      </c>
      <c r="F38" s="39">
        <v>191</v>
      </c>
      <c r="G38" s="11">
        <v>133</v>
      </c>
      <c r="H38" s="11">
        <v>113</v>
      </c>
      <c r="I38" s="11">
        <v>59</v>
      </c>
      <c r="J38" s="38">
        <v>129</v>
      </c>
      <c r="K38" s="39">
        <v>231</v>
      </c>
      <c r="L38" s="11">
        <v>97</v>
      </c>
      <c r="M38" s="11">
        <v>63</v>
      </c>
      <c r="N38" s="27">
        <f t="shared" si="0"/>
        <v>1534</v>
      </c>
    </row>
    <row r="39" spans="1:14" ht="15.75">
      <c r="A39" s="9" t="s">
        <v>36</v>
      </c>
      <c r="B39" s="40">
        <v>206</v>
      </c>
      <c r="C39" s="11">
        <v>219</v>
      </c>
      <c r="D39" s="11">
        <v>316</v>
      </c>
      <c r="E39" s="11">
        <v>393</v>
      </c>
      <c r="F39" s="37" t="s">
        <v>73</v>
      </c>
      <c r="G39" s="11">
        <v>640</v>
      </c>
      <c r="H39" s="11">
        <v>205</v>
      </c>
      <c r="I39" s="11">
        <v>253</v>
      </c>
      <c r="J39" s="11">
        <v>432</v>
      </c>
      <c r="K39" s="39">
        <v>575</v>
      </c>
      <c r="L39" s="11">
        <v>160</v>
      </c>
      <c r="M39" s="11">
        <v>152</v>
      </c>
      <c r="N39" s="27">
        <f t="shared" si="0"/>
        <v>3551</v>
      </c>
    </row>
    <row r="40" spans="1:14" ht="15.75">
      <c r="A40" s="9" t="s">
        <v>37</v>
      </c>
      <c r="B40" s="36">
        <v>156</v>
      </c>
      <c r="C40" s="11">
        <v>174</v>
      </c>
      <c r="D40" s="11">
        <v>89</v>
      </c>
      <c r="E40" s="11">
        <v>92</v>
      </c>
      <c r="F40" s="39">
        <v>34</v>
      </c>
      <c r="G40" s="11">
        <v>72</v>
      </c>
      <c r="H40" s="11">
        <v>59</v>
      </c>
      <c r="I40" s="38">
        <v>64</v>
      </c>
      <c r="J40" s="11">
        <v>335</v>
      </c>
      <c r="K40" s="11">
        <v>180</v>
      </c>
      <c r="L40" s="11">
        <v>29</v>
      </c>
      <c r="M40" s="11">
        <v>30</v>
      </c>
      <c r="N40" s="27">
        <f t="shared" si="0"/>
        <v>1314</v>
      </c>
    </row>
    <row r="41" spans="1:14" ht="15.75">
      <c r="A41" s="9" t="s">
        <v>38</v>
      </c>
      <c r="B41" s="40">
        <v>469</v>
      </c>
      <c r="C41" s="11">
        <v>1185</v>
      </c>
      <c r="D41" s="11">
        <v>2518</v>
      </c>
      <c r="E41" s="11">
        <v>2225</v>
      </c>
      <c r="F41" s="11">
        <v>2354</v>
      </c>
      <c r="G41" s="11">
        <v>2227</v>
      </c>
      <c r="H41" s="11">
        <v>1906</v>
      </c>
      <c r="I41" s="11">
        <v>2968</v>
      </c>
      <c r="J41" s="11">
        <v>4673</v>
      </c>
      <c r="K41" s="11">
        <v>2624</v>
      </c>
      <c r="L41" s="11">
        <v>927</v>
      </c>
      <c r="M41" s="11">
        <v>829</v>
      </c>
      <c r="N41" s="27">
        <f t="shared" si="0"/>
        <v>24905</v>
      </c>
    </row>
    <row r="42" spans="1:14" ht="15.75">
      <c r="A42" s="9" t="s">
        <v>39</v>
      </c>
      <c r="B42" s="40">
        <v>50</v>
      </c>
      <c r="C42" s="38">
        <v>33</v>
      </c>
      <c r="D42" s="11">
        <v>37</v>
      </c>
      <c r="E42" s="11">
        <v>37</v>
      </c>
      <c r="F42" s="11">
        <v>8</v>
      </c>
      <c r="G42" s="11">
        <v>41</v>
      </c>
      <c r="H42" s="11">
        <v>31</v>
      </c>
      <c r="I42" s="11">
        <v>23</v>
      </c>
      <c r="J42" s="11">
        <v>33</v>
      </c>
      <c r="K42" s="11">
        <v>20</v>
      </c>
      <c r="L42" s="11">
        <v>34</v>
      </c>
      <c r="M42" s="11">
        <v>20</v>
      </c>
      <c r="N42" s="27">
        <f t="shared" si="0"/>
        <v>367</v>
      </c>
    </row>
    <row r="43" spans="1:14" ht="15.75">
      <c r="A43" s="9" t="s">
        <v>40</v>
      </c>
      <c r="B43" s="40">
        <v>41</v>
      </c>
      <c r="C43" s="11">
        <v>12</v>
      </c>
      <c r="D43" s="11">
        <v>23</v>
      </c>
      <c r="E43" s="11">
        <v>32</v>
      </c>
      <c r="F43" s="39">
        <v>17</v>
      </c>
      <c r="G43" s="11">
        <v>37</v>
      </c>
      <c r="H43" s="11">
        <v>20</v>
      </c>
      <c r="I43" s="11">
        <v>27</v>
      </c>
      <c r="J43" s="11">
        <v>24</v>
      </c>
      <c r="K43" s="11">
        <v>27</v>
      </c>
      <c r="L43" s="11">
        <v>3</v>
      </c>
      <c r="M43" s="11">
        <v>14</v>
      </c>
      <c r="N43" s="27">
        <f t="shared" si="0"/>
        <v>277</v>
      </c>
    </row>
    <row r="44" spans="1:14" ht="15.75">
      <c r="A44" s="9" t="s">
        <v>41</v>
      </c>
      <c r="B44" s="40">
        <v>93</v>
      </c>
      <c r="C44" s="11">
        <v>95</v>
      </c>
      <c r="D44" s="11">
        <v>55</v>
      </c>
      <c r="E44" s="11">
        <v>71</v>
      </c>
      <c r="F44" s="11">
        <v>35</v>
      </c>
      <c r="G44" s="11">
        <v>261</v>
      </c>
      <c r="H44" s="11">
        <v>55</v>
      </c>
      <c r="I44" s="11">
        <v>63</v>
      </c>
      <c r="J44" s="11">
        <v>85</v>
      </c>
      <c r="K44" s="11">
        <v>86</v>
      </c>
      <c r="L44" s="11">
        <v>0</v>
      </c>
      <c r="M44" s="11">
        <v>38</v>
      </c>
      <c r="N44" s="27">
        <f t="shared" si="0"/>
        <v>937</v>
      </c>
    </row>
    <row r="45" spans="1:14" ht="15.75">
      <c r="A45" s="9" t="s">
        <v>42</v>
      </c>
      <c r="B45" s="40">
        <v>58</v>
      </c>
      <c r="C45" s="11">
        <v>72</v>
      </c>
      <c r="D45" s="11">
        <v>101</v>
      </c>
      <c r="E45" s="11">
        <v>122</v>
      </c>
      <c r="F45" s="11">
        <v>104</v>
      </c>
      <c r="G45" s="11">
        <v>54</v>
      </c>
      <c r="H45" s="11">
        <v>81</v>
      </c>
      <c r="I45" s="11">
        <v>77</v>
      </c>
      <c r="J45" s="11">
        <v>112</v>
      </c>
      <c r="K45" s="11">
        <v>143</v>
      </c>
      <c r="L45" s="11">
        <v>35</v>
      </c>
      <c r="M45" s="11">
        <v>54</v>
      </c>
      <c r="N45" s="27">
        <f t="shared" si="0"/>
        <v>1013</v>
      </c>
    </row>
    <row r="46" spans="1:14" ht="15.75">
      <c r="A46" s="9" t="s">
        <v>43</v>
      </c>
      <c r="B46" s="40">
        <v>8</v>
      </c>
      <c r="C46" s="11">
        <v>153</v>
      </c>
      <c r="D46" s="11">
        <v>147</v>
      </c>
      <c r="E46" s="11">
        <v>167</v>
      </c>
      <c r="F46" s="11">
        <v>99</v>
      </c>
      <c r="G46" s="11">
        <v>36</v>
      </c>
      <c r="H46" s="11">
        <v>26</v>
      </c>
      <c r="I46" s="11">
        <v>42</v>
      </c>
      <c r="J46" s="11">
        <v>121</v>
      </c>
      <c r="K46" s="11">
        <v>259</v>
      </c>
      <c r="L46" s="11">
        <v>0</v>
      </c>
      <c r="M46" s="11">
        <v>0</v>
      </c>
      <c r="N46" s="27">
        <f t="shared" si="0"/>
        <v>1058</v>
      </c>
    </row>
    <row r="47" spans="1:14" ht="15.75">
      <c r="A47" s="9" t="s">
        <v>44</v>
      </c>
      <c r="B47" s="40">
        <v>43</v>
      </c>
      <c r="C47" s="11">
        <v>30</v>
      </c>
      <c r="D47" s="11">
        <v>34</v>
      </c>
      <c r="E47" s="11">
        <v>39</v>
      </c>
      <c r="F47" s="11">
        <v>40</v>
      </c>
      <c r="G47" s="11">
        <v>63</v>
      </c>
      <c r="H47" s="11">
        <v>70</v>
      </c>
      <c r="I47" s="11">
        <v>17</v>
      </c>
      <c r="J47" s="11">
        <v>76</v>
      </c>
      <c r="K47" s="11">
        <v>47</v>
      </c>
      <c r="L47" s="11">
        <v>58</v>
      </c>
      <c r="M47" s="11">
        <v>22</v>
      </c>
      <c r="N47" s="27">
        <f t="shared" si="0"/>
        <v>539</v>
      </c>
    </row>
    <row r="48" spans="1:14" ht="15.75">
      <c r="A48" s="9" t="s">
        <v>45</v>
      </c>
      <c r="B48" s="36">
        <v>0</v>
      </c>
      <c r="C48" s="11">
        <v>0</v>
      </c>
      <c r="D48" s="11">
        <v>0</v>
      </c>
      <c r="E48" s="11">
        <v>2</v>
      </c>
      <c r="F48" s="11">
        <v>0</v>
      </c>
      <c r="G48" s="11">
        <v>2</v>
      </c>
      <c r="H48" s="11">
        <v>1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27">
        <f t="shared" si="0"/>
        <v>5</v>
      </c>
    </row>
    <row r="49" spans="1:14" ht="15.75">
      <c r="A49" s="9" t="s">
        <v>46</v>
      </c>
      <c r="B49" s="40">
        <v>10</v>
      </c>
      <c r="C49" s="11">
        <v>4</v>
      </c>
      <c r="D49" s="11">
        <v>15</v>
      </c>
      <c r="E49" s="11">
        <v>13</v>
      </c>
      <c r="F49" s="11">
        <v>9</v>
      </c>
      <c r="G49" s="11">
        <v>24</v>
      </c>
      <c r="H49" s="11">
        <v>12</v>
      </c>
      <c r="I49" s="11">
        <v>8</v>
      </c>
      <c r="J49" s="11">
        <v>6</v>
      </c>
      <c r="K49" s="11">
        <v>1</v>
      </c>
      <c r="L49" s="11">
        <v>12</v>
      </c>
      <c r="M49" s="11">
        <v>4</v>
      </c>
      <c r="N49" s="27">
        <f t="shared" si="0"/>
        <v>118</v>
      </c>
    </row>
    <row r="50" spans="1:14" ht="15.75">
      <c r="A50" s="9" t="s">
        <v>47</v>
      </c>
      <c r="B50" s="40">
        <v>360</v>
      </c>
      <c r="C50" s="11">
        <v>251</v>
      </c>
      <c r="D50" s="11">
        <v>415</v>
      </c>
      <c r="E50" s="38">
        <v>739</v>
      </c>
      <c r="F50" s="11">
        <v>1072</v>
      </c>
      <c r="G50" s="11">
        <v>2018</v>
      </c>
      <c r="H50" s="11">
        <v>1837</v>
      </c>
      <c r="I50" s="11">
        <v>1215</v>
      </c>
      <c r="J50" s="11">
        <v>3198</v>
      </c>
      <c r="K50" s="39">
        <v>2091</v>
      </c>
      <c r="L50" s="11">
        <v>255</v>
      </c>
      <c r="M50" s="11">
        <v>1131</v>
      </c>
      <c r="N50" s="27">
        <f t="shared" si="0"/>
        <v>14582</v>
      </c>
    </row>
    <row r="51" spans="1:14" ht="15.75">
      <c r="A51" s="9" t="s">
        <v>48</v>
      </c>
      <c r="B51" s="40">
        <v>183</v>
      </c>
      <c r="C51" s="11">
        <v>187</v>
      </c>
      <c r="D51" s="11">
        <v>138</v>
      </c>
      <c r="E51" s="11">
        <v>181</v>
      </c>
      <c r="F51" s="11">
        <v>143</v>
      </c>
      <c r="G51" s="11">
        <v>290</v>
      </c>
      <c r="H51" s="11">
        <v>202</v>
      </c>
      <c r="I51" s="11">
        <v>96</v>
      </c>
      <c r="J51" s="11">
        <v>155</v>
      </c>
      <c r="K51" s="11">
        <v>75</v>
      </c>
      <c r="L51" s="11">
        <v>68</v>
      </c>
      <c r="M51" s="11">
        <v>72</v>
      </c>
      <c r="N51" s="27">
        <f t="shared" si="0"/>
        <v>1790</v>
      </c>
    </row>
    <row r="52" spans="1:14" ht="15.75">
      <c r="A52" s="9" t="s">
        <v>49</v>
      </c>
      <c r="B52" s="40">
        <v>50</v>
      </c>
      <c r="C52" s="11">
        <v>50</v>
      </c>
      <c r="D52" s="11">
        <v>88</v>
      </c>
      <c r="E52" s="11">
        <v>82</v>
      </c>
      <c r="F52" s="11">
        <v>41</v>
      </c>
      <c r="G52" s="39">
        <v>143</v>
      </c>
      <c r="H52" s="11">
        <v>65</v>
      </c>
      <c r="I52" s="11">
        <v>38</v>
      </c>
      <c r="J52" s="11">
        <v>81</v>
      </c>
      <c r="K52" s="11">
        <v>62</v>
      </c>
      <c r="L52" s="38">
        <v>25</v>
      </c>
      <c r="M52" s="11">
        <v>107</v>
      </c>
      <c r="N52" s="27">
        <f t="shared" si="0"/>
        <v>832</v>
      </c>
    </row>
    <row r="53" spans="1:14" ht="15.75">
      <c r="A53" s="9" t="s">
        <v>50</v>
      </c>
      <c r="B53" s="40">
        <v>13</v>
      </c>
      <c r="C53" s="11">
        <v>7</v>
      </c>
      <c r="D53" s="11">
        <v>9</v>
      </c>
      <c r="E53" s="11">
        <v>8</v>
      </c>
      <c r="F53" s="11">
        <v>5</v>
      </c>
      <c r="G53" s="11">
        <v>10</v>
      </c>
      <c r="H53" s="11">
        <v>6</v>
      </c>
      <c r="I53" s="11">
        <v>10</v>
      </c>
      <c r="J53" s="11">
        <v>12</v>
      </c>
      <c r="K53" s="11">
        <v>11</v>
      </c>
      <c r="L53" s="11">
        <v>2</v>
      </c>
      <c r="M53" s="11">
        <v>4</v>
      </c>
      <c r="N53" s="27">
        <f t="shared" si="0"/>
        <v>97</v>
      </c>
    </row>
    <row r="54" spans="1:14" ht="15.75">
      <c r="A54" s="9" t="s">
        <v>51</v>
      </c>
      <c r="B54" s="40">
        <v>11</v>
      </c>
      <c r="C54" s="11">
        <v>16</v>
      </c>
      <c r="D54" s="11">
        <v>14</v>
      </c>
      <c r="E54" s="11">
        <v>14</v>
      </c>
      <c r="F54" s="11">
        <v>15</v>
      </c>
      <c r="G54" s="11">
        <v>19</v>
      </c>
      <c r="H54" s="11">
        <v>9</v>
      </c>
      <c r="I54" s="11">
        <v>7</v>
      </c>
      <c r="J54" s="11">
        <v>30</v>
      </c>
      <c r="K54" s="11">
        <v>35</v>
      </c>
      <c r="L54" s="11">
        <v>28</v>
      </c>
      <c r="M54" s="11">
        <v>22</v>
      </c>
      <c r="N54" s="27">
        <f t="shared" si="0"/>
        <v>220</v>
      </c>
    </row>
    <row r="55" spans="1:14" ht="15.75">
      <c r="A55" s="9" t="s">
        <v>52</v>
      </c>
      <c r="B55" s="36">
        <v>16</v>
      </c>
      <c r="C55" s="11">
        <v>0</v>
      </c>
      <c r="D55" s="11">
        <v>14</v>
      </c>
      <c r="E55" s="11">
        <v>10</v>
      </c>
      <c r="F55" s="11">
        <v>6</v>
      </c>
      <c r="G55" s="11">
        <v>0</v>
      </c>
      <c r="H55" s="11">
        <v>0</v>
      </c>
      <c r="I55" s="11">
        <v>21</v>
      </c>
      <c r="J55" s="11">
        <v>5</v>
      </c>
      <c r="K55" s="11">
        <v>3</v>
      </c>
      <c r="L55" s="11">
        <v>0</v>
      </c>
      <c r="M55" s="11">
        <v>1</v>
      </c>
      <c r="N55" s="27">
        <f t="shared" si="0"/>
        <v>76</v>
      </c>
    </row>
    <row r="56" spans="1:14" ht="15.75">
      <c r="A56" s="9" t="s">
        <v>53</v>
      </c>
      <c r="B56" s="40">
        <v>39</v>
      </c>
      <c r="C56" s="11">
        <v>27</v>
      </c>
      <c r="D56" s="11">
        <v>61</v>
      </c>
      <c r="E56" s="11">
        <v>50</v>
      </c>
      <c r="F56" s="11">
        <v>13</v>
      </c>
      <c r="G56" s="11">
        <v>0</v>
      </c>
      <c r="H56" s="11">
        <v>70</v>
      </c>
      <c r="I56" s="11">
        <v>62</v>
      </c>
      <c r="J56" s="11">
        <v>32</v>
      </c>
      <c r="K56" s="11">
        <v>21</v>
      </c>
      <c r="L56" s="11">
        <v>0</v>
      </c>
      <c r="M56" s="11">
        <v>63</v>
      </c>
      <c r="N56" s="27">
        <f t="shared" si="0"/>
        <v>438</v>
      </c>
    </row>
    <row r="57" spans="1:14" ht="15.75">
      <c r="A57" s="9" t="s">
        <v>54</v>
      </c>
      <c r="B57" s="40">
        <v>36</v>
      </c>
      <c r="C57" s="11">
        <v>27</v>
      </c>
      <c r="D57" s="11">
        <v>19</v>
      </c>
      <c r="E57" s="11">
        <v>14</v>
      </c>
      <c r="F57" s="11">
        <v>25</v>
      </c>
      <c r="G57" s="11">
        <v>25</v>
      </c>
      <c r="H57" s="11">
        <v>19</v>
      </c>
      <c r="I57" s="11">
        <v>19</v>
      </c>
      <c r="J57" s="11">
        <v>38</v>
      </c>
      <c r="K57" s="11">
        <v>19</v>
      </c>
      <c r="L57" s="11">
        <v>17</v>
      </c>
      <c r="M57" s="11">
        <v>18</v>
      </c>
      <c r="N57" s="27">
        <f t="shared" si="0"/>
        <v>276</v>
      </c>
    </row>
    <row r="58" spans="1:14" ht="15.75">
      <c r="A58" s="9" t="s">
        <v>55</v>
      </c>
      <c r="B58" s="40">
        <v>15</v>
      </c>
      <c r="C58" s="11">
        <v>9</v>
      </c>
      <c r="D58" s="11">
        <v>23</v>
      </c>
      <c r="E58" s="11">
        <v>13</v>
      </c>
      <c r="F58" s="11">
        <v>3</v>
      </c>
      <c r="G58" s="11">
        <v>0</v>
      </c>
      <c r="H58" s="11">
        <v>9</v>
      </c>
      <c r="I58" s="11">
        <v>10</v>
      </c>
      <c r="J58" s="11">
        <v>22</v>
      </c>
      <c r="K58" s="11">
        <v>6</v>
      </c>
      <c r="L58" s="11">
        <v>21</v>
      </c>
      <c r="M58" s="11">
        <v>17</v>
      </c>
      <c r="N58" s="27">
        <f t="shared" si="0"/>
        <v>148</v>
      </c>
    </row>
    <row r="59" spans="1:14" ht="15.75">
      <c r="A59" s="9" t="s">
        <v>56</v>
      </c>
      <c r="B59" s="40">
        <v>23</v>
      </c>
      <c r="C59" s="11">
        <v>19</v>
      </c>
      <c r="D59" s="11">
        <v>10</v>
      </c>
      <c r="E59" s="11">
        <v>14</v>
      </c>
      <c r="F59" s="11">
        <v>7</v>
      </c>
      <c r="G59" s="11">
        <v>8</v>
      </c>
      <c r="H59" s="11">
        <v>6</v>
      </c>
      <c r="I59" s="11">
        <v>6</v>
      </c>
      <c r="J59" s="11">
        <v>4</v>
      </c>
      <c r="K59" s="11">
        <v>3</v>
      </c>
      <c r="L59" s="11">
        <v>4</v>
      </c>
      <c r="M59" s="11">
        <v>1</v>
      </c>
      <c r="N59" s="27">
        <f t="shared" si="0"/>
        <v>105</v>
      </c>
    </row>
    <row r="60" spans="1:14" ht="16.5" thickBot="1">
      <c r="A60" s="14" t="s">
        <v>57</v>
      </c>
      <c r="B60" s="59">
        <v>415</v>
      </c>
      <c r="C60" s="31">
        <v>257</v>
      </c>
      <c r="D60" s="31">
        <v>561</v>
      </c>
      <c r="E60" s="31">
        <v>531</v>
      </c>
      <c r="F60" s="31">
        <v>166</v>
      </c>
      <c r="G60" s="31">
        <v>288</v>
      </c>
      <c r="H60" s="31">
        <v>180</v>
      </c>
      <c r="I60" s="31">
        <v>7</v>
      </c>
      <c r="J60" s="31">
        <v>9</v>
      </c>
      <c r="K60" s="31">
        <v>6</v>
      </c>
      <c r="L60" s="31">
        <v>7</v>
      </c>
      <c r="M60" s="31">
        <v>25</v>
      </c>
      <c r="N60" s="67">
        <f t="shared" si="0"/>
        <v>2452</v>
      </c>
    </row>
    <row r="61" spans="1:14" ht="16.5" thickTop="1">
      <c r="A61" s="18" t="s">
        <v>58</v>
      </c>
      <c r="B61" s="29">
        <f aca="true" t="shared" si="1" ref="B61:L61">SUM(B3:B60)</f>
        <v>6675</v>
      </c>
      <c r="C61" s="29">
        <f t="shared" si="1"/>
        <v>11184</v>
      </c>
      <c r="D61" s="29">
        <f t="shared" si="1"/>
        <v>16567</v>
      </c>
      <c r="E61" s="29">
        <f t="shared" si="1"/>
        <v>16984</v>
      </c>
      <c r="F61" s="29">
        <f t="shared" si="1"/>
        <v>11659</v>
      </c>
      <c r="G61" s="29">
        <f t="shared" si="1"/>
        <v>12099</v>
      </c>
      <c r="H61" s="29">
        <f t="shared" si="1"/>
        <v>9958</v>
      </c>
      <c r="I61" s="29">
        <f t="shared" si="1"/>
        <v>9973</v>
      </c>
      <c r="J61" s="29">
        <f t="shared" si="1"/>
        <v>13349</v>
      </c>
      <c r="K61" s="29">
        <f t="shared" si="1"/>
        <v>11481</v>
      </c>
      <c r="L61" s="29">
        <f t="shared" si="1"/>
        <v>3608</v>
      </c>
      <c r="M61" s="29">
        <f>SUM(M3:M60)</f>
        <v>5890</v>
      </c>
      <c r="N61" s="29">
        <f t="shared" si="0"/>
        <v>129427</v>
      </c>
    </row>
  </sheetData>
  <sheetProtection/>
  <mergeCells count="1">
    <mergeCell ref="A1:N1"/>
  </mergeCells>
  <printOptions horizontalCentered="1"/>
  <pageMargins left="0" right="0" top="0.75" bottom="0.75" header="0.4" footer="0.4"/>
  <pageSetup horizontalDpi="600" verticalDpi="600" orientation="landscape" scale="90" r:id="rId1"/>
  <headerFooter alignWithMargins="0">
    <oddHeader>&amp;L1998&amp;CSecretary of State</oddHeader>
    <oddFooter>&amp;LPage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21" t="s">
        <v>0</v>
      </c>
      <c r="B2" s="25">
        <v>36161</v>
      </c>
      <c r="C2" s="25">
        <v>36192</v>
      </c>
      <c r="D2" s="25">
        <v>36220</v>
      </c>
      <c r="E2" s="25">
        <v>36251</v>
      </c>
      <c r="F2" s="25">
        <v>36281</v>
      </c>
      <c r="G2" s="25">
        <v>36312</v>
      </c>
      <c r="H2" s="25">
        <v>36342</v>
      </c>
      <c r="I2" s="25">
        <v>36373</v>
      </c>
      <c r="J2" s="25">
        <v>36404</v>
      </c>
      <c r="K2" s="25">
        <v>36434</v>
      </c>
      <c r="L2" s="25">
        <v>36465</v>
      </c>
      <c r="M2" s="25">
        <v>36495</v>
      </c>
      <c r="N2" s="26" t="s">
        <v>118</v>
      </c>
    </row>
    <row r="3" spans="1:14" ht="15.75">
      <c r="A3" s="9" t="s">
        <v>1</v>
      </c>
      <c r="B3" s="40">
        <v>122</v>
      </c>
      <c r="C3" s="11">
        <v>189</v>
      </c>
      <c r="D3" s="11">
        <v>185</v>
      </c>
      <c r="E3" s="11">
        <v>133</v>
      </c>
      <c r="F3" s="11">
        <v>117</v>
      </c>
      <c r="G3" s="11">
        <v>152</v>
      </c>
      <c r="H3" s="11">
        <v>141</v>
      </c>
      <c r="I3" s="11">
        <v>169</v>
      </c>
      <c r="J3" s="11">
        <v>282</v>
      </c>
      <c r="K3" s="11">
        <v>365</v>
      </c>
      <c r="L3" s="11">
        <v>255</v>
      </c>
      <c r="M3" s="11">
        <v>457</v>
      </c>
      <c r="N3" s="27">
        <f>SUM(B3:M3)</f>
        <v>2567</v>
      </c>
    </row>
    <row r="4" spans="1:14" ht="15.75">
      <c r="A4" s="9" t="s">
        <v>2</v>
      </c>
      <c r="B4" s="36">
        <v>0</v>
      </c>
      <c r="C4" s="11">
        <v>1</v>
      </c>
      <c r="D4" s="11">
        <v>1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1</v>
      </c>
      <c r="K4" s="11">
        <v>0</v>
      </c>
      <c r="L4" s="11">
        <v>0</v>
      </c>
      <c r="M4" s="11">
        <v>1</v>
      </c>
      <c r="N4" s="27">
        <f aca="true" t="shared" si="0" ref="N4:N61">SUM(B4:M4)</f>
        <v>4</v>
      </c>
    </row>
    <row r="5" spans="1:14" ht="15.75">
      <c r="A5" s="9" t="s">
        <v>3</v>
      </c>
      <c r="B5" s="36">
        <v>0</v>
      </c>
      <c r="C5" s="11">
        <v>0</v>
      </c>
      <c r="D5" s="11">
        <v>0</v>
      </c>
      <c r="E5" s="38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39">
        <v>0</v>
      </c>
      <c r="N5" s="27">
        <f t="shared" si="0"/>
        <v>0</v>
      </c>
    </row>
    <row r="6" spans="1:14" ht="15.75">
      <c r="A6" s="9" t="s">
        <v>4</v>
      </c>
      <c r="B6" s="40">
        <v>45</v>
      </c>
      <c r="C6" s="11">
        <v>27</v>
      </c>
      <c r="D6" s="11">
        <v>32</v>
      </c>
      <c r="E6" s="11">
        <v>55</v>
      </c>
      <c r="F6" s="11">
        <v>35</v>
      </c>
      <c r="G6" s="11">
        <v>12</v>
      </c>
      <c r="H6" s="11">
        <v>41</v>
      </c>
      <c r="I6" s="11">
        <v>76</v>
      </c>
      <c r="J6" s="11">
        <v>56</v>
      </c>
      <c r="K6" s="11">
        <v>87</v>
      </c>
      <c r="L6" s="11">
        <v>40</v>
      </c>
      <c r="M6" s="11">
        <v>68</v>
      </c>
      <c r="N6" s="27">
        <f t="shared" si="0"/>
        <v>574</v>
      </c>
    </row>
    <row r="7" spans="1:14" ht="15.75">
      <c r="A7" s="9" t="s">
        <v>5</v>
      </c>
      <c r="B7" s="40">
        <v>9</v>
      </c>
      <c r="C7" s="11">
        <v>1</v>
      </c>
      <c r="D7" s="11">
        <v>3</v>
      </c>
      <c r="E7" s="11">
        <v>1</v>
      </c>
      <c r="F7" s="11">
        <v>1</v>
      </c>
      <c r="G7" s="11">
        <v>2</v>
      </c>
      <c r="H7" s="11">
        <v>0</v>
      </c>
      <c r="I7" s="11">
        <v>2</v>
      </c>
      <c r="J7" s="11">
        <v>5</v>
      </c>
      <c r="K7" s="11">
        <v>2</v>
      </c>
      <c r="L7" s="11">
        <v>3</v>
      </c>
      <c r="M7" s="11">
        <v>2</v>
      </c>
      <c r="N7" s="27">
        <f t="shared" si="0"/>
        <v>31</v>
      </c>
    </row>
    <row r="8" spans="1:14" ht="15.75">
      <c r="A8" s="9" t="s">
        <v>6</v>
      </c>
      <c r="B8" s="40">
        <v>0</v>
      </c>
      <c r="C8" s="11">
        <v>0</v>
      </c>
      <c r="D8" s="11">
        <v>0</v>
      </c>
      <c r="E8" s="11">
        <v>1</v>
      </c>
      <c r="F8" s="11">
        <v>0</v>
      </c>
      <c r="G8" s="11">
        <v>0</v>
      </c>
      <c r="H8" s="11">
        <v>1</v>
      </c>
      <c r="I8" s="38">
        <v>0</v>
      </c>
      <c r="J8" s="11">
        <v>0</v>
      </c>
      <c r="K8" s="11">
        <v>0</v>
      </c>
      <c r="L8" s="11">
        <v>1</v>
      </c>
      <c r="M8" s="11">
        <v>2</v>
      </c>
      <c r="N8" s="27">
        <f t="shared" si="0"/>
        <v>5</v>
      </c>
    </row>
    <row r="9" spans="1:14" ht="15.75">
      <c r="A9" s="9" t="s">
        <v>7</v>
      </c>
      <c r="B9" s="36">
        <v>119</v>
      </c>
      <c r="C9" s="11">
        <v>150</v>
      </c>
      <c r="D9" s="11">
        <v>171</v>
      </c>
      <c r="E9" s="11">
        <v>139</v>
      </c>
      <c r="F9" s="11">
        <v>107</v>
      </c>
      <c r="G9" s="11">
        <v>138</v>
      </c>
      <c r="H9" s="11">
        <v>137</v>
      </c>
      <c r="I9" s="11">
        <v>144</v>
      </c>
      <c r="J9" s="11">
        <v>150</v>
      </c>
      <c r="K9" s="11">
        <v>138</v>
      </c>
      <c r="L9" s="11">
        <v>101</v>
      </c>
      <c r="M9" s="11">
        <v>117</v>
      </c>
      <c r="N9" s="27">
        <f t="shared" si="0"/>
        <v>1611</v>
      </c>
    </row>
    <row r="10" spans="1:14" ht="15.75">
      <c r="A10" s="9" t="s">
        <v>8</v>
      </c>
      <c r="B10" s="40">
        <v>19</v>
      </c>
      <c r="C10" s="11">
        <v>6</v>
      </c>
      <c r="D10" s="11">
        <v>6</v>
      </c>
      <c r="E10" s="11">
        <v>5</v>
      </c>
      <c r="F10" s="11">
        <v>13</v>
      </c>
      <c r="G10" s="11">
        <v>5</v>
      </c>
      <c r="H10" s="11">
        <v>6</v>
      </c>
      <c r="I10" s="11">
        <v>14</v>
      </c>
      <c r="J10" s="11">
        <v>10</v>
      </c>
      <c r="K10" s="11">
        <v>14</v>
      </c>
      <c r="L10" s="11">
        <v>4</v>
      </c>
      <c r="M10" s="11">
        <v>10</v>
      </c>
      <c r="N10" s="27">
        <f t="shared" si="0"/>
        <v>112</v>
      </c>
    </row>
    <row r="11" spans="1:14" ht="15.75">
      <c r="A11" s="9" t="s">
        <v>9</v>
      </c>
      <c r="B11" s="40">
        <v>22</v>
      </c>
      <c r="C11" s="11">
        <v>0</v>
      </c>
      <c r="D11" s="11">
        <v>1</v>
      </c>
      <c r="E11" s="38">
        <v>1</v>
      </c>
      <c r="F11" s="11">
        <v>1</v>
      </c>
      <c r="G11" s="11">
        <v>0</v>
      </c>
      <c r="H11" s="11">
        <v>1</v>
      </c>
      <c r="I11" s="11">
        <v>1</v>
      </c>
      <c r="J11" s="11">
        <v>0</v>
      </c>
      <c r="K11" s="11">
        <v>0</v>
      </c>
      <c r="L11" s="11">
        <v>1</v>
      </c>
      <c r="M11" s="11">
        <v>1</v>
      </c>
      <c r="N11" s="27">
        <f t="shared" si="0"/>
        <v>29</v>
      </c>
    </row>
    <row r="12" spans="1:14" ht="15.75">
      <c r="A12" s="9" t="s">
        <v>10</v>
      </c>
      <c r="B12" s="40">
        <v>194</v>
      </c>
      <c r="C12" s="11">
        <v>96</v>
      </c>
      <c r="D12" s="11">
        <v>211</v>
      </c>
      <c r="E12" s="11">
        <v>135</v>
      </c>
      <c r="F12" s="11">
        <v>186</v>
      </c>
      <c r="G12" s="11">
        <v>289</v>
      </c>
      <c r="H12" s="11">
        <v>498</v>
      </c>
      <c r="I12" s="11">
        <v>675</v>
      </c>
      <c r="J12" s="11">
        <v>580</v>
      </c>
      <c r="K12" s="11">
        <v>279</v>
      </c>
      <c r="L12" s="11">
        <v>1227</v>
      </c>
      <c r="M12" s="11">
        <v>279</v>
      </c>
      <c r="N12" s="27">
        <f t="shared" si="0"/>
        <v>4649</v>
      </c>
    </row>
    <row r="13" spans="1:14" ht="15.75">
      <c r="A13" s="9" t="s">
        <v>11</v>
      </c>
      <c r="B13" s="40">
        <v>10</v>
      </c>
      <c r="C13" s="11">
        <v>1</v>
      </c>
      <c r="D13" s="11">
        <v>11</v>
      </c>
      <c r="E13" s="11">
        <v>4</v>
      </c>
      <c r="F13" s="11">
        <v>3</v>
      </c>
      <c r="G13" s="11">
        <v>0</v>
      </c>
      <c r="H13" s="11">
        <v>4</v>
      </c>
      <c r="I13" s="11">
        <v>4</v>
      </c>
      <c r="J13" s="11">
        <v>6</v>
      </c>
      <c r="K13" s="11">
        <v>6</v>
      </c>
      <c r="L13" s="11">
        <v>5</v>
      </c>
      <c r="M13" s="39">
        <v>1</v>
      </c>
      <c r="N13" s="27">
        <f t="shared" si="0"/>
        <v>55</v>
      </c>
    </row>
    <row r="14" spans="1:14" ht="15.75">
      <c r="A14" s="9" t="s">
        <v>12</v>
      </c>
      <c r="B14" s="40">
        <v>6</v>
      </c>
      <c r="C14" s="11">
        <v>0</v>
      </c>
      <c r="D14" s="11">
        <v>3</v>
      </c>
      <c r="E14" s="11">
        <v>2</v>
      </c>
      <c r="F14" s="11">
        <v>8</v>
      </c>
      <c r="G14" s="11">
        <v>1</v>
      </c>
      <c r="H14" s="11">
        <v>2</v>
      </c>
      <c r="I14" s="38">
        <v>9</v>
      </c>
      <c r="J14" s="11">
        <v>10</v>
      </c>
      <c r="K14" s="11">
        <v>0</v>
      </c>
      <c r="L14" s="11">
        <v>3</v>
      </c>
      <c r="M14" s="11">
        <v>10</v>
      </c>
      <c r="N14" s="27">
        <f t="shared" si="0"/>
        <v>54</v>
      </c>
    </row>
    <row r="15" spans="1:14" ht="15.75">
      <c r="A15" s="9" t="s">
        <v>13</v>
      </c>
      <c r="B15" s="40">
        <v>6</v>
      </c>
      <c r="C15" s="11">
        <v>7</v>
      </c>
      <c r="D15" s="11">
        <v>8</v>
      </c>
      <c r="E15" s="11">
        <v>12</v>
      </c>
      <c r="F15" s="11">
        <v>3</v>
      </c>
      <c r="G15" s="11">
        <v>11</v>
      </c>
      <c r="H15" s="11">
        <v>13</v>
      </c>
      <c r="I15" s="11">
        <v>12</v>
      </c>
      <c r="J15" s="11">
        <v>14</v>
      </c>
      <c r="K15" s="11">
        <v>13</v>
      </c>
      <c r="L15" s="11">
        <v>24</v>
      </c>
      <c r="M15" s="11">
        <v>12</v>
      </c>
      <c r="N15" s="27">
        <f t="shared" si="0"/>
        <v>135</v>
      </c>
    </row>
    <row r="16" spans="1:14" ht="15.75">
      <c r="A16" s="9" t="s">
        <v>14</v>
      </c>
      <c r="B16" s="36">
        <v>5</v>
      </c>
      <c r="C16" s="11">
        <v>1</v>
      </c>
      <c r="D16" s="11">
        <v>3</v>
      </c>
      <c r="E16" s="11">
        <v>1</v>
      </c>
      <c r="F16" s="11">
        <v>0</v>
      </c>
      <c r="G16" s="11">
        <v>2</v>
      </c>
      <c r="H16" s="11">
        <v>2</v>
      </c>
      <c r="I16" s="11">
        <v>2</v>
      </c>
      <c r="J16" s="11">
        <v>2</v>
      </c>
      <c r="K16" s="11">
        <v>5</v>
      </c>
      <c r="L16" s="11">
        <v>4</v>
      </c>
      <c r="M16" s="11">
        <v>3</v>
      </c>
      <c r="N16" s="27">
        <f t="shared" si="0"/>
        <v>30</v>
      </c>
    </row>
    <row r="17" spans="1:14" ht="15.75">
      <c r="A17" s="9" t="s">
        <v>15</v>
      </c>
      <c r="B17" s="40">
        <v>29</v>
      </c>
      <c r="C17" s="11">
        <v>48</v>
      </c>
      <c r="D17" s="11">
        <v>40</v>
      </c>
      <c r="E17" s="11">
        <v>40</v>
      </c>
      <c r="F17" s="11">
        <v>47</v>
      </c>
      <c r="G17" s="11">
        <v>47</v>
      </c>
      <c r="H17" s="11">
        <v>56</v>
      </c>
      <c r="I17" s="11">
        <v>47</v>
      </c>
      <c r="J17" s="11">
        <v>42</v>
      </c>
      <c r="K17" s="11">
        <v>65</v>
      </c>
      <c r="L17" s="11">
        <v>65</v>
      </c>
      <c r="M17" s="11">
        <v>53</v>
      </c>
      <c r="N17" s="27">
        <f t="shared" si="0"/>
        <v>579</v>
      </c>
    </row>
    <row r="18" spans="1:14" ht="15.75">
      <c r="A18" s="9" t="s">
        <v>16</v>
      </c>
      <c r="B18" s="40">
        <v>70</v>
      </c>
      <c r="C18" s="11">
        <v>1</v>
      </c>
      <c r="D18" s="11">
        <v>23</v>
      </c>
      <c r="E18" s="11">
        <v>36</v>
      </c>
      <c r="F18" s="39">
        <v>16</v>
      </c>
      <c r="G18" s="39">
        <v>78</v>
      </c>
      <c r="H18" s="38">
        <v>124</v>
      </c>
      <c r="I18" s="11">
        <v>244</v>
      </c>
      <c r="J18" s="11">
        <v>177</v>
      </c>
      <c r="K18" s="11">
        <v>209</v>
      </c>
      <c r="L18" s="11">
        <v>191</v>
      </c>
      <c r="M18" s="11">
        <v>16</v>
      </c>
      <c r="N18" s="27">
        <f t="shared" si="0"/>
        <v>1185</v>
      </c>
    </row>
    <row r="19" spans="1:14" ht="15.75">
      <c r="A19" s="9" t="s">
        <v>17</v>
      </c>
      <c r="B19" s="36">
        <v>11</v>
      </c>
      <c r="C19" s="11">
        <v>6</v>
      </c>
      <c r="D19" s="11">
        <v>22</v>
      </c>
      <c r="E19" s="11">
        <v>39</v>
      </c>
      <c r="F19" s="11">
        <v>34</v>
      </c>
      <c r="G19" s="38">
        <v>19</v>
      </c>
      <c r="H19" s="11">
        <v>4</v>
      </c>
      <c r="I19" s="11">
        <v>21</v>
      </c>
      <c r="J19" s="11">
        <v>23</v>
      </c>
      <c r="K19" s="37">
        <v>28</v>
      </c>
      <c r="L19" s="38">
        <v>28</v>
      </c>
      <c r="M19" s="11">
        <v>34</v>
      </c>
      <c r="N19" s="27">
        <f t="shared" si="0"/>
        <v>269</v>
      </c>
    </row>
    <row r="20" spans="1:14" ht="15.75">
      <c r="A20" s="9" t="s">
        <v>18</v>
      </c>
      <c r="B20" s="40">
        <v>32</v>
      </c>
      <c r="C20" s="11">
        <v>2</v>
      </c>
      <c r="D20" s="11">
        <v>6</v>
      </c>
      <c r="E20" s="11">
        <v>6</v>
      </c>
      <c r="F20" s="11">
        <v>8</v>
      </c>
      <c r="G20" s="11">
        <v>6</v>
      </c>
      <c r="H20" s="11">
        <v>9</v>
      </c>
      <c r="I20" s="11">
        <v>8</v>
      </c>
      <c r="J20" s="11">
        <v>13</v>
      </c>
      <c r="K20" s="11">
        <v>5</v>
      </c>
      <c r="L20" s="11">
        <v>6</v>
      </c>
      <c r="M20" s="11">
        <v>2</v>
      </c>
      <c r="N20" s="27">
        <f t="shared" si="0"/>
        <v>103</v>
      </c>
    </row>
    <row r="21" spans="1:14" ht="15.75">
      <c r="A21" s="9" t="s">
        <v>19</v>
      </c>
      <c r="B21" s="40">
        <v>186</v>
      </c>
      <c r="C21" s="11">
        <v>409</v>
      </c>
      <c r="D21" s="11">
        <v>526</v>
      </c>
      <c r="E21" s="11">
        <v>330</v>
      </c>
      <c r="F21" s="11">
        <v>269</v>
      </c>
      <c r="G21" s="11">
        <v>270</v>
      </c>
      <c r="H21" s="11">
        <v>271</v>
      </c>
      <c r="I21" s="11">
        <v>273</v>
      </c>
      <c r="J21" s="11">
        <v>274</v>
      </c>
      <c r="K21" s="11">
        <v>275</v>
      </c>
      <c r="L21" s="11">
        <v>275</v>
      </c>
      <c r="M21" s="11">
        <v>276</v>
      </c>
      <c r="N21" s="27">
        <f t="shared" si="0"/>
        <v>3634</v>
      </c>
    </row>
    <row r="22" spans="1:14" ht="15.75">
      <c r="A22" s="9" t="s">
        <v>20</v>
      </c>
      <c r="B22" s="40">
        <v>3</v>
      </c>
      <c r="C22" s="11">
        <v>3</v>
      </c>
      <c r="D22" s="11">
        <v>9</v>
      </c>
      <c r="E22" s="11">
        <v>3</v>
      </c>
      <c r="F22" s="11">
        <v>2</v>
      </c>
      <c r="G22" s="39">
        <v>4</v>
      </c>
      <c r="H22" s="11">
        <v>3</v>
      </c>
      <c r="I22" s="11">
        <v>5</v>
      </c>
      <c r="J22" s="11">
        <v>0</v>
      </c>
      <c r="K22" s="11">
        <v>0</v>
      </c>
      <c r="L22" s="11">
        <v>13</v>
      </c>
      <c r="M22" s="11">
        <v>4</v>
      </c>
      <c r="N22" s="27">
        <f t="shared" si="0"/>
        <v>49</v>
      </c>
    </row>
    <row r="23" spans="1:14" ht="15.75">
      <c r="A23" s="9" t="s">
        <v>21</v>
      </c>
      <c r="B23" s="40">
        <v>24</v>
      </c>
      <c r="C23" s="11">
        <v>5</v>
      </c>
      <c r="D23" s="11">
        <v>22</v>
      </c>
      <c r="E23" s="11">
        <v>13</v>
      </c>
      <c r="F23" s="11">
        <v>8</v>
      </c>
      <c r="G23" s="11">
        <v>19</v>
      </c>
      <c r="H23" s="11">
        <v>15</v>
      </c>
      <c r="I23" s="11">
        <v>17</v>
      </c>
      <c r="J23" s="11">
        <v>28</v>
      </c>
      <c r="K23" s="11">
        <v>17</v>
      </c>
      <c r="L23" s="11">
        <v>9</v>
      </c>
      <c r="M23" s="11">
        <v>9</v>
      </c>
      <c r="N23" s="27">
        <f t="shared" si="0"/>
        <v>186</v>
      </c>
    </row>
    <row r="24" spans="1:14" ht="15.75">
      <c r="A24" s="9" t="s">
        <v>22</v>
      </c>
      <c r="B24" s="40">
        <v>0</v>
      </c>
      <c r="C24" s="11">
        <v>3</v>
      </c>
      <c r="D24" s="11">
        <v>6</v>
      </c>
      <c r="E24" s="11">
        <v>7</v>
      </c>
      <c r="F24" s="11">
        <v>7</v>
      </c>
      <c r="G24" s="11">
        <v>1</v>
      </c>
      <c r="H24" s="11">
        <v>1</v>
      </c>
      <c r="I24" s="11">
        <v>8</v>
      </c>
      <c r="J24" s="11">
        <v>37</v>
      </c>
      <c r="K24" s="11">
        <v>7</v>
      </c>
      <c r="L24" s="11">
        <v>22</v>
      </c>
      <c r="M24" s="11">
        <v>16</v>
      </c>
      <c r="N24" s="27">
        <f t="shared" si="0"/>
        <v>115</v>
      </c>
    </row>
    <row r="25" spans="1:14" ht="15.75">
      <c r="A25" s="9" t="s">
        <v>23</v>
      </c>
      <c r="B25" s="40">
        <v>41</v>
      </c>
      <c r="C25" s="11">
        <v>27</v>
      </c>
      <c r="D25" s="11">
        <v>62</v>
      </c>
      <c r="E25" s="11">
        <v>41</v>
      </c>
      <c r="F25" s="11">
        <v>37</v>
      </c>
      <c r="G25" s="11">
        <v>35</v>
      </c>
      <c r="H25" s="11">
        <v>28</v>
      </c>
      <c r="I25" s="11">
        <v>31</v>
      </c>
      <c r="J25" s="11">
        <v>41</v>
      </c>
      <c r="K25" s="11">
        <v>33</v>
      </c>
      <c r="L25" s="11">
        <v>30</v>
      </c>
      <c r="M25" s="11">
        <v>46</v>
      </c>
      <c r="N25" s="27">
        <f t="shared" si="0"/>
        <v>452</v>
      </c>
    </row>
    <row r="26" spans="1:14" ht="15.75">
      <c r="A26" s="9" t="s">
        <v>24</v>
      </c>
      <c r="B26" s="40">
        <v>16</v>
      </c>
      <c r="C26" s="11">
        <v>9</v>
      </c>
      <c r="D26" s="11">
        <v>18</v>
      </c>
      <c r="E26" s="11">
        <v>13</v>
      </c>
      <c r="F26" s="11">
        <v>19</v>
      </c>
      <c r="G26" s="11">
        <v>9</v>
      </c>
      <c r="H26" s="11">
        <v>13</v>
      </c>
      <c r="I26" s="11">
        <v>30</v>
      </c>
      <c r="J26" s="11">
        <v>41</v>
      </c>
      <c r="K26" s="11">
        <v>12</v>
      </c>
      <c r="L26" s="39">
        <v>37</v>
      </c>
      <c r="M26" s="11">
        <v>29</v>
      </c>
      <c r="N26" s="27">
        <f t="shared" si="0"/>
        <v>246</v>
      </c>
    </row>
    <row r="27" spans="1:14" ht="15.75">
      <c r="A27" s="9" t="s">
        <v>25</v>
      </c>
      <c r="B27" s="36">
        <v>0</v>
      </c>
      <c r="C27" s="11">
        <v>0</v>
      </c>
      <c r="D27" s="11">
        <v>0</v>
      </c>
      <c r="E27" s="11">
        <v>0</v>
      </c>
      <c r="F27" s="11">
        <v>2</v>
      </c>
      <c r="G27" s="11">
        <v>4</v>
      </c>
      <c r="H27" s="11">
        <v>1</v>
      </c>
      <c r="I27" s="11">
        <v>0</v>
      </c>
      <c r="J27" s="11">
        <v>2</v>
      </c>
      <c r="K27" s="11">
        <v>1</v>
      </c>
      <c r="L27" s="11">
        <v>4</v>
      </c>
      <c r="M27" s="11">
        <v>2</v>
      </c>
      <c r="N27" s="27">
        <f t="shared" si="0"/>
        <v>16</v>
      </c>
    </row>
    <row r="28" spans="1:14" ht="15.75">
      <c r="A28" s="9" t="s">
        <v>26</v>
      </c>
      <c r="B28" s="36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</v>
      </c>
      <c r="M28" s="11">
        <v>1</v>
      </c>
      <c r="N28" s="27">
        <f t="shared" si="0"/>
        <v>2</v>
      </c>
    </row>
    <row r="29" spans="1:14" ht="15.75">
      <c r="A29" s="9" t="s">
        <v>27</v>
      </c>
      <c r="B29" s="40">
        <v>27</v>
      </c>
      <c r="C29" s="11">
        <v>34</v>
      </c>
      <c r="D29" s="11">
        <v>34</v>
      </c>
      <c r="E29" s="11">
        <v>36</v>
      </c>
      <c r="F29" s="11">
        <v>26</v>
      </c>
      <c r="G29" s="11">
        <v>30</v>
      </c>
      <c r="H29" s="11">
        <v>42</v>
      </c>
      <c r="I29" s="11">
        <v>62</v>
      </c>
      <c r="J29" s="11">
        <v>32</v>
      </c>
      <c r="K29" s="11">
        <v>18</v>
      </c>
      <c r="L29" s="11">
        <v>67</v>
      </c>
      <c r="M29" s="11">
        <v>38</v>
      </c>
      <c r="N29" s="27">
        <f t="shared" si="0"/>
        <v>446</v>
      </c>
    </row>
    <row r="30" spans="1:14" ht="15.75">
      <c r="A30" s="9" t="s">
        <v>28</v>
      </c>
      <c r="B30" s="40">
        <v>13</v>
      </c>
      <c r="C30" s="11">
        <v>0</v>
      </c>
      <c r="D30" s="11">
        <v>21</v>
      </c>
      <c r="E30" s="11">
        <v>21</v>
      </c>
      <c r="F30" s="11">
        <v>1</v>
      </c>
      <c r="G30" s="11">
        <v>10</v>
      </c>
      <c r="H30" s="11">
        <v>6</v>
      </c>
      <c r="I30" s="11">
        <v>6</v>
      </c>
      <c r="J30" s="11">
        <v>4</v>
      </c>
      <c r="K30" s="11">
        <v>1</v>
      </c>
      <c r="L30" s="37" t="s">
        <v>73</v>
      </c>
      <c r="M30" s="37" t="s">
        <v>73</v>
      </c>
      <c r="N30" s="27">
        <f t="shared" si="0"/>
        <v>83</v>
      </c>
    </row>
    <row r="31" spans="1:14" ht="15.75">
      <c r="A31" s="9" t="s">
        <v>29</v>
      </c>
      <c r="B31" s="40">
        <v>13</v>
      </c>
      <c r="C31" s="11">
        <v>17</v>
      </c>
      <c r="D31" s="11">
        <v>13</v>
      </c>
      <c r="E31" s="11">
        <v>13</v>
      </c>
      <c r="F31" s="11">
        <v>12</v>
      </c>
      <c r="G31" s="11">
        <v>17</v>
      </c>
      <c r="H31" s="11">
        <v>16</v>
      </c>
      <c r="I31" s="11">
        <v>22</v>
      </c>
      <c r="J31" s="11">
        <v>17</v>
      </c>
      <c r="K31" s="11">
        <v>10</v>
      </c>
      <c r="L31" s="38">
        <v>10</v>
      </c>
      <c r="M31" s="11">
        <v>4</v>
      </c>
      <c r="N31" s="27">
        <f t="shared" si="0"/>
        <v>164</v>
      </c>
    </row>
    <row r="32" spans="1:14" ht="15.75">
      <c r="A32" s="9" t="s">
        <v>30</v>
      </c>
      <c r="B32" s="40">
        <v>193</v>
      </c>
      <c r="C32" s="11">
        <v>75</v>
      </c>
      <c r="D32" s="11">
        <v>123</v>
      </c>
      <c r="E32" s="11">
        <v>94</v>
      </c>
      <c r="F32" s="11">
        <v>92</v>
      </c>
      <c r="G32" s="11">
        <v>85</v>
      </c>
      <c r="H32" s="11">
        <v>139</v>
      </c>
      <c r="I32" s="11">
        <v>82</v>
      </c>
      <c r="J32" s="11">
        <v>100</v>
      </c>
      <c r="K32" s="11">
        <v>149</v>
      </c>
      <c r="L32" s="11">
        <v>138</v>
      </c>
      <c r="M32" s="11">
        <v>131</v>
      </c>
      <c r="N32" s="27">
        <f t="shared" si="0"/>
        <v>1401</v>
      </c>
    </row>
    <row r="33" spans="1:14" ht="15.75">
      <c r="A33" s="9" t="s">
        <v>31</v>
      </c>
      <c r="B33" s="40">
        <v>13</v>
      </c>
      <c r="C33" s="11">
        <v>5</v>
      </c>
      <c r="D33" s="11">
        <v>13</v>
      </c>
      <c r="E33" s="11">
        <v>5</v>
      </c>
      <c r="F33" s="11">
        <v>8</v>
      </c>
      <c r="G33" s="11">
        <v>16</v>
      </c>
      <c r="H33" s="11">
        <v>24</v>
      </c>
      <c r="I33" s="11">
        <v>14</v>
      </c>
      <c r="J33" s="11">
        <v>34</v>
      </c>
      <c r="K33" s="11">
        <v>9</v>
      </c>
      <c r="L33" s="11">
        <v>12</v>
      </c>
      <c r="M33" s="11">
        <v>11</v>
      </c>
      <c r="N33" s="27">
        <f t="shared" si="0"/>
        <v>164</v>
      </c>
    </row>
    <row r="34" spans="1:14" ht="15.75">
      <c r="A34" s="9" t="s">
        <v>32</v>
      </c>
      <c r="B34" s="40">
        <v>18</v>
      </c>
      <c r="C34" s="11">
        <v>22</v>
      </c>
      <c r="D34" s="11">
        <v>24</v>
      </c>
      <c r="E34" s="11">
        <v>14</v>
      </c>
      <c r="F34" s="11">
        <v>14</v>
      </c>
      <c r="G34" s="11">
        <v>11</v>
      </c>
      <c r="H34" s="11">
        <v>3</v>
      </c>
      <c r="I34" s="11">
        <v>25</v>
      </c>
      <c r="J34" s="11">
        <v>23</v>
      </c>
      <c r="K34" s="11">
        <v>11</v>
      </c>
      <c r="L34" s="11">
        <v>11</v>
      </c>
      <c r="M34" s="11">
        <v>6</v>
      </c>
      <c r="N34" s="27">
        <f t="shared" si="0"/>
        <v>182</v>
      </c>
    </row>
    <row r="35" spans="1:14" ht="15.75">
      <c r="A35" s="9" t="s">
        <v>33</v>
      </c>
      <c r="B35" s="40">
        <v>74</v>
      </c>
      <c r="C35" s="38">
        <v>89</v>
      </c>
      <c r="D35" s="11">
        <v>87</v>
      </c>
      <c r="E35" s="11">
        <v>54</v>
      </c>
      <c r="F35" s="11">
        <v>60</v>
      </c>
      <c r="G35" s="11">
        <v>82</v>
      </c>
      <c r="H35" s="11">
        <v>54</v>
      </c>
      <c r="I35" s="11">
        <v>86</v>
      </c>
      <c r="J35" s="11">
        <v>88</v>
      </c>
      <c r="K35" s="11">
        <v>71</v>
      </c>
      <c r="L35" s="11">
        <v>91</v>
      </c>
      <c r="M35" s="11">
        <v>32</v>
      </c>
      <c r="N35" s="27">
        <f t="shared" si="0"/>
        <v>868</v>
      </c>
    </row>
    <row r="36" spans="1:14" ht="15.75">
      <c r="A36" s="9" t="s">
        <v>34</v>
      </c>
      <c r="B36" s="40">
        <v>27</v>
      </c>
      <c r="C36" s="11">
        <v>162</v>
      </c>
      <c r="D36" s="11">
        <v>201</v>
      </c>
      <c r="E36" s="11">
        <v>165</v>
      </c>
      <c r="F36" s="11">
        <v>118</v>
      </c>
      <c r="G36" s="11">
        <v>159</v>
      </c>
      <c r="H36" s="11">
        <v>159</v>
      </c>
      <c r="I36" s="11">
        <v>213</v>
      </c>
      <c r="J36" s="11">
        <v>185</v>
      </c>
      <c r="K36" s="11">
        <v>161</v>
      </c>
      <c r="L36" s="11">
        <v>121</v>
      </c>
      <c r="M36" s="11">
        <v>114</v>
      </c>
      <c r="N36" s="27">
        <f t="shared" si="0"/>
        <v>1785</v>
      </c>
    </row>
    <row r="37" spans="1:14" ht="15.75">
      <c r="A37" s="9" t="s">
        <v>138</v>
      </c>
      <c r="B37" s="40">
        <v>54</v>
      </c>
      <c r="C37" s="11">
        <v>8</v>
      </c>
      <c r="D37" s="11">
        <v>30</v>
      </c>
      <c r="E37" s="11">
        <v>5</v>
      </c>
      <c r="F37" s="11">
        <v>67</v>
      </c>
      <c r="G37" s="11">
        <v>35</v>
      </c>
      <c r="H37" s="11">
        <v>32</v>
      </c>
      <c r="I37" s="11">
        <v>27</v>
      </c>
      <c r="J37" s="11">
        <v>43</v>
      </c>
      <c r="K37" s="11">
        <v>121</v>
      </c>
      <c r="L37" s="11">
        <v>36</v>
      </c>
      <c r="M37" s="11">
        <v>13</v>
      </c>
      <c r="N37" s="27">
        <f t="shared" si="0"/>
        <v>471</v>
      </c>
    </row>
    <row r="38" spans="1:14" ht="15.75">
      <c r="A38" s="9" t="s">
        <v>35</v>
      </c>
      <c r="B38" s="40">
        <v>118</v>
      </c>
      <c r="C38" s="11">
        <v>18</v>
      </c>
      <c r="D38" s="11">
        <v>130</v>
      </c>
      <c r="E38" s="11">
        <v>107</v>
      </c>
      <c r="F38" s="39">
        <v>122</v>
      </c>
      <c r="G38" s="11">
        <v>95</v>
      </c>
      <c r="H38" s="11">
        <v>119</v>
      </c>
      <c r="I38" s="11">
        <v>140</v>
      </c>
      <c r="J38" s="38">
        <v>99</v>
      </c>
      <c r="K38" s="39">
        <v>96</v>
      </c>
      <c r="L38" s="11">
        <v>97</v>
      </c>
      <c r="M38" s="11">
        <v>77</v>
      </c>
      <c r="N38" s="27">
        <f t="shared" si="0"/>
        <v>1218</v>
      </c>
    </row>
    <row r="39" spans="1:14" ht="15.75">
      <c r="A39" s="9" t="s">
        <v>36</v>
      </c>
      <c r="B39" s="40">
        <v>163</v>
      </c>
      <c r="C39" s="37">
        <v>205</v>
      </c>
      <c r="D39" s="11">
        <v>217</v>
      </c>
      <c r="E39" s="11">
        <v>801</v>
      </c>
      <c r="F39" s="39">
        <v>157</v>
      </c>
      <c r="G39" s="11">
        <v>190</v>
      </c>
      <c r="H39" s="11">
        <v>170</v>
      </c>
      <c r="I39" s="11">
        <v>196</v>
      </c>
      <c r="J39" s="11">
        <v>179</v>
      </c>
      <c r="K39" s="39">
        <v>67</v>
      </c>
      <c r="L39" s="11">
        <v>209</v>
      </c>
      <c r="M39" s="37" t="s">
        <v>73</v>
      </c>
      <c r="N39" s="27">
        <f t="shared" si="0"/>
        <v>2554</v>
      </c>
    </row>
    <row r="40" spans="1:14" ht="15.75">
      <c r="A40" s="9" t="s">
        <v>37</v>
      </c>
      <c r="B40" s="36">
        <v>22</v>
      </c>
      <c r="C40" s="11">
        <v>22</v>
      </c>
      <c r="D40" s="11">
        <v>33</v>
      </c>
      <c r="E40" s="11">
        <v>21</v>
      </c>
      <c r="F40" s="39">
        <v>16</v>
      </c>
      <c r="G40" s="11">
        <v>28</v>
      </c>
      <c r="H40" s="11">
        <v>38</v>
      </c>
      <c r="I40" s="38">
        <v>106</v>
      </c>
      <c r="J40" s="11">
        <v>118</v>
      </c>
      <c r="K40" s="11">
        <v>26</v>
      </c>
      <c r="L40" s="11">
        <v>22</v>
      </c>
      <c r="M40" s="11">
        <v>20</v>
      </c>
      <c r="N40" s="27">
        <f t="shared" si="0"/>
        <v>472</v>
      </c>
    </row>
    <row r="41" spans="1:14" ht="15.75">
      <c r="A41" s="9" t="s">
        <v>38</v>
      </c>
      <c r="B41" s="40">
        <v>1029</v>
      </c>
      <c r="C41" s="11">
        <v>1229</v>
      </c>
      <c r="D41" s="11">
        <v>1101</v>
      </c>
      <c r="E41" s="11">
        <v>1225</v>
      </c>
      <c r="F41" s="11">
        <v>1146</v>
      </c>
      <c r="G41" s="11">
        <v>1652</v>
      </c>
      <c r="H41" s="11">
        <v>0</v>
      </c>
      <c r="I41" s="11">
        <v>1175</v>
      </c>
      <c r="J41" s="11">
        <v>1470</v>
      </c>
      <c r="K41" s="11">
        <v>1096</v>
      </c>
      <c r="L41" s="11">
        <v>867</v>
      </c>
      <c r="M41" s="11">
        <v>1687</v>
      </c>
      <c r="N41" s="27">
        <f t="shared" si="0"/>
        <v>13677</v>
      </c>
    </row>
    <row r="42" spans="1:14" ht="15.75">
      <c r="A42" s="9" t="s">
        <v>39</v>
      </c>
      <c r="B42" s="40">
        <v>25</v>
      </c>
      <c r="C42" s="38">
        <v>28</v>
      </c>
      <c r="D42" s="11">
        <v>23</v>
      </c>
      <c r="E42" s="11">
        <v>54</v>
      </c>
      <c r="F42" s="11">
        <v>14</v>
      </c>
      <c r="G42" s="11">
        <v>21</v>
      </c>
      <c r="H42" s="11">
        <v>34</v>
      </c>
      <c r="I42" s="11">
        <v>29</v>
      </c>
      <c r="J42" s="11">
        <v>28</v>
      </c>
      <c r="K42" s="11">
        <v>29</v>
      </c>
      <c r="L42" s="11">
        <v>37</v>
      </c>
      <c r="M42" s="11">
        <v>25</v>
      </c>
      <c r="N42" s="27">
        <f t="shared" si="0"/>
        <v>347</v>
      </c>
    </row>
    <row r="43" spans="1:14" ht="15.75">
      <c r="A43" s="9" t="s">
        <v>40</v>
      </c>
      <c r="B43" s="40">
        <v>8</v>
      </c>
      <c r="C43" s="11">
        <v>6</v>
      </c>
      <c r="D43" s="11">
        <v>13</v>
      </c>
      <c r="E43" s="11">
        <v>10</v>
      </c>
      <c r="F43" s="39">
        <v>10</v>
      </c>
      <c r="G43" s="11">
        <v>6</v>
      </c>
      <c r="H43" s="11">
        <v>9</v>
      </c>
      <c r="I43" s="11">
        <v>7</v>
      </c>
      <c r="J43" s="11">
        <v>7</v>
      </c>
      <c r="K43" s="11">
        <v>8</v>
      </c>
      <c r="L43" s="11">
        <v>17</v>
      </c>
      <c r="M43" s="11">
        <v>9</v>
      </c>
      <c r="N43" s="27">
        <f t="shared" si="0"/>
        <v>110</v>
      </c>
    </row>
    <row r="44" spans="1:14" ht="15.75">
      <c r="A44" s="9" t="s">
        <v>41</v>
      </c>
      <c r="B44" s="40">
        <v>44</v>
      </c>
      <c r="C44" s="11">
        <v>63</v>
      </c>
      <c r="D44" s="11">
        <v>101</v>
      </c>
      <c r="E44" s="11">
        <v>65</v>
      </c>
      <c r="F44" s="11">
        <v>27</v>
      </c>
      <c r="G44" s="11">
        <v>63</v>
      </c>
      <c r="H44" s="11">
        <v>19</v>
      </c>
      <c r="I44" s="11">
        <v>39</v>
      </c>
      <c r="J44" s="11">
        <v>68</v>
      </c>
      <c r="K44" s="11">
        <v>20</v>
      </c>
      <c r="L44" s="11">
        <v>32</v>
      </c>
      <c r="M44" s="11">
        <v>22</v>
      </c>
      <c r="N44" s="27">
        <f t="shared" si="0"/>
        <v>563</v>
      </c>
    </row>
    <row r="45" spans="1:14" ht="15.75">
      <c r="A45" s="9" t="s">
        <v>42</v>
      </c>
      <c r="B45" s="40">
        <v>72</v>
      </c>
      <c r="C45" s="11">
        <v>64</v>
      </c>
      <c r="D45" s="11">
        <v>66</v>
      </c>
      <c r="E45" s="11">
        <v>121</v>
      </c>
      <c r="F45" s="11">
        <v>75</v>
      </c>
      <c r="G45" s="11">
        <v>73</v>
      </c>
      <c r="H45" s="11">
        <v>59</v>
      </c>
      <c r="I45" s="11">
        <v>70</v>
      </c>
      <c r="J45" s="11">
        <v>74</v>
      </c>
      <c r="K45" s="11">
        <v>84</v>
      </c>
      <c r="L45" s="11">
        <v>36</v>
      </c>
      <c r="M45" s="37" t="s">
        <v>73</v>
      </c>
      <c r="N45" s="27">
        <f t="shared" si="0"/>
        <v>794</v>
      </c>
    </row>
    <row r="46" spans="1:14" ht="15.75">
      <c r="A46" s="9" t="s">
        <v>43</v>
      </c>
      <c r="B46" s="40">
        <v>28</v>
      </c>
      <c r="C46" s="11">
        <v>159</v>
      </c>
      <c r="D46" s="11">
        <v>26</v>
      </c>
      <c r="E46" s="11">
        <v>51</v>
      </c>
      <c r="F46" s="11">
        <v>18</v>
      </c>
      <c r="G46" s="11">
        <v>0</v>
      </c>
      <c r="H46" s="11">
        <v>50</v>
      </c>
      <c r="I46" s="11">
        <v>0</v>
      </c>
      <c r="J46" s="11">
        <v>53</v>
      </c>
      <c r="K46" s="11">
        <v>19</v>
      </c>
      <c r="L46" s="11">
        <v>61</v>
      </c>
      <c r="M46" s="11">
        <v>48</v>
      </c>
      <c r="N46" s="27">
        <f t="shared" si="0"/>
        <v>513</v>
      </c>
    </row>
    <row r="47" spans="1:14" ht="15.75">
      <c r="A47" s="9" t="s">
        <v>44</v>
      </c>
      <c r="B47" s="40">
        <v>56</v>
      </c>
      <c r="C47" s="11">
        <v>41</v>
      </c>
      <c r="D47" s="11">
        <v>38</v>
      </c>
      <c r="E47" s="11">
        <v>31</v>
      </c>
      <c r="F47" s="11">
        <v>33</v>
      </c>
      <c r="G47" s="11">
        <v>51</v>
      </c>
      <c r="H47" s="11">
        <v>43</v>
      </c>
      <c r="I47" s="11">
        <v>74</v>
      </c>
      <c r="J47" s="11">
        <v>43</v>
      </c>
      <c r="K47" s="11">
        <v>47</v>
      </c>
      <c r="L47" s="11">
        <v>40</v>
      </c>
      <c r="M47" s="11">
        <v>34</v>
      </c>
      <c r="N47" s="27">
        <f t="shared" si="0"/>
        <v>531</v>
      </c>
    </row>
    <row r="48" spans="1:14" ht="15.75">
      <c r="A48" s="9" t="s">
        <v>45</v>
      </c>
      <c r="B48" s="36">
        <v>0</v>
      </c>
      <c r="C48" s="11">
        <v>4</v>
      </c>
      <c r="D48" s="11">
        <v>0</v>
      </c>
      <c r="E48" s="11">
        <v>0</v>
      </c>
      <c r="F48" s="11">
        <v>1</v>
      </c>
      <c r="G48" s="11">
        <v>3</v>
      </c>
      <c r="H48" s="11">
        <v>1</v>
      </c>
      <c r="I48" s="11">
        <v>0</v>
      </c>
      <c r="J48" s="11">
        <v>0</v>
      </c>
      <c r="K48" s="11">
        <v>0</v>
      </c>
      <c r="L48" s="11">
        <v>0</v>
      </c>
      <c r="M48" s="11">
        <v>1</v>
      </c>
      <c r="N48" s="27">
        <f t="shared" si="0"/>
        <v>10</v>
      </c>
    </row>
    <row r="49" spans="1:14" ht="15.75">
      <c r="A49" s="9" t="s">
        <v>46</v>
      </c>
      <c r="B49" s="40">
        <v>4</v>
      </c>
      <c r="C49" s="11">
        <v>14</v>
      </c>
      <c r="D49" s="11">
        <v>3</v>
      </c>
      <c r="E49" s="11">
        <v>5</v>
      </c>
      <c r="F49" s="11">
        <v>7</v>
      </c>
      <c r="G49" s="11">
        <v>6</v>
      </c>
      <c r="H49" s="11">
        <v>0</v>
      </c>
      <c r="I49" s="11">
        <v>41</v>
      </c>
      <c r="J49" s="11">
        <v>5</v>
      </c>
      <c r="K49" s="11">
        <v>1</v>
      </c>
      <c r="L49" s="11">
        <v>16</v>
      </c>
      <c r="M49" s="11">
        <v>4</v>
      </c>
      <c r="N49" s="27">
        <f t="shared" si="0"/>
        <v>106</v>
      </c>
    </row>
    <row r="50" spans="1:14" ht="15.75">
      <c r="A50" s="9" t="s">
        <v>47</v>
      </c>
      <c r="B50" s="40">
        <v>512</v>
      </c>
      <c r="C50" s="11">
        <v>246</v>
      </c>
      <c r="D50" s="11">
        <v>104</v>
      </c>
      <c r="E50" s="38">
        <v>438</v>
      </c>
      <c r="F50" s="11">
        <v>405</v>
      </c>
      <c r="G50" s="11">
        <v>364</v>
      </c>
      <c r="H50" s="11">
        <v>658</v>
      </c>
      <c r="I50" s="11">
        <v>736</v>
      </c>
      <c r="J50" s="11">
        <v>670</v>
      </c>
      <c r="K50" s="39">
        <v>539</v>
      </c>
      <c r="L50" s="11">
        <v>309</v>
      </c>
      <c r="M50" s="11">
        <v>369</v>
      </c>
      <c r="N50" s="27">
        <f t="shared" si="0"/>
        <v>5350</v>
      </c>
    </row>
    <row r="51" spans="1:14" ht="15.75">
      <c r="A51" s="9" t="s">
        <v>48</v>
      </c>
      <c r="B51" s="40">
        <v>84</v>
      </c>
      <c r="C51" s="11">
        <v>58</v>
      </c>
      <c r="D51" s="11">
        <v>71</v>
      </c>
      <c r="E51" s="11">
        <v>96</v>
      </c>
      <c r="F51" s="11">
        <v>53</v>
      </c>
      <c r="G51" s="11">
        <v>69</v>
      </c>
      <c r="H51" s="11">
        <v>68</v>
      </c>
      <c r="I51" s="11">
        <v>51</v>
      </c>
      <c r="J51" s="11">
        <v>83</v>
      </c>
      <c r="K51" s="11">
        <v>27</v>
      </c>
      <c r="L51" s="11">
        <v>81</v>
      </c>
      <c r="M51" s="11">
        <v>67</v>
      </c>
      <c r="N51" s="27">
        <f t="shared" si="0"/>
        <v>808</v>
      </c>
    </row>
    <row r="52" spans="1:14" ht="15.75">
      <c r="A52" s="9" t="s">
        <v>49</v>
      </c>
      <c r="B52" s="40">
        <v>35</v>
      </c>
      <c r="C52" s="11">
        <v>55</v>
      </c>
      <c r="D52" s="11">
        <v>47</v>
      </c>
      <c r="E52" s="11">
        <v>34</v>
      </c>
      <c r="F52" s="11">
        <v>23</v>
      </c>
      <c r="G52" s="39">
        <v>41</v>
      </c>
      <c r="H52" s="11">
        <v>24</v>
      </c>
      <c r="I52" s="11">
        <v>40</v>
      </c>
      <c r="J52" s="11">
        <v>36</v>
      </c>
      <c r="K52" s="11">
        <v>7</v>
      </c>
      <c r="L52" s="38">
        <v>19</v>
      </c>
      <c r="M52" s="11">
        <v>42</v>
      </c>
      <c r="N52" s="27">
        <f t="shared" si="0"/>
        <v>403</v>
      </c>
    </row>
    <row r="53" spans="1:14" ht="15.75">
      <c r="A53" s="9" t="s">
        <v>50</v>
      </c>
      <c r="B53" s="40">
        <v>7</v>
      </c>
      <c r="C53" s="11">
        <v>9</v>
      </c>
      <c r="D53" s="11">
        <v>3</v>
      </c>
      <c r="E53" s="11">
        <v>1</v>
      </c>
      <c r="F53" s="11">
        <v>4</v>
      </c>
      <c r="G53" s="11">
        <v>4</v>
      </c>
      <c r="H53" s="11">
        <v>0</v>
      </c>
      <c r="I53" s="11">
        <v>3</v>
      </c>
      <c r="J53" s="11">
        <v>4</v>
      </c>
      <c r="K53" s="11">
        <v>1</v>
      </c>
      <c r="L53" s="11">
        <v>3</v>
      </c>
      <c r="M53" s="11">
        <v>1</v>
      </c>
      <c r="N53" s="27">
        <f t="shared" si="0"/>
        <v>40</v>
      </c>
    </row>
    <row r="54" spans="1:14" ht="15.75">
      <c r="A54" s="9" t="s">
        <v>51</v>
      </c>
      <c r="B54" s="40">
        <v>33</v>
      </c>
      <c r="C54" s="11">
        <v>36</v>
      </c>
      <c r="D54" s="11">
        <v>30</v>
      </c>
      <c r="E54" s="11">
        <v>36</v>
      </c>
      <c r="F54" s="11">
        <v>20</v>
      </c>
      <c r="G54" s="11">
        <v>31</v>
      </c>
      <c r="H54" s="11">
        <v>28</v>
      </c>
      <c r="I54" s="11">
        <v>54</v>
      </c>
      <c r="J54" s="11">
        <v>27</v>
      </c>
      <c r="K54" s="11">
        <v>24</v>
      </c>
      <c r="L54" s="11">
        <v>15</v>
      </c>
      <c r="M54" s="11">
        <v>27</v>
      </c>
      <c r="N54" s="27">
        <f t="shared" si="0"/>
        <v>361</v>
      </c>
    </row>
    <row r="55" spans="1:14" ht="15.75">
      <c r="A55" s="9" t="s">
        <v>52</v>
      </c>
      <c r="B55" s="36">
        <v>0</v>
      </c>
      <c r="C55" s="11">
        <v>9</v>
      </c>
      <c r="D55" s="11">
        <v>12</v>
      </c>
      <c r="E55" s="11">
        <v>6</v>
      </c>
      <c r="F55" s="11">
        <v>1</v>
      </c>
      <c r="G55" s="11">
        <v>5</v>
      </c>
      <c r="H55" s="11">
        <v>3</v>
      </c>
      <c r="I55" s="11">
        <v>0</v>
      </c>
      <c r="J55" s="11">
        <v>6</v>
      </c>
      <c r="K55" s="11">
        <v>0</v>
      </c>
      <c r="L55" s="11">
        <v>20</v>
      </c>
      <c r="M55" s="11">
        <v>7</v>
      </c>
      <c r="N55" s="27">
        <f t="shared" si="0"/>
        <v>69</v>
      </c>
    </row>
    <row r="56" spans="1:14" ht="15.75">
      <c r="A56" s="9" t="s">
        <v>53</v>
      </c>
      <c r="B56" s="40">
        <v>53</v>
      </c>
      <c r="C56" s="11">
        <v>19</v>
      </c>
      <c r="D56" s="11">
        <v>29</v>
      </c>
      <c r="E56" s="11">
        <v>11</v>
      </c>
      <c r="F56" s="11">
        <v>39</v>
      </c>
      <c r="G56" s="11">
        <v>19</v>
      </c>
      <c r="H56" s="11">
        <v>12</v>
      </c>
      <c r="I56" s="11">
        <v>11</v>
      </c>
      <c r="J56" s="11">
        <v>40</v>
      </c>
      <c r="K56" s="11">
        <v>11</v>
      </c>
      <c r="L56" s="11">
        <v>0</v>
      </c>
      <c r="M56" s="38">
        <v>7</v>
      </c>
      <c r="N56" s="27">
        <f t="shared" si="0"/>
        <v>251</v>
      </c>
    </row>
    <row r="57" spans="1:14" ht="15.75">
      <c r="A57" s="9" t="s">
        <v>54</v>
      </c>
      <c r="B57" s="40">
        <v>20</v>
      </c>
      <c r="C57" s="11">
        <v>27</v>
      </c>
      <c r="D57" s="11">
        <v>19</v>
      </c>
      <c r="E57" s="11">
        <v>30</v>
      </c>
      <c r="F57" s="11">
        <v>10</v>
      </c>
      <c r="G57" s="11">
        <v>21</v>
      </c>
      <c r="H57" s="11">
        <v>19</v>
      </c>
      <c r="I57" s="11">
        <v>28</v>
      </c>
      <c r="J57" s="11">
        <v>24</v>
      </c>
      <c r="K57" s="11">
        <v>22</v>
      </c>
      <c r="L57" s="11">
        <v>16</v>
      </c>
      <c r="M57" s="11">
        <v>24</v>
      </c>
      <c r="N57" s="27">
        <f t="shared" si="0"/>
        <v>260</v>
      </c>
    </row>
    <row r="58" spans="1:14" ht="15.75">
      <c r="A58" s="9" t="s">
        <v>55</v>
      </c>
      <c r="B58" s="40">
        <v>7</v>
      </c>
      <c r="C58" s="11">
        <v>12</v>
      </c>
      <c r="D58" s="11">
        <v>20</v>
      </c>
      <c r="E58" s="11">
        <v>7</v>
      </c>
      <c r="F58" s="11">
        <v>22</v>
      </c>
      <c r="G58" s="11">
        <v>17</v>
      </c>
      <c r="H58" s="11">
        <v>23</v>
      </c>
      <c r="I58" s="11">
        <v>13</v>
      </c>
      <c r="J58" s="11">
        <v>19</v>
      </c>
      <c r="K58" s="11">
        <v>31</v>
      </c>
      <c r="L58" s="11">
        <v>7</v>
      </c>
      <c r="M58" s="11">
        <v>23</v>
      </c>
      <c r="N58" s="27">
        <f t="shared" si="0"/>
        <v>201</v>
      </c>
    </row>
    <row r="59" spans="1:14" ht="15.75">
      <c r="A59" s="9" t="s">
        <v>56</v>
      </c>
      <c r="B59" s="40">
        <v>1</v>
      </c>
      <c r="C59" s="11">
        <v>3</v>
      </c>
      <c r="D59" s="11">
        <v>7</v>
      </c>
      <c r="E59" s="11">
        <v>4</v>
      </c>
      <c r="F59" s="11">
        <v>6</v>
      </c>
      <c r="G59" s="11">
        <v>3</v>
      </c>
      <c r="H59" s="11">
        <v>4</v>
      </c>
      <c r="I59" s="11">
        <v>2</v>
      </c>
      <c r="J59" s="11">
        <v>3</v>
      </c>
      <c r="K59" s="11">
        <v>2</v>
      </c>
      <c r="L59" s="11">
        <v>12</v>
      </c>
      <c r="M59" s="11">
        <v>7</v>
      </c>
      <c r="N59" s="27">
        <f t="shared" si="0"/>
        <v>54</v>
      </c>
    </row>
    <row r="60" spans="1:14" ht="16.5" thickBot="1">
      <c r="A60" s="14" t="s">
        <v>57</v>
      </c>
      <c r="B60" s="42">
        <v>7</v>
      </c>
      <c r="C60" s="16">
        <v>15</v>
      </c>
      <c r="D60" s="16">
        <v>8</v>
      </c>
      <c r="E60" s="16">
        <v>14</v>
      </c>
      <c r="F60" s="16">
        <v>10</v>
      </c>
      <c r="G60" s="16">
        <v>11</v>
      </c>
      <c r="H60" s="16">
        <v>11</v>
      </c>
      <c r="I60" s="16">
        <v>12</v>
      </c>
      <c r="J60" s="16">
        <v>15</v>
      </c>
      <c r="K60" s="16">
        <v>7</v>
      </c>
      <c r="L60" s="16">
        <v>8</v>
      </c>
      <c r="M60" s="16">
        <v>12</v>
      </c>
      <c r="N60" s="28">
        <f t="shared" si="0"/>
        <v>130</v>
      </c>
    </row>
    <row r="61" spans="1:14" ht="16.5" thickTop="1">
      <c r="A61" s="18" t="s">
        <v>58</v>
      </c>
      <c r="B61" s="29">
        <f aca="true" t="shared" si="1" ref="B61:L61">SUM(B3:B60)</f>
        <v>3729</v>
      </c>
      <c r="C61" s="29">
        <f t="shared" si="1"/>
        <v>3746</v>
      </c>
      <c r="D61" s="29">
        <f t="shared" si="1"/>
        <v>4016</v>
      </c>
      <c r="E61" s="29">
        <f t="shared" si="1"/>
        <v>4592</v>
      </c>
      <c r="F61" s="29">
        <f t="shared" si="1"/>
        <v>3540</v>
      </c>
      <c r="G61" s="29">
        <f t="shared" si="1"/>
        <v>4322</v>
      </c>
      <c r="H61" s="29">
        <f t="shared" si="1"/>
        <v>3238</v>
      </c>
      <c r="I61" s="29">
        <f t="shared" si="1"/>
        <v>5156</v>
      </c>
      <c r="J61" s="29">
        <f t="shared" si="1"/>
        <v>5391</v>
      </c>
      <c r="K61" s="29">
        <f t="shared" si="1"/>
        <v>4276</v>
      </c>
      <c r="L61" s="29">
        <f t="shared" si="1"/>
        <v>4759</v>
      </c>
      <c r="M61" s="29">
        <f>SUM(M3:M60)</f>
        <v>4313</v>
      </c>
      <c r="N61" s="29">
        <f t="shared" si="0"/>
        <v>51078</v>
      </c>
    </row>
  </sheetData>
  <sheetProtection/>
  <mergeCells count="1">
    <mergeCell ref="A1:N1"/>
  </mergeCells>
  <printOptions horizontalCentered="1"/>
  <pageMargins left="0" right="0" top="0.75" bottom="0.75" header="0.4" footer="0.4"/>
  <pageSetup horizontalDpi="600" verticalDpi="600" orientation="landscape" scale="90" r:id="rId1"/>
  <headerFooter alignWithMargins="0">
    <oddHeader>&amp;L1999&amp;CSecretary of State</oddHeader>
    <oddFooter>&amp;LPage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J57" sqref="J57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63" t="s">
        <v>0</v>
      </c>
      <c r="B2" s="25">
        <v>36526</v>
      </c>
      <c r="C2" s="25">
        <v>36557</v>
      </c>
      <c r="D2" s="25">
        <v>36586</v>
      </c>
      <c r="E2" s="25">
        <v>36617</v>
      </c>
      <c r="F2" s="25">
        <v>36647</v>
      </c>
      <c r="G2" s="25">
        <v>36678</v>
      </c>
      <c r="H2" s="25">
        <v>36708</v>
      </c>
      <c r="I2" s="25">
        <v>36739</v>
      </c>
      <c r="J2" s="25">
        <v>36770</v>
      </c>
      <c r="K2" s="25">
        <v>36800</v>
      </c>
      <c r="L2" s="25">
        <v>36831</v>
      </c>
      <c r="M2" s="25">
        <v>36861</v>
      </c>
      <c r="N2" s="26" t="s">
        <v>119</v>
      </c>
    </row>
    <row r="3" spans="1:14" ht="15.75">
      <c r="A3" s="9" t="s">
        <v>1</v>
      </c>
      <c r="B3" s="40">
        <v>500</v>
      </c>
      <c r="C3" s="38">
        <v>419</v>
      </c>
      <c r="D3" s="11">
        <v>973</v>
      </c>
      <c r="E3" s="11">
        <v>402</v>
      </c>
      <c r="F3" s="11">
        <v>994</v>
      </c>
      <c r="G3" s="11">
        <v>117</v>
      </c>
      <c r="H3" s="11">
        <v>72</v>
      </c>
      <c r="I3" s="11">
        <v>145</v>
      </c>
      <c r="J3" s="11">
        <v>244</v>
      </c>
      <c r="K3" s="38">
        <v>313</v>
      </c>
      <c r="L3" s="38">
        <v>909</v>
      </c>
      <c r="M3" s="11">
        <v>432</v>
      </c>
      <c r="N3" s="27">
        <f>SUM(B3:M3)</f>
        <v>5520</v>
      </c>
    </row>
    <row r="4" spans="1:14" ht="15.75">
      <c r="A4" s="9" t="s">
        <v>2</v>
      </c>
      <c r="B4" s="36">
        <v>0</v>
      </c>
      <c r="C4" s="11">
        <v>0</v>
      </c>
      <c r="D4" s="11">
        <v>0</v>
      </c>
      <c r="E4" s="11">
        <v>0</v>
      </c>
      <c r="F4" s="11">
        <v>1</v>
      </c>
      <c r="G4" s="11">
        <v>0</v>
      </c>
      <c r="H4" s="11">
        <v>1</v>
      </c>
      <c r="I4" s="11">
        <v>0</v>
      </c>
      <c r="J4" s="11">
        <v>2</v>
      </c>
      <c r="K4" s="11">
        <v>0</v>
      </c>
      <c r="L4" s="11">
        <v>0</v>
      </c>
      <c r="M4" s="11">
        <v>0</v>
      </c>
      <c r="N4" s="27">
        <f aca="true" t="shared" si="0" ref="N4:N61">SUM(B4:M4)</f>
        <v>4</v>
      </c>
    </row>
    <row r="5" spans="1:14" ht="15.75">
      <c r="A5" s="9" t="s">
        <v>3</v>
      </c>
      <c r="B5" s="36">
        <v>0</v>
      </c>
      <c r="C5" s="11">
        <v>0</v>
      </c>
      <c r="D5" s="11">
        <v>0</v>
      </c>
      <c r="E5" s="38">
        <v>0</v>
      </c>
      <c r="F5" s="11">
        <v>0</v>
      </c>
      <c r="G5" s="38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39">
        <v>0</v>
      </c>
      <c r="N5" s="27">
        <f t="shared" si="0"/>
        <v>0</v>
      </c>
    </row>
    <row r="6" spans="1:14" ht="15.75">
      <c r="A6" s="9" t="s">
        <v>4</v>
      </c>
      <c r="B6" s="40">
        <v>146</v>
      </c>
      <c r="C6" s="11">
        <v>308</v>
      </c>
      <c r="D6" s="11">
        <v>209</v>
      </c>
      <c r="E6" s="11">
        <v>72</v>
      </c>
      <c r="F6" s="11">
        <v>51</v>
      </c>
      <c r="G6" s="11">
        <v>70</v>
      </c>
      <c r="H6" s="11">
        <v>59</v>
      </c>
      <c r="I6" s="11">
        <v>156</v>
      </c>
      <c r="J6" s="11">
        <v>184</v>
      </c>
      <c r="K6" s="11">
        <v>229</v>
      </c>
      <c r="L6" s="11">
        <v>0</v>
      </c>
      <c r="M6" s="11">
        <v>0</v>
      </c>
      <c r="N6" s="27">
        <f t="shared" si="0"/>
        <v>1484</v>
      </c>
    </row>
    <row r="7" spans="1:14" ht="15.75">
      <c r="A7" s="9" t="s">
        <v>5</v>
      </c>
      <c r="B7" s="40">
        <v>1</v>
      </c>
      <c r="C7" s="11">
        <v>4</v>
      </c>
      <c r="D7" s="11">
        <v>1</v>
      </c>
      <c r="E7" s="11">
        <v>2</v>
      </c>
      <c r="F7" s="11">
        <v>1</v>
      </c>
      <c r="G7" s="11">
        <v>9</v>
      </c>
      <c r="H7" s="11">
        <v>5</v>
      </c>
      <c r="I7" s="11">
        <v>13</v>
      </c>
      <c r="J7" s="11">
        <v>7</v>
      </c>
      <c r="K7" s="11">
        <v>7</v>
      </c>
      <c r="L7" s="11">
        <v>3</v>
      </c>
      <c r="M7" s="11">
        <v>3</v>
      </c>
      <c r="N7" s="27">
        <f t="shared" si="0"/>
        <v>56</v>
      </c>
    </row>
    <row r="8" spans="1:14" ht="15.75">
      <c r="A8" s="9" t="s">
        <v>6</v>
      </c>
      <c r="B8" s="40">
        <v>0</v>
      </c>
      <c r="C8" s="11">
        <v>2</v>
      </c>
      <c r="D8" s="11">
        <v>2</v>
      </c>
      <c r="E8" s="11">
        <v>1</v>
      </c>
      <c r="F8" s="11">
        <v>0</v>
      </c>
      <c r="G8" s="11">
        <v>1</v>
      </c>
      <c r="H8" s="11">
        <v>0</v>
      </c>
      <c r="I8" s="38">
        <v>2</v>
      </c>
      <c r="J8" s="11">
        <v>0</v>
      </c>
      <c r="K8" s="11">
        <v>21</v>
      </c>
      <c r="L8" s="11">
        <v>1</v>
      </c>
      <c r="M8" s="11">
        <v>0</v>
      </c>
      <c r="N8" s="27">
        <f t="shared" si="0"/>
        <v>30</v>
      </c>
    </row>
    <row r="9" spans="1:14" ht="15.75">
      <c r="A9" s="9" t="s">
        <v>7</v>
      </c>
      <c r="B9" s="36">
        <v>135</v>
      </c>
      <c r="C9" s="11">
        <v>161</v>
      </c>
      <c r="D9" s="11">
        <v>178</v>
      </c>
      <c r="E9" s="11">
        <v>79</v>
      </c>
      <c r="F9" s="11">
        <v>99</v>
      </c>
      <c r="G9" s="11">
        <v>105</v>
      </c>
      <c r="H9" s="11">
        <v>87</v>
      </c>
      <c r="I9" s="11">
        <v>172</v>
      </c>
      <c r="J9" s="11">
        <v>167</v>
      </c>
      <c r="K9" s="11">
        <v>142</v>
      </c>
      <c r="L9" s="11">
        <v>75</v>
      </c>
      <c r="M9" s="11">
        <v>82</v>
      </c>
      <c r="N9" s="27">
        <f t="shared" si="0"/>
        <v>1482</v>
      </c>
    </row>
    <row r="10" spans="1:14" ht="15.75">
      <c r="A10" s="9" t="s">
        <v>8</v>
      </c>
      <c r="B10" s="40">
        <v>26</v>
      </c>
      <c r="C10" s="11">
        <v>15</v>
      </c>
      <c r="D10" s="11">
        <v>23</v>
      </c>
      <c r="E10" s="11">
        <v>14</v>
      </c>
      <c r="F10" s="11">
        <v>11</v>
      </c>
      <c r="G10" s="11">
        <v>14</v>
      </c>
      <c r="H10" s="11">
        <v>10</v>
      </c>
      <c r="I10" s="11">
        <v>6</v>
      </c>
      <c r="J10" s="11">
        <v>26</v>
      </c>
      <c r="K10" s="11">
        <v>19</v>
      </c>
      <c r="L10" s="11">
        <v>10</v>
      </c>
      <c r="M10" s="11">
        <v>5</v>
      </c>
      <c r="N10" s="27">
        <f t="shared" si="0"/>
        <v>179</v>
      </c>
    </row>
    <row r="11" spans="1:14" ht="15.75">
      <c r="A11" s="9" t="s">
        <v>9</v>
      </c>
      <c r="B11" s="40">
        <v>2</v>
      </c>
      <c r="C11" s="11">
        <v>2</v>
      </c>
      <c r="D11" s="11">
        <v>0</v>
      </c>
      <c r="E11" s="38">
        <v>0</v>
      </c>
      <c r="F11" s="11">
        <v>0</v>
      </c>
      <c r="G11" s="11">
        <v>1</v>
      </c>
      <c r="H11" s="11">
        <v>0</v>
      </c>
      <c r="I11" s="11">
        <v>2</v>
      </c>
      <c r="J11" s="11">
        <v>1</v>
      </c>
      <c r="K11" s="11">
        <v>0</v>
      </c>
      <c r="L11" s="11">
        <v>0</v>
      </c>
      <c r="M11" s="11">
        <v>0</v>
      </c>
      <c r="N11" s="27">
        <f t="shared" si="0"/>
        <v>8</v>
      </c>
    </row>
    <row r="12" spans="1:14" ht="15.75">
      <c r="A12" s="9" t="s">
        <v>10</v>
      </c>
      <c r="B12" s="40">
        <v>22</v>
      </c>
      <c r="C12" s="11">
        <v>763</v>
      </c>
      <c r="D12" s="11">
        <v>282</v>
      </c>
      <c r="E12" s="11">
        <v>168</v>
      </c>
      <c r="F12" s="11">
        <v>164</v>
      </c>
      <c r="G12" s="11">
        <v>1149</v>
      </c>
      <c r="H12" s="11">
        <v>322</v>
      </c>
      <c r="I12" s="11">
        <v>249</v>
      </c>
      <c r="J12" s="11">
        <v>422</v>
      </c>
      <c r="K12" s="11">
        <v>740</v>
      </c>
      <c r="L12" s="11">
        <v>39</v>
      </c>
      <c r="M12" s="11">
        <v>62</v>
      </c>
      <c r="N12" s="27">
        <f t="shared" si="0"/>
        <v>4382</v>
      </c>
    </row>
    <row r="13" spans="1:14" ht="15.75">
      <c r="A13" s="9" t="s">
        <v>11</v>
      </c>
      <c r="B13" s="40">
        <v>9</v>
      </c>
      <c r="C13" s="11">
        <v>1</v>
      </c>
      <c r="D13" s="11">
        <v>1</v>
      </c>
      <c r="E13" s="11">
        <v>3</v>
      </c>
      <c r="F13" s="11">
        <v>4</v>
      </c>
      <c r="G13" s="11">
        <v>1</v>
      </c>
      <c r="H13" s="11">
        <v>4</v>
      </c>
      <c r="I13" s="11">
        <v>6</v>
      </c>
      <c r="J13" s="11">
        <v>8</v>
      </c>
      <c r="K13" s="11">
        <v>3</v>
      </c>
      <c r="L13" s="11">
        <v>0</v>
      </c>
      <c r="M13" s="39">
        <v>4</v>
      </c>
      <c r="N13" s="27">
        <f t="shared" si="0"/>
        <v>44</v>
      </c>
    </row>
    <row r="14" spans="1:14" ht="15.75">
      <c r="A14" s="9" t="s">
        <v>12</v>
      </c>
      <c r="B14" s="40">
        <v>3</v>
      </c>
      <c r="C14" s="11">
        <v>1</v>
      </c>
      <c r="D14" s="11">
        <v>67</v>
      </c>
      <c r="E14" s="11">
        <v>38</v>
      </c>
      <c r="F14" s="11">
        <v>9</v>
      </c>
      <c r="G14" s="11">
        <v>4</v>
      </c>
      <c r="H14" s="11">
        <v>1</v>
      </c>
      <c r="I14" s="38">
        <v>10</v>
      </c>
      <c r="J14" s="11">
        <v>12</v>
      </c>
      <c r="K14" s="11">
        <v>16</v>
      </c>
      <c r="L14" s="11">
        <v>59</v>
      </c>
      <c r="M14" s="11">
        <v>5</v>
      </c>
      <c r="N14" s="27">
        <f t="shared" si="0"/>
        <v>225</v>
      </c>
    </row>
    <row r="15" spans="1:14" ht="15.75">
      <c r="A15" s="9" t="s">
        <v>13</v>
      </c>
      <c r="B15" s="40">
        <v>13</v>
      </c>
      <c r="C15" s="11">
        <v>4</v>
      </c>
      <c r="D15" s="11">
        <v>15</v>
      </c>
      <c r="E15" s="11">
        <v>13</v>
      </c>
      <c r="F15" s="11">
        <v>12</v>
      </c>
      <c r="G15" s="11">
        <v>15</v>
      </c>
      <c r="H15" s="11">
        <v>23</v>
      </c>
      <c r="I15" s="11">
        <v>19</v>
      </c>
      <c r="J15" s="11">
        <v>11</v>
      </c>
      <c r="K15" s="11">
        <v>7</v>
      </c>
      <c r="L15" s="11">
        <v>7</v>
      </c>
      <c r="M15" s="11">
        <v>4</v>
      </c>
      <c r="N15" s="27">
        <f t="shared" si="0"/>
        <v>143</v>
      </c>
    </row>
    <row r="16" spans="1:14" ht="15.75">
      <c r="A16" s="9" t="s">
        <v>14</v>
      </c>
      <c r="B16" s="36">
        <v>1</v>
      </c>
      <c r="C16" s="11">
        <v>2</v>
      </c>
      <c r="D16" s="11">
        <v>1</v>
      </c>
      <c r="E16" s="11">
        <v>0</v>
      </c>
      <c r="F16" s="38">
        <v>1</v>
      </c>
      <c r="G16" s="11">
        <v>1</v>
      </c>
      <c r="H16" s="11">
        <v>2</v>
      </c>
      <c r="I16" s="11">
        <v>2</v>
      </c>
      <c r="J16" s="11">
        <v>10</v>
      </c>
      <c r="K16" s="11">
        <v>13</v>
      </c>
      <c r="L16" s="11">
        <v>0</v>
      </c>
      <c r="M16" s="11">
        <v>5</v>
      </c>
      <c r="N16" s="27">
        <f t="shared" si="0"/>
        <v>38</v>
      </c>
    </row>
    <row r="17" spans="1:14" ht="15.75">
      <c r="A17" s="9" t="s">
        <v>15</v>
      </c>
      <c r="B17" s="40">
        <v>64</v>
      </c>
      <c r="C17" s="11">
        <v>66</v>
      </c>
      <c r="D17" s="11">
        <v>75</v>
      </c>
      <c r="E17" s="11">
        <v>62</v>
      </c>
      <c r="F17" s="11">
        <v>36</v>
      </c>
      <c r="G17" s="11">
        <v>52</v>
      </c>
      <c r="H17" s="11">
        <v>57</v>
      </c>
      <c r="I17" s="11">
        <v>58</v>
      </c>
      <c r="J17" s="11">
        <v>50</v>
      </c>
      <c r="K17" s="11">
        <v>27</v>
      </c>
      <c r="L17" s="11">
        <v>23</v>
      </c>
      <c r="M17" s="11">
        <v>20</v>
      </c>
      <c r="N17" s="27">
        <f t="shared" si="0"/>
        <v>590</v>
      </c>
    </row>
    <row r="18" spans="1:14" ht="15.75">
      <c r="A18" s="9" t="s">
        <v>16</v>
      </c>
      <c r="B18" s="40">
        <v>19</v>
      </c>
      <c r="C18" s="11">
        <v>26</v>
      </c>
      <c r="D18" s="11">
        <v>24</v>
      </c>
      <c r="E18" s="11">
        <v>8</v>
      </c>
      <c r="F18" s="39">
        <v>35</v>
      </c>
      <c r="G18" s="39">
        <v>48</v>
      </c>
      <c r="H18" s="38">
        <v>26</v>
      </c>
      <c r="I18" s="11">
        <v>7</v>
      </c>
      <c r="J18" s="11">
        <v>218</v>
      </c>
      <c r="K18" s="11">
        <v>217</v>
      </c>
      <c r="L18" s="11">
        <v>4</v>
      </c>
      <c r="M18" s="11">
        <v>8</v>
      </c>
      <c r="N18" s="27">
        <f t="shared" si="0"/>
        <v>640</v>
      </c>
    </row>
    <row r="19" spans="1:14" ht="15.75">
      <c r="A19" s="9" t="s">
        <v>17</v>
      </c>
      <c r="B19" s="36">
        <v>46</v>
      </c>
      <c r="C19" s="38">
        <v>42</v>
      </c>
      <c r="D19" s="11">
        <v>27</v>
      </c>
      <c r="E19" s="38">
        <v>22</v>
      </c>
      <c r="F19" s="38">
        <v>42</v>
      </c>
      <c r="G19" s="38">
        <v>4</v>
      </c>
      <c r="H19" s="11">
        <v>42</v>
      </c>
      <c r="I19" s="11">
        <v>29</v>
      </c>
      <c r="J19" s="38">
        <v>53</v>
      </c>
      <c r="K19" s="38">
        <v>44</v>
      </c>
      <c r="L19" s="38">
        <v>17</v>
      </c>
      <c r="M19" s="38">
        <v>19</v>
      </c>
      <c r="N19" s="27">
        <f t="shared" si="0"/>
        <v>387</v>
      </c>
    </row>
    <row r="20" spans="1:14" ht="15.75">
      <c r="A20" s="9" t="s">
        <v>18</v>
      </c>
      <c r="B20" s="40">
        <v>6</v>
      </c>
      <c r="C20" s="11">
        <v>5</v>
      </c>
      <c r="D20" s="11">
        <v>15</v>
      </c>
      <c r="E20" s="11">
        <v>4</v>
      </c>
      <c r="F20" s="41">
        <v>4</v>
      </c>
      <c r="G20" s="11">
        <v>8</v>
      </c>
      <c r="H20" s="11">
        <v>1</v>
      </c>
      <c r="I20" s="11">
        <v>10</v>
      </c>
      <c r="J20" s="11">
        <v>18</v>
      </c>
      <c r="K20" s="11">
        <v>10</v>
      </c>
      <c r="L20" s="11">
        <v>10</v>
      </c>
      <c r="M20" s="11">
        <v>3</v>
      </c>
      <c r="N20" s="27">
        <f t="shared" si="0"/>
        <v>94</v>
      </c>
    </row>
    <row r="21" spans="1:14" ht="15.75">
      <c r="A21" s="9" t="s">
        <v>19</v>
      </c>
      <c r="B21" s="40">
        <v>78</v>
      </c>
      <c r="C21" s="11">
        <v>277</v>
      </c>
      <c r="D21" s="11">
        <v>61</v>
      </c>
      <c r="E21" s="11">
        <v>205</v>
      </c>
      <c r="F21" s="11">
        <v>67</v>
      </c>
      <c r="G21" s="11">
        <v>53</v>
      </c>
      <c r="H21" s="11">
        <v>193</v>
      </c>
      <c r="I21" s="11">
        <v>112</v>
      </c>
      <c r="J21" s="11">
        <v>119</v>
      </c>
      <c r="K21" s="11">
        <v>37</v>
      </c>
      <c r="L21" s="11">
        <v>74</v>
      </c>
      <c r="M21" s="11">
        <v>33</v>
      </c>
      <c r="N21" s="27">
        <f t="shared" si="0"/>
        <v>1309</v>
      </c>
    </row>
    <row r="22" spans="1:14" ht="15.75">
      <c r="A22" s="9" t="s">
        <v>20</v>
      </c>
      <c r="B22" s="40">
        <v>7</v>
      </c>
      <c r="C22" s="11">
        <v>0</v>
      </c>
      <c r="D22" s="11">
        <v>0</v>
      </c>
      <c r="E22" s="11">
        <v>6</v>
      </c>
      <c r="F22" s="11">
        <v>0</v>
      </c>
      <c r="G22" s="39">
        <v>4</v>
      </c>
      <c r="H22" s="11">
        <v>2</v>
      </c>
      <c r="I22" s="11">
        <v>4</v>
      </c>
      <c r="J22" s="11">
        <v>14</v>
      </c>
      <c r="K22" s="11">
        <v>13</v>
      </c>
      <c r="L22" s="11">
        <v>3</v>
      </c>
      <c r="M22" s="11">
        <v>5</v>
      </c>
      <c r="N22" s="27">
        <f t="shared" si="0"/>
        <v>58</v>
      </c>
    </row>
    <row r="23" spans="1:14" ht="15.75">
      <c r="A23" s="9" t="s">
        <v>21</v>
      </c>
      <c r="B23" s="40">
        <v>22</v>
      </c>
      <c r="C23" s="11">
        <v>38</v>
      </c>
      <c r="D23" s="11">
        <v>26</v>
      </c>
      <c r="E23" s="11">
        <v>15</v>
      </c>
      <c r="F23" s="11">
        <v>16</v>
      </c>
      <c r="G23" s="11">
        <v>12</v>
      </c>
      <c r="H23" s="11">
        <v>15</v>
      </c>
      <c r="I23" s="11">
        <v>30</v>
      </c>
      <c r="J23" s="11">
        <v>25</v>
      </c>
      <c r="K23" s="11">
        <v>22</v>
      </c>
      <c r="L23" s="11">
        <v>13</v>
      </c>
      <c r="M23" s="11">
        <v>9</v>
      </c>
      <c r="N23" s="27">
        <f t="shared" si="0"/>
        <v>243</v>
      </c>
    </row>
    <row r="24" spans="1:14" ht="15.75">
      <c r="A24" s="9" t="s">
        <v>22</v>
      </c>
      <c r="B24" s="40">
        <v>12</v>
      </c>
      <c r="C24" s="11">
        <v>10</v>
      </c>
      <c r="D24" s="11">
        <v>0</v>
      </c>
      <c r="E24" s="11">
        <v>12</v>
      </c>
      <c r="F24" s="11">
        <v>0</v>
      </c>
      <c r="G24" s="11">
        <v>7</v>
      </c>
      <c r="H24" s="11">
        <v>4</v>
      </c>
      <c r="I24" s="11">
        <v>20</v>
      </c>
      <c r="J24" s="11">
        <v>36</v>
      </c>
      <c r="K24" s="11">
        <v>5</v>
      </c>
      <c r="L24" s="11">
        <v>13</v>
      </c>
      <c r="M24" s="11">
        <v>0</v>
      </c>
      <c r="N24" s="27">
        <f t="shared" si="0"/>
        <v>119</v>
      </c>
    </row>
    <row r="25" spans="1:14" ht="15.75">
      <c r="A25" s="9" t="s">
        <v>23</v>
      </c>
      <c r="B25" s="40">
        <v>118</v>
      </c>
      <c r="C25" s="11">
        <v>275</v>
      </c>
      <c r="D25" s="11">
        <v>121</v>
      </c>
      <c r="E25" s="11">
        <v>80</v>
      </c>
      <c r="F25" s="11">
        <v>40</v>
      </c>
      <c r="G25" s="11">
        <v>57</v>
      </c>
      <c r="H25" s="11">
        <v>184</v>
      </c>
      <c r="I25" s="11">
        <v>270</v>
      </c>
      <c r="J25" s="11">
        <v>438</v>
      </c>
      <c r="K25" s="11">
        <v>890</v>
      </c>
      <c r="L25" s="11">
        <v>45</v>
      </c>
      <c r="M25" s="11">
        <v>77</v>
      </c>
      <c r="N25" s="27">
        <f t="shared" si="0"/>
        <v>2595</v>
      </c>
    </row>
    <row r="26" spans="1:14" ht="15.75">
      <c r="A26" s="9" t="s">
        <v>24</v>
      </c>
      <c r="B26" s="40">
        <v>30</v>
      </c>
      <c r="C26" s="11">
        <v>42</v>
      </c>
      <c r="D26" s="11">
        <v>15</v>
      </c>
      <c r="E26" s="11">
        <v>40</v>
      </c>
      <c r="F26" s="11">
        <v>27</v>
      </c>
      <c r="G26" s="11">
        <v>17</v>
      </c>
      <c r="H26" s="11">
        <v>40</v>
      </c>
      <c r="I26" s="11">
        <v>53</v>
      </c>
      <c r="J26" s="11">
        <v>59</v>
      </c>
      <c r="K26" s="11">
        <v>94</v>
      </c>
      <c r="L26" s="38">
        <v>32</v>
      </c>
      <c r="M26" s="11">
        <v>17</v>
      </c>
      <c r="N26" s="27">
        <f t="shared" si="0"/>
        <v>466</v>
      </c>
    </row>
    <row r="27" spans="1:14" ht="15.75">
      <c r="A27" s="9" t="s">
        <v>25</v>
      </c>
      <c r="B27" s="36">
        <v>5</v>
      </c>
      <c r="C27" s="11">
        <v>0</v>
      </c>
      <c r="D27" s="11">
        <v>5</v>
      </c>
      <c r="E27" s="11">
        <v>0</v>
      </c>
      <c r="F27" s="11">
        <v>0</v>
      </c>
      <c r="G27" s="11">
        <v>2</v>
      </c>
      <c r="H27" s="11">
        <v>0</v>
      </c>
      <c r="I27" s="11">
        <v>1</v>
      </c>
      <c r="J27" s="11">
        <v>2</v>
      </c>
      <c r="K27" s="11">
        <v>7</v>
      </c>
      <c r="L27" s="11">
        <v>6</v>
      </c>
      <c r="M27" s="11">
        <v>0</v>
      </c>
      <c r="N27" s="27">
        <f t="shared" si="0"/>
        <v>28</v>
      </c>
    </row>
    <row r="28" spans="1:14" ht="15.75">
      <c r="A28" s="9" t="s">
        <v>26</v>
      </c>
      <c r="B28" s="36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27">
        <f t="shared" si="0"/>
        <v>0</v>
      </c>
    </row>
    <row r="29" spans="1:14" ht="15.75">
      <c r="A29" s="9" t="s">
        <v>27</v>
      </c>
      <c r="B29" s="40">
        <v>42</v>
      </c>
      <c r="C29" s="11">
        <v>29</v>
      </c>
      <c r="D29" s="11">
        <v>34</v>
      </c>
      <c r="E29" s="11">
        <v>40</v>
      </c>
      <c r="F29" s="11">
        <v>41</v>
      </c>
      <c r="G29" s="11">
        <v>23</v>
      </c>
      <c r="H29" s="11">
        <v>64</v>
      </c>
      <c r="I29" s="11">
        <v>64</v>
      </c>
      <c r="J29" s="11">
        <v>64</v>
      </c>
      <c r="K29" s="11">
        <v>56</v>
      </c>
      <c r="L29" s="11">
        <v>50</v>
      </c>
      <c r="M29" s="11">
        <v>18</v>
      </c>
      <c r="N29" s="27">
        <f t="shared" si="0"/>
        <v>525</v>
      </c>
    </row>
    <row r="30" spans="1:14" ht="15.75">
      <c r="A30" s="9" t="s">
        <v>28</v>
      </c>
      <c r="B30" s="40" t="s">
        <v>73</v>
      </c>
      <c r="C30" s="40" t="s">
        <v>73</v>
      </c>
      <c r="D30" s="40" t="s">
        <v>73</v>
      </c>
      <c r="E30" s="40" t="s">
        <v>73</v>
      </c>
      <c r="F30" s="40" t="s">
        <v>73</v>
      </c>
      <c r="G30" s="40" t="s">
        <v>73</v>
      </c>
      <c r="H30" s="11">
        <v>0</v>
      </c>
      <c r="I30" s="11">
        <v>0</v>
      </c>
      <c r="J30" s="11">
        <v>0</v>
      </c>
      <c r="K30" s="11">
        <v>2</v>
      </c>
      <c r="L30" s="38">
        <v>0</v>
      </c>
      <c r="M30" s="38">
        <v>0</v>
      </c>
      <c r="N30" s="27">
        <f t="shared" si="0"/>
        <v>2</v>
      </c>
    </row>
    <row r="31" spans="1:14" ht="15.75">
      <c r="A31" s="9" t="s">
        <v>29</v>
      </c>
      <c r="B31" s="40">
        <v>3</v>
      </c>
      <c r="C31" s="11">
        <v>12</v>
      </c>
      <c r="D31" s="11">
        <v>0</v>
      </c>
      <c r="E31" s="11">
        <v>21</v>
      </c>
      <c r="F31" s="11">
        <v>36</v>
      </c>
      <c r="G31" s="11">
        <v>18</v>
      </c>
      <c r="H31" s="11">
        <v>14</v>
      </c>
      <c r="I31" s="11">
        <v>4</v>
      </c>
      <c r="J31" s="11">
        <v>22</v>
      </c>
      <c r="K31" s="11">
        <v>10</v>
      </c>
      <c r="L31" s="38">
        <v>1</v>
      </c>
      <c r="M31" s="11">
        <v>11</v>
      </c>
      <c r="N31" s="27">
        <f t="shared" si="0"/>
        <v>152</v>
      </c>
    </row>
    <row r="32" spans="1:14" ht="15.75">
      <c r="A32" s="9" t="s">
        <v>30</v>
      </c>
      <c r="B32" s="40">
        <v>249</v>
      </c>
      <c r="C32" s="11">
        <v>148</v>
      </c>
      <c r="D32" s="11">
        <v>240</v>
      </c>
      <c r="E32" s="11">
        <v>191</v>
      </c>
      <c r="F32" s="11">
        <v>98</v>
      </c>
      <c r="G32" s="11">
        <v>84</v>
      </c>
      <c r="H32" s="11">
        <v>121</v>
      </c>
      <c r="I32" s="11">
        <v>173</v>
      </c>
      <c r="J32" s="11">
        <v>230</v>
      </c>
      <c r="K32" s="11">
        <v>226</v>
      </c>
      <c r="L32" s="11">
        <v>74</v>
      </c>
      <c r="M32" s="11">
        <v>74</v>
      </c>
      <c r="N32" s="27">
        <f t="shared" si="0"/>
        <v>1908</v>
      </c>
    </row>
    <row r="33" spans="1:14" ht="15.75">
      <c r="A33" s="9" t="s">
        <v>31</v>
      </c>
      <c r="B33" s="40">
        <v>15</v>
      </c>
      <c r="C33" s="11">
        <v>17</v>
      </c>
      <c r="D33" s="11">
        <v>11</v>
      </c>
      <c r="E33" s="11">
        <v>28</v>
      </c>
      <c r="F33" s="11">
        <v>9</v>
      </c>
      <c r="G33" s="11">
        <v>11</v>
      </c>
      <c r="H33" s="11">
        <v>9</v>
      </c>
      <c r="I33" s="11">
        <v>21</v>
      </c>
      <c r="J33" s="11">
        <v>21</v>
      </c>
      <c r="K33" s="11">
        <v>15</v>
      </c>
      <c r="L33" s="11">
        <v>0</v>
      </c>
      <c r="M33" s="11">
        <v>14</v>
      </c>
      <c r="N33" s="27">
        <f t="shared" si="0"/>
        <v>171</v>
      </c>
    </row>
    <row r="34" spans="1:14" ht="15.75">
      <c r="A34" s="9" t="s">
        <v>32</v>
      </c>
      <c r="B34" s="40">
        <v>24</v>
      </c>
      <c r="C34" s="11">
        <v>33</v>
      </c>
      <c r="D34" s="11">
        <v>17</v>
      </c>
      <c r="E34" s="11">
        <v>13</v>
      </c>
      <c r="F34" s="11">
        <v>9</v>
      </c>
      <c r="G34" s="11">
        <v>13</v>
      </c>
      <c r="H34" s="11">
        <v>31</v>
      </c>
      <c r="I34" s="11">
        <v>40</v>
      </c>
      <c r="J34" s="11">
        <v>39</v>
      </c>
      <c r="K34" s="11">
        <v>26</v>
      </c>
      <c r="L34" s="11">
        <v>7</v>
      </c>
      <c r="M34" s="11">
        <v>37</v>
      </c>
      <c r="N34" s="27">
        <f t="shared" si="0"/>
        <v>289</v>
      </c>
    </row>
    <row r="35" spans="1:14" ht="15.75">
      <c r="A35" s="9" t="s">
        <v>33</v>
      </c>
      <c r="B35" s="40">
        <v>74</v>
      </c>
      <c r="C35" s="38">
        <v>114</v>
      </c>
      <c r="D35" s="11">
        <v>101</v>
      </c>
      <c r="E35" s="11">
        <v>22</v>
      </c>
      <c r="F35" s="11">
        <v>54</v>
      </c>
      <c r="G35" s="11">
        <v>37</v>
      </c>
      <c r="H35" s="11">
        <v>0</v>
      </c>
      <c r="I35" s="11">
        <v>104</v>
      </c>
      <c r="J35" s="11">
        <v>85</v>
      </c>
      <c r="K35" s="38">
        <v>123</v>
      </c>
      <c r="L35" s="11">
        <v>32</v>
      </c>
      <c r="M35" s="11">
        <v>18</v>
      </c>
      <c r="N35" s="27">
        <f t="shared" si="0"/>
        <v>764</v>
      </c>
    </row>
    <row r="36" spans="1:14" ht="15.75">
      <c r="A36" s="9" t="s">
        <v>34</v>
      </c>
      <c r="B36" s="40">
        <v>127</v>
      </c>
      <c r="C36" s="11">
        <v>159</v>
      </c>
      <c r="D36" s="11">
        <v>117</v>
      </c>
      <c r="E36" s="11">
        <v>62</v>
      </c>
      <c r="F36" s="11">
        <v>72</v>
      </c>
      <c r="G36" s="11">
        <v>127</v>
      </c>
      <c r="H36" s="11">
        <v>62</v>
      </c>
      <c r="I36" s="11">
        <v>114</v>
      </c>
      <c r="J36" s="11">
        <v>135</v>
      </c>
      <c r="K36" s="11">
        <v>217</v>
      </c>
      <c r="L36" s="11">
        <v>42</v>
      </c>
      <c r="M36" s="11">
        <v>26</v>
      </c>
      <c r="N36" s="27">
        <f t="shared" si="0"/>
        <v>1260</v>
      </c>
    </row>
    <row r="37" spans="1:14" ht="15.75">
      <c r="A37" s="9" t="s">
        <v>138</v>
      </c>
      <c r="B37" s="40">
        <v>143</v>
      </c>
      <c r="C37" s="11">
        <v>397</v>
      </c>
      <c r="D37" s="11">
        <v>45</v>
      </c>
      <c r="E37" s="38">
        <v>369</v>
      </c>
      <c r="F37" s="11">
        <v>67</v>
      </c>
      <c r="G37" s="11">
        <v>173</v>
      </c>
      <c r="H37" s="11">
        <v>183</v>
      </c>
      <c r="I37" s="11">
        <v>394</v>
      </c>
      <c r="J37" s="37" t="s">
        <v>73</v>
      </c>
      <c r="K37" s="37" t="s">
        <v>73</v>
      </c>
      <c r="L37" s="37" t="s">
        <v>73</v>
      </c>
      <c r="M37" s="11">
        <v>420</v>
      </c>
      <c r="N37" s="27">
        <f t="shared" si="0"/>
        <v>2191</v>
      </c>
    </row>
    <row r="38" spans="1:14" ht="15.75">
      <c r="A38" s="9" t="s">
        <v>35</v>
      </c>
      <c r="B38" s="40">
        <v>121</v>
      </c>
      <c r="C38" s="11">
        <v>154</v>
      </c>
      <c r="D38" s="11">
        <v>99</v>
      </c>
      <c r="E38" s="11">
        <v>188</v>
      </c>
      <c r="F38" s="39">
        <v>400</v>
      </c>
      <c r="G38" s="11">
        <v>505</v>
      </c>
      <c r="H38" s="11">
        <v>253</v>
      </c>
      <c r="I38" s="11">
        <v>317</v>
      </c>
      <c r="J38" s="38">
        <v>319</v>
      </c>
      <c r="K38" s="39">
        <v>1107</v>
      </c>
      <c r="L38" s="11">
        <v>212</v>
      </c>
      <c r="M38" s="11">
        <v>612</v>
      </c>
      <c r="N38" s="27">
        <f t="shared" si="0"/>
        <v>4287</v>
      </c>
    </row>
    <row r="39" spans="1:14" ht="15.75">
      <c r="A39" s="9" t="s">
        <v>36</v>
      </c>
      <c r="B39" s="36">
        <v>191</v>
      </c>
      <c r="C39" s="38">
        <v>780</v>
      </c>
      <c r="D39" s="38">
        <v>260</v>
      </c>
      <c r="E39" s="11">
        <v>257</v>
      </c>
      <c r="F39" s="39">
        <v>86</v>
      </c>
      <c r="G39" s="11">
        <v>86</v>
      </c>
      <c r="H39" s="11">
        <v>73</v>
      </c>
      <c r="I39" s="11">
        <v>382</v>
      </c>
      <c r="J39" s="11">
        <v>38</v>
      </c>
      <c r="K39" s="37" t="s">
        <v>73</v>
      </c>
      <c r="L39" s="11">
        <v>0</v>
      </c>
      <c r="M39" s="38">
        <v>2</v>
      </c>
      <c r="N39" s="27">
        <f t="shared" si="0"/>
        <v>2155</v>
      </c>
    </row>
    <row r="40" spans="1:14" ht="15.75">
      <c r="A40" s="9" t="s">
        <v>37</v>
      </c>
      <c r="B40" s="36">
        <v>46</v>
      </c>
      <c r="C40" s="11">
        <v>24</v>
      </c>
      <c r="D40" s="11">
        <v>0</v>
      </c>
      <c r="E40" s="11">
        <v>1</v>
      </c>
      <c r="F40" s="39">
        <v>6</v>
      </c>
      <c r="G40" s="11">
        <v>38</v>
      </c>
      <c r="H40" s="11">
        <v>71</v>
      </c>
      <c r="I40" s="38">
        <v>41</v>
      </c>
      <c r="J40" s="11">
        <v>1</v>
      </c>
      <c r="K40" s="11">
        <v>57</v>
      </c>
      <c r="L40" s="38">
        <v>0</v>
      </c>
      <c r="M40" s="11">
        <v>0</v>
      </c>
      <c r="N40" s="27">
        <f t="shared" si="0"/>
        <v>285</v>
      </c>
    </row>
    <row r="41" spans="1:14" ht="15.75">
      <c r="A41" s="9" t="s">
        <v>38</v>
      </c>
      <c r="B41" s="40">
        <v>1543</v>
      </c>
      <c r="C41" s="11">
        <v>5419</v>
      </c>
      <c r="D41" s="11">
        <v>1175</v>
      </c>
      <c r="E41" s="11">
        <v>1812</v>
      </c>
      <c r="F41" s="11">
        <v>3355</v>
      </c>
      <c r="G41" s="11">
        <v>4244</v>
      </c>
      <c r="H41" s="11">
        <v>0</v>
      </c>
      <c r="I41" s="11">
        <v>0</v>
      </c>
      <c r="J41" s="11">
        <v>18</v>
      </c>
      <c r="K41" s="38">
        <v>0</v>
      </c>
      <c r="L41" s="11">
        <v>0</v>
      </c>
      <c r="M41" s="11">
        <v>0</v>
      </c>
      <c r="N41" s="27">
        <f t="shared" si="0"/>
        <v>17566</v>
      </c>
    </row>
    <row r="42" spans="1:14" ht="15.75">
      <c r="A42" s="9" t="s">
        <v>39</v>
      </c>
      <c r="B42" s="40">
        <v>13</v>
      </c>
      <c r="C42" s="38">
        <v>55</v>
      </c>
      <c r="D42" s="11">
        <v>49</v>
      </c>
      <c r="E42" s="11">
        <v>20</v>
      </c>
      <c r="F42" s="38">
        <v>15</v>
      </c>
      <c r="G42" s="11">
        <v>23</v>
      </c>
      <c r="H42" s="11">
        <v>60</v>
      </c>
      <c r="I42" s="11">
        <v>38</v>
      </c>
      <c r="J42" s="11">
        <v>47</v>
      </c>
      <c r="K42" s="11">
        <v>26</v>
      </c>
      <c r="L42" s="38">
        <v>17</v>
      </c>
      <c r="M42" s="11">
        <v>12</v>
      </c>
      <c r="N42" s="27">
        <f t="shared" si="0"/>
        <v>375</v>
      </c>
    </row>
    <row r="43" spans="1:14" ht="15.75">
      <c r="A43" s="9" t="s">
        <v>40</v>
      </c>
      <c r="B43" s="40">
        <v>25</v>
      </c>
      <c r="C43" s="11">
        <v>27</v>
      </c>
      <c r="D43" s="11">
        <v>24</v>
      </c>
      <c r="E43" s="11">
        <v>12</v>
      </c>
      <c r="F43" s="39">
        <v>6</v>
      </c>
      <c r="G43" s="11">
        <v>8</v>
      </c>
      <c r="H43" s="11">
        <v>6</v>
      </c>
      <c r="I43" s="11">
        <v>55</v>
      </c>
      <c r="J43" s="11">
        <v>94</v>
      </c>
      <c r="K43" s="11">
        <v>111</v>
      </c>
      <c r="L43" s="11">
        <v>22</v>
      </c>
      <c r="M43" s="11">
        <v>16</v>
      </c>
      <c r="N43" s="27">
        <f t="shared" si="0"/>
        <v>406</v>
      </c>
    </row>
    <row r="44" spans="1:14" ht="15.75">
      <c r="A44" s="9" t="s">
        <v>41</v>
      </c>
      <c r="B44" s="40">
        <v>21</v>
      </c>
      <c r="C44" s="11">
        <v>31</v>
      </c>
      <c r="D44" s="11">
        <v>0</v>
      </c>
      <c r="E44" s="11">
        <v>14</v>
      </c>
      <c r="F44" s="11">
        <v>14</v>
      </c>
      <c r="G44" s="11">
        <v>12</v>
      </c>
      <c r="H44" s="11">
        <v>18</v>
      </c>
      <c r="I44" s="11">
        <v>34</v>
      </c>
      <c r="J44" s="11">
        <v>27</v>
      </c>
      <c r="K44" s="11">
        <v>23</v>
      </c>
      <c r="L44" s="11">
        <v>0</v>
      </c>
      <c r="M44" s="11">
        <v>5</v>
      </c>
      <c r="N44" s="27">
        <f t="shared" si="0"/>
        <v>199</v>
      </c>
    </row>
    <row r="45" spans="1:14" ht="15.75">
      <c r="A45" s="9" t="s">
        <v>42</v>
      </c>
      <c r="B45" s="40">
        <v>125</v>
      </c>
      <c r="C45" s="11">
        <v>148</v>
      </c>
      <c r="D45" s="11">
        <v>129</v>
      </c>
      <c r="E45" s="11">
        <v>66</v>
      </c>
      <c r="F45" s="11">
        <v>57</v>
      </c>
      <c r="G45" s="11">
        <v>61</v>
      </c>
      <c r="H45" s="11">
        <v>72</v>
      </c>
      <c r="I45" s="11">
        <v>149</v>
      </c>
      <c r="J45" s="11">
        <v>189</v>
      </c>
      <c r="K45" s="38">
        <v>261</v>
      </c>
      <c r="L45" s="11">
        <v>12</v>
      </c>
      <c r="M45" s="38">
        <v>26</v>
      </c>
      <c r="N45" s="27">
        <f t="shared" si="0"/>
        <v>1295</v>
      </c>
    </row>
    <row r="46" spans="1:14" ht="15.75">
      <c r="A46" s="9" t="s">
        <v>43</v>
      </c>
      <c r="B46" s="40">
        <v>158</v>
      </c>
      <c r="C46" s="11">
        <v>576</v>
      </c>
      <c r="D46" s="11">
        <v>3</v>
      </c>
      <c r="E46" s="11">
        <v>50</v>
      </c>
      <c r="F46" s="11">
        <v>23</v>
      </c>
      <c r="G46" s="11">
        <v>61</v>
      </c>
      <c r="H46" s="11">
        <v>38</v>
      </c>
      <c r="I46" s="11">
        <v>239</v>
      </c>
      <c r="J46" s="11">
        <v>300</v>
      </c>
      <c r="K46" s="11">
        <v>883</v>
      </c>
      <c r="L46" s="11">
        <v>0</v>
      </c>
      <c r="M46" s="11">
        <v>0</v>
      </c>
      <c r="N46" s="27">
        <f t="shared" si="0"/>
        <v>2331</v>
      </c>
    </row>
    <row r="47" spans="1:14" ht="15.75">
      <c r="A47" s="9" t="s">
        <v>44</v>
      </c>
      <c r="B47" s="40">
        <v>43</v>
      </c>
      <c r="C47" s="11">
        <v>33</v>
      </c>
      <c r="D47" s="38">
        <v>39</v>
      </c>
      <c r="E47" s="38">
        <v>36</v>
      </c>
      <c r="F47" s="11">
        <v>41</v>
      </c>
      <c r="G47" s="11">
        <v>52</v>
      </c>
      <c r="H47" s="11">
        <v>43</v>
      </c>
      <c r="I47" s="11">
        <v>74</v>
      </c>
      <c r="J47" s="11">
        <v>34</v>
      </c>
      <c r="K47" s="11">
        <v>93</v>
      </c>
      <c r="L47" s="11">
        <v>13</v>
      </c>
      <c r="M47" s="11">
        <v>13</v>
      </c>
      <c r="N47" s="27">
        <f t="shared" si="0"/>
        <v>514</v>
      </c>
    </row>
    <row r="48" spans="1:14" ht="15.75">
      <c r="A48" s="9" t="s">
        <v>45</v>
      </c>
      <c r="B48" s="36">
        <v>1</v>
      </c>
      <c r="C48" s="11">
        <v>4</v>
      </c>
      <c r="D48" s="11">
        <v>4</v>
      </c>
      <c r="E48" s="11">
        <v>1</v>
      </c>
      <c r="F48" s="11">
        <v>1</v>
      </c>
      <c r="G48" s="11">
        <v>1</v>
      </c>
      <c r="H48" s="11">
        <v>2</v>
      </c>
      <c r="I48" s="11">
        <v>1</v>
      </c>
      <c r="J48" s="11">
        <v>2</v>
      </c>
      <c r="K48" s="11">
        <v>2</v>
      </c>
      <c r="L48" s="11">
        <v>0</v>
      </c>
      <c r="M48" s="11">
        <v>0</v>
      </c>
      <c r="N48" s="27">
        <f t="shared" si="0"/>
        <v>19</v>
      </c>
    </row>
    <row r="49" spans="1:14" ht="15.75">
      <c r="A49" s="9" t="s">
        <v>46</v>
      </c>
      <c r="B49" s="40">
        <v>15</v>
      </c>
      <c r="C49" s="11">
        <v>13</v>
      </c>
      <c r="D49" s="11">
        <v>18</v>
      </c>
      <c r="E49" s="11">
        <v>16</v>
      </c>
      <c r="F49" s="11">
        <v>13</v>
      </c>
      <c r="G49" s="11">
        <v>6</v>
      </c>
      <c r="H49" s="11">
        <v>7</v>
      </c>
      <c r="I49" s="11">
        <v>22</v>
      </c>
      <c r="J49" s="11">
        <v>13</v>
      </c>
      <c r="K49" s="11">
        <v>4</v>
      </c>
      <c r="L49" s="11">
        <v>13</v>
      </c>
      <c r="M49" s="11">
        <v>18</v>
      </c>
      <c r="N49" s="27">
        <f t="shared" si="0"/>
        <v>158</v>
      </c>
    </row>
    <row r="50" spans="1:14" ht="15.75">
      <c r="A50" s="9" t="s">
        <v>47</v>
      </c>
      <c r="B50" s="40">
        <v>49</v>
      </c>
      <c r="C50" s="11">
        <v>106</v>
      </c>
      <c r="D50" s="11">
        <v>94</v>
      </c>
      <c r="E50" s="38">
        <v>59</v>
      </c>
      <c r="F50" s="11">
        <v>52</v>
      </c>
      <c r="G50" s="11">
        <v>53</v>
      </c>
      <c r="H50" s="11">
        <v>50</v>
      </c>
      <c r="I50" s="11">
        <v>84</v>
      </c>
      <c r="J50" s="11">
        <v>107</v>
      </c>
      <c r="K50" s="37" t="s">
        <v>73</v>
      </c>
      <c r="L50" s="11">
        <v>56</v>
      </c>
      <c r="M50" s="11">
        <v>14</v>
      </c>
      <c r="N50" s="27">
        <f t="shared" si="0"/>
        <v>724</v>
      </c>
    </row>
    <row r="51" spans="1:14" ht="15.75">
      <c r="A51" s="9" t="s">
        <v>48</v>
      </c>
      <c r="B51" s="40">
        <v>144</v>
      </c>
      <c r="C51" s="11">
        <v>102</v>
      </c>
      <c r="D51" s="11">
        <v>106</v>
      </c>
      <c r="E51" s="11">
        <v>53</v>
      </c>
      <c r="F51" s="11">
        <v>88</v>
      </c>
      <c r="G51" s="11">
        <v>48</v>
      </c>
      <c r="H51" s="11">
        <v>67</v>
      </c>
      <c r="I51" s="11">
        <v>119</v>
      </c>
      <c r="J51" s="11">
        <v>89</v>
      </c>
      <c r="K51" s="11">
        <v>132</v>
      </c>
      <c r="L51" s="11">
        <v>50</v>
      </c>
      <c r="M51" s="11">
        <v>36</v>
      </c>
      <c r="N51" s="27">
        <f t="shared" si="0"/>
        <v>1034</v>
      </c>
    </row>
    <row r="52" spans="1:14" ht="15.75">
      <c r="A52" s="9" t="s">
        <v>49</v>
      </c>
      <c r="B52" s="40">
        <v>29</v>
      </c>
      <c r="C52" s="11">
        <v>31</v>
      </c>
      <c r="D52" s="11">
        <v>40</v>
      </c>
      <c r="E52" s="11">
        <v>17</v>
      </c>
      <c r="F52" s="11">
        <v>11</v>
      </c>
      <c r="G52" s="39">
        <v>42</v>
      </c>
      <c r="H52" s="11">
        <v>12</v>
      </c>
      <c r="I52" s="11">
        <v>9</v>
      </c>
      <c r="J52" s="11">
        <v>14</v>
      </c>
      <c r="K52" s="38">
        <v>61</v>
      </c>
      <c r="L52" s="38">
        <v>43</v>
      </c>
      <c r="M52" s="11">
        <v>7</v>
      </c>
      <c r="N52" s="27">
        <f t="shared" si="0"/>
        <v>316</v>
      </c>
    </row>
    <row r="53" spans="1:14" ht="15.75">
      <c r="A53" s="9" t="s">
        <v>50</v>
      </c>
      <c r="B53" s="40">
        <v>2</v>
      </c>
      <c r="C53" s="11">
        <v>1</v>
      </c>
      <c r="D53" s="11">
        <v>5</v>
      </c>
      <c r="E53" s="11">
        <v>3</v>
      </c>
      <c r="F53" s="11">
        <v>1</v>
      </c>
      <c r="G53" s="11">
        <v>2</v>
      </c>
      <c r="H53" s="11">
        <v>2</v>
      </c>
      <c r="I53" s="11">
        <v>2</v>
      </c>
      <c r="J53" s="11">
        <v>1</v>
      </c>
      <c r="K53" s="37" t="s">
        <v>73</v>
      </c>
      <c r="L53" s="11">
        <v>0</v>
      </c>
      <c r="M53" s="11">
        <v>2</v>
      </c>
      <c r="N53" s="27">
        <f t="shared" si="0"/>
        <v>21</v>
      </c>
    </row>
    <row r="54" spans="1:14" ht="15.75">
      <c r="A54" s="9" t="s">
        <v>51</v>
      </c>
      <c r="B54" s="40">
        <v>28</v>
      </c>
      <c r="C54" s="11">
        <v>26</v>
      </c>
      <c r="D54" s="11">
        <v>26</v>
      </c>
      <c r="E54" s="11">
        <v>12</v>
      </c>
      <c r="F54" s="11">
        <v>13</v>
      </c>
      <c r="G54" s="11">
        <v>18</v>
      </c>
      <c r="H54" s="11">
        <v>16</v>
      </c>
      <c r="I54" s="11">
        <v>27</v>
      </c>
      <c r="J54" s="11">
        <v>18</v>
      </c>
      <c r="K54" s="11">
        <v>9</v>
      </c>
      <c r="L54" s="11">
        <v>1</v>
      </c>
      <c r="M54" s="11">
        <v>3</v>
      </c>
      <c r="N54" s="27">
        <f t="shared" si="0"/>
        <v>197</v>
      </c>
    </row>
    <row r="55" spans="1:14" ht="15.75">
      <c r="A55" s="9" t="s">
        <v>52</v>
      </c>
      <c r="B55" s="36">
        <v>3</v>
      </c>
      <c r="C55" s="11">
        <v>5</v>
      </c>
      <c r="D55" s="11">
        <v>0</v>
      </c>
      <c r="E55" s="11">
        <v>7</v>
      </c>
      <c r="F55" s="11">
        <v>3</v>
      </c>
      <c r="G55" s="11">
        <v>0</v>
      </c>
      <c r="H55" s="11">
        <v>4</v>
      </c>
      <c r="I55" s="11">
        <v>3</v>
      </c>
      <c r="J55" s="11">
        <v>4</v>
      </c>
      <c r="K55" s="11">
        <v>4</v>
      </c>
      <c r="L55" s="11">
        <v>0</v>
      </c>
      <c r="M55" s="66">
        <v>0</v>
      </c>
      <c r="N55" s="27">
        <f t="shared" si="0"/>
        <v>33</v>
      </c>
    </row>
    <row r="56" spans="1:14" ht="15.75">
      <c r="A56" s="9" t="s">
        <v>53</v>
      </c>
      <c r="B56" s="40">
        <v>47</v>
      </c>
      <c r="C56" s="11">
        <v>25</v>
      </c>
      <c r="D56" s="11">
        <v>27</v>
      </c>
      <c r="E56" s="11">
        <v>14</v>
      </c>
      <c r="F56" s="11">
        <v>18</v>
      </c>
      <c r="G56" s="11">
        <v>10</v>
      </c>
      <c r="H56" s="11">
        <v>17</v>
      </c>
      <c r="I56" s="11">
        <v>5</v>
      </c>
      <c r="J56" s="11">
        <v>4</v>
      </c>
      <c r="K56" s="11">
        <v>5</v>
      </c>
      <c r="L56" s="11">
        <v>2</v>
      </c>
      <c r="M56" s="38">
        <v>1</v>
      </c>
      <c r="N56" s="27">
        <f t="shared" si="0"/>
        <v>175</v>
      </c>
    </row>
    <row r="57" spans="1:14" ht="15.75">
      <c r="A57" s="9" t="s">
        <v>54</v>
      </c>
      <c r="B57" s="40">
        <v>24</v>
      </c>
      <c r="C57" s="11">
        <v>46</v>
      </c>
      <c r="D57" s="11">
        <v>36</v>
      </c>
      <c r="E57" s="11">
        <v>22</v>
      </c>
      <c r="F57" s="11">
        <v>15</v>
      </c>
      <c r="G57" s="11">
        <v>19</v>
      </c>
      <c r="H57" s="11">
        <v>18</v>
      </c>
      <c r="I57" s="11">
        <v>32</v>
      </c>
      <c r="J57" s="11">
        <v>30</v>
      </c>
      <c r="K57" s="37" t="s">
        <v>73</v>
      </c>
      <c r="L57" s="11">
        <v>12</v>
      </c>
      <c r="M57" s="11">
        <v>5</v>
      </c>
      <c r="N57" s="27">
        <f t="shared" si="0"/>
        <v>259</v>
      </c>
    </row>
    <row r="58" spans="1:14" ht="15.75">
      <c r="A58" s="9" t="s">
        <v>55</v>
      </c>
      <c r="B58" s="40">
        <v>30</v>
      </c>
      <c r="C58" s="11">
        <v>19</v>
      </c>
      <c r="D58" s="11">
        <v>44</v>
      </c>
      <c r="E58" s="11">
        <v>33</v>
      </c>
      <c r="F58" s="11">
        <v>10</v>
      </c>
      <c r="G58" s="11">
        <v>23</v>
      </c>
      <c r="H58" s="11">
        <v>12</v>
      </c>
      <c r="I58" s="11">
        <v>30</v>
      </c>
      <c r="J58" s="11">
        <v>33</v>
      </c>
      <c r="K58" s="11">
        <v>1</v>
      </c>
      <c r="L58" s="11">
        <v>13</v>
      </c>
      <c r="M58" s="11">
        <v>14</v>
      </c>
      <c r="N58" s="27">
        <f t="shared" si="0"/>
        <v>262</v>
      </c>
    </row>
    <row r="59" spans="1:14" ht="15.75">
      <c r="A59" s="9" t="s">
        <v>56</v>
      </c>
      <c r="B59" s="40">
        <v>4</v>
      </c>
      <c r="C59" s="11">
        <v>4</v>
      </c>
      <c r="D59" s="11">
        <v>4</v>
      </c>
      <c r="E59" s="11">
        <v>1</v>
      </c>
      <c r="F59" s="11">
        <v>3</v>
      </c>
      <c r="G59" s="11">
        <v>6</v>
      </c>
      <c r="H59" s="11">
        <v>5</v>
      </c>
      <c r="I59" s="11">
        <v>11</v>
      </c>
      <c r="J59" s="11">
        <v>21</v>
      </c>
      <c r="K59" s="11">
        <v>20</v>
      </c>
      <c r="L59" s="11">
        <v>3</v>
      </c>
      <c r="M59" s="11">
        <v>8</v>
      </c>
      <c r="N59" s="27">
        <f t="shared" si="0"/>
        <v>90</v>
      </c>
    </row>
    <row r="60" spans="1:14" ht="16.5" thickBot="1">
      <c r="A60" s="14" t="s">
        <v>57</v>
      </c>
      <c r="B60" s="42">
        <v>8</v>
      </c>
      <c r="C60" s="16">
        <v>13</v>
      </c>
      <c r="D60" s="16">
        <v>7</v>
      </c>
      <c r="E60" s="16">
        <v>14</v>
      </c>
      <c r="F60" s="16">
        <v>8</v>
      </c>
      <c r="G60" s="16">
        <v>5</v>
      </c>
      <c r="H60" s="16">
        <v>6</v>
      </c>
      <c r="I60" s="16">
        <v>16</v>
      </c>
      <c r="J60" s="16">
        <v>26</v>
      </c>
      <c r="K60" s="16">
        <v>4</v>
      </c>
      <c r="L60" s="16">
        <v>13</v>
      </c>
      <c r="M60" s="16">
        <v>9</v>
      </c>
      <c r="N60" s="28">
        <f t="shared" si="0"/>
        <v>129</v>
      </c>
    </row>
    <row r="61" spans="1:14" ht="16.5" thickTop="1">
      <c r="A61" s="18" t="s">
        <v>58</v>
      </c>
      <c r="B61" s="29">
        <f aca="true" t="shared" si="1" ref="B61:L61">SUM(B3:B60)</f>
        <v>4612</v>
      </c>
      <c r="C61" s="29">
        <f t="shared" si="1"/>
        <v>11014</v>
      </c>
      <c r="D61" s="29">
        <f t="shared" si="1"/>
        <v>4875</v>
      </c>
      <c r="E61" s="29">
        <f t="shared" si="1"/>
        <v>4700</v>
      </c>
      <c r="F61" s="29">
        <f t="shared" si="1"/>
        <v>6239</v>
      </c>
      <c r="G61" s="29">
        <f t="shared" si="1"/>
        <v>7560</v>
      </c>
      <c r="H61" s="29">
        <f t="shared" si="1"/>
        <v>2486</v>
      </c>
      <c r="I61" s="29">
        <f t="shared" si="1"/>
        <v>3980</v>
      </c>
      <c r="J61" s="29">
        <f t="shared" si="1"/>
        <v>4151</v>
      </c>
      <c r="K61" s="29">
        <f t="shared" si="1"/>
        <v>6354</v>
      </c>
      <c r="L61" s="29">
        <f t="shared" si="1"/>
        <v>2031</v>
      </c>
      <c r="M61" s="29">
        <f>SUM(M3:M60)</f>
        <v>2214</v>
      </c>
      <c r="N61" s="29">
        <f t="shared" si="0"/>
        <v>60216</v>
      </c>
    </row>
  </sheetData>
  <sheetProtection/>
  <mergeCells count="1">
    <mergeCell ref="A1:N1"/>
  </mergeCells>
  <printOptions horizontalCentered="1"/>
  <pageMargins left="0" right="0" top="0.75" bottom="0.75" header="0.4" footer="0.4"/>
  <pageSetup horizontalDpi="600" verticalDpi="600" orientation="landscape" scale="90" r:id="rId1"/>
  <headerFooter alignWithMargins="0">
    <oddHeader>&amp;L2000&amp;CSecretary of State</oddHeader>
    <oddFooter>&amp;LPage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G63" sqref="G63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21" t="s">
        <v>0</v>
      </c>
      <c r="B2" s="32">
        <v>36892</v>
      </c>
      <c r="C2" s="32">
        <v>36923</v>
      </c>
      <c r="D2" s="32">
        <v>36951</v>
      </c>
      <c r="E2" s="32">
        <v>36982</v>
      </c>
      <c r="F2" s="32">
        <v>37012</v>
      </c>
      <c r="G2" s="32">
        <v>37043</v>
      </c>
      <c r="H2" s="32">
        <v>37073</v>
      </c>
      <c r="I2" s="32">
        <v>37104</v>
      </c>
      <c r="J2" s="32">
        <v>37135</v>
      </c>
      <c r="K2" s="32">
        <v>37165</v>
      </c>
      <c r="L2" s="32">
        <v>37196</v>
      </c>
      <c r="M2" s="32">
        <v>37226</v>
      </c>
      <c r="N2" s="26" t="s">
        <v>120</v>
      </c>
    </row>
    <row r="3" spans="1:14" ht="15.75">
      <c r="A3" s="5" t="s">
        <v>1</v>
      </c>
      <c r="B3" s="33">
        <v>401</v>
      </c>
      <c r="C3" s="34">
        <v>61</v>
      </c>
      <c r="D3" s="7">
        <v>34</v>
      </c>
      <c r="E3" s="7">
        <v>56</v>
      </c>
      <c r="F3" s="7">
        <v>47</v>
      </c>
      <c r="G3" s="7">
        <v>48</v>
      </c>
      <c r="H3" s="7">
        <v>23</v>
      </c>
      <c r="I3" s="35">
        <v>188</v>
      </c>
      <c r="J3" s="7">
        <v>73</v>
      </c>
      <c r="K3" s="34">
        <v>161</v>
      </c>
      <c r="L3" s="34">
        <v>23</v>
      </c>
      <c r="M3" s="7">
        <v>34</v>
      </c>
      <c r="N3" s="29">
        <f>SUM(B3:M3)</f>
        <v>1149</v>
      </c>
    </row>
    <row r="4" spans="1:14" ht="15.75">
      <c r="A4" s="9" t="s">
        <v>2</v>
      </c>
      <c r="B4" s="36">
        <v>0</v>
      </c>
      <c r="C4" s="11">
        <v>0</v>
      </c>
      <c r="D4" s="11">
        <v>0</v>
      </c>
      <c r="E4" s="11">
        <v>0</v>
      </c>
      <c r="F4" s="11">
        <v>1</v>
      </c>
      <c r="G4" s="11">
        <v>0</v>
      </c>
      <c r="H4" s="11">
        <v>0</v>
      </c>
      <c r="I4" s="37">
        <v>2</v>
      </c>
      <c r="J4" s="11">
        <v>0</v>
      </c>
      <c r="K4" s="11">
        <v>0</v>
      </c>
      <c r="L4" s="11">
        <v>0</v>
      </c>
      <c r="M4" s="11">
        <v>0</v>
      </c>
      <c r="N4" s="27">
        <f aca="true" t="shared" si="0" ref="N4:N61">SUM(B4:M4)</f>
        <v>3</v>
      </c>
    </row>
    <row r="5" spans="1:14" ht="15.75">
      <c r="A5" s="9" t="s">
        <v>3</v>
      </c>
      <c r="B5" s="36">
        <v>0</v>
      </c>
      <c r="C5" s="11">
        <v>0</v>
      </c>
      <c r="D5" s="11">
        <v>0</v>
      </c>
      <c r="E5" s="38">
        <v>0</v>
      </c>
      <c r="F5" s="11">
        <v>0</v>
      </c>
      <c r="G5" s="38">
        <v>0</v>
      </c>
      <c r="H5" s="11">
        <v>0</v>
      </c>
      <c r="I5" s="37">
        <v>0</v>
      </c>
      <c r="J5" s="11">
        <v>0</v>
      </c>
      <c r="K5" s="11">
        <v>0</v>
      </c>
      <c r="L5" s="11">
        <v>0</v>
      </c>
      <c r="M5" s="39">
        <v>0</v>
      </c>
      <c r="N5" s="27">
        <f t="shared" si="0"/>
        <v>0</v>
      </c>
    </row>
    <row r="6" spans="1:14" ht="15.75">
      <c r="A6" s="9" t="s">
        <v>4</v>
      </c>
      <c r="B6" s="40">
        <v>0</v>
      </c>
      <c r="C6" s="11">
        <v>0</v>
      </c>
      <c r="D6" s="11">
        <v>15</v>
      </c>
      <c r="E6" s="11">
        <v>15</v>
      </c>
      <c r="F6" s="11">
        <v>20</v>
      </c>
      <c r="G6" s="11">
        <v>0</v>
      </c>
      <c r="H6" s="11">
        <v>7</v>
      </c>
      <c r="I6" s="37">
        <v>29</v>
      </c>
      <c r="J6" s="11">
        <v>29</v>
      </c>
      <c r="K6" s="11">
        <v>0</v>
      </c>
      <c r="L6" s="11">
        <v>17</v>
      </c>
      <c r="M6" s="11">
        <v>36</v>
      </c>
      <c r="N6" s="27">
        <f t="shared" si="0"/>
        <v>168</v>
      </c>
    </row>
    <row r="7" spans="1:14" ht="15.75">
      <c r="A7" s="9" t="s">
        <v>5</v>
      </c>
      <c r="B7" s="40">
        <v>0</v>
      </c>
      <c r="C7" s="11">
        <v>3</v>
      </c>
      <c r="D7" s="11">
        <v>4</v>
      </c>
      <c r="E7" s="11">
        <v>3</v>
      </c>
      <c r="F7" s="11">
        <v>7</v>
      </c>
      <c r="G7" s="11">
        <v>3</v>
      </c>
      <c r="H7" s="11">
        <v>2</v>
      </c>
      <c r="I7" s="37">
        <v>6</v>
      </c>
      <c r="J7" s="11">
        <v>8</v>
      </c>
      <c r="K7" s="11">
        <v>7</v>
      </c>
      <c r="L7" s="11">
        <v>3</v>
      </c>
      <c r="M7" s="11">
        <v>4</v>
      </c>
      <c r="N7" s="27">
        <f t="shared" si="0"/>
        <v>50</v>
      </c>
    </row>
    <row r="8" spans="1:14" ht="15.75">
      <c r="A8" s="9" t="s">
        <v>6</v>
      </c>
      <c r="B8" s="40">
        <v>1</v>
      </c>
      <c r="C8" s="11">
        <v>0</v>
      </c>
      <c r="D8" s="11">
        <v>3</v>
      </c>
      <c r="E8" s="11">
        <v>3</v>
      </c>
      <c r="F8" s="11">
        <v>1</v>
      </c>
      <c r="G8" s="11">
        <v>3</v>
      </c>
      <c r="H8" s="11">
        <v>1</v>
      </c>
      <c r="I8" s="38">
        <v>3</v>
      </c>
      <c r="J8" s="11">
        <v>3</v>
      </c>
      <c r="K8" s="11">
        <v>3</v>
      </c>
      <c r="L8" s="11">
        <v>3</v>
      </c>
      <c r="M8" s="11">
        <v>5</v>
      </c>
      <c r="N8" s="27">
        <f t="shared" si="0"/>
        <v>29</v>
      </c>
    </row>
    <row r="9" spans="1:14" ht="15.75">
      <c r="A9" s="9" t="s">
        <v>7</v>
      </c>
      <c r="B9" s="36">
        <v>83</v>
      </c>
      <c r="C9" s="11">
        <v>78</v>
      </c>
      <c r="D9" s="11">
        <v>78</v>
      </c>
      <c r="E9" s="11">
        <v>73</v>
      </c>
      <c r="F9" s="11">
        <v>97</v>
      </c>
      <c r="G9" s="11">
        <v>92</v>
      </c>
      <c r="H9" s="11">
        <v>85</v>
      </c>
      <c r="I9" s="37">
        <v>108</v>
      </c>
      <c r="J9" s="11">
        <v>70</v>
      </c>
      <c r="K9" s="11">
        <v>108</v>
      </c>
      <c r="L9" s="11">
        <v>99</v>
      </c>
      <c r="M9" s="11">
        <v>109</v>
      </c>
      <c r="N9" s="27">
        <f t="shared" si="0"/>
        <v>1080</v>
      </c>
    </row>
    <row r="10" spans="1:14" ht="15.75">
      <c r="A10" s="9" t="s">
        <v>8</v>
      </c>
      <c r="B10" s="40">
        <v>7</v>
      </c>
      <c r="C10" s="11">
        <v>10</v>
      </c>
      <c r="D10" s="11">
        <v>23</v>
      </c>
      <c r="E10" s="11">
        <v>24</v>
      </c>
      <c r="F10" s="11">
        <v>26</v>
      </c>
      <c r="G10" s="11">
        <v>17</v>
      </c>
      <c r="H10" s="11">
        <v>37</v>
      </c>
      <c r="I10" s="37">
        <v>36</v>
      </c>
      <c r="J10" s="11">
        <v>10</v>
      </c>
      <c r="K10" s="11">
        <v>14</v>
      </c>
      <c r="L10" s="11">
        <v>14</v>
      </c>
      <c r="M10" s="11">
        <v>11</v>
      </c>
      <c r="N10" s="27">
        <f t="shared" si="0"/>
        <v>229</v>
      </c>
    </row>
    <row r="11" spans="1:14" ht="15.75">
      <c r="A11" s="9" t="s">
        <v>9</v>
      </c>
      <c r="B11" s="40">
        <v>0</v>
      </c>
      <c r="C11" s="37" t="s">
        <v>73</v>
      </c>
      <c r="D11" s="37" t="s">
        <v>73</v>
      </c>
      <c r="E11" s="37" t="s">
        <v>73</v>
      </c>
      <c r="F11" s="38">
        <v>5</v>
      </c>
      <c r="G11" s="38">
        <v>7</v>
      </c>
      <c r="H11" s="38">
        <v>15</v>
      </c>
      <c r="I11" s="38">
        <v>12</v>
      </c>
      <c r="J11" s="38">
        <v>9</v>
      </c>
      <c r="K11" s="38">
        <v>20</v>
      </c>
      <c r="L11" s="38">
        <v>8</v>
      </c>
      <c r="M11" s="38">
        <v>9</v>
      </c>
      <c r="N11" s="27">
        <f t="shared" si="0"/>
        <v>85</v>
      </c>
    </row>
    <row r="12" spans="1:14" ht="15.75">
      <c r="A12" s="9" t="s">
        <v>10</v>
      </c>
      <c r="B12" s="40">
        <v>273</v>
      </c>
      <c r="C12" s="11">
        <v>83</v>
      </c>
      <c r="D12" s="11">
        <v>57</v>
      </c>
      <c r="E12" s="11">
        <v>28</v>
      </c>
      <c r="F12" s="11">
        <v>29</v>
      </c>
      <c r="G12" s="11">
        <v>98</v>
      </c>
      <c r="H12" s="11">
        <v>298</v>
      </c>
      <c r="I12" s="37">
        <v>232</v>
      </c>
      <c r="J12" s="11">
        <v>425</v>
      </c>
      <c r="K12" s="11">
        <v>911</v>
      </c>
      <c r="L12" s="11">
        <v>75</v>
      </c>
      <c r="M12" s="11">
        <v>147</v>
      </c>
      <c r="N12" s="27">
        <f t="shared" si="0"/>
        <v>2656</v>
      </c>
    </row>
    <row r="13" spans="1:14" ht="15.75">
      <c r="A13" s="9" t="s">
        <v>11</v>
      </c>
      <c r="B13" s="40">
        <v>2</v>
      </c>
      <c r="C13" s="11">
        <v>5</v>
      </c>
      <c r="D13" s="11">
        <v>2</v>
      </c>
      <c r="E13" s="11">
        <v>1</v>
      </c>
      <c r="F13" s="11">
        <v>2</v>
      </c>
      <c r="G13" s="11">
        <v>2</v>
      </c>
      <c r="H13" s="11">
        <v>1</v>
      </c>
      <c r="I13" s="37">
        <v>0</v>
      </c>
      <c r="J13" s="11">
        <v>0</v>
      </c>
      <c r="K13" s="11">
        <v>1</v>
      </c>
      <c r="L13" s="11">
        <v>2</v>
      </c>
      <c r="M13" s="39">
        <v>0</v>
      </c>
      <c r="N13" s="27">
        <f t="shared" si="0"/>
        <v>18</v>
      </c>
    </row>
    <row r="14" spans="1:14" ht="15.75">
      <c r="A14" s="9" t="s">
        <v>12</v>
      </c>
      <c r="B14" s="40">
        <v>22</v>
      </c>
      <c r="C14" s="11">
        <v>138</v>
      </c>
      <c r="D14" s="11">
        <v>14</v>
      </c>
      <c r="E14" s="11">
        <v>3</v>
      </c>
      <c r="F14" s="11">
        <v>1</v>
      </c>
      <c r="G14" s="11">
        <v>1</v>
      </c>
      <c r="H14" s="11">
        <v>2</v>
      </c>
      <c r="I14" s="38">
        <v>6</v>
      </c>
      <c r="J14" s="11">
        <v>6</v>
      </c>
      <c r="K14" s="11">
        <v>6</v>
      </c>
      <c r="L14" s="11">
        <v>2</v>
      </c>
      <c r="M14" s="11">
        <v>7</v>
      </c>
      <c r="N14" s="27">
        <f t="shared" si="0"/>
        <v>208</v>
      </c>
    </row>
    <row r="15" spans="1:14" ht="15.75">
      <c r="A15" s="9" t="s">
        <v>13</v>
      </c>
      <c r="B15" s="40">
        <v>15</v>
      </c>
      <c r="C15" s="11">
        <v>5</v>
      </c>
      <c r="D15" s="11">
        <v>3</v>
      </c>
      <c r="E15" s="11">
        <v>8</v>
      </c>
      <c r="F15" s="11">
        <v>12</v>
      </c>
      <c r="G15" s="11">
        <v>6</v>
      </c>
      <c r="H15" s="11">
        <v>16</v>
      </c>
      <c r="I15" s="37">
        <v>11</v>
      </c>
      <c r="J15" s="11">
        <v>8</v>
      </c>
      <c r="K15" s="11">
        <v>13</v>
      </c>
      <c r="L15" s="11">
        <v>6</v>
      </c>
      <c r="M15" s="11">
        <v>10</v>
      </c>
      <c r="N15" s="27">
        <f t="shared" si="0"/>
        <v>113</v>
      </c>
    </row>
    <row r="16" spans="1:14" ht="15.75">
      <c r="A16" s="9" t="s">
        <v>14</v>
      </c>
      <c r="B16" s="36">
        <v>4</v>
      </c>
      <c r="C16" s="11">
        <v>2</v>
      </c>
      <c r="D16" s="11">
        <v>18</v>
      </c>
      <c r="E16" s="11">
        <v>8</v>
      </c>
      <c r="F16" s="38">
        <v>6</v>
      </c>
      <c r="G16" s="11">
        <v>9</v>
      </c>
      <c r="H16" s="11">
        <v>5</v>
      </c>
      <c r="I16" s="37">
        <v>18</v>
      </c>
      <c r="J16" s="11">
        <v>14</v>
      </c>
      <c r="K16" s="11">
        <v>14</v>
      </c>
      <c r="L16" s="11">
        <v>5</v>
      </c>
      <c r="M16" s="11">
        <v>2</v>
      </c>
      <c r="N16" s="27">
        <f t="shared" si="0"/>
        <v>105</v>
      </c>
    </row>
    <row r="17" spans="1:14" ht="15.75">
      <c r="A17" s="9" t="s">
        <v>15</v>
      </c>
      <c r="B17" s="40">
        <v>42</v>
      </c>
      <c r="C17" s="11">
        <v>25</v>
      </c>
      <c r="D17" s="11">
        <v>15</v>
      </c>
      <c r="E17" s="11">
        <v>25</v>
      </c>
      <c r="F17" s="11">
        <v>28</v>
      </c>
      <c r="G17" s="11">
        <v>24</v>
      </c>
      <c r="H17" s="11">
        <v>18</v>
      </c>
      <c r="I17" s="37">
        <v>24</v>
      </c>
      <c r="J17" s="11">
        <v>37</v>
      </c>
      <c r="K17" s="11">
        <v>22</v>
      </c>
      <c r="L17" s="11">
        <v>29</v>
      </c>
      <c r="M17" s="11">
        <v>39</v>
      </c>
      <c r="N17" s="27">
        <f t="shared" si="0"/>
        <v>328</v>
      </c>
    </row>
    <row r="18" spans="1:14" ht="15.75">
      <c r="A18" s="9" t="s">
        <v>16</v>
      </c>
      <c r="B18" s="40">
        <v>15</v>
      </c>
      <c r="C18" s="11">
        <v>1</v>
      </c>
      <c r="D18" s="11">
        <v>5</v>
      </c>
      <c r="E18" s="11">
        <v>8</v>
      </c>
      <c r="F18" s="39">
        <v>3</v>
      </c>
      <c r="G18" s="39">
        <v>28</v>
      </c>
      <c r="H18" s="38">
        <v>7</v>
      </c>
      <c r="I18" s="37">
        <v>8</v>
      </c>
      <c r="J18" s="11">
        <v>5</v>
      </c>
      <c r="K18" s="11">
        <v>11</v>
      </c>
      <c r="L18" s="11">
        <v>48</v>
      </c>
      <c r="M18" s="11">
        <v>96</v>
      </c>
      <c r="N18" s="27">
        <f t="shared" si="0"/>
        <v>235</v>
      </c>
    </row>
    <row r="19" spans="1:14" ht="15.75">
      <c r="A19" s="9" t="s">
        <v>17</v>
      </c>
      <c r="B19" s="36">
        <v>30</v>
      </c>
      <c r="C19" s="38">
        <v>9</v>
      </c>
      <c r="D19" s="38">
        <v>30</v>
      </c>
      <c r="E19" s="38">
        <v>25</v>
      </c>
      <c r="F19" s="38">
        <v>22</v>
      </c>
      <c r="G19" s="38">
        <v>18</v>
      </c>
      <c r="H19" s="11">
        <v>20</v>
      </c>
      <c r="I19" s="38">
        <v>16</v>
      </c>
      <c r="J19" s="38">
        <v>16</v>
      </c>
      <c r="K19" s="37">
        <v>20</v>
      </c>
      <c r="L19" s="38">
        <v>11</v>
      </c>
      <c r="M19" s="38">
        <v>18</v>
      </c>
      <c r="N19" s="27">
        <f t="shared" si="0"/>
        <v>235</v>
      </c>
    </row>
    <row r="20" spans="1:14" ht="15.75">
      <c r="A20" s="9" t="s">
        <v>18</v>
      </c>
      <c r="B20" s="40">
        <v>3</v>
      </c>
      <c r="C20" s="11">
        <v>0</v>
      </c>
      <c r="D20" s="11">
        <v>9</v>
      </c>
      <c r="E20" s="11">
        <v>7</v>
      </c>
      <c r="F20" s="41">
        <v>4</v>
      </c>
      <c r="G20" s="11">
        <v>3</v>
      </c>
      <c r="H20" s="11">
        <v>7</v>
      </c>
      <c r="I20" s="37">
        <v>4</v>
      </c>
      <c r="J20" s="11">
        <v>3</v>
      </c>
      <c r="K20" s="11">
        <v>17</v>
      </c>
      <c r="L20" s="11">
        <v>4</v>
      </c>
      <c r="M20" s="11">
        <v>9</v>
      </c>
      <c r="N20" s="27">
        <f t="shared" si="0"/>
        <v>70</v>
      </c>
    </row>
    <row r="21" spans="1:14" ht="15.75">
      <c r="A21" s="9" t="s">
        <v>19</v>
      </c>
      <c r="B21" s="40">
        <v>237</v>
      </c>
      <c r="C21" s="11">
        <v>330</v>
      </c>
      <c r="D21" s="11">
        <v>217</v>
      </c>
      <c r="E21" s="11">
        <v>237</v>
      </c>
      <c r="F21" s="11">
        <v>160</v>
      </c>
      <c r="G21" s="11">
        <v>78</v>
      </c>
      <c r="H21" s="11">
        <v>319</v>
      </c>
      <c r="I21" s="37">
        <v>77</v>
      </c>
      <c r="J21" s="11">
        <v>51</v>
      </c>
      <c r="K21" s="38">
        <v>78</v>
      </c>
      <c r="L21" s="11">
        <v>39</v>
      </c>
      <c r="M21" s="37" t="s">
        <v>73</v>
      </c>
      <c r="N21" s="27">
        <f t="shared" si="0"/>
        <v>1823</v>
      </c>
    </row>
    <row r="22" spans="1:14" ht="15.75">
      <c r="A22" s="9" t="s">
        <v>20</v>
      </c>
      <c r="B22" s="40">
        <v>5</v>
      </c>
      <c r="C22" s="11">
        <v>3</v>
      </c>
      <c r="D22" s="11">
        <v>3</v>
      </c>
      <c r="E22" s="11">
        <v>3</v>
      </c>
      <c r="F22" s="38">
        <v>7</v>
      </c>
      <c r="G22" s="38">
        <v>11</v>
      </c>
      <c r="H22" s="38">
        <v>5</v>
      </c>
      <c r="I22" s="38">
        <v>6</v>
      </c>
      <c r="J22" s="11">
        <v>9</v>
      </c>
      <c r="K22" s="11">
        <v>13</v>
      </c>
      <c r="L22" s="11">
        <v>1</v>
      </c>
      <c r="M22" s="11">
        <v>2</v>
      </c>
      <c r="N22" s="27">
        <f t="shared" si="0"/>
        <v>68</v>
      </c>
    </row>
    <row r="23" spans="1:14" ht="15.75">
      <c r="A23" s="9" t="s">
        <v>21</v>
      </c>
      <c r="B23" s="40">
        <v>35</v>
      </c>
      <c r="C23" s="11">
        <v>2</v>
      </c>
      <c r="D23" s="11">
        <v>11</v>
      </c>
      <c r="E23" s="11">
        <v>14</v>
      </c>
      <c r="F23" s="11">
        <v>6</v>
      </c>
      <c r="G23" s="11">
        <v>24</v>
      </c>
      <c r="H23" s="11">
        <v>9</v>
      </c>
      <c r="I23" s="37">
        <v>25</v>
      </c>
      <c r="J23" s="11">
        <v>12</v>
      </c>
      <c r="K23" s="11">
        <v>28</v>
      </c>
      <c r="L23" s="11">
        <v>21</v>
      </c>
      <c r="M23" s="11">
        <v>11</v>
      </c>
      <c r="N23" s="27">
        <f t="shared" si="0"/>
        <v>198</v>
      </c>
    </row>
    <row r="24" spans="1:14" ht="15.75">
      <c r="A24" s="9" t="s">
        <v>22</v>
      </c>
      <c r="B24" s="40">
        <v>9</v>
      </c>
      <c r="C24" s="11">
        <v>10</v>
      </c>
      <c r="D24" s="11">
        <v>9</v>
      </c>
      <c r="E24" s="11">
        <v>6</v>
      </c>
      <c r="F24" s="11">
        <v>3</v>
      </c>
      <c r="G24" s="11">
        <v>1</v>
      </c>
      <c r="H24" s="11">
        <v>3</v>
      </c>
      <c r="I24" s="37">
        <v>0</v>
      </c>
      <c r="J24" s="11">
        <v>2</v>
      </c>
      <c r="K24" s="11">
        <v>12</v>
      </c>
      <c r="L24" s="11">
        <v>6</v>
      </c>
      <c r="M24" s="11">
        <v>1</v>
      </c>
      <c r="N24" s="27">
        <f t="shared" si="0"/>
        <v>62</v>
      </c>
    </row>
    <row r="25" spans="1:14" ht="15.75">
      <c r="A25" s="9" t="s">
        <v>23</v>
      </c>
      <c r="B25" s="40">
        <v>46</v>
      </c>
      <c r="C25" s="11">
        <v>20</v>
      </c>
      <c r="D25" s="11">
        <v>18</v>
      </c>
      <c r="E25" s="11">
        <v>26</v>
      </c>
      <c r="F25" s="11">
        <v>14</v>
      </c>
      <c r="G25" s="11">
        <v>21</v>
      </c>
      <c r="H25" s="11">
        <v>16</v>
      </c>
      <c r="I25" s="37">
        <v>29</v>
      </c>
      <c r="J25" s="11">
        <v>23</v>
      </c>
      <c r="K25" s="11">
        <v>26</v>
      </c>
      <c r="L25" s="11">
        <v>30</v>
      </c>
      <c r="M25" s="11">
        <v>25</v>
      </c>
      <c r="N25" s="27">
        <f t="shared" si="0"/>
        <v>294</v>
      </c>
    </row>
    <row r="26" spans="1:14" ht="15.75">
      <c r="A26" s="9" t="s">
        <v>24</v>
      </c>
      <c r="B26" s="40">
        <v>29</v>
      </c>
      <c r="C26" s="11">
        <v>21</v>
      </c>
      <c r="D26" s="11">
        <v>19</v>
      </c>
      <c r="E26" s="11">
        <v>44</v>
      </c>
      <c r="F26" s="11">
        <v>16</v>
      </c>
      <c r="G26" s="11">
        <v>22</v>
      </c>
      <c r="H26" s="11">
        <v>17</v>
      </c>
      <c r="I26" s="37">
        <v>43</v>
      </c>
      <c r="J26" s="11">
        <v>76</v>
      </c>
      <c r="K26" s="11">
        <v>21</v>
      </c>
      <c r="L26" s="38">
        <v>16</v>
      </c>
      <c r="M26" s="38">
        <v>11</v>
      </c>
      <c r="N26" s="27">
        <f t="shared" si="0"/>
        <v>335</v>
      </c>
    </row>
    <row r="27" spans="1:14" ht="15.75">
      <c r="A27" s="9" t="s">
        <v>25</v>
      </c>
      <c r="B27" s="36">
        <v>1</v>
      </c>
      <c r="C27" s="11">
        <v>1</v>
      </c>
      <c r="D27" s="11">
        <v>1</v>
      </c>
      <c r="E27" s="11">
        <v>0</v>
      </c>
      <c r="F27" s="11">
        <v>0</v>
      </c>
      <c r="G27" s="11">
        <v>0</v>
      </c>
      <c r="H27" s="11">
        <v>0</v>
      </c>
      <c r="I27" s="37">
        <v>0</v>
      </c>
      <c r="J27" s="11">
        <v>0</v>
      </c>
      <c r="K27" s="11">
        <v>0</v>
      </c>
      <c r="L27" s="11">
        <v>1</v>
      </c>
      <c r="M27" s="11">
        <v>3</v>
      </c>
      <c r="N27" s="27">
        <f t="shared" si="0"/>
        <v>7</v>
      </c>
    </row>
    <row r="28" spans="1:14" ht="15.75">
      <c r="A28" s="9" t="s">
        <v>26</v>
      </c>
      <c r="B28" s="36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37">
        <v>0</v>
      </c>
      <c r="J28" s="11">
        <v>0</v>
      </c>
      <c r="K28" s="37" t="s">
        <v>73</v>
      </c>
      <c r="L28" s="11">
        <v>0</v>
      </c>
      <c r="M28" s="11">
        <v>0</v>
      </c>
      <c r="N28" s="27">
        <f t="shared" si="0"/>
        <v>0</v>
      </c>
    </row>
    <row r="29" spans="1:14" ht="15.75">
      <c r="A29" s="9" t="s">
        <v>27</v>
      </c>
      <c r="B29" s="40">
        <v>23</v>
      </c>
      <c r="C29" s="11">
        <v>69</v>
      </c>
      <c r="D29" s="11">
        <v>62</v>
      </c>
      <c r="E29" s="11">
        <v>36</v>
      </c>
      <c r="F29" s="11">
        <v>42</v>
      </c>
      <c r="G29" s="11">
        <v>39</v>
      </c>
      <c r="H29" s="11">
        <v>44</v>
      </c>
      <c r="I29" s="37">
        <v>50</v>
      </c>
      <c r="J29" s="11">
        <v>33</v>
      </c>
      <c r="K29" s="11">
        <v>35</v>
      </c>
      <c r="L29" s="11">
        <v>9</v>
      </c>
      <c r="M29" s="11">
        <v>18</v>
      </c>
      <c r="N29" s="27">
        <f t="shared" si="0"/>
        <v>460</v>
      </c>
    </row>
    <row r="30" spans="1:14" ht="15.75">
      <c r="A30" s="9" t="s">
        <v>28</v>
      </c>
      <c r="B30" s="36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11">
        <v>0</v>
      </c>
      <c r="I30" s="37">
        <v>0</v>
      </c>
      <c r="J30" s="11">
        <v>0</v>
      </c>
      <c r="K30" s="11">
        <v>57</v>
      </c>
      <c r="L30" s="38">
        <v>1</v>
      </c>
      <c r="M30" s="38">
        <v>1</v>
      </c>
      <c r="N30" s="27">
        <f t="shared" si="0"/>
        <v>59</v>
      </c>
    </row>
    <row r="31" spans="1:14" ht="15.75">
      <c r="A31" s="9" t="s">
        <v>29</v>
      </c>
      <c r="B31" s="40">
        <v>10</v>
      </c>
      <c r="C31" s="11">
        <v>23</v>
      </c>
      <c r="D31" s="11">
        <v>5</v>
      </c>
      <c r="E31" s="11">
        <v>2</v>
      </c>
      <c r="F31" s="11">
        <v>14</v>
      </c>
      <c r="G31" s="11">
        <v>16</v>
      </c>
      <c r="H31" s="11">
        <v>6</v>
      </c>
      <c r="I31" s="37">
        <v>13</v>
      </c>
      <c r="J31" s="11">
        <v>12</v>
      </c>
      <c r="K31" s="11">
        <v>13</v>
      </c>
      <c r="L31" s="38">
        <v>9</v>
      </c>
      <c r="M31" s="11">
        <v>3</v>
      </c>
      <c r="N31" s="27">
        <f t="shared" si="0"/>
        <v>126</v>
      </c>
    </row>
    <row r="32" spans="1:14" ht="15.75">
      <c r="A32" s="9" t="s">
        <v>30</v>
      </c>
      <c r="B32" s="40">
        <v>181</v>
      </c>
      <c r="C32" s="11">
        <v>185</v>
      </c>
      <c r="D32" s="11">
        <v>242</v>
      </c>
      <c r="E32" s="11">
        <v>176</v>
      </c>
      <c r="F32" s="11">
        <v>203</v>
      </c>
      <c r="G32" s="11">
        <v>186</v>
      </c>
      <c r="H32" s="11">
        <v>444</v>
      </c>
      <c r="I32" s="37">
        <v>336</v>
      </c>
      <c r="J32" s="11">
        <v>239</v>
      </c>
      <c r="K32" s="11">
        <v>259</v>
      </c>
      <c r="L32" s="11">
        <v>209</v>
      </c>
      <c r="M32" s="11">
        <v>254</v>
      </c>
      <c r="N32" s="27">
        <f t="shared" si="0"/>
        <v>2914</v>
      </c>
    </row>
    <row r="33" spans="1:14" ht="15.75">
      <c r="A33" s="9" t="s">
        <v>31</v>
      </c>
      <c r="B33" s="40">
        <v>5</v>
      </c>
      <c r="C33" s="11">
        <v>4</v>
      </c>
      <c r="D33" s="11">
        <v>10</v>
      </c>
      <c r="E33" s="11">
        <v>5</v>
      </c>
      <c r="F33" s="11">
        <v>5</v>
      </c>
      <c r="G33" s="11">
        <v>5</v>
      </c>
      <c r="H33" s="11">
        <v>6</v>
      </c>
      <c r="I33" s="37">
        <v>9</v>
      </c>
      <c r="J33" s="11">
        <v>9</v>
      </c>
      <c r="K33" s="11">
        <v>3</v>
      </c>
      <c r="L33" s="11">
        <v>10</v>
      </c>
      <c r="M33" s="11">
        <v>11</v>
      </c>
      <c r="N33" s="27">
        <f t="shared" si="0"/>
        <v>82</v>
      </c>
    </row>
    <row r="34" spans="1:14" ht="15.75">
      <c r="A34" s="9" t="s">
        <v>32</v>
      </c>
      <c r="B34" s="40">
        <v>8</v>
      </c>
      <c r="C34" s="11">
        <v>16</v>
      </c>
      <c r="D34" s="11">
        <v>11</v>
      </c>
      <c r="E34" s="11">
        <v>13</v>
      </c>
      <c r="F34" s="11">
        <v>7</v>
      </c>
      <c r="G34" s="11">
        <v>3</v>
      </c>
      <c r="H34" s="11">
        <v>6</v>
      </c>
      <c r="I34" s="37">
        <v>40</v>
      </c>
      <c r="J34" s="11">
        <v>9</v>
      </c>
      <c r="K34" s="11">
        <v>26</v>
      </c>
      <c r="L34" s="11">
        <v>7</v>
      </c>
      <c r="M34" s="11">
        <v>5</v>
      </c>
      <c r="N34" s="27">
        <f t="shared" si="0"/>
        <v>151</v>
      </c>
    </row>
    <row r="35" spans="1:14" ht="15.75">
      <c r="A35" s="9" t="s">
        <v>33</v>
      </c>
      <c r="B35" s="40">
        <v>30</v>
      </c>
      <c r="C35" s="38">
        <v>23</v>
      </c>
      <c r="D35" s="11">
        <v>33</v>
      </c>
      <c r="E35" s="11">
        <v>18</v>
      </c>
      <c r="F35" s="11">
        <v>26</v>
      </c>
      <c r="G35" s="38">
        <v>5</v>
      </c>
      <c r="H35" s="11">
        <v>0</v>
      </c>
      <c r="I35" s="37">
        <v>0</v>
      </c>
      <c r="J35" s="11">
        <v>0</v>
      </c>
      <c r="K35" s="38">
        <v>0</v>
      </c>
      <c r="L35" s="37" t="s">
        <v>73</v>
      </c>
      <c r="M35" s="11">
        <v>1</v>
      </c>
      <c r="N35" s="27">
        <f t="shared" si="0"/>
        <v>136</v>
      </c>
    </row>
    <row r="36" spans="1:14" ht="15.75">
      <c r="A36" s="9" t="s">
        <v>34</v>
      </c>
      <c r="B36" s="40">
        <v>74</v>
      </c>
      <c r="C36" s="11">
        <v>57</v>
      </c>
      <c r="D36" s="11">
        <v>72</v>
      </c>
      <c r="E36" s="11">
        <v>112</v>
      </c>
      <c r="F36" s="38">
        <v>60</v>
      </c>
      <c r="G36" s="38">
        <v>51</v>
      </c>
      <c r="H36" s="11">
        <v>42</v>
      </c>
      <c r="I36" s="37">
        <v>34</v>
      </c>
      <c r="J36" s="11">
        <v>39</v>
      </c>
      <c r="K36" s="11">
        <v>42</v>
      </c>
      <c r="L36" s="11">
        <v>38</v>
      </c>
      <c r="M36" s="11">
        <v>25</v>
      </c>
      <c r="N36" s="27">
        <f t="shared" si="0"/>
        <v>646</v>
      </c>
    </row>
    <row r="37" spans="1:14" ht="15.75">
      <c r="A37" s="9" t="s">
        <v>138</v>
      </c>
      <c r="B37" s="40">
        <v>48</v>
      </c>
      <c r="C37" s="11">
        <v>1</v>
      </c>
      <c r="D37" s="11">
        <v>24</v>
      </c>
      <c r="E37" s="38">
        <v>85</v>
      </c>
      <c r="F37" s="11">
        <v>143</v>
      </c>
      <c r="G37" s="11">
        <v>268</v>
      </c>
      <c r="H37" s="11">
        <v>83</v>
      </c>
      <c r="I37" s="37" t="s">
        <v>73</v>
      </c>
      <c r="J37" s="37" t="s">
        <v>73</v>
      </c>
      <c r="K37" s="37" t="s">
        <v>73</v>
      </c>
      <c r="L37" s="37" t="s">
        <v>73</v>
      </c>
      <c r="M37" s="37" t="s">
        <v>73</v>
      </c>
      <c r="N37" s="27">
        <f t="shared" si="0"/>
        <v>652</v>
      </c>
    </row>
    <row r="38" spans="1:14" ht="15.75">
      <c r="A38" s="9" t="s">
        <v>35</v>
      </c>
      <c r="B38" s="40">
        <v>509</v>
      </c>
      <c r="C38" s="11">
        <v>184</v>
      </c>
      <c r="D38" s="11">
        <v>163</v>
      </c>
      <c r="E38" s="11">
        <v>80</v>
      </c>
      <c r="F38" s="39">
        <v>86</v>
      </c>
      <c r="G38" s="11">
        <v>90</v>
      </c>
      <c r="H38" s="11">
        <v>119</v>
      </c>
      <c r="I38" s="37">
        <v>105</v>
      </c>
      <c r="J38" s="38">
        <v>99</v>
      </c>
      <c r="K38" s="39">
        <v>175</v>
      </c>
      <c r="L38" s="11">
        <v>152</v>
      </c>
      <c r="M38" s="11">
        <v>123</v>
      </c>
      <c r="N38" s="27">
        <f t="shared" si="0"/>
        <v>1885</v>
      </c>
    </row>
    <row r="39" spans="1:14" ht="15.75">
      <c r="A39" s="9" t="s">
        <v>36</v>
      </c>
      <c r="B39" s="36">
        <v>17</v>
      </c>
      <c r="C39" s="38">
        <v>27</v>
      </c>
      <c r="D39" s="38">
        <v>4</v>
      </c>
      <c r="E39" s="11">
        <v>7</v>
      </c>
      <c r="F39" s="39">
        <v>0</v>
      </c>
      <c r="G39" s="11">
        <v>33</v>
      </c>
      <c r="H39" s="11">
        <v>31</v>
      </c>
      <c r="I39" s="37">
        <v>22</v>
      </c>
      <c r="J39" s="11">
        <v>185</v>
      </c>
      <c r="K39" s="38">
        <v>613</v>
      </c>
      <c r="L39" s="11">
        <v>47</v>
      </c>
      <c r="M39" s="37" t="s">
        <v>73</v>
      </c>
      <c r="N39" s="27">
        <f t="shared" si="0"/>
        <v>986</v>
      </c>
    </row>
    <row r="40" spans="1:14" ht="15.75">
      <c r="A40" s="9" t="s">
        <v>37</v>
      </c>
      <c r="B40" s="36">
        <v>14</v>
      </c>
      <c r="C40" s="37" t="s">
        <v>73</v>
      </c>
      <c r="D40" s="11">
        <v>0</v>
      </c>
      <c r="E40" s="11">
        <v>0</v>
      </c>
      <c r="F40" s="39">
        <v>0</v>
      </c>
      <c r="G40" s="11">
        <v>0</v>
      </c>
      <c r="H40" s="11">
        <v>19</v>
      </c>
      <c r="I40" s="38">
        <v>24</v>
      </c>
      <c r="J40" s="11">
        <v>15</v>
      </c>
      <c r="K40" s="11">
        <v>38</v>
      </c>
      <c r="L40" s="38">
        <v>22</v>
      </c>
      <c r="M40" s="11">
        <v>14</v>
      </c>
      <c r="N40" s="27">
        <f t="shared" si="0"/>
        <v>146</v>
      </c>
    </row>
    <row r="41" spans="1:14" ht="15.75">
      <c r="A41" s="9" t="s">
        <v>38</v>
      </c>
      <c r="B41" s="40">
        <v>0</v>
      </c>
      <c r="C41" s="11">
        <v>10</v>
      </c>
      <c r="D41" s="11">
        <v>14</v>
      </c>
      <c r="E41" s="11">
        <v>3</v>
      </c>
      <c r="F41" s="38">
        <v>14</v>
      </c>
      <c r="G41" s="38">
        <v>6</v>
      </c>
      <c r="H41" s="38">
        <v>8</v>
      </c>
      <c r="I41" s="38">
        <v>13</v>
      </c>
      <c r="J41" s="38">
        <v>0</v>
      </c>
      <c r="K41" s="38">
        <v>8</v>
      </c>
      <c r="L41" s="11">
        <v>12</v>
      </c>
      <c r="M41" s="11">
        <v>0</v>
      </c>
      <c r="N41" s="27">
        <f t="shared" si="0"/>
        <v>88</v>
      </c>
    </row>
    <row r="42" spans="1:14" ht="15.75">
      <c r="A42" s="9" t="s">
        <v>39</v>
      </c>
      <c r="B42" s="40">
        <v>15</v>
      </c>
      <c r="C42" s="38">
        <v>5</v>
      </c>
      <c r="D42" s="11">
        <v>10</v>
      </c>
      <c r="E42" s="11">
        <v>12</v>
      </c>
      <c r="F42" s="38">
        <v>10</v>
      </c>
      <c r="G42" s="11">
        <v>10</v>
      </c>
      <c r="H42" s="11">
        <v>7</v>
      </c>
      <c r="I42" s="37">
        <v>8</v>
      </c>
      <c r="J42" s="11">
        <v>8</v>
      </c>
      <c r="K42" s="11">
        <v>26</v>
      </c>
      <c r="L42" s="38">
        <v>12</v>
      </c>
      <c r="M42" s="11">
        <v>18</v>
      </c>
      <c r="N42" s="27">
        <f t="shared" si="0"/>
        <v>141</v>
      </c>
    </row>
    <row r="43" spans="1:14" ht="15.75">
      <c r="A43" s="9" t="s">
        <v>40</v>
      </c>
      <c r="B43" s="40">
        <v>9</v>
      </c>
      <c r="C43" s="11">
        <v>11</v>
      </c>
      <c r="D43" s="11">
        <v>9</v>
      </c>
      <c r="E43" s="11">
        <v>9</v>
      </c>
      <c r="F43" s="39">
        <v>14</v>
      </c>
      <c r="G43" s="11">
        <v>12</v>
      </c>
      <c r="H43" s="11">
        <v>8</v>
      </c>
      <c r="I43" s="37">
        <v>8</v>
      </c>
      <c r="J43" s="11">
        <v>7</v>
      </c>
      <c r="K43" s="11">
        <v>8</v>
      </c>
      <c r="L43" s="11">
        <v>10</v>
      </c>
      <c r="M43" s="11">
        <v>7</v>
      </c>
      <c r="N43" s="27">
        <f t="shared" si="0"/>
        <v>112</v>
      </c>
    </row>
    <row r="44" spans="1:14" ht="15.75">
      <c r="A44" s="9" t="s">
        <v>41</v>
      </c>
      <c r="B44" s="40">
        <v>9</v>
      </c>
      <c r="C44" s="11">
        <v>6</v>
      </c>
      <c r="D44" s="11">
        <v>3</v>
      </c>
      <c r="E44" s="11">
        <v>7</v>
      </c>
      <c r="F44" s="11">
        <v>10</v>
      </c>
      <c r="G44" s="11">
        <v>9</v>
      </c>
      <c r="H44" s="11">
        <v>13</v>
      </c>
      <c r="I44" s="37">
        <v>4</v>
      </c>
      <c r="J44" s="11">
        <v>16</v>
      </c>
      <c r="K44" s="11">
        <v>25</v>
      </c>
      <c r="L44" s="11">
        <v>16</v>
      </c>
      <c r="M44" s="11">
        <v>8</v>
      </c>
      <c r="N44" s="27">
        <f t="shared" si="0"/>
        <v>126</v>
      </c>
    </row>
    <row r="45" spans="1:14" ht="15.75">
      <c r="A45" s="9" t="s">
        <v>42</v>
      </c>
      <c r="B45" s="40">
        <v>32</v>
      </c>
      <c r="C45" s="11">
        <v>46</v>
      </c>
      <c r="D45" s="11">
        <v>39</v>
      </c>
      <c r="E45" s="11">
        <v>40</v>
      </c>
      <c r="F45" s="11">
        <v>38</v>
      </c>
      <c r="G45" s="11">
        <v>51</v>
      </c>
      <c r="H45" s="11">
        <v>25</v>
      </c>
      <c r="I45" s="37">
        <v>33</v>
      </c>
      <c r="J45" s="11">
        <v>52</v>
      </c>
      <c r="K45" s="38">
        <v>52</v>
      </c>
      <c r="L45" s="11">
        <v>46</v>
      </c>
      <c r="M45" s="38">
        <v>39</v>
      </c>
      <c r="N45" s="27">
        <f t="shared" si="0"/>
        <v>493</v>
      </c>
    </row>
    <row r="46" spans="1:14" ht="15.75">
      <c r="A46" s="9" t="s">
        <v>43</v>
      </c>
      <c r="B46" s="40">
        <v>37</v>
      </c>
      <c r="C46" s="11">
        <v>31</v>
      </c>
      <c r="D46" s="11">
        <v>40</v>
      </c>
      <c r="E46" s="11">
        <v>25</v>
      </c>
      <c r="F46" s="11">
        <v>32</v>
      </c>
      <c r="G46" s="11">
        <v>15</v>
      </c>
      <c r="H46" s="11">
        <v>6</v>
      </c>
      <c r="I46" s="37">
        <v>29</v>
      </c>
      <c r="J46" s="11">
        <v>4</v>
      </c>
      <c r="K46" s="11">
        <v>29</v>
      </c>
      <c r="L46" s="11">
        <v>43</v>
      </c>
      <c r="M46" s="11">
        <v>19</v>
      </c>
      <c r="N46" s="27">
        <f t="shared" si="0"/>
        <v>310</v>
      </c>
    </row>
    <row r="47" spans="1:14" ht="15.75">
      <c r="A47" s="9" t="s">
        <v>44</v>
      </c>
      <c r="B47" s="40">
        <v>11</v>
      </c>
      <c r="C47" s="11">
        <v>10</v>
      </c>
      <c r="D47" s="38">
        <v>11</v>
      </c>
      <c r="E47" s="38">
        <v>28</v>
      </c>
      <c r="F47" s="11">
        <v>34</v>
      </c>
      <c r="G47" s="11">
        <v>32</v>
      </c>
      <c r="H47" s="11">
        <v>23</v>
      </c>
      <c r="I47" s="37">
        <v>25</v>
      </c>
      <c r="J47" s="11">
        <v>24</v>
      </c>
      <c r="K47" s="11">
        <v>29</v>
      </c>
      <c r="L47" s="11">
        <v>24</v>
      </c>
      <c r="M47" s="11">
        <v>15</v>
      </c>
      <c r="N47" s="27">
        <f t="shared" si="0"/>
        <v>266</v>
      </c>
    </row>
    <row r="48" spans="1:14" ht="15.75">
      <c r="A48" s="9" t="s">
        <v>45</v>
      </c>
      <c r="B48" s="36">
        <v>1</v>
      </c>
      <c r="C48" s="11">
        <v>1</v>
      </c>
      <c r="D48" s="11">
        <v>0</v>
      </c>
      <c r="E48" s="11">
        <v>0</v>
      </c>
      <c r="F48" s="11">
        <v>0</v>
      </c>
      <c r="G48" s="11">
        <v>0</v>
      </c>
      <c r="H48" s="11">
        <v>1</v>
      </c>
      <c r="I48" s="37">
        <v>0</v>
      </c>
      <c r="J48" s="11">
        <v>0</v>
      </c>
      <c r="K48" s="11">
        <v>1</v>
      </c>
      <c r="L48" s="11">
        <v>2</v>
      </c>
      <c r="M48" s="11">
        <v>0</v>
      </c>
      <c r="N48" s="27">
        <f t="shared" si="0"/>
        <v>6</v>
      </c>
    </row>
    <row r="49" spans="1:14" ht="15.75">
      <c r="A49" s="9" t="s">
        <v>46</v>
      </c>
      <c r="B49" s="40">
        <v>21</v>
      </c>
      <c r="C49" s="11">
        <v>8</v>
      </c>
      <c r="D49" s="11">
        <v>7</v>
      </c>
      <c r="E49" s="11">
        <v>9</v>
      </c>
      <c r="F49" s="11">
        <v>9</v>
      </c>
      <c r="G49" s="11">
        <v>14</v>
      </c>
      <c r="H49" s="11">
        <v>10</v>
      </c>
      <c r="I49" s="37">
        <v>12</v>
      </c>
      <c r="J49" s="11">
        <v>8</v>
      </c>
      <c r="K49" s="11">
        <v>19</v>
      </c>
      <c r="L49" s="11">
        <v>31</v>
      </c>
      <c r="M49" s="11">
        <v>40</v>
      </c>
      <c r="N49" s="27">
        <f t="shared" si="0"/>
        <v>188</v>
      </c>
    </row>
    <row r="50" spans="1:14" ht="15.75">
      <c r="A50" s="9" t="s">
        <v>47</v>
      </c>
      <c r="B50" s="40" t="s">
        <v>73</v>
      </c>
      <c r="C50" s="37" t="s">
        <v>73</v>
      </c>
      <c r="D50" s="38">
        <v>27</v>
      </c>
      <c r="E50" s="38">
        <v>32</v>
      </c>
      <c r="F50" s="38">
        <v>71</v>
      </c>
      <c r="G50" s="11">
        <v>43</v>
      </c>
      <c r="H50" s="11">
        <v>28</v>
      </c>
      <c r="I50" s="37">
        <v>38</v>
      </c>
      <c r="J50" s="11">
        <v>96</v>
      </c>
      <c r="K50" s="38">
        <v>154</v>
      </c>
      <c r="L50" s="11">
        <v>93</v>
      </c>
      <c r="M50" s="11">
        <v>4</v>
      </c>
      <c r="N50" s="27">
        <f t="shared" si="0"/>
        <v>586</v>
      </c>
    </row>
    <row r="51" spans="1:14" ht="15.75">
      <c r="A51" s="9" t="s">
        <v>48</v>
      </c>
      <c r="B51" s="40">
        <v>48</v>
      </c>
      <c r="C51" s="11">
        <v>33</v>
      </c>
      <c r="D51" s="11">
        <v>49</v>
      </c>
      <c r="E51" s="11">
        <v>48</v>
      </c>
      <c r="F51" s="11">
        <v>40</v>
      </c>
      <c r="G51" s="11">
        <v>49</v>
      </c>
      <c r="H51" s="11">
        <v>47</v>
      </c>
      <c r="I51" s="37">
        <v>47</v>
      </c>
      <c r="J51" s="11">
        <v>41</v>
      </c>
      <c r="K51" s="11">
        <v>55</v>
      </c>
      <c r="L51" s="11">
        <v>48</v>
      </c>
      <c r="M51" s="11">
        <v>40</v>
      </c>
      <c r="N51" s="27">
        <f t="shared" si="0"/>
        <v>545</v>
      </c>
    </row>
    <row r="52" spans="1:14" ht="15.75">
      <c r="A52" s="9" t="s">
        <v>49</v>
      </c>
      <c r="B52" s="40">
        <v>41</v>
      </c>
      <c r="C52" s="11">
        <v>9</v>
      </c>
      <c r="D52" s="11">
        <v>26</v>
      </c>
      <c r="E52" s="11">
        <v>14</v>
      </c>
      <c r="F52" s="38">
        <v>28</v>
      </c>
      <c r="G52" s="38">
        <v>1212</v>
      </c>
      <c r="H52" s="11">
        <v>421</v>
      </c>
      <c r="I52" s="37" t="s">
        <v>73</v>
      </c>
      <c r="J52" s="37" t="s">
        <v>73</v>
      </c>
      <c r="K52" s="37" t="s">
        <v>73</v>
      </c>
      <c r="L52" s="37" t="s">
        <v>73</v>
      </c>
      <c r="M52" s="37" t="s">
        <v>73</v>
      </c>
      <c r="N52" s="27">
        <f t="shared" si="0"/>
        <v>1751</v>
      </c>
    </row>
    <row r="53" spans="1:14" ht="15.75">
      <c r="A53" s="9" t="s">
        <v>50</v>
      </c>
      <c r="B53" s="40">
        <v>9</v>
      </c>
      <c r="C53" s="11">
        <v>3</v>
      </c>
      <c r="D53" s="11">
        <v>3</v>
      </c>
      <c r="E53" s="11">
        <v>3</v>
      </c>
      <c r="F53" s="11">
        <v>3</v>
      </c>
      <c r="G53" s="11">
        <v>1</v>
      </c>
      <c r="H53" s="11">
        <v>3</v>
      </c>
      <c r="I53" s="37">
        <v>1</v>
      </c>
      <c r="J53" s="11">
        <v>5</v>
      </c>
      <c r="K53" s="38">
        <v>4</v>
      </c>
      <c r="L53" s="11">
        <v>2</v>
      </c>
      <c r="M53" s="11">
        <v>5</v>
      </c>
      <c r="N53" s="27">
        <f t="shared" si="0"/>
        <v>42</v>
      </c>
    </row>
    <row r="54" spans="1:14" ht="15.75">
      <c r="A54" s="9" t="s">
        <v>51</v>
      </c>
      <c r="B54" s="40">
        <v>13</v>
      </c>
      <c r="C54" s="11">
        <v>7</v>
      </c>
      <c r="D54" s="11">
        <v>25</v>
      </c>
      <c r="E54" s="11">
        <v>11</v>
      </c>
      <c r="F54" s="11">
        <v>20</v>
      </c>
      <c r="G54" s="11">
        <v>18</v>
      </c>
      <c r="H54" s="11">
        <v>26</v>
      </c>
      <c r="I54" s="37">
        <v>29</v>
      </c>
      <c r="J54" s="11">
        <v>19</v>
      </c>
      <c r="K54" s="11">
        <v>30</v>
      </c>
      <c r="L54" s="11">
        <v>21</v>
      </c>
      <c r="M54" s="11">
        <v>17</v>
      </c>
      <c r="N54" s="27">
        <f t="shared" si="0"/>
        <v>236</v>
      </c>
    </row>
    <row r="55" spans="1:14" ht="15.75">
      <c r="A55" s="9" t="s">
        <v>52</v>
      </c>
      <c r="B55" s="36">
        <v>9</v>
      </c>
      <c r="C55" s="11">
        <v>2</v>
      </c>
      <c r="D55" s="11">
        <v>0</v>
      </c>
      <c r="E55" s="11">
        <v>7</v>
      </c>
      <c r="F55" s="11">
        <v>3</v>
      </c>
      <c r="G55" s="11">
        <v>0</v>
      </c>
      <c r="H55" s="11">
        <v>6</v>
      </c>
      <c r="I55" s="37">
        <v>7</v>
      </c>
      <c r="J55" s="11">
        <v>0</v>
      </c>
      <c r="K55" s="11">
        <v>9</v>
      </c>
      <c r="L55" s="11">
        <v>5</v>
      </c>
      <c r="M55" s="38">
        <v>0</v>
      </c>
      <c r="N55" s="27">
        <f t="shared" si="0"/>
        <v>48</v>
      </c>
    </row>
    <row r="56" spans="1:14" ht="15.75">
      <c r="A56" s="9" t="s">
        <v>53</v>
      </c>
      <c r="B56" s="40">
        <v>9</v>
      </c>
      <c r="C56" s="38">
        <v>15</v>
      </c>
      <c r="D56" s="11">
        <v>16</v>
      </c>
      <c r="E56" s="11">
        <v>10</v>
      </c>
      <c r="F56" s="11">
        <v>12</v>
      </c>
      <c r="G56" s="11">
        <v>13</v>
      </c>
      <c r="H56" s="11">
        <v>10</v>
      </c>
      <c r="I56" s="37">
        <v>18</v>
      </c>
      <c r="J56" s="11">
        <v>24</v>
      </c>
      <c r="K56" s="11">
        <v>19</v>
      </c>
      <c r="L56" s="11">
        <v>13</v>
      </c>
      <c r="M56" s="38">
        <v>14</v>
      </c>
      <c r="N56" s="27">
        <f t="shared" si="0"/>
        <v>173</v>
      </c>
    </row>
    <row r="57" spans="1:14" ht="15.75">
      <c r="A57" s="9" t="s">
        <v>54</v>
      </c>
      <c r="B57" s="40">
        <v>17</v>
      </c>
      <c r="C57" s="11">
        <v>12</v>
      </c>
      <c r="D57" s="11">
        <v>15</v>
      </c>
      <c r="E57" s="11">
        <v>13</v>
      </c>
      <c r="F57" s="11">
        <v>10</v>
      </c>
      <c r="G57" s="11">
        <v>3</v>
      </c>
      <c r="H57" s="38">
        <v>3</v>
      </c>
      <c r="I57" s="37">
        <v>10</v>
      </c>
      <c r="J57" s="11">
        <v>10</v>
      </c>
      <c r="K57" s="37">
        <v>24</v>
      </c>
      <c r="L57" s="11">
        <v>24</v>
      </c>
      <c r="M57" s="11">
        <v>24</v>
      </c>
      <c r="N57" s="27">
        <f t="shared" si="0"/>
        <v>165</v>
      </c>
    </row>
    <row r="58" spans="1:14" ht="15.75">
      <c r="A58" s="9" t="s">
        <v>55</v>
      </c>
      <c r="B58" s="40">
        <v>16</v>
      </c>
      <c r="C58" s="11">
        <v>17</v>
      </c>
      <c r="D58" s="11">
        <v>3</v>
      </c>
      <c r="E58" s="11">
        <v>8</v>
      </c>
      <c r="F58" s="11">
        <v>11</v>
      </c>
      <c r="G58" s="11">
        <v>16</v>
      </c>
      <c r="H58" s="11">
        <v>8</v>
      </c>
      <c r="I58" s="37">
        <v>18</v>
      </c>
      <c r="J58" s="11">
        <v>16</v>
      </c>
      <c r="K58" s="11">
        <v>20</v>
      </c>
      <c r="L58" s="11">
        <v>23</v>
      </c>
      <c r="M58" s="11">
        <v>14</v>
      </c>
      <c r="N58" s="27">
        <f t="shared" si="0"/>
        <v>170</v>
      </c>
    </row>
    <row r="59" spans="1:14" ht="15.75">
      <c r="A59" s="9" t="s">
        <v>56</v>
      </c>
      <c r="B59" s="40">
        <v>15</v>
      </c>
      <c r="C59" s="11">
        <v>0</v>
      </c>
      <c r="D59" s="11">
        <v>3</v>
      </c>
      <c r="E59" s="11">
        <v>0</v>
      </c>
      <c r="F59" s="11">
        <v>0</v>
      </c>
      <c r="G59" s="11">
        <v>1</v>
      </c>
      <c r="H59" s="11">
        <v>0</v>
      </c>
      <c r="I59" s="37">
        <v>31</v>
      </c>
      <c r="J59" s="11">
        <v>1</v>
      </c>
      <c r="K59" s="11">
        <v>9</v>
      </c>
      <c r="L59" s="11">
        <v>4</v>
      </c>
      <c r="M59" s="11">
        <v>2</v>
      </c>
      <c r="N59" s="27">
        <f t="shared" si="0"/>
        <v>66</v>
      </c>
    </row>
    <row r="60" spans="1:14" ht="16.5" thickBot="1">
      <c r="A60" s="14" t="s">
        <v>57</v>
      </c>
      <c r="B60" s="42">
        <v>9</v>
      </c>
      <c r="C60" s="16">
        <v>8</v>
      </c>
      <c r="D60" s="16">
        <v>8</v>
      </c>
      <c r="E60" s="16">
        <v>3</v>
      </c>
      <c r="F60" s="16">
        <v>29</v>
      </c>
      <c r="G60" s="16">
        <v>11</v>
      </c>
      <c r="H60" s="16">
        <v>8</v>
      </c>
      <c r="I60" s="43">
        <v>15</v>
      </c>
      <c r="J60" s="16">
        <v>8</v>
      </c>
      <c r="K60" s="16">
        <v>11</v>
      </c>
      <c r="L60" s="16">
        <v>8</v>
      </c>
      <c r="M60" s="16">
        <v>11</v>
      </c>
      <c r="N60" s="28">
        <f t="shared" si="0"/>
        <v>129</v>
      </c>
    </row>
    <row r="61" spans="1:14" ht="16.5" thickTop="1">
      <c r="A61" s="44" t="s">
        <v>58</v>
      </c>
      <c r="B61" s="29">
        <f aca="true" t="shared" si="1" ref="B61:K61">SUM(B3:B60)</f>
        <v>2500</v>
      </c>
      <c r="C61" s="29">
        <f t="shared" si="1"/>
        <v>1630</v>
      </c>
      <c r="D61" s="29">
        <f t="shared" si="1"/>
        <v>1522</v>
      </c>
      <c r="E61" s="29">
        <f t="shared" si="1"/>
        <v>1433</v>
      </c>
      <c r="F61" s="29">
        <f t="shared" si="1"/>
        <v>1491</v>
      </c>
      <c r="G61" s="29">
        <f t="shared" si="1"/>
        <v>2728</v>
      </c>
      <c r="H61" s="29">
        <f t="shared" si="1"/>
        <v>2374</v>
      </c>
      <c r="I61" s="29">
        <f t="shared" si="1"/>
        <v>1862</v>
      </c>
      <c r="J61" s="29">
        <f t="shared" si="1"/>
        <v>1868</v>
      </c>
      <c r="K61" s="29">
        <f t="shared" si="1"/>
        <v>3299</v>
      </c>
      <c r="L61" s="29">
        <f>SUM(L3:L60)</f>
        <v>1404</v>
      </c>
      <c r="M61" s="29">
        <f>SUM(M3:M60)</f>
        <v>1321</v>
      </c>
      <c r="N61" s="29">
        <f t="shared" si="0"/>
        <v>23432</v>
      </c>
    </row>
  </sheetData>
  <sheetProtection/>
  <mergeCells count="1">
    <mergeCell ref="A1:N1"/>
  </mergeCells>
  <printOptions horizontalCentered="1"/>
  <pageMargins left="0" right="0" top="0.75" bottom="0.75" header="0.4" footer="0.4"/>
  <pageSetup horizontalDpi="600" verticalDpi="600" orientation="landscape" scale="90" r:id="rId1"/>
  <headerFooter alignWithMargins="0">
    <oddHeader>&amp;L2001&amp;CSecretary of State</oddHeader>
    <oddFooter>&amp;LPage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H57" sqref="H57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21" t="s">
        <v>0</v>
      </c>
      <c r="B2" s="4" t="s">
        <v>123</v>
      </c>
      <c r="C2" s="4" t="s">
        <v>124</v>
      </c>
      <c r="D2" s="4" t="s">
        <v>125</v>
      </c>
      <c r="E2" s="4" t="s">
        <v>126</v>
      </c>
      <c r="F2" s="4" t="s">
        <v>127</v>
      </c>
      <c r="G2" s="4" t="s">
        <v>128</v>
      </c>
      <c r="H2" s="4" t="s">
        <v>129</v>
      </c>
      <c r="I2" s="4" t="s">
        <v>130</v>
      </c>
      <c r="J2" s="4" t="s">
        <v>131</v>
      </c>
      <c r="K2" s="4" t="s">
        <v>132</v>
      </c>
      <c r="L2" s="4" t="s">
        <v>133</v>
      </c>
      <c r="M2" s="4" t="s">
        <v>134</v>
      </c>
      <c r="N2" s="26" t="s">
        <v>121</v>
      </c>
    </row>
    <row r="3" spans="1:14" ht="15.75">
      <c r="A3" s="5" t="s">
        <v>1</v>
      </c>
      <c r="B3" s="30">
        <v>137</v>
      </c>
      <c r="C3" s="30">
        <v>17</v>
      </c>
      <c r="D3" s="30">
        <v>46</v>
      </c>
      <c r="E3" s="30">
        <v>18</v>
      </c>
      <c r="F3" s="30">
        <v>26</v>
      </c>
      <c r="G3" s="30">
        <v>64</v>
      </c>
      <c r="H3" s="30">
        <v>78</v>
      </c>
      <c r="I3" s="30">
        <v>83</v>
      </c>
      <c r="J3" s="30">
        <v>80</v>
      </c>
      <c r="K3" s="30">
        <v>150</v>
      </c>
      <c r="L3" s="30">
        <v>150</v>
      </c>
      <c r="M3" s="30">
        <v>13</v>
      </c>
      <c r="N3" s="29">
        <f>SUM(B3:M3)</f>
        <v>862</v>
      </c>
    </row>
    <row r="4" spans="1:14" ht="15.75">
      <c r="A4" s="9" t="s">
        <v>2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1</v>
      </c>
      <c r="I4" s="13">
        <v>1</v>
      </c>
      <c r="J4" s="13">
        <v>0</v>
      </c>
      <c r="K4" s="13">
        <v>0</v>
      </c>
      <c r="L4" s="13">
        <v>0</v>
      </c>
      <c r="M4" s="13">
        <v>0</v>
      </c>
      <c r="N4" s="27">
        <f aca="true" t="shared" si="0" ref="N4:N61">SUM(B4:M4)</f>
        <v>2</v>
      </c>
    </row>
    <row r="5" spans="1:14" ht="15.75">
      <c r="A5" s="9" t="s">
        <v>3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27">
        <f t="shared" si="0"/>
        <v>0</v>
      </c>
    </row>
    <row r="6" spans="1:14" ht="15.75">
      <c r="A6" s="9" t="s">
        <v>4</v>
      </c>
      <c r="B6" s="13">
        <v>48</v>
      </c>
      <c r="C6" s="13">
        <v>31</v>
      </c>
      <c r="D6" s="13">
        <v>0</v>
      </c>
      <c r="E6" s="13">
        <v>32</v>
      </c>
      <c r="F6" s="13">
        <v>24</v>
      </c>
      <c r="G6" s="13">
        <v>22</v>
      </c>
      <c r="H6" s="13">
        <v>35</v>
      </c>
      <c r="I6" s="13">
        <v>36</v>
      </c>
      <c r="J6" s="13">
        <v>46</v>
      </c>
      <c r="K6" s="13">
        <v>47</v>
      </c>
      <c r="L6" s="13">
        <v>0</v>
      </c>
      <c r="M6" s="13">
        <v>21</v>
      </c>
      <c r="N6" s="27">
        <f t="shared" si="0"/>
        <v>342</v>
      </c>
    </row>
    <row r="7" spans="1:14" ht="15.75">
      <c r="A7" s="9" t="s">
        <v>5</v>
      </c>
      <c r="B7" s="13">
        <v>11</v>
      </c>
      <c r="C7" s="13">
        <v>8</v>
      </c>
      <c r="D7" s="13">
        <v>6</v>
      </c>
      <c r="E7" s="13">
        <v>2</v>
      </c>
      <c r="F7" s="13">
        <v>7</v>
      </c>
      <c r="G7" s="13">
        <v>2</v>
      </c>
      <c r="H7" s="13">
        <v>1</v>
      </c>
      <c r="I7" s="13">
        <v>5</v>
      </c>
      <c r="J7" s="13">
        <v>8</v>
      </c>
      <c r="K7" s="13">
        <v>14</v>
      </c>
      <c r="L7" s="13">
        <v>6</v>
      </c>
      <c r="M7" s="13">
        <v>5</v>
      </c>
      <c r="N7" s="27">
        <f t="shared" si="0"/>
        <v>75</v>
      </c>
    </row>
    <row r="8" spans="1:14" ht="15.75">
      <c r="A8" s="9" t="s">
        <v>6</v>
      </c>
      <c r="B8" s="13">
        <v>7</v>
      </c>
      <c r="C8" s="13">
        <v>2</v>
      </c>
      <c r="D8" s="13">
        <v>6</v>
      </c>
      <c r="E8" s="13">
        <v>6</v>
      </c>
      <c r="F8" s="13">
        <v>2</v>
      </c>
      <c r="G8" s="13">
        <v>7</v>
      </c>
      <c r="H8" s="13">
        <v>3</v>
      </c>
      <c r="I8" s="13">
        <v>3</v>
      </c>
      <c r="J8" s="13">
        <v>0</v>
      </c>
      <c r="K8" s="13">
        <v>3</v>
      </c>
      <c r="L8" s="13">
        <v>3</v>
      </c>
      <c r="M8" s="13">
        <v>3</v>
      </c>
      <c r="N8" s="27">
        <f t="shared" si="0"/>
        <v>45</v>
      </c>
    </row>
    <row r="9" spans="1:14" ht="15.75">
      <c r="A9" s="9" t="s">
        <v>7</v>
      </c>
      <c r="B9" s="13">
        <v>87</v>
      </c>
      <c r="C9" s="13">
        <v>85</v>
      </c>
      <c r="D9" s="13">
        <v>71</v>
      </c>
      <c r="E9" s="10">
        <v>37</v>
      </c>
      <c r="F9" s="13">
        <v>36</v>
      </c>
      <c r="G9" s="13">
        <v>31</v>
      </c>
      <c r="H9" s="13">
        <v>52</v>
      </c>
      <c r="I9" s="13">
        <v>58</v>
      </c>
      <c r="J9" s="13">
        <v>1427</v>
      </c>
      <c r="K9" s="13">
        <v>60</v>
      </c>
      <c r="L9" s="13">
        <v>16</v>
      </c>
      <c r="M9" s="13">
        <v>35</v>
      </c>
      <c r="N9" s="27">
        <f t="shared" si="0"/>
        <v>1995</v>
      </c>
    </row>
    <row r="10" spans="1:14" ht="15.75">
      <c r="A10" s="9" t="s">
        <v>8</v>
      </c>
      <c r="B10" s="10" t="s">
        <v>73</v>
      </c>
      <c r="C10" s="13">
        <v>10</v>
      </c>
      <c r="D10" s="13">
        <v>75</v>
      </c>
      <c r="E10" s="13">
        <v>105</v>
      </c>
      <c r="F10" s="13">
        <v>104</v>
      </c>
      <c r="G10" s="13">
        <v>104</v>
      </c>
      <c r="H10" s="13">
        <v>4</v>
      </c>
      <c r="I10" s="13">
        <v>8</v>
      </c>
      <c r="J10" s="13">
        <v>9</v>
      </c>
      <c r="K10" s="13">
        <v>3</v>
      </c>
      <c r="L10" s="13">
        <v>6</v>
      </c>
      <c r="M10" s="13">
        <v>8</v>
      </c>
      <c r="N10" s="27">
        <f t="shared" si="0"/>
        <v>436</v>
      </c>
    </row>
    <row r="11" spans="1:14" ht="15.75">
      <c r="A11" s="9" t="s">
        <v>9</v>
      </c>
      <c r="B11" s="10">
        <v>10</v>
      </c>
      <c r="C11" s="10">
        <v>8</v>
      </c>
      <c r="D11" s="13">
        <v>7</v>
      </c>
      <c r="E11" s="13">
        <v>4</v>
      </c>
      <c r="F11" s="13">
        <v>9</v>
      </c>
      <c r="G11" s="13">
        <v>11</v>
      </c>
      <c r="H11" s="13">
        <v>7</v>
      </c>
      <c r="I11" s="13">
        <v>14</v>
      </c>
      <c r="J11" s="13">
        <v>13</v>
      </c>
      <c r="K11" s="13">
        <v>11</v>
      </c>
      <c r="L11" s="13">
        <v>0</v>
      </c>
      <c r="M11" s="13">
        <v>14</v>
      </c>
      <c r="N11" s="27">
        <f t="shared" si="0"/>
        <v>108</v>
      </c>
    </row>
    <row r="12" spans="1:14" ht="15.75">
      <c r="A12" s="9" t="s">
        <v>10</v>
      </c>
      <c r="B12" s="13">
        <v>407</v>
      </c>
      <c r="C12" s="13">
        <v>402</v>
      </c>
      <c r="D12" s="13">
        <v>128</v>
      </c>
      <c r="E12" s="13">
        <v>0</v>
      </c>
      <c r="F12" s="10">
        <v>0</v>
      </c>
      <c r="G12" s="13">
        <v>1</v>
      </c>
      <c r="H12" s="13">
        <v>0</v>
      </c>
      <c r="I12" s="13">
        <v>3</v>
      </c>
      <c r="J12" s="13">
        <v>2</v>
      </c>
      <c r="K12" s="13">
        <v>10</v>
      </c>
      <c r="L12" s="13">
        <v>0</v>
      </c>
      <c r="M12" s="13">
        <v>13</v>
      </c>
      <c r="N12" s="27">
        <f t="shared" si="0"/>
        <v>966</v>
      </c>
    </row>
    <row r="13" spans="1:14" ht="15.75">
      <c r="A13" s="9" t="s">
        <v>11</v>
      </c>
      <c r="B13" s="13">
        <v>4</v>
      </c>
      <c r="C13" s="13">
        <v>1</v>
      </c>
      <c r="D13" s="13">
        <v>2</v>
      </c>
      <c r="E13" s="13">
        <v>5</v>
      </c>
      <c r="F13" s="13">
        <v>2</v>
      </c>
      <c r="G13" s="13">
        <v>0</v>
      </c>
      <c r="H13" s="13">
        <v>3</v>
      </c>
      <c r="I13" s="13">
        <v>4</v>
      </c>
      <c r="J13" s="13">
        <v>2</v>
      </c>
      <c r="K13" s="13">
        <v>1</v>
      </c>
      <c r="L13" s="13">
        <v>0</v>
      </c>
      <c r="M13" s="13">
        <v>0</v>
      </c>
      <c r="N13" s="27">
        <f t="shared" si="0"/>
        <v>24</v>
      </c>
    </row>
    <row r="14" spans="1:14" ht="15.75">
      <c r="A14" s="9" t="s">
        <v>12</v>
      </c>
      <c r="B14" s="13">
        <v>5</v>
      </c>
      <c r="C14" s="10">
        <v>19</v>
      </c>
      <c r="D14" s="13">
        <v>41</v>
      </c>
      <c r="E14" s="13">
        <v>40</v>
      </c>
      <c r="F14" s="13">
        <v>27</v>
      </c>
      <c r="G14" s="13">
        <v>15</v>
      </c>
      <c r="H14" s="13">
        <v>22</v>
      </c>
      <c r="I14" s="13">
        <v>15</v>
      </c>
      <c r="J14" s="13">
        <v>38</v>
      </c>
      <c r="K14" s="13">
        <v>31</v>
      </c>
      <c r="L14" s="13">
        <v>32</v>
      </c>
      <c r="M14" s="13">
        <v>33</v>
      </c>
      <c r="N14" s="27">
        <f t="shared" si="0"/>
        <v>318</v>
      </c>
    </row>
    <row r="15" spans="1:14" ht="15.75">
      <c r="A15" s="9" t="s">
        <v>13</v>
      </c>
      <c r="B15" s="13">
        <v>6</v>
      </c>
      <c r="C15" s="13">
        <v>9</v>
      </c>
      <c r="D15" s="13">
        <v>5</v>
      </c>
      <c r="E15" s="13">
        <v>12</v>
      </c>
      <c r="F15" s="13">
        <v>5</v>
      </c>
      <c r="G15" s="13">
        <v>4</v>
      </c>
      <c r="H15" s="13">
        <v>2</v>
      </c>
      <c r="I15" s="13">
        <v>14</v>
      </c>
      <c r="J15" s="13">
        <v>5</v>
      </c>
      <c r="K15" s="13">
        <v>19</v>
      </c>
      <c r="L15" s="13">
        <v>2</v>
      </c>
      <c r="M15" s="13">
        <v>5</v>
      </c>
      <c r="N15" s="27">
        <f t="shared" si="0"/>
        <v>88</v>
      </c>
    </row>
    <row r="16" spans="1:14" ht="15.75">
      <c r="A16" s="9" t="s">
        <v>14</v>
      </c>
      <c r="B16" s="13">
        <v>8</v>
      </c>
      <c r="C16" s="13">
        <v>0</v>
      </c>
      <c r="D16" s="13">
        <v>4</v>
      </c>
      <c r="E16" s="13">
        <v>9</v>
      </c>
      <c r="F16" s="13">
        <v>8</v>
      </c>
      <c r="G16" s="13">
        <v>10</v>
      </c>
      <c r="H16" s="13">
        <v>8</v>
      </c>
      <c r="I16" s="13">
        <v>8</v>
      </c>
      <c r="J16" s="13">
        <v>9</v>
      </c>
      <c r="K16" s="13">
        <v>9</v>
      </c>
      <c r="L16" s="13">
        <v>1</v>
      </c>
      <c r="M16" s="13">
        <v>7</v>
      </c>
      <c r="N16" s="27">
        <f t="shared" si="0"/>
        <v>81</v>
      </c>
    </row>
    <row r="17" spans="1:14" ht="15.75">
      <c r="A17" s="9" t="s">
        <v>15</v>
      </c>
      <c r="B17" s="13">
        <v>33</v>
      </c>
      <c r="C17" s="13">
        <v>35</v>
      </c>
      <c r="D17" s="13">
        <v>16</v>
      </c>
      <c r="E17" s="13">
        <v>15</v>
      </c>
      <c r="F17" s="13">
        <v>2</v>
      </c>
      <c r="G17" s="13">
        <v>9</v>
      </c>
      <c r="H17" s="13">
        <v>8</v>
      </c>
      <c r="I17" s="13">
        <v>5</v>
      </c>
      <c r="J17" s="13">
        <v>14</v>
      </c>
      <c r="K17" s="13">
        <v>13</v>
      </c>
      <c r="L17" s="13">
        <v>12</v>
      </c>
      <c r="M17" s="13">
        <v>1</v>
      </c>
      <c r="N17" s="27">
        <f t="shared" si="0"/>
        <v>163</v>
      </c>
    </row>
    <row r="18" spans="1:14" ht="15.75">
      <c r="A18" s="9" t="s">
        <v>16</v>
      </c>
      <c r="B18" s="13">
        <v>38</v>
      </c>
      <c r="C18" s="13">
        <v>88</v>
      </c>
      <c r="D18" s="13">
        <v>67</v>
      </c>
      <c r="E18" s="13">
        <v>50</v>
      </c>
      <c r="F18" s="13">
        <v>26</v>
      </c>
      <c r="G18" s="13">
        <v>55</v>
      </c>
      <c r="H18" s="13">
        <v>47</v>
      </c>
      <c r="I18" s="13">
        <v>160</v>
      </c>
      <c r="J18" s="13">
        <v>970</v>
      </c>
      <c r="K18" s="13">
        <v>648</v>
      </c>
      <c r="L18" s="13">
        <v>31</v>
      </c>
      <c r="M18" s="13">
        <v>71</v>
      </c>
      <c r="N18" s="27">
        <f t="shared" si="0"/>
        <v>2251</v>
      </c>
    </row>
    <row r="19" spans="1:14" ht="15.75">
      <c r="A19" s="9" t="s">
        <v>17</v>
      </c>
      <c r="B19" s="10" t="s">
        <v>73</v>
      </c>
      <c r="C19" s="13">
        <v>15</v>
      </c>
      <c r="D19" s="10">
        <v>60</v>
      </c>
      <c r="E19" s="13">
        <v>13</v>
      </c>
      <c r="F19" s="10">
        <v>15</v>
      </c>
      <c r="G19" s="13">
        <v>14</v>
      </c>
      <c r="H19" s="13">
        <v>17</v>
      </c>
      <c r="I19" s="13">
        <v>22</v>
      </c>
      <c r="J19" s="20" t="s">
        <v>73</v>
      </c>
      <c r="K19" s="20" t="s">
        <v>73</v>
      </c>
      <c r="L19" s="20" t="s">
        <v>73</v>
      </c>
      <c r="M19" s="20" t="s">
        <v>73</v>
      </c>
      <c r="N19" s="27">
        <f t="shared" si="0"/>
        <v>156</v>
      </c>
    </row>
    <row r="20" spans="1:14" ht="15.75">
      <c r="A20" s="9" t="s">
        <v>18</v>
      </c>
      <c r="B20" s="13">
        <v>5</v>
      </c>
      <c r="C20" s="13">
        <v>3</v>
      </c>
      <c r="D20" s="13">
        <v>4</v>
      </c>
      <c r="E20" s="13">
        <v>7</v>
      </c>
      <c r="F20" s="13">
        <v>6</v>
      </c>
      <c r="G20" s="13">
        <v>6</v>
      </c>
      <c r="H20" s="13">
        <v>2</v>
      </c>
      <c r="I20" s="13">
        <v>9</v>
      </c>
      <c r="J20" s="13">
        <v>7</v>
      </c>
      <c r="K20" s="13">
        <v>5</v>
      </c>
      <c r="L20" s="13">
        <v>4</v>
      </c>
      <c r="M20" s="13">
        <v>3</v>
      </c>
      <c r="N20" s="27">
        <f t="shared" si="0"/>
        <v>61</v>
      </c>
    </row>
    <row r="21" spans="1:14" ht="15.75">
      <c r="A21" s="9" t="s">
        <v>19</v>
      </c>
      <c r="B21" s="13">
        <v>87</v>
      </c>
      <c r="C21" s="13">
        <v>71</v>
      </c>
      <c r="D21" s="13">
        <v>67</v>
      </c>
      <c r="E21" s="13">
        <v>79</v>
      </c>
      <c r="F21" s="13">
        <v>32</v>
      </c>
      <c r="G21" s="13">
        <v>73</v>
      </c>
      <c r="H21" s="13">
        <v>106</v>
      </c>
      <c r="I21" s="13">
        <v>117</v>
      </c>
      <c r="J21" s="13">
        <v>214</v>
      </c>
      <c r="K21" s="13">
        <v>607</v>
      </c>
      <c r="L21" s="13">
        <v>81</v>
      </c>
      <c r="M21" s="13">
        <v>55</v>
      </c>
      <c r="N21" s="27">
        <f t="shared" si="0"/>
        <v>1589</v>
      </c>
    </row>
    <row r="22" spans="1:14" ht="15.75">
      <c r="A22" s="9" t="s">
        <v>20</v>
      </c>
      <c r="B22" s="13">
        <v>3</v>
      </c>
      <c r="C22" s="13">
        <v>5</v>
      </c>
      <c r="D22" s="13">
        <v>14</v>
      </c>
      <c r="E22" s="13">
        <v>7</v>
      </c>
      <c r="F22" s="13">
        <v>1</v>
      </c>
      <c r="G22" s="13">
        <v>2</v>
      </c>
      <c r="H22" s="13">
        <v>1</v>
      </c>
      <c r="I22" s="13">
        <v>3</v>
      </c>
      <c r="J22" s="13">
        <v>3</v>
      </c>
      <c r="K22" s="13">
        <v>8</v>
      </c>
      <c r="L22" s="13">
        <v>0</v>
      </c>
      <c r="M22" s="13">
        <v>1</v>
      </c>
      <c r="N22" s="27">
        <f t="shared" si="0"/>
        <v>48</v>
      </c>
    </row>
    <row r="23" spans="1:14" ht="15.75">
      <c r="A23" s="9" t="s">
        <v>21</v>
      </c>
      <c r="B23" s="13">
        <v>17</v>
      </c>
      <c r="C23" s="13">
        <v>15</v>
      </c>
      <c r="D23" s="13">
        <v>29</v>
      </c>
      <c r="E23" s="13">
        <v>21</v>
      </c>
      <c r="F23" s="13">
        <v>11</v>
      </c>
      <c r="G23" s="13">
        <v>12</v>
      </c>
      <c r="H23" s="13">
        <v>17</v>
      </c>
      <c r="I23" s="13">
        <v>35</v>
      </c>
      <c r="J23" s="13">
        <v>8</v>
      </c>
      <c r="K23" s="13">
        <v>42</v>
      </c>
      <c r="L23" s="13">
        <v>12</v>
      </c>
      <c r="M23" s="13">
        <v>17</v>
      </c>
      <c r="N23" s="27">
        <f t="shared" si="0"/>
        <v>236</v>
      </c>
    </row>
    <row r="24" spans="1:14" ht="15.75">
      <c r="A24" s="9" t="s">
        <v>22</v>
      </c>
      <c r="B24" s="13">
        <v>4</v>
      </c>
      <c r="C24" s="13">
        <v>20</v>
      </c>
      <c r="D24" s="13">
        <v>3</v>
      </c>
      <c r="E24" s="13">
        <v>7</v>
      </c>
      <c r="F24" s="13">
        <v>2</v>
      </c>
      <c r="G24" s="13">
        <v>2</v>
      </c>
      <c r="H24" s="13">
        <v>7</v>
      </c>
      <c r="I24" s="13">
        <v>8</v>
      </c>
      <c r="J24" s="13">
        <v>8</v>
      </c>
      <c r="K24" s="13">
        <v>2</v>
      </c>
      <c r="L24" s="13">
        <v>6</v>
      </c>
      <c r="M24" s="13">
        <v>0</v>
      </c>
      <c r="N24" s="27">
        <f t="shared" si="0"/>
        <v>69</v>
      </c>
    </row>
    <row r="25" spans="1:14" ht="15.75">
      <c r="A25" s="9" t="s">
        <v>23</v>
      </c>
      <c r="B25" s="13">
        <v>35</v>
      </c>
      <c r="C25" s="13">
        <v>26</v>
      </c>
      <c r="D25" s="13">
        <v>32</v>
      </c>
      <c r="E25" s="13">
        <v>15</v>
      </c>
      <c r="F25" s="13">
        <v>18</v>
      </c>
      <c r="G25" s="13">
        <v>11</v>
      </c>
      <c r="H25" s="13">
        <v>28</v>
      </c>
      <c r="I25" s="13">
        <v>21</v>
      </c>
      <c r="J25" s="13">
        <v>23</v>
      </c>
      <c r="K25" s="13">
        <v>26</v>
      </c>
      <c r="L25" s="13">
        <v>22</v>
      </c>
      <c r="M25" s="13">
        <v>24</v>
      </c>
      <c r="N25" s="27">
        <f t="shared" si="0"/>
        <v>281</v>
      </c>
    </row>
    <row r="26" spans="1:14" ht="15.75">
      <c r="A26" s="9" t="s">
        <v>24</v>
      </c>
      <c r="B26" s="13">
        <v>48</v>
      </c>
      <c r="C26" s="13">
        <v>16</v>
      </c>
      <c r="D26" s="13">
        <v>60</v>
      </c>
      <c r="E26" s="13">
        <v>22</v>
      </c>
      <c r="F26" s="13">
        <v>800</v>
      </c>
      <c r="G26" s="13">
        <v>221</v>
      </c>
      <c r="H26" s="13">
        <v>38</v>
      </c>
      <c r="I26" s="13">
        <v>50</v>
      </c>
      <c r="J26" s="13">
        <v>178</v>
      </c>
      <c r="K26" s="13">
        <v>61</v>
      </c>
      <c r="L26" s="20" t="s">
        <v>73</v>
      </c>
      <c r="M26" s="13">
        <v>57</v>
      </c>
      <c r="N26" s="27">
        <f t="shared" si="0"/>
        <v>1551</v>
      </c>
    </row>
    <row r="27" spans="1:14" ht="15.75">
      <c r="A27" s="9" t="s">
        <v>25</v>
      </c>
      <c r="B27" s="13">
        <v>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2</v>
      </c>
      <c r="K27" s="13">
        <v>0</v>
      </c>
      <c r="L27" s="13">
        <v>0</v>
      </c>
      <c r="M27" s="13">
        <v>0</v>
      </c>
      <c r="N27" s="27">
        <f t="shared" si="0"/>
        <v>4</v>
      </c>
    </row>
    <row r="28" spans="1:14" ht="15.75">
      <c r="A28" s="9" t="s">
        <v>26</v>
      </c>
      <c r="B28" s="13">
        <v>0</v>
      </c>
      <c r="C28" s="13">
        <v>0</v>
      </c>
      <c r="D28" s="13">
        <v>2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7">
        <f t="shared" si="0"/>
        <v>2</v>
      </c>
    </row>
    <row r="29" spans="1:14" ht="15.75">
      <c r="A29" s="9" t="s">
        <v>27</v>
      </c>
      <c r="B29" s="13">
        <v>35</v>
      </c>
      <c r="C29" s="13">
        <v>35</v>
      </c>
      <c r="D29" s="13">
        <v>31</v>
      </c>
      <c r="E29" s="13">
        <v>25</v>
      </c>
      <c r="F29" s="13">
        <v>24</v>
      </c>
      <c r="G29" s="13">
        <v>27</v>
      </c>
      <c r="H29" s="13">
        <v>23</v>
      </c>
      <c r="I29" s="13">
        <v>35</v>
      </c>
      <c r="J29" s="13">
        <v>41</v>
      </c>
      <c r="K29" s="20" t="s">
        <v>73</v>
      </c>
      <c r="L29" s="13">
        <v>12</v>
      </c>
      <c r="M29" s="13">
        <v>20</v>
      </c>
      <c r="N29" s="27">
        <f t="shared" si="0"/>
        <v>308</v>
      </c>
    </row>
    <row r="30" spans="1:14" ht="15.75">
      <c r="A30" s="9" t="s">
        <v>28</v>
      </c>
      <c r="B30" s="13">
        <v>6</v>
      </c>
      <c r="C30" s="13">
        <v>2</v>
      </c>
      <c r="D30" s="13">
        <v>3</v>
      </c>
      <c r="E30" s="13">
        <v>7</v>
      </c>
      <c r="F30" s="13">
        <v>9</v>
      </c>
      <c r="G30" s="13">
        <v>11</v>
      </c>
      <c r="H30" s="13">
        <v>3</v>
      </c>
      <c r="I30" s="13">
        <v>12</v>
      </c>
      <c r="J30" s="13">
        <v>63</v>
      </c>
      <c r="K30" s="13">
        <v>31</v>
      </c>
      <c r="L30" s="13">
        <v>17</v>
      </c>
      <c r="M30" s="13">
        <v>9</v>
      </c>
      <c r="N30" s="27">
        <f t="shared" si="0"/>
        <v>173</v>
      </c>
    </row>
    <row r="31" spans="1:14" ht="15.75">
      <c r="A31" s="9" t="s">
        <v>29</v>
      </c>
      <c r="B31" s="13">
        <v>3</v>
      </c>
      <c r="C31" s="13">
        <v>17</v>
      </c>
      <c r="D31" s="13">
        <v>5</v>
      </c>
      <c r="E31" s="13">
        <v>22</v>
      </c>
      <c r="F31" s="13">
        <v>5</v>
      </c>
      <c r="G31" s="13">
        <v>1</v>
      </c>
      <c r="H31" s="13">
        <v>1</v>
      </c>
      <c r="I31" s="13">
        <v>2</v>
      </c>
      <c r="J31" s="13">
        <v>5</v>
      </c>
      <c r="K31" s="13">
        <v>7</v>
      </c>
      <c r="L31" s="13">
        <v>1</v>
      </c>
      <c r="M31" s="13">
        <v>2</v>
      </c>
      <c r="N31" s="27">
        <f t="shared" si="0"/>
        <v>71</v>
      </c>
    </row>
    <row r="32" spans="1:14" ht="15.75">
      <c r="A32" s="9" t="s">
        <v>30</v>
      </c>
      <c r="B32" s="10">
        <v>787</v>
      </c>
      <c r="C32" s="13">
        <v>193</v>
      </c>
      <c r="D32" s="13">
        <v>355</v>
      </c>
      <c r="E32" s="13">
        <v>208</v>
      </c>
      <c r="F32" s="13">
        <v>264</v>
      </c>
      <c r="G32" s="13">
        <v>323</v>
      </c>
      <c r="H32" s="13">
        <v>374</v>
      </c>
      <c r="I32" s="13">
        <v>217</v>
      </c>
      <c r="J32" s="13">
        <v>273</v>
      </c>
      <c r="K32" s="13">
        <v>388</v>
      </c>
      <c r="L32" s="13">
        <v>299</v>
      </c>
      <c r="M32" s="13">
        <v>180</v>
      </c>
      <c r="N32" s="27">
        <f t="shared" si="0"/>
        <v>3861</v>
      </c>
    </row>
    <row r="33" spans="1:14" ht="15.75">
      <c r="A33" s="9" t="s">
        <v>31</v>
      </c>
      <c r="B33" s="13">
        <v>6</v>
      </c>
      <c r="C33" s="13">
        <v>6</v>
      </c>
      <c r="D33" s="13">
        <v>2</v>
      </c>
      <c r="E33" s="13">
        <v>5</v>
      </c>
      <c r="F33" s="13">
        <v>1</v>
      </c>
      <c r="G33" s="13">
        <v>3</v>
      </c>
      <c r="H33" s="13">
        <v>4</v>
      </c>
      <c r="I33" s="13">
        <v>2</v>
      </c>
      <c r="J33" s="13">
        <v>5</v>
      </c>
      <c r="K33" s="13">
        <v>4</v>
      </c>
      <c r="L33" s="13">
        <v>0</v>
      </c>
      <c r="M33" s="13">
        <v>1</v>
      </c>
      <c r="N33" s="27">
        <f t="shared" si="0"/>
        <v>39</v>
      </c>
    </row>
    <row r="34" spans="1:14" ht="15.75">
      <c r="A34" s="9" t="s">
        <v>32</v>
      </c>
      <c r="B34" s="13">
        <v>11</v>
      </c>
      <c r="C34" s="13">
        <v>9</v>
      </c>
      <c r="D34" s="13">
        <v>16</v>
      </c>
      <c r="E34" s="13">
        <v>17</v>
      </c>
      <c r="F34" s="13">
        <v>28</v>
      </c>
      <c r="G34" s="13">
        <v>56</v>
      </c>
      <c r="H34" s="13">
        <v>41</v>
      </c>
      <c r="I34" s="13">
        <v>33</v>
      </c>
      <c r="J34" s="13">
        <v>23</v>
      </c>
      <c r="K34" s="13">
        <v>34</v>
      </c>
      <c r="L34" s="13">
        <v>18</v>
      </c>
      <c r="M34" s="13">
        <v>35</v>
      </c>
      <c r="N34" s="27">
        <f t="shared" si="0"/>
        <v>321</v>
      </c>
    </row>
    <row r="35" spans="1:14" ht="15.75">
      <c r="A35" s="9" t="s">
        <v>33</v>
      </c>
      <c r="B35" s="13">
        <v>7</v>
      </c>
      <c r="C35" s="13">
        <v>3</v>
      </c>
      <c r="D35" s="10" t="s">
        <v>73</v>
      </c>
      <c r="E35" s="13">
        <v>0</v>
      </c>
      <c r="F35" s="13">
        <v>1</v>
      </c>
      <c r="G35" s="13">
        <v>3</v>
      </c>
      <c r="H35" s="20" t="s">
        <v>73</v>
      </c>
      <c r="I35" s="13">
        <v>0</v>
      </c>
      <c r="J35" s="13">
        <v>25</v>
      </c>
      <c r="K35" s="13">
        <v>34</v>
      </c>
      <c r="L35" s="20" t="s">
        <v>73</v>
      </c>
      <c r="M35" s="13">
        <v>0</v>
      </c>
      <c r="N35" s="27">
        <f t="shared" si="0"/>
        <v>73</v>
      </c>
    </row>
    <row r="36" spans="1:14" ht="15.75">
      <c r="A36" s="9" t="s">
        <v>34</v>
      </c>
      <c r="B36" s="13">
        <v>59</v>
      </c>
      <c r="C36" s="13">
        <v>57</v>
      </c>
      <c r="D36" s="13">
        <v>34</v>
      </c>
      <c r="E36" s="13">
        <v>50</v>
      </c>
      <c r="F36" s="13">
        <v>43</v>
      </c>
      <c r="G36" s="13">
        <v>27</v>
      </c>
      <c r="H36" s="13">
        <v>39</v>
      </c>
      <c r="I36" s="13">
        <v>41</v>
      </c>
      <c r="J36" s="13">
        <v>42</v>
      </c>
      <c r="K36" s="13">
        <v>88</v>
      </c>
      <c r="L36" s="13">
        <v>16</v>
      </c>
      <c r="M36" s="13">
        <v>32</v>
      </c>
      <c r="N36" s="27">
        <f t="shared" si="0"/>
        <v>528</v>
      </c>
    </row>
    <row r="37" spans="1:14" ht="15.75">
      <c r="A37" s="9" t="s">
        <v>138</v>
      </c>
      <c r="B37" s="10">
        <v>23</v>
      </c>
      <c r="C37" s="10">
        <v>0</v>
      </c>
      <c r="D37" s="10">
        <v>8</v>
      </c>
      <c r="E37" s="10">
        <v>5</v>
      </c>
      <c r="F37" s="10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7">
        <f t="shared" si="0"/>
        <v>36</v>
      </c>
    </row>
    <row r="38" spans="1:14" ht="15.75">
      <c r="A38" s="9" t="s">
        <v>35</v>
      </c>
      <c r="B38" s="13">
        <v>78</v>
      </c>
      <c r="C38" s="13">
        <v>38</v>
      </c>
      <c r="D38" s="13">
        <v>121</v>
      </c>
      <c r="E38" s="13">
        <v>71</v>
      </c>
      <c r="F38" s="13">
        <v>36</v>
      </c>
      <c r="G38" s="13">
        <v>55</v>
      </c>
      <c r="H38" s="13">
        <v>69</v>
      </c>
      <c r="I38" s="13">
        <v>69</v>
      </c>
      <c r="J38" s="13">
        <v>46</v>
      </c>
      <c r="K38" s="13">
        <v>60</v>
      </c>
      <c r="L38" s="20" t="s">
        <v>73</v>
      </c>
      <c r="M38" s="13">
        <v>264</v>
      </c>
      <c r="N38" s="27">
        <f t="shared" si="0"/>
        <v>907</v>
      </c>
    </row>
    <row r="39" spans="1:14" ht="15.75">
      <c r="A39" s="9" t="s">
        <v>36</v>
      </c>
      <c r="B39" s="13">
        <v>9</v>
      </c>
      <c r="C39" s="13">
        <v>40</v>
      </c>
      <c r="D39" s="13">
        <v>13</v>
      </c>
      <c r="E39" s="13">
        <v>125</v>
      </c>
      <c r="F39" s="13">
        <v>61</v>
      </c>
      <c r="G39" s="13">
        <v>54</v>
      </c>
      <c r="H39" s="20" t="s">
        <v>73</v>
      </c>
      <c r="I39" s="20" t="s">
        <v>73</v>
      </c>
      <c r="J39" s="13">
        <v>65</v>
      </c>
      <c r="K39" s="13">
        <v>55</v>
      </c>
      <c r="L39" s="13">
        <v>27</v>
      </c>
      <c r="M39" s="13">
        <v>22</v>
      </c>
      <c r="N39" s="27">
        <f t="shared" si="0"/>
        <v>471</v>
      </c>
    </row>
    <row r="40" spans="1:14" ht="15.75">
      <c r="A40" s="9" t="s">
        <v>37</v>
      </c>
      <c r="B40" s="13">
        <v>41</v>
      </c>
      <c r="C40" s="13">
        <v>60</v>
      </c>
      <c r="D40" s="13">
        <v>49</v>
      </c>
      <c r="E40" s="13">
        <v>5</v>
      </c>
      <c r="F40" s="13">
        <v>36</v>
      </c>
      <c r="G40" s="13">
        <v>37</v>
      </c>
      <c r="H40" s="13">
        <v>15</v>
      </c>
      <c r="I40" s="13">
        <v>30</v>
      </c>
      <c r="J40" s="13">
        <v>30</v>
      </c>
      <c r="K40" s="13">
        <v>40</v>
      </c>
      <c r="L40" s="13">
        <v>16</v>
      </c>
      <c r="M40" s="13">
        <v>7</v>
      </c>
      <c r="N40" s="27">
        <f t="shared" si="0"/>
        <v>366</v>
      </c>
    </row>
    <row r="41" spans="1:14" ht="15.75">
      <c r="A41" s="9" t="s">
        <v>38</v>
      </c>
      <c r="B41" s="10">
        <v>21</v>
      </c>
      <c r="C41" s="10" t="s">
        <v>73</v>
      </c>
      <c r="D41" s="13">
        <v>18</v>
      </c>
      <c r="E41" s="13">
        <v>8</v>
      </c>
      <c r="F41" s="13">
        <v>17</v>
      </c>
      <c r="G41" s="13">
        <v>2</v>
      </c>
      <c r="H41" s="13">
        <v>44</v>
      </c>
      <c r="I41" s="13">
        <v>51</v>
      </c>
      <c r="J41" s="13">
        <v>59</v>
      </c>
      <c r="K41" s="13">
        <v>80</v>
      </c>
      <c r="L41" s="13">
        <v>12</v>
      </c>
      <c r="M41" s="13">
        <v>24</v>
      </c>
      <c r="N41" s="27">
        <f t="shared" si="0"/>
        <v>336</v>
      </c>
    </row>
    <row r="42" spans="1:14" ht="15.75">
      <c r="A42" s="9" t="s">
        <v>39</v>
      </c>
      <c r="B42" s="13">
        <v>29</v>
      </c>
      <c r="C42" s="13">
        <v>45</v>
      </c>
      <c r="D42" s="10">
        <v>28</v>
      </c>
      <c r="E42" s="13">
        <v>28</v>
      </c>
      <c r="F42" s="13">
        <v>20</v>
      </c>
      <c r="G42" s="13">
        <v>20</v>
      </c>
      <c r="H42" s="13">
        <v>18</v>
      </c>
      <c r="I42" s="13">
        <v>23</v>
      </c>
      <c r="J42" s="13">
        <v>18</v>
      </c>
      <c r="K42" s="13">
        <v>24</v>
      </c>
      <c r="L42" s="20" t="s">
        <v>73</v>
      </c>
      <c r="M42" s="20" t="s">
        <v>73</v>
      </c>
      <c r="N42" s="27">
        <f t="shared" si="0"/>
        <v>253</v>
      </c>
    </row>
    <row r="43" spans="1:14" ht="15.75">
      <c r="A43" s="9" t="s">
        <v>40</v>
      </c>
      <c r="B43" s="13">
        <v>16</v>
      </c>
      <c r="C43" s="13">
        <v>37</v>
      </c>
      <c r="D43" s="13">
        <v>17</v>
      </c>
      <c r="E43" s="13">
        <v>15</v>
      </c>
      <c r="F43" s="13">
        <v>8</v>
      </c>
      <c r="G43" s="13">
        <v>17</v>
      </c>
      <c r="H43" s="13">
        <v>10</v>
      </c>
      <c r="I43" s="13">
        <v>16</v>
      </c>
      <c r="J43" s="13">
        <v>21</v>
      </c>
      <c r="K43" s="13">
        <v>59</v>
      </c>
      <c r="L43" s="13">
        <v>0</v>
      </c>
      <c r="M43" s="13">
        <v>14</v>
      </c>
      <c r="N43" s="27">
        <f t="shared" si="0"/>
        <v>230</v>
      </c>
    </row>
    <row r="44" spans="1:14" ht="15.75">
      <c r="A44" s="9" t="s">
        <v>41</v>
      </c>
      <c r="B44" s="10">
        <v>15</v>
      </c>
      <c r="C44" s="10">
        <v>14</v>
      </c>
      <c r="D44" s="10">
        <v>17</v>
      </c>
      <c r="E44" s="13">
        <v>10</v>
      </c>
      <c r="F44" s="13">
        <v>11</v>
      </c>
      <c r="G44" s="13">
        <v>13</v>
      </c>
      <c r="H44" s="13">
        <v>9</v>
      </c>
      <c r="I44" s="13">
        <v>7</v>
      </c>
      <c r="J44" s="13">
        <v>10</v>
      </c>
      <c r="K44" s="13">
        <v>29</v>
      </c>
      <c r="L44" s="13">
        <v>3</v>
      </c>
      <c r="M44" s="13">
        <v>1</v>
      </c>
      <c r="N44" s="27">
        <f t="shared" si="0"/>
        <v>139</v>
      </c>
    </row>
    <row r="45" spans="1:14" ht="15.75">
      <c r="A45" s="9" t="s">
        <v>42</v>
      </c>
      <c r="B45" s="10">
        <v>68</v>
      </c>
      <c r="C45" s="13">
        <v>81</v>
      </c>
      <c r="D45" s="13">
        <v>34</v>
      </c>
      <c r="E45" s="13">
        <v>22</v>
      </c>
      <c r="F45" s="13">
        <v>37</v>
      </c>
      <c r="G45" s="13">
        <v>45</v>
      </c>
      <c r="H45" s="13">
        <v>42</v>
      </c>
      <c r="I45" s="13">
        <v>52</v>
      </c>
      <c r="J45" s="13">
        <v>86</v>
      </c>
      <c r="K45" s="13">
        <v>1402</v>
      </c>
      <c r="L45" s="13">
        <v>184</v>
      </c>
      <c r="M45" s="13">
        <v>134</v>
      </c>
      <c r="N45" s="27">
        <f t="shared" si="0"/>
        <v>2187</v>
      </c>
    </row>
    <row r="46" spans="1:14" ht="15.75">
      <c r="A46" s="9" t="s">
        <v>43</v>
      </c>
      <c r="B46" s="10">
        <v>60</v>
      </c>
      <c r="C46" s="13">
        <v>149</v>
      </c>
      <c r="D46" s="13">
        <v>30</v>
      </c>
      <c r="E46" s="13">
        <v>14</v>
      </c>
      <c r="F46" s="13">
        <v>9</v>
      </c>
      <c r="G46" s="13">
        <v>5</v>
      </c>
      <c r="H46" s="13">
        <v>22</v>
      </c>
      <c r="I46" s="13">
        <v>29</v>
      </c>
      <c r="J46" s="13">
        <v>42</v>
      </c>
      <c r="K46" s="13">
        <v>99</v>
      </c>
      <c r="L46" s="13">
        <v>99</v>
      </c>
      <c r="M46" s="13">
        <v>0</v>
      </c>
      <c r="N46" s="27">
        <f t="shared" si="0"/>
        <v>558</v>
      </c>
    </row>
    <row r="47" spans="1:14" ht="15.75">
      <c r="A47" s="9" t="s">
        <v>44</v>
      </c>
      <c r="B47" s="13">
        <v>32</v>
      </c>
      <c r="C47" s="13">
        <v>48</v>
      </c>
      <c r="D47" s="13">
        <v>41</v>
      </c>
      <c r="E47" s="13">
        <v>24</v>
      </c>
      <c r="F47" s="13">
        <v>19</v>
      </c>
      <c r="G47" s="13">
        <v>10</v>
      </c>
      <c r="H47" s="13">
        <v>19</v>
      </c>
      <c r="I47" s="13">
        <v>27</v>
      </c>
      <c r="J47" s="13">
        <v>45</v>
      </c>
      <c r="K47" s="13">
        <v>87</v>
      </c>
      <c r="L47" s="13">
        <v>11</v>
      </c>
      <c r="M47" s="13">
        <v>16</v>
      </c>
      <c r="N47" s="27">
        <f t="shared" si="0"/>
        <v>379</v>
      </c>
    </row>
    <row r="48" spans="1:14" ht="15.75">
      <c r="A48" s="9" t="s">
        <v>45</v>
      </c>
      <c r="B48" s="13">
        <v>0</v>
      </c>
      <c r="C48" s="13">
        <v>1</v>
      </c>
      <c r="D48" s="13">
        <v>0</v>
      </c>
      <c r="E48" s="13">
        <v>0</v>
      </c>
      <c r="F48" s="13">
        <v>2</v>
      </c>
      <c r="G48" s="13">
        <v>0</v>
      </c>
      <c r="H48" s="13">
        <v>2</v>
      </c>
      <c r="I48" s="13">
        <v>0</v>
      </c>
      <c r="J48" s="13">
        <v>4</v>
      </c>
      <c r="K48" s="13">
        <v>1</v>
      </c>
      <c r="L48" s="20" t="s">
        <v>73</v>
      </c>
      <c r="M48" s="13">
        <v>0</v>
      </c>
      <c r="N48" s="27">
        <f t="shared" si="0"/>
        <v>10</v>
      </c>
    </row>
    <row r="49" spans="1:14" ht="15.75">
      <c r="A49" s="9" t="s">
        <v>46</v>
      </c>
      <c r="B49" s="13">
        <v>15</v>
      </c>
      <c r="C49" s="13">
        <v>12</v>
      </c>
      <c r="D49" s="13">
        <v>11</v>
      </c>
      <c r="E49" s="13">
        <v>11</v>
      </c>
      <c r="F49" s="13">
        <v>8</v>
      </c>
      <c r="G49" s="13">
        <v>10</v>
      </c>
      <c r="H49" s="13">
        <v>9</v>
      </c>
      <c r="I49" s="13">
        <v>18</v>
      </c>
      <c r="J49" s="13">
        <v>9</v>
      </c>
      <c r="K49" s="13">
        <v>17</v>
      </c>
      <c r="L49" s="13">
        <v>11</v>
      </c>
      <c r="M49" s="13">
        <v>7</v>
      </c>
      <c r="N49" s="27">
        <f t="shared" si="0"/>
        <v>138</v>
      </c>
    </row>
    <row r="50" spans="1:14" ht="15.75">
      <c r="A50" s="9" t="s">
        <v>47</v>
      </c>
      <c r="B50" s="13">
        <v>17</v>
      </c>
      <c r="C50" s="13">
        <v>68</v>
      </c>
      <c r="D50" s="13">
        <v>104</v>
      </c>
      <c r="E50" s="13">
        <v>167</v>
      </c>
      <c r="F50" s="13">
        <v>34</v>
      </c>
      <c r="G50" s="13">
        <v>23</v>
      </c>
      <c r="H50" s="13">
        <v>41</v>
      </c>
      <c r="I50" s="13">
        <v>75</v>
      </c>
      <c r="J50" s="13">
        <v>134</v>
      </c>
      <c r="K50" s="13">
        <v>149</v>
      </c>
      <c r="L50" s="13">
        <v>46</v>
      </c>
      <c r="M50" s="13">
        <v>11</v>
      </c>
      <c r="N50" s="27">
        <f t="shared" si="0"/>
        <v>869</v>
      </c>
    </row>
    <row r="51" spans="1:14" ht="15.75">
      <c r="A51" s="9" t="s">
        <v>48</v>
      </c>
      <c r="B51" s="13">
        <v>79</v>
      </c>
      <c r="C51" s="13">
        <v>54</v>
      </c>
      <c r="D51" s="13">
        <v>53</v>
      </c>
      <c r="E51" s="13">
        <v>52</v>
      </c>
      <c r="F51" s="13">
        <v>32</v>
      </c>
      <c r="G51" s="13">
        <v>39</v>
      </c>
      <c r="H51" s="13">
        <v>51</v>
      </c>
      <c r="I51" s="13">
        <v>54</v>
      </c>
      <c r="J51" s="13">
        <v>66</v>
      </c>
      <c r="K51" s="13">
        <v>74</v>
      </c>
      <c r="L51" s="13">
        <v>32</v>
      </c>
      <c r="M51" s="13">
        <v>22</v>
      </c>
      <c r="N51" s="27">
        <f t="shared" si="0"/>
        <v>608</v>
      </c>
    </row>
    <row r="52" spans="1:14" ht="15.75">
      <c r="A52" s="9" t="s">
        <v>49</v>
      </c>
      <c r="B52" s="10" t="s">
        <v>73</v>
      </c>
      <c r="C52" s="10" t="s">
        <v>73</v>
      </c>
      <c r="D52" s="13">
        <v>0</v>
      </c>
      <c r="E52" s="13">
        <v>30</v>
      </c>
      <c r="F52" s="13">
        <v>5</v>
      </c>
      <c r="G52" s="13">
        <v>0</v>
      </c>
      <c r="H52" s="13">
        <v>15</v>
      </c>
      <c r="I52" s="13">
        <v>45</v>
      </c>
      <c r="J52" s="13">
        <v>28</v>
      </c>
      <c r="K52" s="13">
        <v>11</v>
      </c>
      <c r="L52" s="13">
        <v>0</v>
      </c>
      <c r="M52" s="13">
        <v>1</v>
      </c>
      <c r="N52" s="27">
        <f t="shared" si="0"/>
        <v>135</v>
      </c>
    </row>
    <row r="53" spans="1:14" ht="15.75">
      <c r="A53" s="9" t="s">
        <v>50</v>
      </c>
      <c r="B53" s="13">
        <v>1</v>
      </c>
      <c r="C53" s="13">
        <v>3</v>
      </c>
      <c r="D53" s="13">
        <v>3</v>
      </c>
      <c r="E53" s="13">
        <v>4</v>
      </c>
      <c r="F53" s="13">
        <v>4</v>
      </c>
      <c r="G53" s="20" t="s">
        <v>73</v>
      </c>
      <c r="H53" s="13">
        <v>4</v>
      </c>
      <c r="I53" s="13">
        <v>1</v>
      </c>
      <c r="J53" s="13">
        <v>3</v>
      </c>
      <c r="K53" s="13">
        <v>3</v>
      </c>
      <c r="L53" s="13">
        <v>0</v>
      </c>
      <c r="M53" s="13">
        <v>1</v>
      </c>
      <c r="N53" s="27">
        <f t="shared" si="0"/>
        <v>27</v>
      </c>
    </row>
    <row r="54" spans="1:14" ht="15.75">
      <c r="A54" s="9" t="s">
        <v>51</v>
      </c>
      <c r="B54" s="13">
        <v>26</v>
      </c>
      <c r="C54" s="13">
        <v>30</v>
      </c>
      <c r="D54" s="13">
        <v>17</v>
      </c>
      <c r="E54" s="13">
        <v>15</v>
      </c>
      <c r="F54" s="13">
        <v>16</v>
      </c>
      <c r="G54" s="13">
        <v>11</v>
      </c>
      <c r="H54" s="13">
        <v>28</v>
      </c>
      <c r="I54" s="13">
        <v>20</v>
      </c>
      <c r="J54" s="13">
        <v>14</v>
      </c>
      <c r="K54" s="13">
        <v>23</v>
      </c>
      <c r="L54" s="13">
        <v>17</v>
      </c>
      <c r="M54" s="13">
        <v>13</v>
      </c>
      <c r="N54" s="27">
        <f t="shared" si="0"/>
        <v>230</v>
      </c>
    </row>
    <row r="55" spans="1:14" ht="15.75">
      <c r="A55" s="9" t="s">
        <v>52</v>
      </c>
      <c r="B55" s="13">
        <v>4</v>
      </c>
      <c r="C55" s="13">
        <v>3</v>
      </c>
      <c r="D55" s="13">
        <v>0</v>
      </c>
      <c r="E55" s="13">
        <v>3</v>
      </c>
      <c r="F55" s="13">
        <v>0</v>
      </c>
      <c r="G55" s="13">
        <v>5</v>
      </c>
      <c r="H55" s="13">
        <v>2</v>
      </c>
      <c r="I55" s="13">
        <v>3</v>
      </c>
      <c r="J55" s="13">
        <v>1</v>
      </c>
      <c r="K55" s="13">
        <v>4</v>
      </c>
      <c r="L55" s="13">
        <v>0</v>
      </c>
      <c r="M55" s="13">
        <v>0</v>
      </c>
      <c r="N55" s="27">
        <f t="shared" si="0"/>
        <v>25</v>
      </c>
    </row>
    <row r="56" spans="1:14" ht="15.75">
      <c r="A56" s="9" t="s">
        <v>53</v>
      </c>
      <c r="B56" s="10">
        <v>25</v>
      </c>
      <c r="C56" s="13">
        <v>22</v>
      </c>
      <c r="D56" s="13">
        <v>14</v>
      </c>
      <c r="E56" s="13">
        <v>13</v>
      </c>
      <c r="F56" s="13">
        <v>6</v>
      </c>
      <c r="G56" s="13">
        <v>10</v>
      </c>
      <c r="H56" s="13">
        <v>12</v>
      </c>
      <c r="I56" s="13">
        <v>16</v>
      </c>
      <c r="J56" s="13">
        <v>6</v>
      </c>
      <c r="K56" s="13">
        <v>10</v>
      </c>
      <c r="L56" s="13">
        <v>0</v>
      </c>
      <c r="M56" s="13">
        <v>15</v>
      </c>
      <c r="N56" s="27">
        <f t="shared" si="0"/>
        <v>149</v>
      </c>
    </row>
    <row r="57" spans="1:14" ht="15.75">
      <c r="A57" s="9" t="s">
        <v>54</v>
      </c>
      <c r="B57" s="13">
        <v>24</v>
      </c>
      <c r="C57" s="13">
        <v>10</v>
      </c>
      <c r="D57" s="13">
        <v>18</v>
      </c>
      <c r="E57" s="13">
        <v>10</v>
      </c>
      <c r="F57" s="13">
        <v>10</v>
      </c>
      <c r="G57" s="13">
        <v>15</v>
      </c>
      <c r="H57" s="13">
        <v>16</v>
      </c>
      <c r="I57" s="13">
        <v>8</v>
      </c>
      <c r="J57" s="13">
        <v>16</v>
      </c>
      <c r="K57" s="13">
        <v>6</v>
      </c>
      <c r="L57" s="13">
        <v>2</v>
      </c>
      <c r="M57" s="13">
        <v>0</v>
      </c>
      <c r="N57" s="27">
        <f t="shared" si="0"/>
        <v>135</v>
      </c>
    </row>
    <row r="58" spans="1:14" ht="15.75">
      <c r="A58" s="9" t="s">
        <v>55</v>
      </c>
      <c r="B58" s="13">
        <v>27</v>
      </c>
      <c r="C58" s="13">
        <v>30</v>
      </c>
      <c r="D58" s="13">
        <v>16</v>
      </c>
      <c r="E58" s="13">
        <v>13</v>
      </c>
      <c r="F58" s="13">
        <v>14</v>
      </c>
      <c r="G58" s="13">
        <v>13</v>
      </c>
      <c r="H58" s="13">
        <v>12</v>
      </c>
      <c r="I58" s="13">
        <v>5</v>
      </c>
      <c r="J58" s="13">
        <v>15</v>
      </c>
      <c r="K58" s="13">
        <v>20</v>
      </c>
      <c r="L58" s="13">
        <v>4</v>
      </c>
      <c r="M58" s="13">
        <v>6</v>
      </c>
      <c r="N58" s="27">
        <f t="shared" si="0"/>
        <v>175</v>
      </c>
    </row>
    <row r="59" spans="1:14" ht="15.75">
      <c r="A59" s="9" t="s">
        <v>56</v>
      </c>
      <c r="B59" s="13">
        <v>4</v>
      </c>
      <c r="C59" s="13">
        <v>1</v>
      </c>
      <c r="D59" s="13">
        <v>2</v>
      </c>
      <c r="E59" s="13">
        <v>1</v>
      </c>
      <c r="F59" s="13">
        <v>0</v>
      </c>
      <c r="G59" s="13">
        <v>0</v>
      </c>
      <c r="H59" s="13">
        <v>1</v>
      </c>
      <c r="I59" s="13">
        <v>2</v>
      </c>
      <c r="J59" s="13">
        <v>3</v>
      </c>
      <c r="K59" s="13">
        <v>3</v>
      </c>
      <c r="L59" s="13">
        <v>1</v>
      </c>
      <c r="M59" s="13">
        <v>2</v>
      </c>
      <c r="N59" s="27">
        <f t="shared" si="0"/>
        <v>20</v>
      </c>
    </row>
    <row r="60" spans="1:14" ht="16.5" thickBot="1">
      <c r="A60" s="14" t="s">
        <v>57</v>
      </c>
      <c r="B60" s="31">
        <v>8</v>
      </c>
      <c r="C60" s="31">
        <v>6</v>
      </c>
      <c r="D60" s="31">
        <v>5</v>
      </c>
      <c r="E60" s="31">
        <v>1</v>
      </c>
      <c r="F60" s="31">
        <v>31</v>
      </c>
      <c r="G60" s="31">
        <v>9</v>
      </c>
      <c r="H60" s="31">
        <v>7</v>
      </c>
      <c r="I60" s="31">
        <v>7</v>
      </c>
      <c r="J60" s="31">
        <v>5</v>
      </c>
      <c r="K60" s="31">
        <v>7</v>
      </c>
      <c r="L60" s="31">
        <v>9</v>
      </c>
      <c r="M60" s="31">
        <v>7</v>
      </c>
      <c r="N60" s="28">
        <f t="shared" si="0"/>
        <v>102</v>
      </c>
    </row>
    <row r="61" spans="1:14" ht="16.5" thickTop="1">
      <c r="A61" s="18" t="s">
        <v>58</v>
      </c>
      <c r="B61" s="29">
        <f aca="true" t="shared" si="1" ref="B61:L61">SUM(B3:B60)</f>
        <v>2538</v>
      </c>
      <c r="C61" s="29">
        <f t="shared" si="1"/>
        <v>1960</v>
      </c>
      <c r="D61" s="29">
        <f t="shared" si="1"/>
        <v>1810</v>
      </c>
      <c r="E61" s="29">
        <f t="shared" si="1"/>
        <v>1487</v>
      </c>
      <c r="F61" s="29">
        <f t="shared" si="1"/>
        <v>1954</v>
      </c>
      <c r="G61" s="29">
        <f t="shared" si="1"/>
        <v>1520</v>
      </c>
      <c r="H61" s="29">
        <f t="shared" si="1"/>
        <v>1420</v>
      </c>
      <c r="I61" s="29">
        <f t="shared" si="1"/>
        <v>1582</v>
      </c>
      <c r="J61" s="29">
        <f t="shared" si="1"/>
        <v>4269</v>
      </c>
      <c r="K61" s="29">
        <f t="shared" si="1"/>
        <v>4619</v>
      </c>
      <c r="L61" s="29">
        <f t="shared" si="1"/>
        <v>1221</v>
      </c>
      <c r="M61" s="29">
        <f>SUM(M3:M60)</f>
        <v>1232</v>
      </c>
      <c r="N61" s="29">
        <f t="shared" si="0"/>
        <v>25612</v>
      </c>
    </row>
  </sheetData>
  <sheetProtection/>
  <mergeCells count="1">
    <mergeCell ref="A1:N1"/>
  </mergeCells>
  <printOptions horizontalCentered="1"/>
  <pageMargins left="0" right="0" top="0.75" bottom="0.75" header="0.4" footer="0.4"/>
  <pageSetup horizontalDpi="600" verticalDpi="600" orientation="landscape" scale="90" r:id="rId1"/>
  <headerFooter alignWithMargins="0">
    <oddHeader>&amp;L2002&amp;CSecretary of State</oddHeader>
    <oddFooter>&amp;LPage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21" t="s">
        <v>0</v>
      </c>
      <c r="B2" s="25">
        <v>37624</v>
      </c>
      <c r="C2" s="25">
        <v>37655</v>
      </c>
      <c r="D2" s="25">
        <v>37683</v>
      </c>
      <c r="E2" s="25">
        <v>37714</v>
      </c>
      <c r="F2" s="25">
        <v>37744</v>
      </c>
      <c r="G2" s="25">
        <v>37775</v>
      </c>
      <c r="H2" s="25">
        <v>37805</v>
      </c>
      <c r="I2" s="25">
        <v>37836</v>
      </c>
      <c r="J2" s="25">
        <v>37867</v>
      </c>
      <c r="K2" s="25">
        <v>37897</v>
      </c>
      <c r="L2" s="25">
        <v>37928</v>
      </c>
      <c r="M2" s="25">
        <v>37958</v>
      </c>
      <c r="N2" s="26" t="s">
        <v>122</v>
      </c>
    </row>
    <row r="3" spans="1:14" ht="15.75">
      <c r="A3" s="5" t="s">
        <v>1</v>
      </c>
      <c r="B3" s="6">
        <v>0</v>
      </c>
      <c r="C3" s="6">
        <v>30</v>
      </c>
      <c r="D3" s="6">
        <v>19</v>
      </c>
      <c r="E3" s="6">
        <v>124</v>
      </c>
      <c r="F3" s="6">
        <v>42</v>
      </c>
      <c r="G3" s="6">
        <v>146</v>
      </c>
      <c r="H3" s="6">
        <v>23</v>
      </c>
      <c r="I3" s="6">
        <v>93</v>
      </c>
      <c r="J3" s="6">
        <v>146</v>
      </c>
      <c r="K3" s="6">
        <v>40</v>
      </c>
      <c r="L3" s="6">
        <v>28</v>
      </c>
      <c r="M3" s="6">
        <v>38</v>
      </c>
      <c r="N3" s="29">
        <f>SUM(B3:M3)</f>
        <v>729</v>
      </c>
    </row>
    <row r="4" spans="1:14" ht="15.75">
      <c r="A4" s="9" t="s">
        <v>2</v>
      </c>
      <c r="B4" s="10">
        <v>0</v>
      </c>
      <c r="C4" s="10">
        <v>2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1</v>
      </c>
      <c r="M4" s="10">
        <v>0</v>
      </c>
      <c r="N4" s="29">
        <f aca="true" t="shared" si="0" ref="N4:N61">SUM(B4:M4)</f>
        <v>3</v>
      </c>
    </row>
    <row r="5" spans="1:14" ht="15.75">
      <c r="A5" s="9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29">
        <f t="shared" si="0"/>
        <v>0</v>
      </c>
    </row>
    <row r="6" spans="1:14" ht="15.75">
      <c r="A6" s="9" t="s">
        <v>4</v>
      </c>
      <c r="B6" s="10">
        <v>28</v>
      </c>
      <c r="C6" s="10">
        <v>17</v>
      </c>
      <c r="D6" s="10">
        <v>17</v>
      </c>
      <c r="E6" s="10">
        <v>21</v>
      </c>
      <c r="F6" s="10">
        <v>15</v>
      </c>
      <c r="G6" s="10">
        <v>27</v>
      </c>
      <c r="H6" s="10">
        <v>36</v>
      </c>
      <c r="I6" s="10">
        <v>76</v>
      </c>
      <c r="J6" s="10">
        <v>47</v>
      </c>
      <c r="K6" s="10">
        <v>18</v>
      </c>
      <c r="L6" s="10">
        <v>31</v>
      </c>
      <c r="M6" s="10">
        <v>24</v>
      </c>
      <c r="N6" s="29">
        <f t="shared" si="0"/>
        <v>357</v>
      </c>
    </row>
    <row r="7" spans="1:14" ht="15.75">
      <c r="A7" s="9" t="s">
        <v>5</v>
      </c>
      <c r="B7" s="10">
        <v>5</v>
      </c>
      <c r="C7" s="10">
        <v>4</v>
      </c>
      <c r="D7" s="10">
        <v>9</v>
      </c>
      <c r="E7" s="10">
        <v>4</v>
      </c>
      <c r="F7" s="10">
        <v>5</v>
      </c>
      <c r="G7" s="10">
        <v>6</v>
      </c>
      <c r="H7" s="10">
        <v>2</v>
      </c>
      <c r="I7" s="10">
        <v>17</v>
      </c>
      <c r="J7" s="10">
        <v>9</v>
      </c>
      <c r="K7" s="10">
        <v>0</v>
      </c>
      <c r="L7" s="10">
        <v>4</v>
      </c>
      <c r="M7" s="10">
        <v>7</v>
      </c>
      <c r="N7" s="29">
        <f t="shared" si="0"/>
        <v>72</v>
      </c>
    </row>
    <row r="8" spans="1:14" ht="15.75">
      <c r="A8" s="9" t="s">
        <v>6</v>
      </c>
      <c r="B8" s="10">
        <v>2</v>
      </c>
      <c r="C8" s="10">
        <v>0</v>
      </c>
      <c r="D8" s="10">
        <v>5</v>
      </c>
      <c r="E8" s="10">
        <v>19</v>
      </c>
      <c r="F8" s="10">
        <v>4</v>
      </c>
      <c r="G8" s="10">
        <v>28</v>
      </c>
      <c r="H8" s="10">
        <v>35</v>
      </c>
      <c r="I8" s="10">
        <v>39</v>
      </c>
      <c r="J8" s="10">
        <v>54</v>
      </c>
      <c r="K8" s="10">
        <v>6</v>
      </c>
      <c r="L8" s="10">
        <v>0</v>
      </c>
      <c r="M8" s="10">
        <v>0</v>
      </c>
      <c r="N8" s="29">
        <f t="shared" si="0"/>
        <v>192</v>
      </c>
    </row>
    <row r="9" spans="1:14" ht="15.75">
      <c r="A9" s="9" t="s">
        <v>7</v>
      </c>
      <c r="B9" s="10">
        <v>49</v>
      </c>
      <c r="C9" s="10">
        <v>62</v>
      </c>
      <c r="D9" s="10">
        <v>49</v>
      </c>
      <c r="E9" s="10">
        <v>60</v>
      </c>
      <c r="F9" s="10">
        <v>70</v>
      </c>
      <c r="G9" s="10">
        <v>86</v>
      </c>
      <c r="H9" s="10">
        <v>90</v>
      </c>
      <c r="I9" s="10">
        <v>130</v>
      </c>
      <c r="J9" s="10">
        <v>153</v>
      </c>
      <c r="K9" s="10">
        <v>91</v>
      </c>
      <c r="L9" s="10">
        <v>58</v>
      </c>
      <c r="M9" s="10">
        <v>85</v>
      </c>
      <c r="N9" s="29">
        <f t="shared" si="0"/>
        <v>983</v>
      </c>
    </row>
    <row r="10" spans="1:14" ht="15.75">
      <c r="A10" s="9" t="s">
        <v>8</v>
      </c>
      <c r="B10" s="10">
        <v>5</v>
      </c>
      <c r="C10" s="10">
        <v>3</v>
      </c>
      <c r="D10" s="10">
        <v>4</v>
      </c>
      <c r="E10" s="10">
        <v>1</v>
      </c>
      <c r="F10" s="10">
        <v>3</v>
      </c>
      <c r="G10" s="10">
        <v>0</v>
      </c>
      <c r="H10" s="10">
        <v>1</v>
      </c>
      <c r="I10" s="10">
        <v>5</v>
      </c>
      <c r="J10" s="10">
        <v>4</v>
      </c>
      <c r="K10" s="10">
        <v>0</v>
      </c>
      <c r="L10" s="10">
        <v>1</v>
      </c>
      <c r="M10" s="10">
        <v>1</v>
      </c>
      <c r="N10" s="29">
        <f t="shared" si="0"/>
        <v>28</v>
      </c>
    </row>
    <row r="11" spans="1:14" ht="15.75">
      <c r="A11" s="9" t="s">
        <v>9</v>
      </c>
      <c r="B11" s="10">
        <v>15</v>
      </c>
      <c r="C11" s="10">
        <v>7</v>
      </c>
      <c r="D11" s="10">
        <v>9</v>
      </c>
      <c r="E11" s="10">
        <v>5</v>
      </c>
      <c r="F11" s="10">
        <v>6</v>
      </c>
      <c r="G11" s="10">
        <v>23</v>
      </c>
      <c r="H11" s="10">
        <v>22</v>
      </c>
      <c r="I11" s="10">
        <v>11</v>
      </c>
      <c r="J11" s="10">
        <v>12</v>
      </c>
      <c r="K11" s="10">
        <v>7</v>
      </c>
      <c r="L11" s="10">
        <v>5</v>
      </c>
      <c r="M11" s="10">
        <v>3</v>
      </c>
      <c r="N11" s="29">
        <f t="shared" si="0"/>
        <v>125</v>
      </c>
    </row>
    <row r="12" spans="1:14" ht="15.75">
      <c r="A12" s="9" t="s">
        <v>10</v>
      </c>
      <c r="B12" s="10">
        <v>20</v>
      </c>
      <c r="C12" s="10">
        <v>16</v>
      </c>
      <c r="D12" s="10">
        <v>13</v>
      </c>
      <c r="E12" s="10">
        <v>16</v>
      </c>
      <c r="F12" s="10">
        <v>24</v>
      </c>
      <c r="G12" s="10">
        <v>4</v>
      </c>
      <c r="H12" s="10">
        <v>13</v>
      </c>
      <c r="I12" s="10">
        <v>36</v>
      </c>
      <c r="J12" s="10">
        <v>77</v>
      </c>
      <c r="K12" s="10">
        <v>25</v>
      </c>
      <c r="L12" s="10">
        <v>21</v>
      </c>
      <c r="M12" s="10">
        <v>22</v>
      </c>
      <c r="N12" s="29">
        <f t="shared" si="0"/>
        <v>287</v>
      </c>
    </row>
    <row r="13" spans="1:14" ht="15.75">
      <c r="A13" s="9" t="s">
        <v>11</v>
      </c>
      <c r="B13" s="10">
        <v>2</v>
      </c>
      <c r="C13" s="10">
        <v>1</v>
      </c>
      <c r="D13" s="10">
        <v>7</v>
      </c>
      <c r="E13" s="10">
        <v>0</v>
      </c>
      <c r="F13" s="10">
        <v>4</v>
      </c>
      <c r="G13" s="10">
        <v>1</v>
      </c>
      <c r="H13" s="10">
        <v>3</v>
      </c>
      <c r="I13" s="10">
        <v>3</v>
      </c>
      <c r="J13" s="10">
        <v>8</v>
      </c>
      <c r="K13" s="10">
        <v>5</v>
      </c>
      <c r="L13" s="10">
        <v>4</v>
      </c>
      <c r="M13" s="10">
        <v>0</v>
      </c>
      <c r="N13" s="29">
        <f t="shared" si="0"/>
        <v>38</v>
      </c>
    </row>
    <row r="14" spans="1:14" ht="15.75">
      <c r="A14" s="9" t="s">
        <v>12</v>
      </c>
      <c r="B14" s="10">
        <v>29</v>
      </c>
      <c r="C14" s="10">
        <v>14</v>
      </c>
      <c r="D14" s="10">
        <v>31</v>
      </c>
      <c r="E14" s="10">
        <v>9</v>
      </c>
      <c r="F14" s="10">
        <v>23</v>
      </c>
      <c r="G14" s="10">
        <v>9</v>
      </c>
      <c r="H14" s="10">
        <v>26</v>
      </c>
      <c r="I14" s="10">
        <v>71</v>
      </c>
      <c r="J14" s="10">
        <v>40</v>
      </c>
      <c r="K14" s="10">
        <v>8</v>
      </c>
      <c r="L14" s="10">
        <v>6</v>
      </c>
      <c r="M14" s="10">
        <v>8</v>
      </c>
      <c r="N14" s="29">
        <f t="shared" si="0"/>
        <v>274</v>
      </c>
    </row>
    <row r="15" spans="1:14" ht="15.75">
      <c r="A15" s="9" t="s">
        <v>13</v>
      </c>
      <c r="B15" s="10">
        <v>4</v>
      </c>
      <c r="C15" s="10">
        <v>4</v>
      </c>
      <c r="D15" s="10">
        <v>7</v>
      </c>
      <c r="E15" s="10">
        <v>8</v>
      </c>
      <c r="F15" s="10">
        <v>24</v>
      </c>
      <c r="G15" s="10">
        <v>9</v>
      </c>
      <c r="H15" s="10">
        <v>27</v>
      </c>
      <c r="I15" s="10">
        <v>43</v>
      </c>
      <c r="J15" s="10">
        <v>10</v>
      </c>
      <c r="K15" s="10">
        <v>1</v>
      </c>
      <c r="L15" s="10">
        <v>0</v>
      </c>
      <c r="M15" s="10">
        <v>0</v>
      </c>
      <c r="N15" s="29">
        <f t="shared" si="0"/>
        <v>137</v>
      </c>
    </row>
    <row r="16" spans="1:14" ht="15.75">
      <c r="A16" s="9" t="s">
        <v>14</v>
      </c>
      <c r="B16" s="10">
        <v>5</v>
      </c>
      <c r="C16" s="10">
        <v>6</v>
      </c>
      <c r="D16" s="10">
        <v>6</v>
      </c>
      <c r="E16" s="10">
        <v>2</v>
      </c>
      <c r="F16" s="10">
        <v>4</v>
      </c>
      <c r="G16" s="10">
        <v>2</v>
      </c>
      <c r="H16" s="10">
        <v>1</v>
      </c>
      <c r="I16" s="10">
        <v>6</v>
      </c>
      <c r="J16" s="10">
        <v>1</v>
      </c>
      <c r="K16" s="10">
        <v>16</v>
      </c>
      <c r="L16" s="10">
        <v>1</v>
      </c>
      <c r="M16" s="10">
        <v>1</v>
      </c>
      <c r="N16" s="29">
        <f t="shared" si="0"/>
        <v>51</v>
      </c>
    </row>
    <row r="17" spans="1:14" ht="15.75">
      <c r="A17" s="9" t="s">
        <v>15</v>
      </c>
      <c r="B17" s="10">
        <v>4</v>
      </c>
      <c r="C17" s="10">
        <v>2</v>
      </c>
      <c r="D17" s="10">
        <v>5</v>
      </c>
      <c r="E17" s="10">
        <v>12</v>
      </c>
      <c r="F17" s="10">
        <v>6</v>
      </c>
      <c r="G17" s="10">
        <v>11</v>
      </c>
      <c r="H17" s="10">
        <v>9</v>
      </c>
      <c r="I17" s="10">
        <v>73</v>
      </c>
      <c r="J17" s="10">
        <v>21</v>
      </c>
      <c r="K17" s="10">
        <v>12</v>
      </c>
      <c r="L17" s="10">
        <v>7</v>
      </c>
      <c r="M17" s="10">
        <v>11</v>
      </c>
      <c r="N17" s="29">
        <f t="shared" si="0"/>
        <v>173</v>
      </c>
    </row>
    <row r="18" spans="1:14" ht="15.75">
      <c r="A18" s="9" t="s">
        <v>16</v>
      </c>
      <c r="B18" s="10">
        <v>13</v>
      </c>
      <c r="C18" s="10">
        <v>8</v>
      </c>
      <c r="D18" s="10">
        <v>34</v>
      </c>
      <c r="E18" s="10">
        <v>18</v>
      </c>
      <c r="F18" s="10">
        <v>60</v>
      </c>
      <c r="G18" s="10">
        <v>14</v>
      </c>
      <c r="H18" s="10">
        <v>7</v>
      </c>
      <c r="I18" s="10">
        <v>17</v>
      </c>
      <c r="J18" s="10">
        <v>89</v>
      </c>
      <c r="K18" s="10">
        <v>48</v>
      </c>
      <c r="L18" s="10">
        <v>63</v>
      </c>
      <c r="M18" s="10">
        <v>30</v>
      </c>
      <c r="N18" s="29">
        <f t="shared" si="0"/>
        <v>401</v>
      </c>
    </row>
    <row r="19" spans="1:14" ht="15.75">
      <c r="A19" s="9" t="s">
        <v>17</v>
      </c>
      <c r="B19" s="10">
        <v>19</v>
      </c>
      <c r="C19" s="10">
        <v>12</v>
      </c>
      <c r="D19" s="10">
        <v>11</v>
      </c>
      <c r="E19" s="10">
        <v>19</v>
      </c>
      <c r="F19" s="10">
        <v>19</v>
      </c>
      <c r="G19" s="10">
        <v>13</v>
      </c>
      <c r="H19" s="10">
        <v>12</v>
      </c>
      <c r="I19" s="10">
        <v>32</v>
      </c>
      <c r="J19" s="10">
        <v>54</v>
      </c>
      <c r="K19" s="10">
        <v>7</v>
      </c>
      <c r="L19" s="10">
        <v>13</v>
      </c>
      <c r="M19" s="10">
        <v>12</v>
      </c>
      <c r="N19" s="29">
        <f t="shared" si="0"/>
        <v>223</v>
      </c>
    </row>
    <row r="20" spans="1:14" ht="15.75">
      <c r="A20" s="9" t="s">
        <v>18</v>
      </c>
      <c r="B20" s="10">
        <v>5</v>
      </c>
      <c r="C20" s="10">
        <v>0</v>
      </c>
      <c r="D20" s="10">
        <v>4</v>
      </c>
      <c r="E20" s="10">
        <v>1</v>
      </c>
      <c r="F20" s="10">
        <v>5</v>
      </c>
      <c r="G20" s="10">
        <v>5</v>
      </c>
      <c r="H20" s="10">
        <v>8</v>
      </c>
      <c r="I20" s="10">
        <v>5</v>
      </c>
      <c r="J20" s="10">
        <v>21</v>
      </c>
      <c r="K20" s="10">
        <v>11</v>
      </c>
      <c r="L20" s="10">
        <v>2</v>
      </c>
      <c r="M20" s="10">
        <v>4</v>
      </c>
      <c r="N20" s="29">
        <f t="shared" si="0"/>
        <v>71</v>
      </c>
    </row>
    <row r="21" spans="1:14" ht="15.75">
      <c r="A21" s="9" t="s">
        <v>19</v>
      </c>
      <c r="B21" s="10">
        <v>124</v>
      </c>
      <c r="C21" s="10">
        <v>51</v>
      </c>
      <c r="D21" s="10">
        <v>94</v>
      </c>
      <c r="E21" s="10">
        <v>95</v>
      </c>
      <c r="F21" s="10">
        <v>41</v>
      </c>
      <c r="G21" s="10">
        <v>121</v>
      </c>
      <c r="H21" s="10">
        <v>102</v>
      </c>
      <c r="I21" s="10">
        <v>362</v>
      </c>
      <c r="J21" s="10">
        <v>304</v>
      </c>
      <c r="K21" s="10">
        <v>216</v>
      </c>
      <c r="L21" s="10">
        <v>1407</v>
      </c>
      <c r="M21" s="10">
        <v>1524</v>
      </c>
      <c r="N21" s="29">
        <f t="shared" si="0"/>
        <v>4441</v>
      </c>
    </row>
    <row r="22" spans="1:14" ht="15.75">
      <c r="A22" s="9" t="s">
        <v>20</v>
      </c>
      <c r="B22" s="10">
        <v>1</v>
      </c>
      <c r="C22" s="10">
        <v>1</v>
      </c>
      <c r="D22" s="10">
        <v>0</v>
      </c>
      <c r="E22" s="10">
        <v>3</v>
      </c>
      <c r="F22" s="10">
        <v>2</v>
      </c>
      <c r="G22" s="10">
        <v>5</v>
      </c>
      <c r="H22" s="10">
        <v>1</v>
      </c>
      <c r="I22" s="10">
        <v>7</v>
      </c>
      <c r="J22" s="10">
        <v>11</v>
      </c>
      <c r="K22" s="10">
        <v>2</v>
      </c>
      <c r="L22" s="10">
        <v>2</v>
      </c>
      <c r="M22" s="10">
        <v>4</v>
      </c>
      <c r="N22" s="29">
        <f t="shared" si="0"/>
        <v>39</v>
      </c>
    </row>
    <row r="23" spans="1:14" ht="15.75">
      <c r="A23" s="9" t="s">
        <v>21</v>
      </c>
      <c r="B23" s="10">
        <v>17</v>
      </c>
      <c r="C23" s="10">
        <v>16</v>
      </c>
      <c r="D23" s="10">
        <v>18</v>
      </c>
      <c r="E23" s="10">
        <v>36</v>
      </c>
      <c r="F23" s="10">
        <v>14</v>
      </c>
      <c r="G23" s="10">
        <v>26</v>
      </c>
      <c r="H23" s="10">
        <v>25</v>
      </c>
      <c r="I23" s="10">
        <v>27</v>
      </c>
      <c r="J23" s="10">
        <v>44</v>
      </c>
      <c r="K23" s="10">
        <v>17</v>
      </c>
      <c r="L23" s="10">
        <v>10</v>
      </c>
      <c r="M23" s="10">
        <v>12</v>
      </c>
      <c r="N23" s="29">
        <f t="shared" si="0"/>
        <v>262</v>
      </c>
    </row>
    <row r="24" spans="1:14" ht="15.75">
      <c r="A24" s="9" t="s">
        <v>22</v>
      </c>
      <c r="B24" s="10">
        <v>0</v>
      </c>
      <c r="C24" s="10">
        <v>4</v>
      </c>
      <c r="D24" s="10">
        <v>4</v>
      </c>
      <c r="E24" s="10">
        <v>9</v>
      </c>
      <c r="F24" s="10">
        <v>9</v>
      </c>
      <c r="G24" s="10">
        <v>6</v>
      </c>
      <c r="H24" s="10">
        <v>9</v>
      </c>
      <c r="I24" s="10">
        <v>7</v>
      </c>
      <c r="J24" s="10">
        <v>111</v>
      </c>
      <c r="K24" s="10">
        <v>12</v>
      </c>
      <c r="L24" s="10">
        <v>10</v>
      </c>
      <c r="M24" s="10">
        <v>3</v>
      </c>
      <c r="N24" s="29">
        <f t="shared" si="0"/>
        <v>184</v>
      </c>
    </row>
    <row r="25" spans="1:14" ht="15.75">
      <c r="A25" s="9" t="s">
        <v>23</v>
      </c>
      <c r="B25" s="10">
        <v>22</v>
      </c>
      <c r="C25" s="10">
        <v>16</v>
      </c>
      <c r="D25" s="10">
        <v>0</v>
      </c>
      <c r="E25" s="10">
        <v>47</v>
      </c>
      <c r="F25" s="10">
        <v>40</v>
      </c>
      <c r="G25" s="10">
        <v>48</v>
      </c>
      <c r="H25" s="10">
        <v>50</v>
      </c>
      <c r="I25" s="10">
        <v>65</v>
      </c>
      <c r="J25" s="10">
        <v>73</v>
      </c>
      <c r="K25" s="10">
        <v>20</v>
      </c>
      <c r="L25" s="10">
        <v>8</v>
      </c>
      <c r="M25" s="10">
        <v>32</v>
      </c>
      <c r="N25" s="29">
        <f t="shared" si="0"/>
        <v>421</v>
      </c>
    </row>
    <row r="26" spans="1:14" ht="15.75">
      <c r="A26" s="9" t="s">
        <v>24</v>
      </c>
      <c r="B26" s="10">
        <v>42</v>
      </c>
      <c r="C26" s="10">
        <v>32</v>
      </c>
      <c r="D26" s="10">
        <v>18</v>
      </c>
      <c r="E26" s="10">
        <v>31</v>
      </c>
      <c r="F26" s="10">
        <v>48</v>
      </c>
      <c r="G26" s="20" t="s">
        <v>73</v>
      </c>
      <c r="H26" s="10">
        <v>72</v>
      </c>
      <c r="I26" s="10">
        <v>55</v>
      </c>
      <c r="J26" s="10">
        <v>77</v>
      </c>
      <c r="K26" s="10">
        <v>83</v>
      </c>
      <c r="L26" s="20" t="s">
        <v>73</v>
      </c>
      <c r="M26" s="10">
        <v>88</v>
      </c>
      <c r="N26" s="29">
        <f t="shared" si="0"/>
        <v>546</v>
      </c>
    </row>
    <row r="27" spans="1:14" ht="15.75">
      <c r="A27" s="9" t="s">
        <v>25</v>
      </c>
      <c r="B27" s="10">
        <v>0</v>
      </c>
      <c r="C27" s="10">
        <v>1</v>
      </c>
      <c r="D27" s="20" t="s">
        <v>73</v>
      </c>
      <c r="E27" s="10">
        <v>0</v>
      </c>
      <c r="F27" s="10">
        <v>1</v>
      </c>
      <c r="G27" s="10">
        <v>3</v>
      </c>
      <c r="H27" s="10">
        <v>2</v>
      </c>
      <c r="I27" s="10">
        <v>2</v>
      </c>
      <c r="J27" s="10">
        <v>0</v>
      </c>
      <c r="K27" s="10">
        <v>3</v>
      </c>
      <c r="L27" s="10">
        <v>0</v>
      </c>
      <c r="M27" s="10">
        <v>0</v>
      </c>
      <c r="N27" s="29">
        <f t="shared" si="0"/>
        <v>12</v>
      </c>
    </row>
    <row r="28" spans="1:14" ht="15.75">
      <c r="A28" s="9" t="s">
        <v>26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29">
        <f t="shared" si="0"/>
        <v>0</v>
      </c>
    </row>
    <row r="29" spans="1:14" ht="15.75">
      <c r="A29" s="9" t="s">
        <v>27</v>
      </c>
      <c r="B29" s="10">
        <v>20</v>
      </c>
      <c r="C29" s="10">
        <v>16</v>
      </c>
      <c r="D29" s="10">
        <v>15</v>
      </c>
      <c r="E29" s="10">
        <v>9</v>
      </c>
      <c r="F29" s="10">
        <v>22</v>
      </c>
      <c r="G29" s="10">
        <v>12</v>
      </c>
      <c r="H29" s="10">
        <v>13</v>
      </c>
      <c r="I29" s="10">
        <v>17</v>
      </c>
      <c r="J29" s="10">
        <v>28</v>
      </c>
      <c r="K29" s="10">
        <v>23</v>
      </c>
      <c r="L29" s="10">
        <v>17</v>
      </c>
      <c r="M29" s="10">
        <v>12</v>
      </c>
      <c r="N29" s="29">
        <f t="shared" si="0"/>
        <v>204</v>
      </c>
    </row>
    <row r="30" spans="1:14" ht="15.75">
      <c r="A30" s="9" t="s">
        <v>28</v>
      </c>
      <c r="B30" s="10">
        <v>16</v>
      </c>
      <c r="C30" s="10">
        <v>4</v>
      </c>
      <c r="D30" s="10">
        <v>15</v>
      </c>
      <c r="E30" s="10">
        <v>10</v>
      </c>
      <c r="F30" s="10">
        <v>6</v>
      </c>
      <c r="G30" s="10">
        <v>3</v>
      </c>
      <c r="H30" s="10">
        <v>9</v>
      </c>
      <c r="I30" s="10">
        <v>18</v>
      </c>
      <c r="J30" s="10">
        <v>14</v>
      </c>
      <c r="K30" s="10">
        <v>11</v>
      </c>
      <c r="L30" s="10">
        <v>6</v>
      </c>
      <c r="M30" s="10">
        <v>5</v>
      </c>
      <c r="N30" s="29">
        <f t="shared" si="0"/>
        <v>117</v>
      </c>
    </row>
    <row r="31" spans="1:14" ht="15.75">
      <c r="A31" s="9" t="s">
        <v>29</v>
      </c>
      <c r="B31" s="10">
        <v>4</v>
      </c>
      <c r="C31" s="10">
        <v>3</v>
      </c>
      <c r="D31" s="10">
        <v>7</v>
      </c>
      <c r="E31" s="10">
        <v>2</v>
      </c>
      <c r="F31" s="10">
        <v>2</v>
      </c>
      <c r="G31" s="10">
        <v>2</v>
      </c>
      <c r="H31" s="10">
        <v>3</v>
      </c>
      <c r="I31" s="10">
        <v>2</v>
      </c>
      <c r="J31" s="10">
        <v>9</v>
      </c>
      <c r="K31" s="10">
        <v>3</v>
      </c>
      <c r="L31" s="10">
        <v>1</v>
      </c>
      <c r="M31" s="10">
        <v>5</v>
      </c>
      <c r="N31" s="29">
        <f t="shared" si="0"/>
        <v>43</v>
      </c>
    </row>
    <row r="32" spans="1:14" ht="15.75">
      <c r="A32" s="9" t="s">
        <v>30</v>
      </c>
      <c r="B32" s="10">
        <v>296</v>
      </c>
      <c r="C32" s="10">
        <v>172</v>
      </c>
      <c r="D32" s="10">
        <v>0</v>
      </c>
      <c r="E32" s="10">
        <v>194</v>
      </c>
      <c r="F32" s="10">
        <v>256</v>
      </c>
      <c r="G32" s="10">
        <v>249</v>
      </c>
      <c r="H32" s="10">
        <v>151</v>
      </c>
      <c r="I32" s="10">
        <v>223</v>
      </c>
      <c r="J32" s="10">
        <v>303</v>
      </c>
      <c r="K32" s="10">
        <v>94</v>
      </c>
      <c r="L32" s="10">
        <v>137</v>
      </c>
      <c r="M32" s="10">
        <v>8</v>
      </c>
      <c r="N32" s="29">
        <f t="shared" si="0"/>
        <v>2083</v>
      </c>
    </row>
    <row r="33" spans="1:14" ht="15.75">
      <c r="A33" s="9" t="s">
        <v>31</v>
      </c>
      <c r="B33" s="10">
        <v>6</v>
      </c>
      <c r="C33" s="10">
        <v>4</v>
      </c>
      <c r="D33" s="10">
        <v>3</v>
      </c>
      <c r="E33" s="10">
        <v>2</v>
      </c>
      <c r="F33" s="10">
        <v>0</v>
      </c>
      <c r="G33" s="10">
        <v>7</v>
      </c>
      <c r="H33" s="10">
        <v>2</v>
      </c>
      <c r="I33" s="10">
        <v>14</v>
      </c>
      <c r="J33" s="10">
        <v>14</v>
      </c>
      <c r="K33" s="10">
        <v>0</v>
      </c>
      <c r="L33" s="10">
        <v>0</v>
      </c>
      <c r="M33" s="10">
        <v>6</v>
      </c>
      <c r="N33" s="29">
        <f t="shared" si="0"/>
        <v>58</v>
      </c>
    </row>
    <row r="34" spans="1:14" ht="15.75">
      <c r="A34" s="9" t="s">
        <v>32</v>
      </c>
      <c r="B34" s="10">
        <v>19</v>
      </c>
      <c r="C34" s="10">
        <v>38</v>
      </c>
      <c r="D34" s="10">
        <v>40</v>
      </c>
      <c r="E34" s="10">
        <v>44</v>
      </c>
      <c r="F34" s="10">
        <v>38</v>
      </c>
      <c r="G34" s="10">
        <v>14</v>
      </c>
      <c r="H34" s="10">
        <v>34</v>
      </c>
      <c r="I34" s="10">
        <v>75</v>
      </c>
      <c r="J34" s="10">
        <v>123</v>
      </c>
      <c r="K34" s="10">
        <v>69</v>
      </c>
      <c r="L34" s="10">
        <v>18</v>
      </c>
      <c r="M34" s="10">
        <v>7</v>
      </c>
      <c r="N34" s="29">
        <f t="shared" si="0"/>
        <v>519</v>
      </c>
    </row>
    <row r="35" spans="1:14" ht="15.75">
      <c r="A35" s="9" t="s">
        <v>33</v>
      </c>
      <c r="B35" s="10">
        <v>15</v>
      </c>
      <c r="C35" s="10">
        <v>11</v>
      </c>
      <c r="D35" s="10">
        <v>8</v>
      </c>
      <c r="E35" s="10">
        <v>4</v>
      </c>
      <c r="F35" s="10">
        <v>6</v>
      </c>
      <c r="G35" s="20" t="s">
        <v>73</v>
      </c>
      <c r="H35" s="10">
        <v>13</v>
      </c>
      <c r="I35" s="10">
        <v>9</v>
      </c>
      <c r="J35" s="10">
        <v>15</v>
      </c>
      <c r="K35" s="10">
        <v>14</v>
      </c>
      <c r="L35" s="10">
        <v>4</v>
      </c>
      <c r="M35" s="20" t="s">
        <v>73</v>
      </c>
      <c r="N35" s="29">
        <f t="shared" si="0"/>
        <v>99</v>
      </c>
    </row>
    <row r="36" spans="1:14" ht="15.75">
      <c r="A36" s="9" t="s">
        <v>34</v>
      </c>
      <c r="B36" s="10">
        <v>17</v>
      </c>
      <c r="C36" s="10">
        <v>18</v>
      </c>
      <c r="D36" s="10">
        <v>16</v>
      </c>
      <c r="E36" s="10">
        <v>21</v>
      </c>
      <c r="F36" s="10">
        <v>23</v>
      </c>
      <c r="G36" s="10">
        <v>34</v>
      </c>
      <c r="H36" s="10">
        <v>35</v>
      </c>
      <c r="I36" s="10">
        <v>62</v>
      </c>
      <c r="J36" s="10">
        <v>9</v>
      </c>
      <c r="K36" s="10">
        <v>125</v>
      </c>
      <c r="L36" s="10">
        <v>25</v>
      </c>
      <c r="M36" s="10">
        <v>17</v>
      </c>
      <c r="N36" s="29">
        <f t="shared" si="0"/>
        <v>402</v>
      </c>
    </row>
    <row r="37" spans="1:14" ht="15.75">
      <c r="A37" s="9" t="s">
        <v>138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11</v>
      </c>
      <c r="J37" s="10">
        <v>4</v>
      </c>
      <c r="K37" s="10">
        <v>1</v>
      </c>
      <c r="L37" s="10">
        <v>1</v>
      </c>
      <c r="M37" s="10">
        <v>2</v>
      </c>
      <c r="N37" s="29">
        <f t="shared" si="0"/>
        <v>19</v>
      </c>
    </row>
    <row r="38" spans="1:14" ht="15.75">
      <c r="A38" s="9" t="s">
        <v>35</v>
      </c>
      <c r="B38" s="10">
        <v>468</v>
      </c>
      <c r="C38" s="10">
        <v>498</v>
      </c>
      <c r="D38" s="10">
        <v>497</v>
      </c>
      <c r="E38" s="10">
        <v>49</v>
      </c>
      <c r="F38" s="10">
        <v>26</v>
      </c>
      <c r="G38" s="10">
        <v>73</v>
      </c>
      <c r="H38" s="10">
        <v>172</v>
      </c>
      <c r="I38" s="10">
        <v>253</v>
      </c>
      <c r="J38" s="10">
        <v>411</v>
      </c>
      <c r="K38" s="10">
        <v>568</v>
      </c>
      <c r="L38" s="10">
        <v>113</v>
      </c>
      <c r="M38" s="10">
        <v>59</v>
      </c>
      <c r="N38" s="29">
        <f t="shared" si="0"/>
        <v>3187</v>
      </c>
    </row>
    <row r="39" spans="1:14" ht="15.75">
      <c r="A39" s="9" t="s">
        <v>36</v>
      </c>
      <c r="B39" s="10">
        <v>41</v>
      </c>
      <c r="C39" s="10">
        <v>37</v>
      </c>
      <c r="D39" s="10">
        <v>38</v>
      </c>
      <c r="E39" s="10">
        <v>28</v>
      </c>
      <c r="F39" s="10">
        <v>36</v>
      </c>
      <c r="G39" s="10">
        <v>39</v>
      </c>
      <c r="H39" s="10">
        <v>50</v>
      </c>
      <c r="I39" s="10">
        <v>29</v>
      </c>
      <c r="J39" s="10">
        <v>56</v>
      </c>
      <c r="K39" s="10">
        <v>19</v>
      </c>
      <c r="L39" s="10">
        <v>23</v>
      </c>
      <c r="M39" s="10">
        <v>9</v>
      </c>
      <c r="N39" s="29">
        <f t="shared" si="0"/>
        <v>405</v>
      </c>
    </row>
    <row r="40" spans="1:14" ht="15.75">
      <c r="A40" s="9" t="s">
        <v>37</v>
      </c>
      <c r="B40" s="10">
        <v>0</v>
      </c>
      <c r="C40" s="10">
        <v>9</v>
      </c>
      <c r="D40" s="10">
        <v>19</v>
      </c>
      <c r="E40" s="10">
        <v>10</v>
      </c>
      <c r="F40" s="10">
        <v>20</v>
      </c>
      <c r="G40" s="10">
        <v>11</v>
      </c>
      <c r="H40" s="10">
        <v>14</v>
      </c>
      <c r="I40" s="10">
        <v>15</v>
      </c>
      <c r="J40" s="10">
        <v>1330</v>
      </c>
      <c r="K40" s="10">
        <v>255</v>
      </c>
      <c r="L40" s="10">
        <v>522</v>
      </c>
      <c r="M40" s="10">
        <v>96</v>
      </c>
      <c r="N40" s="29">
        <f t="shared" si="0"/>
        <v>2301</v>
      </c>
    </row>
    <row r="41" spans="1:14" ht="15.75">
      <c r="A41" s="9" t="s">
        <v>38</v>
      </c>
      <c r="B41" s="10">
        <v>43</v>
      </c>
      <c r="C41" s="10">
        <v>21</v>
      </c>
      <c r="D41" s="10">
        <v>10</v>
      </c>
      <c r="E41" s="10">
        <v>11</v>
      </c>
      <c r="F41" s="20" t="s">
        <v>73</v>
      </c>
      <c r="G41" s="10">
        <v>19</v>
      </c>
      <c r="H41" s="10">
        <v>17</v>
      </c>
      <c r="I41" s="10">
        <v>26</v>
      </c>
      <c r="J41" s="10">
        <v>71</v>
      </c>
      <c r="K41" s="10">
        <v>27</v>
      </c>
      <c r="L41" s="10">
        <v>36</v>
      </c>
      <c r="M41" s="10">
        <v>30</v>
      </c>
      <c r="N41" s="29">
        <f t="shared" si="0"/>
        <v>311</v>
      </c>
    </row>
    <row r="42" spans="1:14" ht="15.75">
      <c r="A42" s="9" t="s">
        <v>39</v>
      </c>
      <c r="B42" s="10">
        <v>22</v>
      </c>
      <c r="C42" s="10">
        <v>18</v>
      </c>
      <c r="D42" s="10">
        <v>14</v>
      </c>
      <c r="E42" s="10">
        <v>20</v>
      </c>
      <c r="F42" s="10">
        <v>2</v>
      </c>
      <c r="G42" s="10">
        <v>3</v>
      </c>
      <c r="H42" s="10">
        <v>8</v>
      </c>
      <c r="I42" s="10">
        <v>6</v>
      </c>
      <c r="J42" s="10">
        <v>18</v>
      </c>
      <c r="K42" s="10">
        <v>6</v>
      </c>
      <c r="L42" s="10">
        <v>4</v>
      </c>
      <c r="M42" s="10">
        <v>3</v>
      </c>
      <c r="N42" s="29">
        <f t="shared" si="0"/>
        <v>124</v>
      </c>
    </row>
    <row r="43" spans="1:14" ht="15.75">
      <c r="A43" s="9" t="s">
        <v>40</v>
      </c>
      <c r="B43" s="10">
        <v>9</v>
      </c>
      <c r="C43" s="10">
        <v>8</v>
      </c>
      <c r="D43" s="10">
        <v>11</v>
      </c>
      <c r="E43" s="10">
        <v>9</v>
      </c>
      <c r="F43" s="20" t="s">
        <v>73</v>
      </c>
      <c r="G43" s="10">
        <v>10</v>
      </c>
      <c r="H43" s="10">
        <v>20</v>
      </c>
      <c r="I43" s="10">
        <v>60</v>
      </c>
      <c r="J43" s="10">
        <v>68</v>
      </c>
      <c r="K43" s="10">
        <v>26</v>
      </c>
      <c r="L43" s="10">
        <v>12</v>
      </c>
      <c r="M43" s="10">
        <v>14</v>
      </c>
      <c r="N43" s="29">
        <f t="shared" si="0"/>
        <v>247</v>
      </c>
    </row>
    <row r="44" spans="1:14" ht="15.75">
      <c r="A44" s="9" t="s">
        <v>41</v>
      </c>
      <c r="B44" s="10">
        <v>11</v>
      </c>
      <c r="C44" s="10">
        <v>10</v>
      </c>
      <c r="D44" s="10">
        <v>8</v>
      </c>
      <c r="E44" s="10">
        <v>9</v>
      </c>
      <c r="F44" s="10">
        <v>11</v>
      </c>
      <c r="G44" s="10">
        <v>15</v>
      </c>
      <c r="H44" s="10">
        <v>12</v>
      </c>
      <c r="I44" s="10">
        <v>19</v>
      </c>
      <c r="J44" s="10">
        <v>22</v>
      </c>
      <c r="K44" s="10">
        <v>14</v>
      </c>
      <c r="L44" s="10">
        <v>10</v>
      </c>
      <c r="M44" s="10">
        <v>6</v>
      </c>
      <c r="N44" s="29">
        <f t="shared" si="0"/>
        <v>147</v>
      </c>
    </row>
    <row r="45" spans="1:14" ht="15.75">
      <c r="A45" s="9" t="s">
        <v>42</v>
      </c>
      <c r="B45" s="10">
        <v>102</v>
      </c>
      <c r="C45" s="10">
        <v>90</v>
      </c>
      <c r="D45" s="10">
        <v>89</v>
      </c>
      <c r="E45" s="10">
        <v>130</v>
      </c>
      <c r="F45" s="10">
        <v>133</v>
      </c>
      <c r="G45" s="10">
        <v>151</v>
      </c>
      <c r="H45" s="10">
        <v>103</v>
      </c>
      <c r="I45" s="10">
        <v>737</v>
      </c>
      <c r="J45" s="10">
        <v>300</v>
      </c>
      <c r="K45" s="20" t="s">
        <v>73</v>
      </c>
      <c r="L45" s="10">
        <v>777</v>
      </c>
      <c r="M45" s="10">
        <v>629</v>
      </c>
      <c r="N45" s="29">
        <f t="shared" si="0"/>
        <v>3241</v>
      </c>
    </row>
    <row r="46" spans="1:14" ht="15.75">
      <c r="A46" s="9" t="s">
        <v>43</v>
      </c>
      <c r="B46" s="10">
        <v>2</v>
      </c>
      <c r="C46" s="10">
        <v>5</v>
      </c>
      <c r="D46" s="10">
        <v>13</v>
      </c>
      <c r="E46" s="10">
        <v>29</v>
      </c>
      <c r="F46" s="10">
        <v>26</v>
      </c>
      <c r="G46" s="10">
        <v>25</v>
      </c>
      <c r="H46" s="10">
        <v>31</v>
      </c>
      <c r="I46" s="10">
        <v>76</v>
      </c>
      <c r="J46" s="10">
        <v>148</v>
      </c>
      <c r="K46" s="10">
        <v>20</v>
      </c>
      <c r="L46" s="10">
        <v>8</v>
      </c>
      <c r="M46" s="10">
        <v>22</v>
      </c>
      <c r="N46" s="29">
        <f t="shared" si="0"/>
        <v>405</v>
      </c>
    </row>
    <row r="47" spans="1:14" ht="15.75">
      <c r="A47" s="9" t="s">
        <v>44</v>
      </c>
      <c r="B47" s="10">
        <v>10</v>
      </c>
      <c r="C47" s="10">
        <v>26</v>
      </c>
      <c r="D47" s="10">
        <v>21</v>
      </c>
      <c r="E47" s="10">
        <v>31</v>
      </c>
      <c r="F47" s="10">
        <v>23</v>
      </c>
      <c r="G47" s="10">
        <v>18</v>
      </c>
      <c r="H47" s="10">
        <v>20</v>
      </c>
      <c r="I47" s="10">
        <v>44</v>
      </c>
      <c r="J47" s="10">
        <v>94</v>
      </c>
      <c r="K47" s="10">
        <v>35</v>
      </c>
      <c r="L47" s="10">
        <v>18</v>
      </c>
      <c r="M47" s="10">
        <v>17</v>
      </c>
      <c r="N47" s="29">
        <f t="shared" si="0"/>
        <v>357</v>
      </c>
    </row>
    <row r="48" spans="1:14" ht="15.75">
      <c r="A48" s="9" t="s">
        <v>45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</v>
      </c>
      <c r="I48" s="10">
        <v>1</v>
      </c>
      <c r="J48" s="10">
        <v>3</v>
      </c>
      <c r="K48" s="10">
        <v>0</v>
      </c>
      <c r="L48" s="10">
        <v>0</v>
      </c>
      <c r="M48" s="10">
        <v>0</v>
      </c>
      <c r="N48" s="29">
        <f t="shared" si="0"/>
        <v>6</v>
      </c>
    </row>
    <row r="49" spans="1:14" ht="15.75">
      <c r="A49" s="9" t="s">
        <v>46</v>
      </c>
      <c r="B49" s="10">
        <v>13</v>
      </c>
      <c r="C49" s="10">
        <v>7</v>
      </c>
      <c r="D49" s="10">
        <v>2</v>
      </c>
      <c r="E49" s="10">
        <v>13</v>
      </c>
      <c r="F49" s="10">
        <v>9</v>
      </c>
      <c r="G49" s="10">
        <v>5</v>
      </c>
      <c r="H49" s="10">
        <v>7</v>
      </c>
      <c r="I49" s="10">
        <v>10</v>
      </c>
      <c r="J49" s="10">
        <v>28</v>
      </c>
      <c r="K49" s="10">
        <v>22</v>
      </c>
      <c r="L49" s="10">
        <v>0</v>
      </c>
      <c r="M49" s="10">
        <v>15</v>
      </c>
      <c r="N49" s="29">
        <f t="shared" si="0"/>
        <v>131</v>
      </c>
    </row>
    <row r="50" spans="1:14" ht="15.75">
      <c r="A50" s="9" t="s">
        <v>47</v>
      </c>
      <c r="B50" s="10">
        <v>40</v>
      </c>
      <c r="C50" s="10">
        <v>32</v>
      </c>
      <c r="D50" s="10">
        <v>43</v>
      </c>
      <c r="E50" s="10">
        <v>117</v>
      </c>
      <c r="F50" s="10">
        <v>109</v>
      </c>
      <c r="G50" s="10">
        <v>57</v>
      </c>
      <c r="H50" s="10">
        <v>152</v>
      </c>
      <c r="I50" s="10">
        <v>183</v>
      </c>
      <c r="J50" s="10">
        <v>53</v>
      </c>
      <c r="K50" s="10">
        <v>53</v>
      </c>
      <c r="L50" s="10">
        <v>29</v>
      </c>
      <c r="M50" s="10">
        <v>34</v>
      </c>
      <c r="N50" s="29">
        <f t="shared" si="0"/>
        <v>902</v>
      </c>
    </row>
    <row r="51" spans="1:14" ht="15.75">
      <c r="A51" s="9" t="s">
        <v>48</v>
      </c>
      <c r="B51" s="10">
        <v>31</v>
      </c>
      <c r="C51" s="10">
        <v>42</v>
      </c>
      <c r="D51" s="10">
        <v>32</v>
      </c>
      <c r="E51" s="10">
        <v>79</v>
      </c>
      <c r="F51" s="10">
        <v>18</v>
      </c>
      <c r="G51" s="10">
        <v>64</v>
      </c>
      <c r="H51" s="10">
        <v>31</v>
      </c>
      <c r="I51" s="10">
        <v>31</v>
      </c>
      <c r="J51" s="10">
        <v>63</v>
      </c>
      <c r="K51" s="10">
        <v>17</v>
      </c>
      <c r="L51" s="10">
        <v>14</v>
      </c>
      <c r="M51" s="10">
        <v>27</v>
      </c>
      <c r="N51" s="29">
        <f t="shared" si="0"/>
        <v>449</v>
      </c>
    </row>
    <row r="52" spans="1:14" ht="15.75">
      <c r="A52" s="9" t="s">
        <v>49</v>
      </c>
      <c r="B52" s="10">
        <v>1</v>
      </c>
      <c r="C52" s="10">
        <v>6</v>
      </c>
      <c r="D52" s="10">
        <v>2</v>
      </c>
      <c r="E52" s="10">
        <v>20</v>
      </c>
      <c r="F52" s="10">
        <v>1</v>
      </c>
      <c r="G52" s="10">
        <v>32</v>
      </c>
      <c r="H52" s="10">
        <v>4</v>
      </c>
      <c r="I52" s="10">
        <v>7</v>
      </c>
      <c r="J52" s="10">
        <v>69</v>
      </c>
      <c r="K52" s="10">
        <v>23</v>
      </c>
      <c r="L52" s="10">
        <v>19</v>
      </c>
      <c r="M52" s="10">
        <v>28</v>
      </c>
      <c r="N52" s="29">
        <f t="shared" si="0"/>
        <v>212</v>
      </c>
    </row>
    <row r="53" spans="1:14" ht="15.75">
      <c r="A53" s="9" t="s">
        <v>50</v>
      </c>
      <c r="B53" s="10">
        <v>0</v>
      </c>
      <c r="C53" s="10">
        <v>0</v>
      </c>
      <c r="D53" s="10">
        <v>1</v>
      </c>
      <c r="E53" s="10">
        <v>27</v>
      </c>
      <c r="F53" s="10">
        <v>35</v>
      </c>
      <c r="G53" s="10">
        <v>1</v>
      </c>
      <c r="H53" s="10">
        <v>1</v>
      </c>
      <c r="I53" s="10">
        <v>5</v>
      </c>
      <c r="J53" s="10">
        <v>13</v>
      </c>
      <c r="K53" s="10">
        <v>0</v>
      </c>
      <c r="L53" s="10">
        <v>0</v>
      </c>
      <c r="M53" s="20" t="s">
        <v>73</v>
      </c>
      <c r="N53" s="29">
        <f t="shared" si="0"/>
        <v>83</v>
      </c>
    </row>
    <row r="54" spans="1:14" ht="15.75">
      <c r="A54" s="9" t="s">
        <v>51</v>
      </c>
      <c r="B54" s="10">
        <v>26</v>
      </c>
      <c r="C54" s="10">
        <v>11</v>
      </c>
      <c r="D54" s="10">
        <v>26</v>
      </c>
      <c r="E54" s="10">
        <v>15</v>
      </c>
      <c r="F54" s="10">
        <v>14</v>
      </c>
      <c r="G54" s="10">
        <v>18</v>
      </c>
      <c r="H54" s="10">
        <v>20</v>
      </c>
      <c r="I54" s="10">
        <v>31</v>
      </c>
      <c r="J54" s="10">
        <v>49</v>
      </c>
      <c r="K54" s="10">
        <v>11</v>
      </c>
      <c r="L54" s="10">
        <v>8</v>
      </c>
      <c r="M54" s="10">
        <v>8</v>
      </c>
      <c r="N54" s="29">
        <f t="shared" si="0"/>
        <v>237</v>
      </c>
    </row>
    <row r="55" spans="1:14" ht="15.75">
      <c r="A55" s="9" t="s">
        <v>52</v>
      </c>
      <c r="B55" s="10">
        <v>3</v>
      </c>
      <c r="C55" s="10">
        <v>0</v>
      </c>
      <c r="D55" s="10">
        <v>0</v>
      </c>
      <c r="E55" s="10">
        <v>0</v>
      </c>
      <c r="F55" s="10">
        <v>5</v>
      </c>
      <c r="G55" s="10">
        <v>0</v>
      </c>
      <c r="H55" s="10">
        <v>2</v>
      </c>
      <c r="I55" s="10">
        <v>7</v>
      </c>
      <c r="J55" s="10">
        <v>3</v>
      </c>
      <c r="K55" s="20" t="s">
        <v>73</v>
      </c>
      <c r="L55" s="10">
        <v>3</v>
      </c>
      <c r="M55" s="10">
        <v>4</v>
      </c>
      <c r="N55" s="29">
        <f t="shared" si="0"/>
        <v>27</v>
      </c>
    </row>
    <row r="56" spans="1:14" ht="15.75">
      <c r="A56" s="9" t="s">
        <v>53</v>
      </c>
      <c r="B56" s="10">
        <v>10</v>
      </c>
      <c r="C56" s="10">
        <v>6</v>
      </c>
      <c r="D56" s="10">
        <v>11</v>
      </c>
      <c r="E56" s="10">
        <v>7</v>
      </c>
      <c r="F56" s="10">
        <v>11</v>
      </c>
      <c r="G56" s="10">
        <v>13</v>
      </c>
      <c r="H56" s="10">
        <v>12</v>
      </c>
      <c r="I56" s="10">
        <v>28</v>
      </c>
      <c r="J56" s="10">
        <v>55</v>
      </c>
      <c r="K56" s="10">
        <v>20</v>
      </c>
      <c r="L56" s="10">
        <v>3</v>
      </c>
      <c r="M56" s="10">
        <v>21</v>
      </c>
      <c r="N56" s="29">
        <f t="shared" si="0"/>
        <v>197</v>
      </c>
    </row>
    <row r="57" spans="1:14" ht="15.75">
      <c r="A57" s="9" t="s">
        <v>54</v>
      </c>
      <c r="B57" s="10">
        <v>2</v>
      </c>
      <c r="C57" s="10">
        <v>2</v>
      </c>
      <c r="D57" s="10">
        <v>4</v>
      </c>
      <c r="E57" s="10">
        <v>4</v>
      </c>
      <c r="F57" s="10">
        <v>1</v>
      </c>
      <c r="G57" s="10">
        <v>4</v>
      </c>
      <c r="H57" s="10">
        <v>0</v>
      </c>
      <c r="I57" s="10">
        <v>6</v>
      </c>
      <c r="J57" s="10">
        <v>0</v>
      </c>
      <c r="K57" s="10">
        <v>8</v>
      </c>
      <c r="L57" s="10">
        <v>3</v>
      </c>
      <c r="M57" s="10">
        <v>4</v>
      </c>
      <c r="N57" s="29">
        <f t="shared" si="0"/>
        <v>38</v>
      </c>
    </row>
    <row r="58" spans="1:14" ht="15.75">
      <c r="A58" s="9" t="s">
        <v>55</v>
      </c>
      <c r="B58" s="10">
        <v>7</v>
      </c>
      <c r="C58" s="10">
        <v>17</v>
      </c>
      <c r="D58" s="20" t="s">
        <v>73</v>
      </c>
      <c r="E58" s="10">
        <v>9</v>
      </c>
      <c r="F58" s="10">
        <v>8</v>
      </c>
      <c r="G58" s="10">
        <v>16</v>
      </c>
      <c r="H58" s="10">
        <v>15</v>
      </c>
      <c r="I58" s="10">
        <v>14</v>
      </c>
      <c r="J58" s="10">
        <v>40</v>
      </c>
      <c r="K58" s="10">
        <v>96</v>
      </c>
      <c r="L58" s="10">
        <v>14</v>
      </c>
      <c r="M58" s="10">
        <v>18</v>
      </c>
      <c r="N58" s="29">
        <f t="shared" si="0"/>
        <v>254</v>
      </c>
    </row>
    <row r="59" spans="1:14" ht="15.75">
      <c r="A59" s="9" t="s">
        <v>56</v>
      </c>
      <c r="B59" s="10">
        <v>0</v>
      </c>
      <c r="C59" s="10">
        <v>0</v>
      </c>
      <c r="D59" s="10">
        <v>1</v>
      </c>
      <c r="E59" s="10">
        <v>1</v>
      </c>
      <c r="F59" s="10">
        <v>1</v>
      </c>
      <c r="G59" s="10">
        <v>0</v>
      </c>
      <c r="H59" s="10">
        <v>8</v>
      </c>
      <c r="I59" s="10">
        <v>2</v>
      </c>
      <c r="J59" s="10">
        <v>5</v>
      </c>
      <c r="K59" s="10">
        <v>1</v>
      </c>
      <c r="L59" s="10">
        <v>1</v>
      </c>
      <c r="M59" s="10">
        <v>0</v>
      </c>
      <c r="N59" s="29">
        <f t="shared" si="0"/>
        <v>20</v>
      </c>
    </row>
    <row r="60" spans="1:14" ht="16.5" thickBot="1">
      <c r="A60" s="14" t="s">
        <v>57</v>
      </c>
      <c r="B60" s="15">
        <v>14</v>
      </c>
      <c r="C60" s="15">
        <v>5</v>
      </c>
      <c r="D60" s="15">
        <v>7</v>
      </c>
      <c r="E60" s="15">
        <v>11</v>
      </c>
      <c r="F60" s="15">
        <v>5</v>
      </c>
      <c r="G60" s="15">
        <v>14</v>
      </c>
      <c r="H60" s="15">
        <v>4</v>
      </c>
      <c r="I60" s="15">
        <v>4</v>
      </c>
      <c r="J60" s="15">
        <v>10</v>
      </c>
      <c r="K60" s="15">
        <v>2</v>
      </c>
      <c r="L60" s="15">
        <v>14</v>
      </c>
      <c r="M60" s="15">
        <v>0</v>
      </c>
      <c r="N60" s="28">
        <f t="shared" si="0"/>
        <v>90</v>
      </c>
    </row>
    <row r="61" spans="1:14" ht="16.5" thickTop="1">
      <c r="A61" s="18" t="s">
        <v>58</v>
      </c>
      <c r="B61" s="29">
        <f aca="true" t="shared" si="1" ref="B61:L61">SUM(B3:B60)</f>
        <v>1660</v>
      </c>
      <c r="C61" s="29">
        <f t="shared" si="1"/>
        <v>1425</v>
      </c>
      <c r="D61" s="29">
        <f t="shared" si="1"/>
        <v>1317</v>
      </c>
      <c r="E61" s="29">
        <f t="shared" si="1"/>
        <v>1455</v>
      </c>
      <c r="F61" s="29">
        <f t="shared" si="1"/>
        <v>1316</v>
      </c>
      <c r="G61" s="29">
        <f t="shared" si="1"/>
        <v>1502</v>
      </c>
      <c r="H61" s="29">
        <f t="shared" si="1"/>
        <v>1540</v>
      </c>
      <c r="I61" s="29">
        <f t="shared" si="1"/>
        <v>3207</v>
      </c>
      <c r="J61" s="29">
        <f t="shared" si="1"/>
        <v>4794</v>
      </c>
      <c r="K61" s="29">
        <f t="shared" si="1"/>
        <v>2211</v>
      </c>
      <c r="L61" s="29">
        <f t="shared" si="1"/>
        <v>3522</v>
      </c>
      <c r="M61" s="29">
        <f>SUM(M3:M60)</f>
        <v>3015</v>
      </c>
      <c r="N61" s="29">
        <f t="shared" si="0"/>
        <v>26964</v>
      </c>
    </row>
  </sheetData>
  <sheetProtection/>
  <mergeCells count="1">
    <mergeCell ref="A1:N1"/>
  </mergeCells>
  <printOptions horizontalCentered="1"/>
  <pageMargins left="0" right="0" top="0.75" bottom="0.75" header="0.4" footer="0.4"/>
  <pageSetup horizontalDpi="600" verticalDpi="600" orientation="landscape" scale="90" r:id="rId1"/>
  <headerFooter alignWithMargins="0">
    <oddHeader>&amp;L2003&amp;CSecretary of State</oddHeader>
    <oddFooter>&amp;LPage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G60" sqref="G60"/>
    </sheetView>
  </sheetViews>
  <sheetFormatPr defaultColWidth="9.140625" defaultRowHeight="12.75"/>
  <cols>
    <col min="1" max="1" width="18.140625" style="0" bestFit="1" customWidth="1"/>
    <col min="2" max="13" width="9.8515625" style="0" customWidth="1"/>
    <col min="14" max="14" width="12.7109375" style="0" customWidth="1"/>
  </cols>
  <sheetData>
    <row r="1" spans="1:14" ht="26.25" customHeight="1">
      <c r="A1" s="121" t="s">
        <v>139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19.5" customHeight="1">
      <c r="A2" s="21" t="s">
        <v>0</v>
      </c>
      <c r="B2" s="25">
        <v>37990</v>
      </c>
      <c r="C2" s="25">
        <v>38021</v>
      </c>
      <c r="D2" s="25">
        <v>38050</v>
      </c>
      <c r="E2" s="25">
        <v>38081</v>
      </c>
      <c r="F2" s="25">
        <v>38111</v>
      </c>
      <c r="G2" s="25">
        <v>38142</v>
      </c>
      <c r="H2" s="25">
        <v>38172</v>
      </c>
      <c r="I2" s="25">
        <v>38203</v>
      </c>
      <c r="J2" s="25">
        <v>38234</v>
      </c>
      <c r="K2" s="25">
        <v>38264</v>
      </c>
      <c r="L2" s="25">
        <v>38295</v>
      </c>
      <c r="M2" s="25">
        <v>38325</v>
      </c>
      <c r="N2" s="26" t="s">
        <v>136</v>
      </c>
    </row>
    <row r="3" spans="1:14" ht="15.75">
      <c r="A3" s="9" t="s">
        <v>1</v>
      </c>
      <c r="B3" s="10">
        <v>93</v>
      </c>
      <c r="C3" s="10">
        <v>85</v>
      </c>
      <c r="D3" s="10">
        <v>36</v>
      </c>
      <c r="E3" s="10">
        <v>55</v>
      </c>
      <c r="F3" s="10">
        <v>37</v>
      </c>
      <c r="G3" s="10">
        <v>12</v>
      </c>
      <c r="H3" s="10">
        <v>3</v>
      </c>
      <c r="I3" s="10">
        <v>28</v>
      </c>
      <c r="J3" s="10">
        <v>185</v>
      </c>
      <c r="K3" s="10">
        <v>462</v>
      </c>
      <c r="L3" s="10">
        <v>1</v>
      </c>
      <c r="M3" s="10">
        <v>2</v>
      </c>
      <c r="N3" s="27">
        <f>SUM(B3:M3)</f>
        <v>999</v>
      </c>
    </row>
    <row r="4" spans="1:14" ht="15.75">
      <c r="A4" s="9" t="s">
        <v>2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1</v>
      </c>
      <c r="L4" s="10">
        <v>1</v>
      </c>
      <c r="M4" s="10">
        <v>0</v>
      </c>
      <c r="N4" s="27">
        <f aca="true" t="shared" si="0" ref="N4:N61">SUM(B4:M4)</f>
        <v>3</v>
      </c>
    </row>
    <row r="5" spans="1:14" ht="15.75">
      <c r="A5" s="9" t="s">
        <v>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27">
        <f t="shared" si="0"/>
        <v>0</v>
      </c>
    </row>
    <row r="6" spans="1:14" ht="15.75">
      <c r="A6" s="9" t="s">
        <v>4</v>
      </c>
      <c r="B6" s="10">
        <v>46</v>
      </c>
      <c r="C6" s="10">
        <v>31</v>
      </c>
      <c r="D6" s="10">
        <v>62</v>
      </c>
      <c r="E6" s="10">
        <v>52</v>
      </c>
      <c r="F6" s="10">
        <v>43</v>
      </c>
      <c r="G6" s="10">
        <v>34</v>
      </c>
      <c r="H6" s="10">
        <v>55</v>
      </c>
      <c r="I6" s="10">
        <v>85</v>
      </c>
      <c r="J6" s="10">
        <v>126</v>
      </c>
      <c r="K6" s="10">
        <v>91</v>
      </c>
      <c r="L6" s="10">
        <v>18</v>
      </c>
      <c r="M6" s="20" t="s">
        <v>73</v>
      </c>
      <c r="N6" s="27">
        <f t="shared" si="0"/>
        <v>643</v>
      </c>
    </row>
    <row r="7" spans="1:14" ht="15.75">
      <c r="A7" s="9" t="s">
        <v>5</v>
      </c>
      <c r="B7" s="10">
        <v>5</v>
      </c>
      <c r="C7" s="10">
        <v>5</v>
      </c>
      <c r="D7" s="10">
        <v>9</v>
      </c>
      <c r="E7" s="10">
        <v>10</v>
      </c>
      <c r="F7" s="10">
        <v>4</v>
      </c>
      <c r="G7" s="10">
        <v>5</v>
      </c>
      <c r="H7" s="10">
        <v>7</v>
      </c>
      <c r="I7" s="10">
        <v>2</v>
      </c>
      <c r="J7" s="10">
        <v>6</v>
      </c>
      <c r="K7" s="10">
        <v>19</v>
      </c>
      <c r="L7" s="10">
        <v>4</v>
      </c>
      <c r="M7" s="10">
        <v>0</v>
      </c>
      <c r="N7" s="27">
        <f t="shared" si="0"/>
        <v>76</v>
      </c>
    </row>
    <row r="8" spans="1:14" ht="15.75">
      <c r="A8" s="9" t="s">
        <v>6</v>
      </c>
      <c r="B8" s="10">
        <v>5</v>
      </c>
      <c r="C8" s="10">
        <v>2</v>
      </c>
      <c r="D8" s="10">
        <v>12</v>
      </c>
      <c r="E8" s="10">
        <v>1</v>
      </c>
      <c r="F8" s="10">
        <v>2</v>
      </c>
      <c r="G8" s="10">
        <v>5</v>
      </c>
      <c r="H8" s="10">
        <v>1</v>
      </c>
      <c r="I8" s="10">
        <v>2</v>
      </c>
      <c r="J8" s="10">
        <v>0</v>
      </c>
      <c r="K8" s="10">
        <v>5</v>
      </c>
      <c r="L8" s="10">
        <v>1</v>
      </c>
      <c r="M8" s="10">
        <v>1</v>
      </c>
      <c r="N8" s="27">
        <f t="shared" si="0"/>
        <v>37</v>
      </c>
    </row>
    <row r="9" spans="1:14" ht="15.75">
      <c r="A9" s="9" t="s">
        <v>7</v>
      </c>
      <c r="B9" s="10">
        <v>116</v>
      </c>
      <c r="C9" s="10">
        <v>121</v>
      </c>
      <c r="D9" s="10">
        <v>101</v>
      </c>
      <c r="E9" s="10">
        <v>80</v>
      </c>
      <c r="F9" s="10">
        <v>68</v>
      </c>
      <c r="G9" s="10">
        <v>79</v>
      </c>
      <c r="H9" s="10">
        <v>123</v>
      </c>
      <c r="I9" s="10">
        <v>183</v>
      </c>
      <c r="J9" s="10">
        <v>213</v>
      </c>
      <c r="K9" s="10">
        <v>352</v>
      </c>
      <c r="L9" s="20" t="s">
        <v>73</v>
      </c>
      <c r="M9" s="10">
        <v>44</v>
      </c>
      <c r="N9" s="27">
        <f t="shared" si="0"/>
        <v>1480</v>
      </c>
    </row>
    <row r="10" spans="1:14" ht="15.75">
      <c r="A10" s="9" t="s">
        <v>8</v>
      </c>
      <c r="B10" s="10">
        <v>0</v>
      </c>
      <c r="C10" s="10">
        <v>2</v>
      </c>
      <c r="D10" s="10">
        <v>4</v>
      </c>
      <c r="E10" s="10">
        <v>4</v>
      </c>
      <c r="F10" s="10">
        <v>5</v>
      </c>
      <c r="G10" s="10">
        <v>15</v>
      </c>
      <c r="H10" s="10">
        <v>4</v>
      </c>
      <c r="I10" s="10">
        <v>15</v>
      </c>
      <c r="J10" s="10">
        <v>10</v>
      </c>
      <c r="K10" s="10">
        <v>9</v>
      </c>
      <c r="L10" s="10">
        <v>4</v>
      </c>
      <c r="M10" s="10">
        <v>8</v>
      </c>
      <c r="N10" s="27">
        <f t="shared" si="0"/>
        <v>80</v>
      </c>
    </row>
    <row r="11" spans="1:14" ht="15.75">
      <c r="A11" s="9" t="s">
        <v>9</v>
      </c>
      <c r="B11" s="10">
        <v>0</v>
      </c>
      <c r="C11" s="10">
        <v>1</v>
      </c>
      <c r="D11" s="10">
        <v>2</v>
      </c>
      <c r="E11" s="10">
        <v>4</v>
      </c>
      <c r="F11" s="10">
        <v>3</v>
      </c>
      <c r="G11" s="10">
        <v>0</v>
      </c>
      <c r="H11" s="10">
        <v>1</v>
      </c>
      <c r="I11" s="10">
        <v>1</v>
      </c>
      <c r="J11" s="10">
        <v>3</v>
      </c>
      <c r="K11" s="10">
        <v>5</v>
      </c>
      <c r="L11" s="10">
        <v>0</v>
      </c>
      <c r="M11" s="10">
        <v>3</v>
      </c>
      <c r="N11" s="27">
        <f t="shared" si="0"/>
        <v>23</v>
      </c>
    </row>
    <row r="12" spans="1:14" ht="15.75">
      <c r="A12" s="9" t="s">
        <v>10</v>
      </c>
      <c r="B12" s="10">
        <v>28</v>
      </c>
      <c r="C12" s="10">
        <v>30</v>
      </c>
      <c r="D12" s="10">
        <v>27</v>
      </c>
      <c r="E12" s="10">
        <v>32</v>
      </c>
      <c r="F12" s="10">
        <v>20</v>
      </c>
      <c r="G12" s="10">
        <v>27</v>
      </c>
      <c r="H12" s="10">
        <v>13</v>
      </c>
      <c r="I12" s="10">
        <v>117</v>
      </c>
      <c r="J12" s="10">
        <v>102</v>
      </c>
      <c r="K12" s="10">
        <v>261</v>
      </c>
      <c r="L12" s="10">
        <v>18</v>
      </c>
      <c r="M12" s="10">
        <v>19</v>
      </c>
      <c r="N12" s="27">
        <f t="shared" si="0"/>
        <v>694</v>
      </c>
    </row>
    <row r="13" spans="1:14" ht="15.75">
      <c r="A13" s="9" t="s">
        <v>11</v>
      </c>
      <c r="B13" s="10">
        <v>0</v>
      </c>
      <c r="C13" s="10">
        <v>3</v>
      </c>
      <c r="D13" s="10">
        <v>12</v>
      </c>
      <c r="E13" s="10">
        <v>3</v>
      </c>
      <c r="F13" s="10">
        <v>3</v>
      </c>
      <c r="G13" s="10">
        <v>4</v>
      </c>
      <c r="H13" s="10">
        <v>8</v>
      </c>
      <c r="I13" s="10">
        <v>22</v>
      </c>
      <c r="J13" s="10">
        <v>19</v>
      </c>
      <c r="K13" s="10">
        <v>14</v>
      </c>
      <c r="L13" s="10">
        <v>0</v>
      </c>
      <c r="M13" s="10">
        <v>3</v>
      </c>
      <c r="N13" s="27">
        <f t="shared" si="0"/>
        <v>91</v>
      </c>
    </row>
    <row r="14" spans="1:14" ht="15.75">
      <c r="A14" s="9" t="s">
        <v>12</v>
      </c>
      <c r="B14" s="10">
        <v>6</v>
      </c>
      <c r="C14" s="10">
        <v>5</v>
      </c>
      <c r="D14" s="10">
        <v>10</v>
      </c>
      <c r="E14" s="10">
        <v>5</v>
      </c>
      <c r="F14" s="10">
        <v>6</v>
      </c>
      <c r="G14" s="10">
        <v>7</v>
      </c>
      <c r="H14" s="10">
        <v>9</v>
      </c>
      <c r="I14" s="10">
        <v>16</v>
      </c>
      <c r="J14" s="20" t="s">
        <v>73</v>
      </c>
      <c r="K14" s="20" t="s">
        <v>73</v>
      </c>
      <c r="L14" s="20" t="s">
        <v>73</v>
      </c>
      <c r="M14" s="20" t="s">
        <v>73</v>
      </c>
      <c r="N14" s="27">
        <f t="shared" si="0"/>
        <v>64</v>
      </c>
    </row>
    <row r="15" spans="1:14" ht="15.75">
      <c r="A15" s="9" t="s">
        <v>13</v>
      </c>
      <c r="B15" s="10">
        <v>0</v>
      </c>
      <c r="C15" s="10">
        <v>0</v>
      </c>
      <c r="D15" s="10">
        <v>1</v>
      </c>
      <c r="E15" s="10">
        <v>0</v>
      </c>
      <c r="F15" s="10">
        <v>0</v>
      </c>
      <c r="G15" s="10">
        <v>1</v>
      </c>
      <c r="H15" s="10">
        <v>0</v>
      </c>
      <c r="I15" s="10">
        <v>10</v>
      </c>
      <c r="J15" s="10">
        <v>8</v>
      </c>
      <c r="K15" s="10">
        <v>0</v>
      </c>
      <c r="L15" s="20" t="s">
        <v>73</v>
      </c>
      <c r="M15" s="10">
        <v>0</v>
      </c>
      <c r="N15" s="27">
        <f t="shared" si="0"/>
        <v>20</v>
      </c>
    </row>
    <row r="16" spans="1:14" ht="15.75">
      <c r="A16" s="9" t="s">
        <v>14</v>
      </c>
      <c r="B16" s="10">
        <v>0</v>
      </c>
      <c r="C16" s="10">
        <v>5</v>
      </c>
      <c r="D16" s="10">
        <v>5</v>
      </c>
      <c r="E16" s="10">
        <v>4</v>
      </c>
      <c r="F16" s="10">
        <v>4</v>
      </c>
      <c r="G16" s="10">
        <v>4</v>
      </c>
      <c r="H16" s="10">
        <v>2</v>
      </c>
      <c r="I16" s="10">
        <v>6</v>
      </c>
      <c r="J16" s="10">
        <v>3</v>
      </c>
      <c r="K16" s="10">
        <v>19</v>
      </c>
      <c r="L16" s="10">
        <v>1</v>
      </c>
      <c r="M16" s="10">
        <v>8</v>
      </c>
      <c r="N16" s="27">
        <f t="shared" si="0"/>
        <v>61</v>
      </c>
    </row>
    <row r="17" spans="1:14" ht="15.75">
      <c r="A17" s="9" t="s">
        <v>15</v>
      </c>
      <c r="B17" s="10">
        <v>9</v>
      </c>
      <c r="C17" s="10">
        <v>9</v>
      </c>
      <c r="D17" s="10">
        <v>14</v>
      </c>
      <c r="E17" s="10">
        <v>8</v>
      </c>
      <c r="F17" s="10">
        <v>2</v>
      </c>
      <c r="G17" s="10">
        <v>2</v>
      </c>
      <c r="H17" s="10">
        <v>10</v>
      </c>
      <c r="I17" s="10">
        <v>11</v>
      </c>
      <c r="J17" s="10">
        <v>22</v>
      </c>
      <c r="K17" s="10">
        <v>31</v>
      </c>
      <c r="L17" s="10">
        <v>6</v>
      </c>
      <c r="M17" s="10">
        <v>6</v>
      </c>
      <c r="N17" s="27">
        <f t="shared" si="0"/>
        <v>130</v>
      </c>
    </row>
    <row r="18" spans="1:14" ht="15.75">
      <c r="A18" s="9" t="s">
        <v>16</v>
      </c>
      <c r="B18" s="10">
        <v>77</v>
      </c>
      <c r="C18" s="10">
        <v>229</v>
      </c>
      <c r="D18" s="10">
        <v>197</v>
      </c>
      <c r="E18" s="10">
        <v>178</v>
      </c>
      <c r="F18" s="10">
        <v>497</v>
      </c>
      <c r="G18" s="10">
        <v>113</v>
      </c>
      <c r="H18" s="10">
        <v>236</v>
      </c>
      <c r="I18" s="10">
        <v>858</v>
      </c>
      <c r="J18" s="10">
        <v>519</v>
      </c>
      <c r="K18" s="10">
        <v>670</v>
      </c>
      <c r="L18" s="10">
        <v>0</v>
      </c>
      <c r="M18" s="10">
        <v>61</v>
      </c>
      <c r="N18" s="27">
        <f t="shared" si="0"/>
        <v>3635</v>
      </c>
    </row>
    <row r="19" spans="1:14" ht="15.75">
      <c r="A19" s="9" t="s">
        <v>17</v>
      </c>
      <c r="B19" s="10">
        <v>32</v>
      </c>
      <c r="C19" s="10">
        <v>47</v>
      </c>
      <c r="D19" s="10">
        <v>26</v>
      </c>
      <c r="E19" s="10">
        <v>19</v>
      </c>
      <c r="F19" s="10">
        <v>24</v>
      </c>
      <c r="G19" s="10">
        <v>20</v>
      </c>
      <c r="H19" s="10">
        <v>25</v>
      </c>
      <c r="I19" s="10">
        <v>45</v>
      </c>
      <c r="J19" s="10">
        <v>78</v>
      </c>
      <c r="K19" s="10">
        <v>111</v>
      </c>
      <c r="L19" s="10">
        <v>7</v>
      </c>
      <c r="M19" s="10">
        <v>2</v>
      </c>
      <c r="N19" s="27">
        <f t="shared" si="0"/>
        <v>436</v>
      </c>
    </row>
    <row r="20" spans="1:14" ht="15.75">
      <c r="A20" s="9" t="s">
        <v>18</v>
      </c>
      <c r="B20" s="10">
        <v>12</v>
      </c>
      <c r="C20" s="10">
        <v>9</v>
      </c>
      <c r="D20" s="10">
        <v>7</v>
      </c>
      <c r="E20" s="10">
        <v>2</v>
      </c>
      <c r="F20" s="10">
        <v>4</v>
      </c>
      <c r="G20" s="10">
        <v>18</v>
      </c>
      <c r="H20" s="10">
        <v>8</v>
      </c>
      <c r="I20" s="10">
        <v>33</v>
      </c>
      <c r="J20" s="10">
        <v>14</v>
      </c>
      <c r="K20" s="10">
        <v>35</v>
      </c>
      <c r="L20" s="10">
        <v>2</v>
      </c>
      <c r="M20" s="10">
        <v>6</v>
      </c>
      <c r="N20" s="27">
        <f t="shared" si="0"/>
        <v>150</v>
      </c>
    </row>
    <row r="21" spans="1:14" ht="15.75">
      <c r="A21" s="9" t="s">
        <v>19</v>
      </c>
      <c r="B21" s="10">
        <v>295</v>
      </c>
      <c r="C21" s="10">
        <v>1060</v>
      </c>
      <c r="D21" s="10">
        <v>1630</v>
      </c>
      <c r="E21" s="10">
        <v>479</v>
      </c>
      <c r="F21" s="10">
        <v>391</v>
      </c>
      <c r="G21" s="10">
        <v>185</v>
      </c>
      <c r="H21" s="10">
        <v>275</v>
      </c>
      <c r="I21" s="10">
        <v>269</v>
      </c>
      <c r="J21" s="10">
        <v>318</v>
      </c>
      <c r="K21" s="10">
        <v>2003</v>
      </c>
      <c r="L21" s="10">
        <v>21</v>
      </c>
      <c r="M21" s="10">
        <v>35</v>
      </c>
      <c r="N21" s="27">
        <f t="shared" si="0"/>
        <v>6961</v>
      </c>
    </row>
    <row r="22" spans="1:14" ht="15.75">
      <c r="A22" s="9" t="s">
        <v>20</v>
      </c>
      <c r="B22" s="10">
        <v>1</v>
      </c>
      <c r="C22" s="10">
        <v>6</v>
      </c>
      <c r="D22" s="10">
        <v>0</v>
      </c>
      <c r="E22" s="10">
        <v>3</v>
      </c>
      <c r="F22" s="10">
        <v>8</v>
      </c>
      <c r="G22" s="10">
        <v>3</v>
      </c>
      <c r="H22" s="10">
        <v>2</v>
      </c>
      <c r="I22" s="10">
        <v>5</v>
      </c>
      <c r="J22" s="10">
        <v>8</v>
      </c>
      <c r="K22" s="10">
        <v>19</v>
      </c>
      <c r="L22" s="10">
        <v>0</v>
      </c>
      <c r="M22" s="20" t="s">
        <v>73</v>
      </c>
      <c r="N22" s="27">
        <f t="shared" si="0"/>
        <v>55</v>
      </c>
    </row>
    <row r="23" spans="1:14" ht="15.75">
      <c r="A23" s="9" t="s">
        <v>21</v>
      </c>
      <c r="B23" s="10">
        <v>29</v>
      </c>
      <c r="C23" s="10">
        <v>7</v>
      </c>
      <c r="D23" s="10">
        <v>41</v>
      </c>
      <c r="E23" s="10">
        <v>13</v>
      </c>
      <c r="F23" s="10">
        <v>16</v>
      </c>
      <c r="G23" s="10">
        <v>24</v>
      </c>
      <c r="H23" s="10">
        <v>100</v>
      </c>
      <c r="I23" s="10">
        <v>28</v>
      </c>
      <c r="J23" s="10">
        <v>37</v>
      </c>
      <c r="K23" s="10">
        <v>98</v>
      </c>
      <c r="L23" s="10">
        <v>13</v>
      </c>
      <c r="M23" s="10">
        <v>7</v>
      </c>
      <c r="N23" s="27">
        <f t="shared" si="0"/>
        <v>413</v>
      </c>
    </row>
    <row r="24" spans="1:14" ht="15.75">
      <c r="A24" s="9" t="s">
        <v>22</v>
      </c>
      <c r="B24" s="10">
        <v>8</v>
      </c>
      <c r="C24" s="10">
        <v>23</v>
      </c>
      <c r="D24" s="10">
        <v>13</v>
      </c>
      <c r="E24" s="10">
        <v>4</v>
      </c>
      <c r="F24" s="10">
        <v>6</v>
      </c>
      <c r="G24" s="10">
        <v>12</v>
      </c>
      <c r="H24" s="10">
        <v>33</v>
      </c>
      <c r="I24" s="10">
        <v>20</v>
      </c>
      <c r="J24" s="10">
        <v>105</v>
      </c>
      <c r="K24" s="10">
        <v>109</v>
      </c>
      <c r="L24" s="10">
        <v>5</v>
      </c>
      <c r="M24" s="10">
        <v>1</v>
      </c>
      <c r="N24" s="27">
        <f t="shared" si="0"/>
        <v>339</v>
      </c>
    </row>
    <row r="25" spans="1:14" ht="15.75">
      <c r="A25" s="9" t="s">
        <v>23</v>
      </c>
      <c r="B25" s="10">
        <v>32</v>
      </c>
      <c r="C25" s="10">
        <v>52</v>
      </c>
      <c r="D25" s="10">
        <v>37</v>
      </c>
      <c r="E25" s="10">
        <v>15</v>
      </c>
      <c r="F25" s="10">
        <v>53</v>
      </c>
      <c r="G25" s="10">
        <v>12</v>
      </c>
      <c r="H25" s="10">
        <v>68</v>
      </c>
      <c r="I25" s="10">
        <v>227</v>
      </c>
      <c r="J25" s="10">
        <v>295</v>
      </c>
      <c r="K25" s="10">
        <v>504</v>
      </c>
      <c r="L25" s="10">
        <v>11</v>
      </c>
      <c r="M25" s="10">
        <v>23</v>
      </c>
      <c r="N25" s="27">
        <f t="shared" si="0"/>
        <v>1329</v>
      </c>
    </row>
    <row r="26" spans="1:14" ht="15.75">
      <c r="A26" s="9" t="s">
        <v>24</v>
      </c>
      <c r="B26" s="10">
        <v>53</v>
      </c>
      <c r="C26" s="10">
        <v>32</v>
      </c>
      <c r="D26" s="10">
        <v>48</v>
      </c>
      <c r="E26" s="10">
        <v>38</v>
      </c>
      <c r="F26" s="10">
        <v>35</v>
      </c>
      <c r="G26" s="10">
        <v>30</v>
      </c>
      <c r="H26" s="10">
        <v>65</v>
      </c>
      <c r="I26" s="10">
        <v>63</v>
      </c>
      <c r="J26" s="20" t="s">
        <v>73</v>
      </c>
      <c r="K26" s="10">
        <v>256</v>
      </c>
      <c r="L26" s="10">
        <v>22</v>
      </c>
      <c r="M26" s="20" t="s">
        <v>73</v>
      </c>
      <c r="N26" s="27">
        <f t="shared" si="0"/>
        <v>642</v>
      </c>
    </row>
    <row r="27" spans="1:14" ht="15.75">
      <c r="A27" s="9" t="s">
        <v>25</v>
      </c>
      <c r="B27" s="10">
        <v>0</v>
      </c>
      <c r="C27" s="10">
        <v>0</v>
      </c>
      <c r="D27" s="10">
        <v>2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27">
        <f t="shared" si="0"/>
        <v>3</v>
      </c>
    </row>
    <row r="28" spans="1:14" ht="15.75">
      <c r="A28" s="9" t="s">
        <v>26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27">
        <f t="shared" si="0"/>
        <v>0</v>
      </c>
    </row>
    <row r="29" spans="1:14" ht="15.75">
      <c r="A29" s="9" t="s">
        <v>27</v>
      </c>
      <c r="B29" s="10">
        <v>14</v>
      </c>
      <c r="C29" s="10">
        <v>22</v>
      </c>
      <c r="D29" s="10">
        <v>28</v>
      </c>
      <c r="E29" s="10">
        <v>18</v>
      </c>
      <c r="F29" s="10">
        <v>16</v>
      </c>
      <c r="G29" s="10">
        <v>23</v>
      </c>
      <c r="H29" s="10">
        <v>15</v>
      </c>
      <c r="I29" s="10">
        <v>9</v>
      </c>
      <c r="J29" s="10">
        <v>3</v>
      </c>
      <c r="K29" s="10">
        <v>97</v>
      </c>
      <c r="L29" s="10">
        <v>3</v>
      </c>
      <c r="M29" s="10">
        <v>1</v>
      </c>
      <c r="N29" s="27">
        <f t="shared" si="0"/>
        <v>249</v>
      </c>
    </row>
    <row r="30" spans="1:14" ht="15.75">
      <c r="A30" s="9" t="s">
        <v>28</v>
      </c>
      <c r="B30" s="10">
        <v>14</v>
      </c>
      <c r="C30" s="10">
        <v>24</v>
      </c>
      <c r="D30" s="10">
        <v>21</v>
      </c>
      <c r="E30" s="10">
        <v>23</v>
      </c>
      <c r="F30" s="10">
        <v>22</v>
      </c>
      <c r="G30" s="10">
        <v>9</v>
      </c>
      <c r="H30" s="10">
        <v>8</v>
      </c>
      <c r="I30" s="10">
        <v>25</v>
      </c>
      <c r="J30" s="10">
        <v>18</v>
      </c>
      <c r="K30" s="10">
        <v>27</v>
      </c>
      <c r="L30" s="10">
        <v>4</v>
      </c>
      <c r="M30" s="10">
        <v>5</v>
      </c>
      <c r="N30" s="27">
        <f t="shared" si="0"/>
        <v>200</v>
      </c>
    </row>
    <row r="31" spans="1:14" ht="15.75">
      <c r="A31" s="9" t="s">
        <v>29</v>
      </c>
      <c r="B31" s="10">
        <v>0</v>
      </c>
      <c r="C31" s="10">
        <v>2</v>
      </c>
      <c r="D31" s="10">
        <v>3</v>
      </c>
      <c r="E31" s="10">
        <v>2</v>
      </c>
      <c r="F31" s="10">
        <v>14</v>
      </c>
      <c r="G31" s="10">
        <v>15</v>
      </c>
      <c r="H31" s="10">
        <v>12</v>
      </c>
      <c r="I31" s="10">
        <v>21</v>
      </c>
      <c r="J31" s="10">
        <v>20</v>
      </c>
      <c r="K31" s="10">
        <v>57</v>
      </c>
      <c r="L31" s="10">
        <v>0</v>
      </c>
      <c r="M31" s="10">
        <v>1</v>
      </c>
      <c r="N31" s="27">
        <f t="shared" si="0"/>
        <v>147</v>
      </c>
    </row>
    <row r="32" spans="1:14" ht="15.75">
      <c r="A32" s="9" t="s">
        <v>30</v>
      </c>
      <c r="B32" s="10">
        <v>278</v>
      </c>
      <c r="C32" s="10">
        <v>319</v>
      </c>
      <c r="D32" s="10">
        <v>328</v>
      </c>
      <c r="E32" s="10">
        <v>154</v>
      </c>
      <c r="F32" s="10">
        <v>394</v>
      </c>
      <c r="G32" s="10">
        <v>248</v>
      </c>
      <c r="H32" s="10">
        <v>736</v>
      </c>
      <c r="I32" s="10">
        <v>145</v>
      </c>
      <c r="J32" s="10">
        <v>620</v>
      </c>
      <c r="K32" s="10">
        <v>674</v>
      </c>
      <c r="L32" s="10">
        <v>121</v>
      </c>
      <c r="M32" s="10">
        <v>177</v>
      </c>
      <c r="N32" s="27">
        <f t="shared" si="0"/>
        <v>4194</v>
      </c>
    </row>
    <row r="33" spans="1:14" ht="15.75">
      <c r="A33" s="9" t="s">
        <v>31</v>
      </c>
      <c r="B33" s="10">
        <v>7</v>
      </c>
      <c r="C33" s="10">
        <v>6</v>
      </c>
      <c r="D33" s="10">
        <v>3</v>
      </c>
      <c r="E33" s="10">
        <v>13</v>
      </c>
      <c r="F33" s="10">
        <v>4</v>
      </c>
      <c r="G33" s="10">
        <v>6</v>
      </c>
      <c r="H33" s="10">
        <v>7</v>
      </c>
      <c r="I33" s="10">
        <v>18</v>
      </c>
      <c r="J33" s="10">
        <v>18</v>
      </c>
      <c r="K33" s="10">
        <v>22</v>
      </c>
      <c r="L33" s="10">
        <v>0</v>
      </c>
      <c r="M33" s="10">
        <v>0</v>
      </c>
      <c r="N33" s="27">
        <f t="shared" si="0"/>
        <v>104</v>
      </c>
    </row>
    <row r="34" spans="1:14" ht="15.75">
      <c r="A34" s="9" t="s">
        <v>32</v>
      </c>
      <c r="B34" s="10">
        <v>12</v>
      </c>
      <c r="C34" s="10">
        <v>51</v>
      </c>
      <c r="D34" s="10">
        <v>45</v>
      </c>
      <c r="E34" s="10">
        <v>28</v>
      </c>
      <c r="F34" s="10">
        <v>5</v>
      </c>
      <c r="G34" s="10">
        <v>29</v>
      </c>
      <c r="H34" s="10">
        <v>61</v>
      </c>
      <c r="I34" s="10">
        <v>43</v>
      </c>
      <c r="J34" s="10">
        <v>144</v>
      </c>
      <c r="K34" s="10">
        <v>209</v>
      </c>
      <c r="L34" s="10">
        <v>16</v>
      </c>
      <c r="M34" s="10">
        <v>2</v>
      </c>
      <c r="N34" s="27">
        <f t="shared" si="0"/>
        <v>645</v>
      </c>
    </row>
    <row r="35" spans="1:14" ht="15.75">
      <c r="A35" s="9" t="s">
        <v>33</v>
      </c>
      <c r="B35" s="10">
        <v>10</v>
      </c>
      <c r="C35" s="10">
        <v>10</v>
      </c>
      <c r="D35" s="20" t="s">
        <v>73</v>
      </c>
      <c r="E35" s="10">
        <v>13</v>
      </c>
      <c r="F35" s="10">
        <v>8</v>
      </c>
      <c r="G35" s="10">
        <v>21</v>
      </c>
      <c r="H35" s="10">
        <v>23</v>
      </c>
      <c r="I35" s="10">
        <v>29</v>
      </c>
      <c r="J35" s="10">
        <v>49</v>
      </c>
      <c r="K35" s="10">
        <v>95</v>
      </c>
      <c r="L35" s="10">
        <v>101</v>
      </c>
      <c r="M35" s="20" t="s">
        <v>73</v>
      </c>
      <c r="N35" s="27">
        <f t="shared" si="0"/>
        <v>359</v>
      </c>
    </row>
    <row r="36" spans="1:14" ht="15.75">
      <c r="A36" s="9" t="s">
        <v>34</v>
      </c>
      <c r="B36" s="10">
        <v>30</v>
      </c>
      <c r="C36" s="10">
        <v>53</v>
      </c>
      <c r="D36" s="10">
        <v>34</v>
      </c>
      <c r="E36" s="10">
        <v>29</v>
      </c>
      <c r="F36" s="10">
        <v>25</v>
      </c>
      <c r="G36" s="10">
        <v>24</v>
      </c>
      <c r="H36" s="10">
        <v>36</v>
      </c>
      <c r="I36" s="10">
        <v>57</v>
      </c>
      <c r="J36" s="10">
        <v>74</v>
      </c>
      <c r="K36" s="10">
        <v>125</v>
      </c>
      <c r="L36" s="10">
        <v>13</v>
      </c>
      <c r="M36" s="10">
        <v>13</v>
      </c>
      <c r="N36" s="27">
        <f t="shared" si="0"/>
        <v>513</v>
      </c>
    </row>
    <row r="37" spans="1:14" ht="15.75">
      <c r="A37" s="9" t="s">
        <v>138</v>
      </c>
      <c r="B37" s="10">
        <v>0</v>
      </c>
      <c r="C37" s="10">
        <v>5</v>
      </c>
      <c r="D37" s="10">
        <v>0</v>
      </c>
      <c r="E37" s="10">
        <v>1</v>
      </c>
      <c r="F37" s="10">
        <v>0</v>
      </c>
      <c r="G37" s="10">
        <v>2</v>
      </c>
      <c r="H37" s="20" t="s">
        <v>73</v>
      </c>
      <c r="I37" s="10">
        <v>6</v>
      </c>
      <c r="J37" s="20" t="s">
        <v>73</v>
      </c>
      <c r="K37" s="10">
        <v>0</v>
      </c>
      <c r="L37" s="10">
        <v>0</v>
      </c>
      <c r="M37" s="10">
        <v>1</v>
      </c>
      <c r="N37" s="27">
        <f t="shared" si="0"/>
        <v>15</v>
      </c>
    </row>
    <row r="38" spans="1:14" ht="15.75">
      <c r="A38" s="9" t="s">
        <v>35</v>
      </c>
      <c r="B38" s="10">
        <v>70</v>
      </c>
      <c r="C38" s="10">
        <v>558</v>
      </c>
      <c r="D38" s="10">
        <v>820</v>
      </c>
      <c r="E38" s="10">
        <v>384</v>
      </c>
      <c r="F38" s="10">
        <v>187</v>
      </c>
      <c r="G38" s="10">
        <v>664</v>
      </c>
      <c r="H38" s="10">
        <v>593</v>
      </c>
      <c r="I38" s="10">
        <v>1422</v>
      </c>
      <c r="J38" s="10">
        <v>1750</v>
      </c>
      <c r="K38" s="10">
        <v>1631</v>
      </c>
      <c r="L38" s="10">
        <v>42</v>
      </c>
      <c r="M38" s="10">
        <v>16</v>
      </c>
      <c r="N38" s="27">
        <f t="shared" si="0"/>
        <v>8137</v>
      </c>
    </row>
    <row r="39" spans="1:14" ht="15.75">
      <c r="A39" s="9" t="s">
        <v>36</v>
      </c>
      <c r="B39" s="10">
        <v>36</v>
      </c>
      <c r="C39" s="10">
        <v>31</v>
      </c>
      <c r="D39" s="10">
        <v>29</v>
      </c>
      <c r="E39" s="10">
        <v>61</v>
      </c>
      <c r="F39" s="10">
        <v>31</v>
      </c>
      <c r="G39" s="10">
        <v>33</v>
      </c>
      <c r="H39" s="10">
        <v>39</v>
      </c>
      <c r="I39" s="10">
        <v>55</v>
      </c>
      <c r="J39" s="10">
        <v>57</v>
      </c>
      <c r="K39" s="10">
        <v>180</v>
      </c>
      <c r="L39" s="10">
        <v>6</v>
      </c>
      <c r="M39" s="10">
        <v>52</v>
      </c>
      <c r="N39" s="27">
        <f t="shared" si="0"/>
        <v>610</v>
      </c>
    </row>
    <row r="40" spans="1:14" ht="15.75">
      <c r="A40" s="9" t="s">
        <v>37</v>
      </c>
      <c r="B40" s="10">
        <v>14</v>
      </c>
      <c r="C40" s="10">
        <v>12</v>
      </c>
      <c r="D40" s="10">
        <v>394</v>
      </c>
      <c r="E40" s="10">
        <v>642</v>
      </c>
      <c r="F40" s="10">
        <v>386</v>
      </c>
      <c r="G40" s="10">
        <v>294</v>
      </c>
      <c r="H40" s="10">
        <v>164</v>
      </c>
      <c r="I40" s="10">
        <v>140</v>
      </c>
      <c r="J40" s="10">
        <v>162</v>
      </c>
      <c r="K40" s="10">
        <v>185</v>
      </c>
      <c r="L40" s="10">
        <v>3</v>
      </c>
      <c r="M40" s="10">
        <v>0</v>
      </c>
      <c r="N40" s="27">
        <f t="shared" si="0"/>
        <v>2396</v>
      </c>
    </row>
    <row r="41" spans="1:14" ht="15.75">
      <c r="A41" s="9" t="s">
        <v>38</v>
      </c>
      <c r="B41" s="10">
        <v>67</v>
      </c>
      <c r="C41" s="10">
        <v>46</v>
      </c>
      <c r="D41" s="10">
        <v>30</v>
      </c>
      <c r="E41" s="10">
        <v>14</v>
      </c>
      <c r="F41" s="10">
        <v>7</v>
      </c>
      <c r="G41" s="10">
        <v>13</v>
      </c>
      <c r="H41" s="10">
        <v>70</v>
      </c>
      <c r="I41" s="10">
        <v>181</v>
      </c>
      <c r="J41" s="10">
        <v>157</v>
      </c>
      <c r="K41" s="10">
        <v>37</v>
      </c>
      <c r="L41" s="10">
        <v>18</v>
      </c>
      <c r="M41" s="10">
        <v>14</v>
      </c>
      <c r="N41" s="27">
        <f t="shared" si="0"/>
        <v>654</v>
      </c>
    </row>
    <row r="42" spans="1:14" ht="15.75">
      <c r="A42" s="9" t="s">
        <v>39</v>
      </c>
      <c r="B42" s="10">
        <v>11</v>
      </c>
      <c r="C42" s="10">
        <v>24</v>
      </c>
      <c r="D42" s="10">
        <v>6</v>
      </c>
      <c r="E42" s="10">
        <v>15</v>
      </c>
      <c r="F42" s="10">
        <v>9</v>
      </c>
      <c r="G42" s="10">
        <v>61</v>
      </c>
      <c r="H42" s="10">
        <v>127</v>
      </c>
      <c r="I42" s="10">
        <v>48</v>
      </c>
      <c r="J42" s="10">
        <v>204</v>
      </c>
      <c r="K42" s="10">
        <v>134</v>
      </c>
      <c r="L42" s="10">
        <v>4</v>
      </c>
      <c r="M42" s="10">
        <v>4</v>
      </c>
      <c r="N42" s="27">
        <f t="shared" si="0"/>
        <v>647</v>
      </c>
    </row>
    <row r="43" spans="1:14" ht="15.75">
      <c r="A43" s="9" t="s">
        <v>40</v>
      </c>
      <c r="B43" s="10">
        <v>28</v>
      </c>
      <c r="C43" s="10">
        <v>17</v>
      </c>
      <c r="D43" s="10">
        <v>18</v>
      </c>
      <c r="E43" s="10">
        <v>13</v>
      </c>
      <c r="F43" s="10">
        <v>17</v>
      </c>
      <c r="G43" s="10">
        <v>24</v>
      </c>
      <c r="H43" s="10">
        <v>43</v>
      </c>
      <c r="I43" s="10">
        <v>45</v>
      </c>
      <c r="J43" s="10">
        <v>153</v>
      </c>
      <c r="K43" s="10">
        <v>126</v>
      </c>
      <c r="L43" s="10">
        <v>29</v>
      </c>
      <c r="M43" s="20" t="s">
        <v>73</v>
      </c>
      <c r="N43" s="27">
        <f t="shared" si="0"/>
        <v>513</v>
      </c>
    </row>
    <row r="44" spans="1:14" ht="15.75">
      <c r="A44" s="9" t="s">
        <v>41</v>
      </c>
      <c r="B44" s="10">
        <v>16</v>
      </c>
      <c r="C44" s="10">
        <v>27</v>
      </c>
      <c r="D44" s="10">
        <v>11</v>
      </c>
      <c r="E44" s="10">
        <v>10</v>
      </c>
      <c r="F44" s="10">
        <v>13</v>
      </c>
      <c r="G44" s="10">
        <v>5</v>
      </c>
      <c r="H44" s="10">
        <v>12</v>
      </c>
      <c r="I44" s="10">
        <v>12</v>
      </c>
      <c r="J44" s="10">
        <v>21</v>
      </c>
      <c r="K44" s="10">
        <v>93</v>
      </c>
      <c r="L44" s="10">
        <v>13</v>
      </c>
      <c r="M44" s="10">
        <v>4</v>
      </c>
      <c r="N44" s="27">
        <f t="shared" si="0"/>
        <v>237</v>
      </c>
    </row>
    <row r="45" spans="1:14" ht="15.75">
      <c r="A45" s="9" t="s">
        <v>42</v>
      </c>
      <c r="B45" s="10">
        <v>1132</v>
      </c>
      <c r="C45" s="10">
        <v>3031</v>
      </c>
      <c r="D45" s="10">
        <v>986</v>
      </c>
      <c r="E45" s="10">
        <v>478</v>
      </c>
      <c r="F45" s="10">
        <v>47</v>
      </c>
      <c r="G45" s="10">
        <v>780</v>
      </c>
      <c r="H45" s="10">
        <v>1077</v>
      </c>
      <c r="I45" s="10">
        <v>2546</v>
      </c>
      <c r="J45" s="10">
        <v>3772</v>
      </c>
      <c r="K45" s="10">
        <v>13986</v>
      </c>
      <c r="L45" s="10">
        <v>28</v>
      </c>
      <c r="M45" s="10">
        <v>4</v>
      </c>
      <c r="N45" s="27">
        <f t="shared" si="0"/>
        <v>27867</v>
      </c>
    </row>
    <row r="46" spans="1:14" ht="15.75">
      <c r="A46" s="9" t="s">
        <v>43</v>
      </c>
      <c r="B46" s="10">
        <v>53</v>
      </c>
      <c r="C46" s="10">
        <v>89</v>
      </c>
      <c r="D46" s="10">
        <v>200</v>
      </c>
      <c r="E46" s="10">
        <v>26</v>
      </c>
      <c r="F46" s="10">
        <v>24</v>
      </c>
      <c r="G46" s="10">
        <v>31</v>
      </c>
      <c r="H46" s="20" t="s">
        <v>73</v>
      </c>
      <c r="I46" s="10">
        <v>37</v>
      </c>
      <c r="J46" s="10">
        <v>95</v>
      </c>
      <c r="K46" s="10">
        <v>183</v>
      </c>
      <c r="L46" s="20" t="s">
        <v>73</v>
      </c>
      <c r="M46" s="20" t="s">
        <v>73</v>
      </c>
      <c r="N46" s="27">
        <f t="shared" si="0"/>
        <v>738</v>
      </c>
    </row>
    <row r="47" spans="1:14" ht="15.75">
      <c r="A47" s="9" t="s">
        <v>44</v>
      </c>
      <c r="B47" s="10">
        <v>15</v>
      </c>
      <c r="C47" s="10">
        <v>88</v>
      </c>
      <c r="D47" s="10">
        <v>60</v>
      </c>
      <c r="E47" s="10">
        <v>35</v>
      </c>
      <c r="F47" s="10">
        <v>23</v>
      </c>
      <c r="G47" s="10">
        <v>32</v>
      </c>
      <c r="H47" s="10">
        <v>46</v>
      </c>
      <c r="I47" s="10">
        <v>85</v>
      </c>
      <c r="J47" s="10">
        <v>187</v>
      </c>
      <c r="K47" s="10">
        <v>596</v>
      </c>
      <c r="L47" s="10">
        <v>18</v>
      </c>
      <c r="M47" s="10">
        <v>10</v>
      </c>
      <c r="N47" s="27">
        <f t="shared" si="0"/>
        <v>1195</v>
      </c>
    </row>
    <row r="48" spans="1:14" ht="15.75">
      <c r="A48" s="9" t="s">
        <v>45</v>
      </c>
      <c r="B48" s="10">
        <v>0</v>
      </c>
      <c r="C48" s="10">
        <v>3</v>
      </c>
      <c r="D48" s="10">
        <v>1</v>
      </c>
      <c r="E48" s="10">
        <v>0</v>
      </c>
      <c r="F48" s="10">
        <v>0</v>
      </c>
      <c r="G48" s="10">
        <v>2</v>
      </c>
      <c r="H48" s="10">
        <v>0</v>
      </c>
      <c r="I48" s="10">
        <v>5</v>
      </c>
      <c r="J48" s="10">
        <v>3</v>
      </c>
      <c r="K48" s="10">
        <v>5</v>
      </c>
      <c r="L48" s="10">
        <v>0</v>
      </c>
      <c r="M48" s="10">
        <v>1</v>
      </c>
      <c r="N48" s="27">
        <f t="shared" si="0"/>
        <v>20</v>
      </c>
    </row>
    <row r="49" spans="1:14" ht="15.75">
      <c r="A49" s="9" t="s">
        <v>46</v>
      </c>
      <c r="B49" s="10">
        <v>12</v>
      </c>
      <c r="C49" s="10">
        <v>19</v>
      </c>
      <c r="D49" s="10">
        <v>23</v>
      </c>
      <c r="E49" s="10">
        <v>45</v>
      </c>
      <c r="F49" s="10">
        <v>9</v>
      </c>
      <c r="G49" s="10">
        <v>10</v>
      </c>
      <c r="H49" s="10">
        <v>11</v>
      </c>
      <c r="I49" s="10">
        <v>15</v>
      </c>
      <c r="J49" s="10">
        <v>25</v>
      </c>
      <c r="K49" s="10">
        <v>69</v>
      </c>
      <c r="L49" s="10">
        <v>5</v>
      </c>
      <c r="M49" s="10">
        <v>18</v>
      </c>
      <c r="N49" s="27">
        <f t="shared" si="0"/>
        <v>261</v>
      </c>
    </row>
    <row r="50" spans="1:14" ht="15.75">
      <c r="A50" s="9" t="s">
        <v>47</v>
      </c>
      <c r="B50" s="10">
        <v>33</v>
      </c>
      <c r="C50" s="10">
        <v>103</v>
      </c>
      <c r="D50" s="10">
        <v>59</v>
      </c>
      <c r="E50" s="10">
        <v>60</v>
      </c>
      <c r="F50" s="10">
        <v>39</v>
      </c>
      <c r="G50" s="10">
        <v>39</v>
      </c>
      <c r="H50" s="10">
        <v>113</v>
      </c>
      <c r="I50" s="10">
        <v>114</v>
      </c>
      <c r="J50" s="10">
        <v>182</v>
      </c>
      <c r="K50" s="10">
        <v>265</v>
      </c>
      <c r="L50" s="10">
        <v>46</v>
      </c>
      <c r="M50" s="10">
        <v>26</v>
      </c>
      <c r="N50" s="27">
        <f t="shared" si="0"/>
        <v>1079</v>
      </c>
    </row>
    <row r="51" spans="1:14" ht="15.75">
      <c r="A51" s="9" t="s">
        <v>48</v>
      </c>
      <c r="B51" s="10">
        <v>53</v>
      </c>
      <c r="C51" s="10">
        <v>38</v>
      </c>
      <c r="D51" s="10">
        <v>55</v>
      </c>
      <c r="E51" s="10">
        <v>57</v>
      </c>
      <c r="F51" s="10">
        <v>60</v>
      </c>
      <c r="G51" s="10">
        <v>60</v>
      </c>
      <c r="H51" s="10">
        <v>67</v>
      </c>
      <c r="I51" s="10">
        <v>97</v>
      </c>
      <c r="J51" s="10">
        <v>75</v>
      </c>
      <c r="K51" s="10">
        <v>112</v>
      </c>
      <c r="L51" s="10">
        <v>18</v>
      </c>
      <c r="M51" s="10">
        <v>23</v>
      </c>
      <c r="N51" s="27">
        <f t="shared" si="0"/>
        <v>715</v>
      </c>
    </row>
    <row r="52" spans="1:14" ht="15.75">
      <c r="A52" s="9" t="s">
        <v>49</v>
      </c>
      <c r="B52" s="10">
        <v>65</v>
      </c>
      <c r="C52" s="10">
        <v>11</v>
      </c>
      <c r="D52" s="10">
        <v>13</v>
      </c>
      <c r="E52" s="10">
        <v>14</v>
      </c>
      <c r="F52" s="10">
        <v>124</v>
      </c>
      <c r="G52" s="10">
        <v>189</v>
      </c>
      <c r="H52" s="10">
        <v>11</v>
      </c>
      <c r="I52" s="10">
        <v>25</v>
      </c>
      <c r="J52" s="10">
        <v>17</v>
      </c>
      <c r="K52" s="10">
        <v>94</v>
      </c>
      <c r="L52" s="10">
        <v>17</v>
      </c>
      <c r="M52" s="10">
        <v>14</v>
      </c>
      <c r="N52" s="27">
        <f t="shared" si="0"/>
        <v>594</v>
      </c>
    </row>
    <row r="53" spans="1:14" ht="15.75">
      <c r="A53" s="9" t="s">
        <v>50</v>
      </c>
      <c r="B53" s="10">
        <v>15</v>
      </c>
      <c r="C53" s="10">
        <v>17</v>
      </c>
      <c r="D53" s="10">
        <v>11</v>
      </c>
      <c r="E53" s="10">
        <v>2</v>
      </c>
      <c r="F53" s="10">
        <v>4</v>
      </c>
      <c r="G53" s="10">
        <v>14</v>
      </c>
      <c r="H53" s="20" t="s">
        <v>73</v>
      </c>
      <c r="I53" s="10">
        <v>20</v>
      </c>
      <c r="J53" s="10">
        <v>8</v>
      </c>
      <c r="K53" s="10">
        <v>4</v>
      </c>
      <c r="L53" s="10">
        <v>1</v>
      </c>
      <c r="M53" s="10">
        <v>0</v>
      </c>
      <c r="N53" s="27">
        <f t="shared" si="0"/>
        <v>96</v>
      </c>
    </row>
    <row r="54" spans="1:14" ht="15.75">
      <c r="A54" s="9" t="s">
        <v>51</v>
      </c>
      <c r="B54" s="10">
        <v>10</v>
      </c>
      <c r="C54" s="10">
        <v>13</v>
      </c>
      <c r="D54" s="10">
        <v>22</v>
      </c>
      <c r="E54" s="10">
        <v>20</v>
      </c>
      <c r="F54" s="10">
        <v>21</v>
      </c>
      <c r="G54" s="10">
        <v>22</v>
      </c>
      <c r="H54" s="10">
        <v>25</v>
      </c>
      <c r="I54" s="10">
        <v>47</v>
      </c>
      <c r="J54" s="10">
        <v>25</v>
      </c>
      <c r="K54" s="10">
        <v>47</v>
      </c>
      <c r="L54" s="10">
        <v>18</v>
      </c>
      <c r="M54" s="10">
        <v>58</v>
      </c>
      <c r="N54" s="27">
        <f t="shared" si="0"/>
        <v>328</v>
      </c>
    </row>
    <row r="55" spans="1:14" ht="15.75">
      <c r="A55" s="9" t="s">
        <v>52</v>
      </c>
      <c r="B55" s="10">
        <v>1</v>
      </c>
      <c r="C55" s="10">
        <v>9</v>
      </c>
      <c r="D55" s="10">
        <v>2</v>
      </c>
      <c r="E55" s="10">
        <v>3</v>
      </c>
      <c r="F55" s="10">
        <v>3</v>
      </c>
      <c r="G55" s="10">
        <v>1</v>
      </c>
      <c r="H55" s="10">
        <v>0</v>
      </c>
      <c r="I55" s="10">
        <v>5</v>
      </c>
      <c r="J55" s="10">
        <v>9</v>
      </c>
      <c r="K55" s="10">
        <v>12</v>
      </c>
      <c r="L55" s="10">
        <v>1</v>
      </c>
      <c r="M55" s="10">
        <v>0</v>
      </c>
      <c r="N55" s="27">
        <f t="shared" si="0"/>
        <v>46</v>
      </c>
    </row>
    <row r="56" spans="1:14" ht="15.75">
      <c r="A56" s="9" t="s">
        <v>53</v>
      </c>
      <c r="B56" s="10">
        <v>31</v>
      </c>
      <c r="C56" s="10">
        <v>25</v>
      </c>
      <c r="D56" s="10">
        <v>21</v>
      </c>
      <c r="E56" s="10">
        <v>23</v>
      </c>
      <c r="F56" s="10">
        <v>14</v>
      </c>
      <c r="G56" s="10">
        <v>13</v>
      </c>
      <c r="H56" s="10">
        <v>21</v>
      </c>
      <c r="I56" s="10">
        <v>21</v>
      </c>
      <c r="J56" s="10">
        <v>56</v>
      </c>
      <c r="K56" s="10">
        <v>77</v>
      </c>
      <c r="L56" s="10">
        <v>4</v>
      </c>
      <c r="M56" s="10">
        <v>0</v>
      </c>
      <c r="N56" s="27">
        <f t="shared" si="0"/>
        <v>306</v>
      </c>
    </row>
    <row r="57" spans="1:14" ht="15.75">
      <c r="A57" s="9" t="s">
        <v>54</v>
      </c>
      <c r="B57" s="10">
        <v>7</v>
      </c>
      <c r="C57" s="10">
        <v>8</v>
      </c>
      <c r="D57" s="10">
        <v>9</v>
      </c>
      <c r="E57" s="10">
        <v>8</v>
      </c>
      <c r="F57" s="10">
        <v>4</v>
      </c>
      <c r="G57" s="10">
        <v>2</v>
      </c>
      <c r="H57" s="10">
        <v>11</v>
      </c>
      <c r="I57" s="10">
        <v>15</v>
      </c>
      <c r="J57" s="10">
        <v>43</v>
      </c>
      <c r="K57" s="10">
        <v>33</v>
      </c>
      <c r="L57" s="10">
        <v>0</v>
      </c>
      <c r="M57" s="10">
        <v>6</v>
      </c>
      <c r="N57" s="27">
        <f t="shared" si="0"/>
        <v>146</v>
      </c>
    </row>
    <row r="58" spans="1:14" ht="15.75">
      <c r="A58" s="9" t="s">
        <v>55</v>
      </c>
      <c r="B58" s="10">
        <v>17</v>
      </c>
      <c r="C58" s="10">
        <v>13</v>
      </c>
      <c r="D58" s="10">
        <v>9</v>
      </c>
      <c r="E58" s="10">
        <v>18</v>
      </c>
      <c r="F58" s="10">
        <v>9</v>
      </c>
      <c r="G58" s="10">
        <v>11</v>
      </c>
      <c r="H58" s="10">
        <v>20</v>
      </c>
      <c r="I58" s="10">
        <v>28</v>
      </c>
      <c r="J58" s="10">
        <v>31</v>
      </c>
      <c r="K58" s="10">
        <v>48</v>
      </c>
      <c r="L58" s="10">
        <v>10</v>
      </c>
      <c r="M58" s="10">
        <v>0</v>
      </c>
      <c r="N58" s="27">
        <f t="shared" si="0"/>
        <v>214</v>
      </c>
    </row>
    <row r="59" spans="1:14" ht="15.75">
      <c r="A59" s="9" t="s">
        <v>56</v>
      </c>
      <c r="B59" s="10">
        <v>0</v>
      </c>
      <c r="C59" s="10">
        <v>0</v>
      </c>
      <c r="D59" s="10">
        <v>2</v>
      </c>
      <c r="E59" s="10">
        <v>3</v>
      </c>
      <c r="F59" s="10">
        <v>4</v>
      </c>
      <c r="G59" s="10">
        <v>6</v>
      </c>
      <c r="H59" s="10">
        <v>6</v>
      </c>
      <c r="I59" s="10">
        <v>6</v>
      </c>
      <c r="J59" s="10">
        <v>7</v>
      </c>
      <c r="K59" s="10">
        <v>8</v>
      </c>
      <c r="L59" s="10">
        <v>1</v>
      </c>
      <c r="M59" s="10">
        <v>1</v>
      </c>
      <c r="N59" s="27">
        <f t="shared" si="0"/>
        <v>44</v>
      </c>
    </row>
    <row r="60" spans="1:14" ht="16.5" thickBot="1">
      <c r="A60" s="14" t="s">
        <v>57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23" t="s">
        <v>73</v>
      </c>
      <c r="H60" s="15">
        <v>0</v>
      </c>
      <c r="I60" s="15">
        <v>0</v>
      </c>
      <c r="J60" s="15">
        <v>25</v>
      </c>
      <c r="K60" s="15">
        <v>16</v>
      </c>
      <c r="L60" s="15">
        <v>16</v>
      </c>
      <c r="M60" s="15">
        <v>18</v>
      </c>
      <c r="N60" s="28">
        <f t="shared" si="0"/>
        <v>75</v>
      </c>
    </row>
    <row r="61" spans="1:14" ht="16.5" thickTop="1">
      <c r="A61" s="18" t="s">
        <v>58</v>
      </c>
      <c r="B61" s="29">
        <f aca="true" t="shared" si="1" ref="B61:L61">SUM(B3:B60)</f>
        <v>2899</v>
      </c>
      <c r="C61" s="29">
        <f t="shared" si="1"/>
        <v>6438</v>
      </c>
      <c r="D61" s="29">
        <f t="shared" si="1"/>
        <v>5539</v>
      </c>
      <c r="E61" s="29">
        <f t="shared" si="1"/>
        <v>3221</v>
      </c>
      <c r="F61" s="29">
        <f t="shared" si="1"/>
        <v>2754</v>
      </c>
      <c r="G61" s="29">
        <f t="shared" si="1"/>
        <v>3296</v>
      </c>
      <c r="H61" s="29">
        <f t="shared" si="1"/>
        <v>4402</v>
      </c>
      <c r="I61" s="29">
        <f t="shared" si="1"/>
        <v>7368</v>
      </c>
      <c r="J61" s="29">
        <f t="shared" si="1"/>
        <v>10081</v>
      </c>
      <c r="K61" s="29">
        <f t="shared" si="1"/>
        <v>24321</v>
      </c>
      <c r="L61" s="29">
        <f t="shared" si="1"/>
        <v>691</v>
      </c>
      <c r="M61" s="29">
        <f>SUM(M3:M60)</f>
        <v>698</v>
      </c>
      <c r="N61" s="29">
        <f t="shared" si="0"/>
        <v>71708</v>
      </c>
    </row>
  </sheetData>
  <sheetProtection/>
  <mergeCells count="1">
    <mergeCell ref="A1:N1"/>
  </mergeCells>
  <printOptions horizontalCentered="1"/>
  <pageMargins left="0" right="0" top="0.75" bottom="0.75" header="0.4" footer="0.4"/>
  <pageSetup horizontalDpi="600" verticalDpi="600" orientation="landscape" scale="90" r:id="rId1"/>
  <headerFooter alignWithMargins="0">
    <oddHeader>&amp;L2004&amp;CSecretary of State</oddHeader>
    <oddFooter>&amp;LPage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rlarson</dc:creator>
  <cp:keywords/>
  <dc:description/>
  <cp:lastModifiedBy>Paez, Milena</cp:lastModifiedBy>
  <cp:lastPrinted>2015-02-11T19:15:59Z</cp:lastPrinted>
  <dcterms:created xsi:type="dcterms:W3CDTF">2005-03-03T22:08:07Z</dcterms:created>
  <dcterms:modified xsi:type="dcterms:W3CDTF">2017-04-21T21:53:15Z</dcterms:modified>
  <cp:category/>
  <cp:version/>
  <cp:contentType/>
  <cp:contentStatus/>
</cp:coreProperties>
</file>