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8" yWindow="396" windowWidth="17628" windowHeight="10932" activeTab="0"/>
  </bookViews>
  <sheets>
    <sheet name="SubTotals" sheetId="1" r:id="rId1"/>
  </sheets>
  <definedNames/>
  <calcPr fullCalcOnLoad="1"/>
</workbook>
</file>

<file path=xl/sharedStrings.xml><?xml version="1.0" encoding="utf-8"?>
<sst xmlns="http://schemas.openxmlformats.org/spreadsheetml/2006/main" count="317" uniqueCount="55">
  <si>
    <t>National Form</t>
  </si>
  <si>
    <t>Total</t>
  </si>
  <si>
    <t>DMV</t>
  </si>
  <si>
    <t>Grand Total</t>
  </si>
  <si>
    <t>Year</t>
  </si>
  <si>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</si>
  <si>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</si>
  <si>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</si>
  <si>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</si>
  <si>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</si>
  <si>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</si>
  <si>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</si>
  <si>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</si>
  <si>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</si>
  <si>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</si>
  <si>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</si>
  <si>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</si>
  <si>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</si>
  <si>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1997 Total</t>
  </si>
  <si>
    <t>1998 Total</t>
  </si>
  <si>
    <t>1999 Total</t>
  </si>
  <si>
    <t>2000 Total</t>
  </si>
  <si>
    <t>2001 Total</t>
  </si>
  <si>
    <t>2002 Total</t>
  </si>
  <si>
    <t>2003 Total</t>
  </si>
  <si>
    <t>2004 Total</t>
  </si>
  <si>
    <t>2005 Total</t>
  </si>
  <si>
    <t>2006 Total</t>
  </si>
  <si>
    <t>2007 Total</t>
  </si>
  <si>
    <t>1996 Total</t>
  </si>
  <si>
    <t>monthly totals not available</t>
  </si>
  <si>
    <t>2008 Total</t>
  </si>
  <si>
    <t>2009 Total</t>
  </si>
  <si>
    <t>2010 Total</t>
  </si>
  <si>
    <t>2011 Total</t>
  </si>
  <si>
    <r>
      <t>1</t>
    </r>
    <r>
      <rPr>
        <b/>
        <sz val="12"/>
        <rFont val="Times New Roman"/>
        <family val="1"/>
      </rPr>
      <t>1995 Total</t>
    </r>
  </si>
  <si>
    <r>
      <t>2</t>
    </r>
    <r>
      <rPr>
        <b/>
        <sz val="12"/>
        <rFont val="Times New Roman"/>
        <family val="1"/>
      </rPr>
      <t>All Other NVRA Agencies</t>
    </r>
  </si>
  <si>
    <r>
      <t>1</t>
    </r>
    <r>
      <rPr>
        <sz val="10"/>
        <rFont val="Arial"/>
        <family val="0"/>
      </rPr>
      <t>Began June 19, 1995</t>
    </r>
  </si>
  <si>
    <t>*April</t>
  </si>
  <si>
    <t>*San Diego's numbers for April and May of 2008 were corrected and updated in June 2012</t>
  </si>
  <si>
    <t>*May</t>
  </si>
  <si>
    <r>
      <t>2</t>
    </r>
    <r>
      <rPr>
        <sz val="10"/>
        <rFont val="Arial"/>
        <family val="2"/>
      </rPr>
      <t>Agencies include: 
public assistance agencies
state-funded agencies primarily serving persons with disabilities
armed forces recruitment offices
California-designated agencies: Board of Equalization and Franchise Tax Board</t>
    </r>
    <r>
      <rPr>
        <vertAlign val="superscript"/>
        <sz val="10"/>
        <rFont val="Arial"/>
        <family val="2"/>
      </rPr>
      <t xml:space="preserve">
</t>
    </r>
  </si>
  <si>
    <t>2012 Total</t>
  </si>
  <si>
    <t>California NVRA Voter Registration 
1995 - 2014</t>
  </si>
  <si>
    <t>2013 Total</t>
  </si>
  <si>
    <t>2014 Total</t>
  </si>
  <si>
    <t xml:space="preserve">2015 Total </t>
  </si>
  <si>
    <t xml:space="preserve">July </t>
  </si>
  <si>
    <t xml:space="preserve">August </t>
  </si>
  <si>
    <t>2016 Total</t>
  </si>
  <si>
    <t>2018 Total (ongoing)</t>
  </si>
  <si>
    <t>437,317**</t>
  </si>
  <si>
    <t xml:space="preserve">2017 Total </t>
  </si>
  <si>
    <t>**New Motor Voter was launched in April and May; for this reason the registration totals for these months are combined and cannot be separated.</t>
  </si>
  <si>
    <t>2019 Total (ongoing)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</si>
</sst>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dddd\,\ mmmm\ dd\,\ yyyy"/>
    <numFmt numFmtId="166" formatCode="[$-409]mmmmm;@"/>
  </numFmts>
  <fonts count="4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8"/>
      <name val="Times New Roman"/>
      <family val="1"/>
    </font>
    <font>
      <sz val="12"/>
      <name val="Arial MT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vertAlign val="superscript"/>
      <sz val="12"/>
      <name val="Times New Roman"/>
      <family val="1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7" fontId="1" fillId="0" borderId="10" xfId="0" applyNumberFormat="1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3" fontId="1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3" fontId="1" fillId="0" borderId="10" xfId="0" applyNumberFormat="1" applyFont="1" applyBorder="1" applyAlignment="1">
      <alignment horizontal="right" vertical="center"/>
    </xf>
    <xf numFmtId="164" fontId="1" fillId="0" borderId="10" xfId="0" applyNumberFormat="1" applyFont="1" applyBorder="1" applyAlignment="1">
      <alignment horizontal="right" vertical="center"/>
    </xf>
    <xf numFmtId="3" fontId="1" fillId="0" borderId="10" xfId="0" applyNumberFormat="1" applyFont="1" applyBorder="1" applyAlignment="1">
      <alignment vertical="center" wrapText="1"/>
    </xf>
    <xf numFmtId="164" fontId="1" fillId="0" borderId="10" xfId="0" applyNumberFormat="1" applyFont="1" applyBorder="1" applyAlignment="1">
      <alignment vertical="center"/>
    </xf>
    <xf numFmtId="3" fontId="1" fillId="0" borderId="10" xfId="42" applyNumberFormat="1" applyFont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3" fontId="1" fillId="0" borderId="11" xfId="0" applyNumberFormat="1" applyFont="1" applyBorder="1" applyAlignment="1">
      <alignment vertical="center"/>
    </xf>
    <xf numFmtId="37" fontId="1" fillId="0" borderId="10" xfId="57" applyNumberFormat="1" applyFont="1" applyBorder="1" applyAlignment="1" applyProtection="1">
      <alignment vertical="center"/>
      <protection/>
    </xf>
    <xf numFmtId="3" fontId="1" fillId="0" borderId="12" xfId="0" applyNumberFormat="1" applyFont="1" applyBorder="1" applyAlignment="1">
      <alignment vertical="center"/>
    </xf>
    <xf numFmtId="3" fontId="1" fillId="0" borderId="12" xfId="0" applyNumberFormat="1" applyFont="1" applyBorder="1" applyAlignment="1">
      <alignment/>
    </xf>
    <xf numFmtId="164" fontId="1" fillId="0" borderId="10" xfId="42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vertical="top" wrapText="1"/>
    </xf>
    <xf numFmtId="49" fontId="1" fillId="0" borderId="10" xfId="0" applyNumberFormat="1" applyFont="1" applyBorder="1" applyAlignment="1">
      <alignment horizontal="left" vertical="center"/>
    </xf>
    <xf numFmtId="3" fontId="1" fillId="0" borderId="13" xfId="0" applyNumberFormat="1" applyFont="1" applyFill="1" applyBorder="1" applyAlignment="1">
      <alignment vertical="center"/>
    </xf>
    <xf numFmtId="3" fontId="0" fillId="0" borderId="0" xfId="0" applyNumberFormat="1" applyAlignment="1">
      <alignment/>
    </xf>
    <xf numFmtId="164" fontId="1" fillId="0" borderId="1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3" fontId="1" fillId="0" borderId="12" xfId="0" applyNumberFormat="1" applyFont="1" applyFill="1" applyBorder="1" applyAlignment="1">
      <alignment horizontal="right"/>
    </xf>
    <xf numFmtId="0" fontId="3" fillId="0" borderId="14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/>
    </xf>
    <xf numFmtId="0" fontId="9" fillId="0" borderId="0" xfId="0" applyFont="1" applyAlignment="1">
      <alignment horizontal="left" vertical="top" wrapText="1"/>
    </xf>
    <xf numFmtId="164" fontId="1" fillId="0" borderId="11" xfId="0" applyNumberFormat="1" applyFont="1" applyBorder="1" applyAlignment="1">
      <alignment horizontal="center" vertical="center"/>
    </xf>
    <xf numFmtId="164" fontId="1" fillId="0" borderId="12" xfId="0" applyNumberFormat="1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ec 07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1"/>
  <sheetViews>
    <sheetView tabSelected="1" zoomScalePageLayoutView="0" workbookViewId="0" topLeftCell="A2">
      <pane ySplit="2" topLeftCell="A253" activePane="bottomLeft" state="frozen"/>
      <selection pane="topLeft" activeCell="A2" sqref="A2"/>
      <selection pane="bottomLeft" activeCell="B305" sqref="B305"/>
    </sheetView>
  </sheetViews>
  <sheetFormatPr defaultColWidth="9.140625" defaultRowHeight="18.75" customHeight="1" outlineLevelRow="2"/>
  <cols>
    <col min="1" max="1" width="14.421875" style="0" customWidth="1"/>
    <col min="2" max="2" width="11.140625" style="0" customWidth="1"/>
    <col min="3" max="3" width="13.421875" style="0" bestFit="1" customWidth="1"/>
    <col min="4" max="4" width="11.8515625" style="0" bestFit="1" customWidth="1"/>
    <col min="5" max="5" width="12.00390625" style="0" customWidth="1"/>
    <col min="6" max="6" width="13.00390625" style="0" bestFit="1" customWidth="1"/>
    <col min="8" max="8" width="10.140625" style="0" bestFit="1" customWidth="1"/>
  </cols>
  <sheetData>
    <row r="1" spans="1:6" ht="18.75" customHeight="1">
      <c r="A1" s="31" t="s">
        <v>43</v>
      </c>
      <c r="B1" s="32"/>
      <c r="C1" s="32"/>
      <c r="D1" s="32"/>
      <c r="E1" s="32"/>
      <c r="F1" s="32"/>
    </row>
    <row r="2" spans="1:6" ht="31.5" customHeight="1">
      <c r="A2" s="3" t="s">
        <v>4</v>
      </c>
      <c r="B2" s="3" t="s">
        <v>5</v>
      </c>
      <c r="C2" s="4" t="s">
        <v>2</v>
      </c>
      <c r="D2" s="21" t="s">
        <v>36</v>
      </c>
      <c r="E2" s="4" t="s">
        <v>0</v>
      </c>
      <c r="F2" s="3" t="s">
        <v>1</v>
      </c>
    </row>
    <row r="3" spans="1:6" ht="20.25" hidden="1" outlineLevel="2">
      <c r="A3" s="1">
        <v>1995</v>
      </c>
      <c r="B3" s="8" t="s">
        <v>30</v>
      </c>
      <c r="C3" s="7">
        <v>457470</v>
      </c>
      <c r="D3" s="7">
        <v>75492</v>
      </c>
      <c r="E3" s="7">
        <v>1390</v>
      </c>
      <c r="F3" s="2">
        <f>SUM(C3:E3)</f>
        <v>534352</v>
      </c>
    </row>
    <row r="4" spans="1:6" ht="18.75" customHeight="1" collapsed="1">
      <c r="A4" s="22" t="s">
        <v>35</v>
      </c>
      <c r="B4" s="8"/>
      <c r="C4" s="11">
        <f>SUBTOTAL(9,C3:C3)</f>
        <v>457470</v>
      </c>
      <c r="D4" s="11">
        <f>SUBTOTAL(9,D3:D3)</f>
        <v>75492</v>
      </c>
      <c r="E4" s="11">
        <f>SUBTOTAL(9,E3:E3)</f>
        <v>1390</v>
      </c>
      <c r="F4" s="12">
        <f>SUBTOTAL(9,F3:F3)</f>
        <v>534352</v>
      </c>
    </row>
    <row r="5" spans="1:6" ht="18.75" customHeight="1" outlineLevel="1">
      <c r="A5" s="1">
        <v>1996</v>
      </c>
      <c r="B5" s="8" t="s">
        <v>30</v>
      </c>
      <c r="C5" s="11">
        <v>1209002</v>
      </c>
      <c r="D5" s="11">
        <v>158168</v>
      </c>
      <c r="E5" s="11">
        <v>13720</v>
      </c>
      <c r="F5" s="12">
        <f>SUM(C5:E5)</f>
        <v>1380890</v>
      </c>
    </row>
    <row r="6" spans="1:6" ht="18.75" customHeight="1">
      <c r="A6" s="3" t="s">
        <v>29</v>
      </c>
      <c r="B6" s="8"/>
      <c r="C6" s="11">
        <f>SUBTOTAL(9,C5:C5)</f>
        <v>1209002</v>
      </c>
      <c r="D6" s="11">
        <f>SUBTOTAL(9,D5:D5)</f>
        <v>158168</v>
      </c>
      <c r="E6" s="11">
        <f>SUBTOTAL(9,E5:E5)</f>
        <v>13720</v>
      </c>
      <c r="F6" s="12">
        <f>SUBTOTAL(9,F5:F5)</f>
        <v>1380890</v>
      </c>
    </row>
    <row r="7" spans="1:6" ht="18.75" customHeight="1" hidden="1" outlineLevel="1">
      <c r="A7" s="1">
        <v>1997</v>
      </c>
      <c r="B7" s="5" t="s">
        <v>6</v>
      </c>
      <c r="C7" s="13">
        <v>90624</v>
      </c>
      <c r="D7" s="13">
        <v>5186</v>
      </c>
      <c r="E7" s="13">
        <v>120</v>
      </c>
      <c r="F7" s="12">
        <f>SUM(C7:E7)</f>
        <v>95930</v>
      </c>
    </row>
    <row r="8" spans="1:6" ht="18.75" customHeight="1" hidden="1" outlineLevel="1">
      <c r="A8" s="1">
        <v>1997</v>
      </c>
      <c r="B8" s="6" t="s">
        <v>7</v>
      </c>
      <c r="C8" s="13">
        <v>84232</v>
      </c>
      <c r="D8" s="13">
        <v>4187</v>
      </c>
      <c r="E8" s="13">
        <v>125</v>
      </c>
      <c r="F8" s="12">
        <f aca="true" t="shared" si="0" ref="F8:F76">SUM(C8:E8)</f>
        <v>88544</v>
      </c>
    </row>
    <row r="9" spans="1:6" ht="18.75" customHeight="1" hidden="1" outlineLevel="1">
      <c r="A9" s="1">
        <v>1997</v>
      </c>
      <c r="B9" s="5" t="s">
        <v>8</v>
      </c>
      <c r="C9" s="13">
        <v>96536</v>
      </c>
      <c r="D9" s="13">
        <v>5313</v>
      </c>
      <c r="E9" s="13">
        <v>141</v>
      </c>
      <c r="F9" s="12">
        <f t="shared" si="0"/>
        <v>101990</v>
      </c>
    </row>
    <row r="10" spans="1:6" ht="18.75" customHeight="1" hidden="1" outlineLevel="1">
      <c r="A10" s="1">
        <v>1997</v>
      </c>
      <c r="B10" s="6" t="s">
        <v>9</v>
      </c>
      <c r="C10" s="13">
        <v>97033</v>
      </c>
      <c r="D10" s="13">
        <v>4783</v>
      </c>
      <c r="E10" s="13">
        <v>187</v>
      </c>
      <c r="F10" s="12">
        <f t="shared" si="0"/>
        <v>102003</v>
      </c>
    </row>
    <row r="11" spans="1:6" ht="18.75" customHeight="1" hidden="1" outlineLevel="1">
      <c r="A11" s="1">
        <v>1997</v>
      </c>
      <c r="B11" s="5" t="s">
        <v>10</v>
      </c>
      <c r="C11" s="13">
        <v>104701</v>
      </c>
      <c r="D11" s="13">
        <v>4397</v>
      </c>
      <c r="E11" s="13">
        <v>131</v>
      </c>
      <c r="F11" s="12">
        <f t="shared" si="0"/>
        <v>109229</v>
      </c>
    </row>
    <row r="12" spans="1:6" ht="18.75" customHeight="1" hidden="1" outlineLevel="1">
      <c r="A12" s="1">
        <v>1997</v>
      </c>
      <c r="B12" s="6" t="s">
        <v>11</v>
      </c>
      <c r="C12" s="13">
        <v>110702</v>
      </c>
      <c r="D12" s="13">
        <v>5058</v>
      </c>
      <c r="E12" s="13">
        <v>138</v>
      </c>
      <c r="F12" s="12">
        <f t="shared" si="0"/>
        <v>115898</v>
      </c>
    </row>
    <row r="13" spans="1:6" ht="18.75" customHeight="1" hidden="1" outlineLevel="1">
      <c r="A13" s="1">
        <v>1997</v>
      </c>
      <c r="B13" s="5" t="s">
        <v>12</v>
      </c>
      <c r="C13" s="13">
        <v>126077</v>
      </c>
      <c r="D13" s="13">
        <v>5919</v>
      </c>
      <c r="E13" s="13">
        <v>339</v>
      </c>
      <c r="F13" s="12">
        <f t="shared" si="0"/>
        <v>132335</v>
      </c>
    </row>
    <row r="14" spans="1:6" ht="18.75" customHeight="1" hidden="1" outlineLevel="1">
      <c r="A14" s="1">
        <v>1997</v>
      </c>
      <c r="B14" s="6" t="s">
        <v>13</v>
      </c>
      <c r="C14" s="13">
        <v>114712</v>
      </c>
      <c r="D14" s="13">
        <v>5632</v>
      </c>
      <c r="E14" s="13">
        <v>134</v>
      </c>
      <c r="F14" s="12">
        <f t="shared" si="0"/>
        <v>120478</v>
      </c>
    </row>
    <row r="15" spans="1:6" ht="18.75" customHeight="1" hidden="1" outlineLevel="1">
      <c r="A15" s="1">
        <v>1997</v>
      </c>
      <c r="B15" s="5" t="s">
        <v>14</v>
      </c>
      <c r="C15" s="13">
        <v>123035</v>
      </c>
      <c r="D15" s="13">
        <v>5545</v>
      </c>
      <c r="E15" s="13">
        <v>166</v>
      </c>
      <c r="F15" s="12">
        <f t="shared" si="0"/>
        <v>128746</v>
      </c>
    </row>
    <row r="16" spans="1:6" ht="18.75" customHeight="1" hidden="1" outlineLevel="1">
      <c r="A16" s="1">
        <v>1997</v>
      </c>
      <c r="B16" s="6" t="s">
        <v>15</v>
      </c>
      <c r="C16" s="13">
        <v>110060</v>
      </c>
      <c r="D16" s="13">
        <v>5726</v>
      </c>
      <c r="E16" s="13">
        <v>338</v>
      </c>
      <c r="F16" s="12">
        <f t="shared" si="0"/>
        <v>116124</v>
      </c>
    </row>
    <row r="17" spans="1:6" ht="18.75" customHeight="1" hidden="1" outlineLevel="1">
      <c r="A17" s="1">
        <v>1997</v>
      </c>
      <c r="B17" s="5" t="s">
        <v>16</v>
      </c>
      <c r="C17" s="13">
        <v>89094</v>
      </c>
      <c r="D17" s="13">
        <v>5403</v>
      </c>
      <c r="E17" s="13">
        <v>158</v>
      </c>
      <c r="F17" s="12">
        <f t="shared" si="0"/>
        <v>94655</v>
      </c>
    </row>
    <row r="18" spans="1:6" ht="18.75" customHeight="1" hidden="1" outlineLevel="1">
      <c r="A18" s="1">
        <v>1997</v>
      </c>
      <c r="B18" s="6" t="s">
        <v>17</v>
      </c>
      <c r="C18" s="13">
        <v>110299</v>
      </c>
      <c r="D18" s="13">
        <v>5551</v>
      </c>
      <c r="E18" s="13">
        <v>133</v>
      </c>
      <c r="F18" s="12">
        <f t="shared" si="0"/>
        <v>115983</v>
      </c>
    </row>
    <row r="19" spans="1:6" ht="18.75" customHeight="1" collapsed="1">
      <c r="A19" s="3" t="s">
        <v>18</v>
      </c>
      <c r="B19" s="6"/>
      <c r="C19" s="13">
        <f>SUBTOTAL(9,C7:C18)</f>
        <v>1257105</v>
      </c>
      <c r="D19" s="13">
        <f>SUBTOTAL(9,D7:D18)</f>
        <v>62700</v>
      </c>
      <c r="E19" s="13">
        <f>SUBTOTAL(9,E7:E18)</f>
        <v>2110</v>
      </c>
      <c r="F19" s="12">
        <f>SUBTOTAL(9,F7:F18)</f>
        <v>1321915</v>
      </c>
    </row>
    <row r="20" spans="1:6" ht="18.75" customHeight="1" hidden="1" outlineLevel="1">
      <c r="A20" s="1">
        <v>1998</v>
      </c>
      <c r="B20" s="5" t="s">
        <v>6</v>
      </c>
      <c r="C20" s="14">
        <v>120238</v>
      </c>
      <c r="D20" s="14">
        <v>6675</v>
      </c>
      <c r="E20" s="14">
        <v>135</v>
      </c>
      <c r="F20" s="12">
        <f t="shared" si="0"/>
        <v>127048</v>
      </c>
    </row>
    <row r="21" spans="1:6" ht="18.75" customHeight="1" hidden="1" outlineLevel="1">
      <c r="A21" s="1">
        <v>1998</v>
      </c>
      <c r="B21" s="6" t="s">
        <v>7</v>
      </c>
      <c r="C21" s="14">
        <v>103402</v>
      </c>
      <c r="D21" s="14">
        <v>11184</v>
      </c>
      <c r="E21" s="14">
        <v>139</v>
      </c>
      <c r="F21" s="12">
        <f t="shared" si="0"/>
        <v>114725</v>
      </c>
    </row>
    <row r="22" spans="1:6" ht="18.75" customHeight="1" hidden="1" outlineLevel="1">
      <c r="A22" s="1">
        <v>1998</v>
      </c>
      <c r="B22" s="5" t="s">
        <v>8</v>
      </c>
      <c r="C22" s="14">
        <v>126017</v>
      </c>
      <c r="D22" s="14">
        <v>16567</v>
      </c>
      <c r="E22" s="14">
        <v>302</v>
      </c>
      <c r="F22" s="12">
        <f t="shared" si="0"/>
        <v>142886</v>
      </c>
    </row>
    <row r="23" spans="1:6" ht="18.75" customHeight="1" hidden="1" outlineLevel="1">
      <c r="A23" s="1">
        <v>1998</v>
      </c>
      <c r="B23" s="6" t="s">
        <v>9</v>
      </c>
      <c r="C23" s="14">
        <v>114157</v>
      </c>
      <c r="D23" s="14">
        <v>16984</v>
      </c>
      <c r="E23" s="14">
        <v>513</v>
      </c>
      <c r="F23" s="12">
        <f t="shared" si="0"/>
        <v>131654</v>
      </c>
    </row>
    <row r="24" spans="1:6" ht="18.75" customHeight="1" hidden="1" outlineLevel="1">
      <c r="A24" s="1">
        <v>1998</v>
      </c>
      <c r="B24" s="5" t="s">
        <v>10</v>
      </c>
      <c r="C24" s="14">
        <v>109356</v>
      </c>
      <c r="D24" s="14">
        <v>11659</v>
      </c>
      <c r="E24" s="14">
        <v>701</v>
      </c>
      <c r="F24" s="12">
        <f t="shared" si="0"/>
        <v>121716</v>
      </c>
    </row>
    <row r="25" spans="1:6" ht="18.75" customHeight="1" hidden="1" outlineLevel="1">
      <c r="A25" s="1">
        <v>1998</v>
      </c>
      <c r="B25" s="6" t="s">
        <v>11</v>
      </c>
      <c r="C25" s="14">
        <v>117462</v>
      </c>
      <c r="D25" s="14">
        <v>12099</v>
      </c>
      <c r="E25" s="14">
        <v>641</v>
      </c>
      <c r="F25" s="12">
        <f t="shared" si="0"/>
        <v>130202</v>
      </c>
    </row>
    <row r="26" spans="1:6" ht="18.75" customHeight="1" hidden="1" outlineLevel="1">
      <c r="A26" s="1">
        <v>1998</v>
      </c>
      <c r="B26" s="5" t="s">
        <v>12</v>
      </c>
      <c r="C26" s="14">
        <v>129339</v>
      </c>
      <c r="D26" s="14">
        <v>9958</v>
      </c>
      <c r="E26" s="14">
        <v>887</v>
      </c>
      <c r="F26" s="12">
        <f t="shared" si="0"/>
        <v>140184</v>
      </c>
    </row>
    <row r="27" spans="1:6" ht="18.75" customHeight="1" hidden="1" outlineLevel="1">
      <c r="A27" s="1">
        <v>1998</v>
      </c>
      <c r="B27" s="6" t="s">
        <v>13</v>
      </c>
      <c r="C27" s="14">
        <v>125620</v>
      </c>
      <c r="D27" s="14">
        <v>9973</v>
      </c>
      <c r="E27" s="14">
        <v>2053</v>
      </c>
      <c r="F27" s="12">
        <f t="shared" si="0"/>
        <v>137646</v>
      </c>
    </row>
    <row r="28" spans="1:6" ht="18.75" customHeight="1" hidden="1" outlineLevel="1">
      <c r="A28" s="1">
        <v>1998</v>
      </c>
      <c r="B28" s="5" t="s">
        <v>14</v>
      </c>
      <c r="C28" s="14">
        <v>120710</v>
      </c>
      <c r="D28" s="14">
        <v>13349</v>
      </c>
      <c r="E28" s="14">
        <v>1574</v>
      </c>
      <c r="F28" s="12">
        <f t="shared" si="0"/>
        <v>135633</v>
      </c>
    </row>
    <row r="29" spans="1:6" ht="18.75" customHeight="1" hidden="1" outlineLevel="1">
      <c r="A29" s="1">
        <v>1998</v>
      </c>
      <c r="B29" s="6" t="s">
        <v>15</v>
      </c>
      <c r="C29" s="14">
        <v>120176</v>
      </c>
      <c r="D29" s="14">
        <v>11481</v>
      </c>
      <c r="E29" s="14">
        <v>3703</v>
      </c>
      <c r="F29" s="12">
        <f t="shared" si="0"/>
        <v>135360</v>
      </c>
    </row>
    <row r="30" spans="1:6" ht="18.75" customHeight="1" hidden="1" outlineLevel="1">
      <c r="A30" s="1">
        <v>1998</v>
      </c>
      <c r="B30" s="5" t="s">
        <v>16</v>
      </c>
      <c r="C30" s="14">
        <v>107124</v>
      </c>
      <c r="D30" s="14">
        <v>3608</v>
      </c>
      <c r="E30" s="14">
        <v>363</v>
      </c>
      <c r="F30" s="12">
        <f t="shared" si="0"/>
        <v>111095</v>
      </c>
    </row>
    <row r="31" spans="1:6" ht="18.75" customHeight="1" hidden="1" outlineLevel="1">
      <c r="A31" s="1">
        <v>1998</v>
      </c>
      <c r="B31" s="6" t="s">
        <v>17</v>
      </c>
      <c r="C31" s="14">
        <v>109548</v>
      </c>
      <c r="D31" s="14">
        <v>5890</v>
      </c>
      <c r="E31" s="14">
        <v>748</v>
      </c>
      <c r="F31" s="12">
        <f t="shared" si="0"/>
        <v>116186</v>
      </c>
    </row>
    <row r="32" spans="1:6" ht="18.75" customHeight="1" collapsed="1">
      <c r="A32" s="3" t="s">
        <v>19</v>
      </c>
      <c r="B32" s="6"/>
      <c r="C32" s="14">
        <f>SUBTOTAL(9,C20:C31)</f>
        <v>1403149</v>
      </c>
      <c r="D32" s="14">
        <f>SUBTOTAL(9,D20:D31)</f>
        <v>129427</v>
      </c>
      <c r="E32" s="14">
        <f>SUBTOTAL(9,E20:E31)</f>
        <v>11759</v>
      </c>
      <c r="F32" s="12">
        <f>SUBTOTAL(9,F20:F31)</f>
        <v>1544335</v>
      </c>
    </row>
    <row r="33" spans="1:6" ht="18.75" customHeight="1" hidden="1" outlineLevel="1">
      <c r="A33" s="1">
        <v>1999</v>
      </c>
      <c r="B33" s="5" t="s">
        <v>6</v>
      </c>
      <c r="C33" s="14">
        <v>109270</v>
      </c>
      <c r="D33" s="14">
        <v>3729</v>
      </c>
      <c r="E33" s="14">
        <v>350</v>
      </c>
      <c r="F33" s="12">
        <f t="shared" si="0"/>
        <v>113349</v>
      </c>
    </row>
    <row r="34" spans="1:6" ht="18.75" customHeight="1" hidden="1" outlineLevel="1">
      <c r="A34" s="1">
        <v>1999</v>
      </c>
      <c r="B34" s="6" t="s">
        <v>7</v>
      </c>
      <c r="C34" s="14">
        <v>97058</v>
      </c>
      <c r="D34" s="14">
        <v>3746</v>
      </c>
      <c r="E34" s="14">
        <v>508</v>
      </c>
      <c r="F34" s="12">
        <f t="shared" si="0"/>
        <v>101312</v>
      </c>
    </row>
    <row r="35" spans="1:6" ht="18.75" customHeight="1" hidden="1" outlineLevel="1">
      <c r="A35" s="1">
        <v>1999</v>
      </c>
      <c r="B35" s="5" t="s">
        <v>8</v>
      </c>
      <c r="C35" s="14">
        <v>120312</v>
      </c>
      <c r="D35" s="14">
        <v>4016</v>
      </c>
      <c r="E35" s="14">
        <v>241</v>
      </c>
      <c r="F35" s="12">
        <f t="shared" si="0"/>
        <v>124569</v>
      </c>
    </row>
    <row r="36" spans="1:6" ht="18.75" customHeight="1" hidden="1" outlineLevel="1">
      <c r="A36" s="1">
        <v>1999</v>
      </c>
      <c r="B36" s="6" t="s">
        <v>9</v>
      </c>
      <c r="C36" s="14">
        <v>109304</v>
      </c>
      <c r="D36" s="14">
        <v>4592</v>
      </c>
      <c r="E36" s="14">
        <v>304</v>
      </c>
      <c r="F36" s="12">
        <f t="shared" si="0"/>
        <v>114200</v>
      </c>
    </row>
    <row r="37" spans="1:6" ht="18.75" customHeight="1" hidden="1" outlineLevel="1">
      <c r="A37" s="1">
        <v>1999</v>
      </c>
      <c r="B37" s="5" t="s">
        <v>10</v>
      </c>
      <c r="C37" s="14">
        <v>114380</v>
      </c>
      <c r="D37" s="14">
        <v>3540</v>
      </c>
      <c r="E37" s="14">
        <v>145</v>
      </c>
      <c r="F37" s="12">
        <f t="shared" si="0"/>
        <v>118065</v>
      </c>
    </row>
    <row r="38" spans="1:6" ht="18.75" customHeight="1" hidden="1" outlineLevel="1">
      <c r="A38" s="1">
        <v>1999</v>
      </c>
      <c r="B38" s="6" t="s">
        <v>11</v>
      </c>
      <c r="C38" s="14">
        <v>152013</v>
      </c>
      <c r="D38" s="14">
        <v>4322</v>
      </c>
      <c r="E38" s="14">
        <v>563</v>
      </c>
      <c r="F38" s="12">
        <f t="shared" si="0"/>
        <v>156898</v>
      </c>
    </row>
    <row r="39" spans="1:6" ht="18.75" customHeight="1" hidden="1" outlineLevel="1">
      <c r="A39" s="1">
        <v>1999</v>
      </c>
      <c r="B39" s="5" t="s">
        <v>12</v>
      </c>
      <c r="C39" s="14">
        <v>163771</v>
      </c>
      <c r="D39" s="14">
        <v>3238</v>
      </c>
      <c r="E39" s="14">
        <v>367</v>
      </c>
      <c r="F39" s="12">
        <f t="shared" si="0"/>
        <v>167376</v>
      </c>
    </row>
    <row r="40" spans="1:6" ht="18.75" customHeight="1" hidden="1" outlineLevel="1">
      <c r="A40" s="1">
        <v>1999</v>
      </c>
      <c r="B40" s="6" t="s">
        <v>13</v>
      </c>
      <c r="C40" s="14">
        <v>167625</v>
      </c>
      <c r="D40" s="14">
        <v>5156</v>
      </c>
      <c r="E40" s="14">
        <v>1582</v>
      </c>
      <c r="F40" s="12">
        <f t="shared" si="0"/>
        <v>174363</v>
      </c>
    </row>
    <row r="41" spans="1:6" ht="18.75" customHeight="1" hidden="1" outlineLevel="1">
      <c r="A41" s="1">
        <v>1999</v>
      </c>
      <c r="B41" s="5" t="s">
        <v>14</v>
      </c>
      <c r="C41" s="14">
        <v>130201</v>
      </c>
      <c r="D41" s="14">
        <v>5391</v>
      </c>
      <c r="E41" s="14">
        <v>465</v>
      </c>
      <c r="F41" s="12">
        <f t="shared" si="0"/>
        <v>136057</v>
      </c>
    </row>
    <row r="42" spans="1:6" ht="18.75" customHeight="1" hidden="1" outlineLevel="1">
      <c r="A42" s="1">
        <v>1999</v>
      </c>
      <c r="B42" s="6" t="s">
        <v>15</v>
      </c>
      <c r="C42" s="14">
        <v>130755</v>
      </c>
      <c r="D42" s="14">
        <v>4276</v>
      </c>
      <c r="E42" s="14">
        <v>872</v>
      </c>
      <c r="F42" s="12">
        <f t="shared" si="0"/>
        <v>135903</v>
      </c>
    </row>
    <row r="43" spans="1:6" ht="18.75" customHeight="1" hidden="1" outlineLevel="1">
      <c r="A43" s="1">
        <v>1999</v>
      </c>
      <c r="B43" s="5" t="s">
        <v>16</v>
      </c>
      <c r="C43" s="14">
        <v>97513</v>
      </c>
      <c r="D43" s="14">
        <v>4759</v>
      </c>
      <c r="E43" s="14">
        <v>860</v>
      </c>
      <c r="F43" s="12">
        <f t="shared" si="0"/>
        <v>103132</v>
      </c>
    </row>
    <row r="44" spans="1:6" ht="18.75" customHeight="1" hidden="1" outlineLevel="1">
      <c r="A44" s="1">
        <v>1999</v>
      </c>
      <c r="B44" s="6" t="s">
        <v>17</v>
      </c>
      <c r="C44" s="14">
        <v>126887</v>
      </c>
      <c r="D44" s="14">
        <v>4313</v>
      </c>
      <c r="E44" s="14">
        <v>413</v>
      </c>
      <c r="F44" s="12">
        <f t="shared" si="0"/>
        <v>131613</v>
      </c>
    </row>
    <row r="45" spans="1:6" ht="18.75" customHeight="1" collapsed="1">
      <c r="A45" s="3" t="s">
        <v>20</v>
      </c>
      <c r="B45" s="6"/>
      <c r="C45" s="14">
        <f>SUBTOTAL(9,C33:C44)</f>
        <v>1519089</v>
      </c>
      <c r="D45" s="14">
        <f>SUBTOTAL(9,D33:D44)</f>
        <v>51078</v>
      </c>
      <c r="E45" s="14">
        <f>SUBTOTAL(9,E33:E44)</f>
        <v>6670</v>
      </c>
      <c r="F45" s="12">
        <f>SUBTOTAL(9,F33:F44)</f>
        <v>1576837</v>
      </c>
    </row>
    <row r="46" spans="1:6" ht="18.75" customHeight="1" hidden="1" outlineLevel="1">
      <c r="A46" s="1">
        <v>2000</v>
      </c>
      <c r="B46" s="5" t="s">
        <v>6</v>
      </c>
      <c r="C46" s="14">
        <v>120936</v>
      </c>
      <c r="D46" s="14">
        <v>4612</v>
      </c>
      <c r="E46" s="14">
        <v>1804</v>
      </c>
      <c r="F46" s="12">
        <f t="shared" si="0"/>
        <v>127352</v>
      </c>
    </row>
    <row r="47" spans="1:6" ht="18.75" customHeight="1" hidden="1" outlineLevel="1">
      <c r="A47" s="1">
        <v>2000</v>
      </c>
      <c r="B47" s="6" t="s">
        <v>7</v>
      </c>
      <c r="C47" s="14">
        <v>122376</v>
      </c>
      <c r="D47" s="14">
        <v>11014</v>
      </c>
      <c r="E47" s="14">
        <v>15818</v>
      </c>
      <c r="F47" s="12">
        <f t="shared" si="0"/>
        <v>149208</v>
      </c>
    </row>
    <row r="48" spans="1:6" ht="18.75" customHeight="1" hidden="1" outlineLevel="1">
      <c r="A48" s="1">
        <v>2000</v>
      </c>
      <c r="B48" s="5" t="s">
        <v>8</v>
      </c>
      <c r="C48" s="14">
        <v>124975</v>
      </c>
      <c r="D48" s="14">
        <v>4875</v>
      </c>
      <c r="E48" s="14">
        <v>5850</v>
      </c>
      <c r="F48" s="12">
        <f t="shared" si="0"/>
        <v>135700</v>
      </c>
    </row>
    <row r="49" spans="1:6" ht="18.75" customHeight="1" hidden="1" outlineLevel="1">
      <c r="A49" s="1">
        <v>2000</v>
      </c>
      <c r="B49" s="6" t="s">
        <v>9</v>
      </c>
      <c r="C49" s="14">
        <v>96093</v>
      </c>
      <c r="D49" s="14">
        <v>4700</v>
      </c>
      <c r="E49" s="14">
        <v>1542</v>
      </c>
      <c r="F49" s="12">
        <f t="shared" si="0"/>
        <v>102335</v>
      </c>
    </row>
    <row r="50" spans="1:6" ht="18.75" customHeight="1" hidden="1" outlineLevel="1">
      <c r="A50" s="1">
        <v>2000</v>
      </c>
      <c r="B50" s="5" t="s">
        <v>10</v>
      </c>
      <c r="C50" s="14">
        <v>141099</v>
      </c>
      <c r="D50" s="14">
        <v>6239</v>
      </c>
      <c r="E50" s="14">
        <v>2135</v>
      </c>
      <c r="F50" s="12">
        <f t="shared" si="0"/>
        <v>149473</v>
      </c>
    </row>
    <row r="51" spans="1:6" ht="18.75" customHeight="1" hidden="1" outlineLevel="1">
      <c r="A51" s="1">
        <v>2000</v>
      </c>
      <c r="B51" s="6" t="s">
        <v>11</v>
      </c>
      <c r="C51" s="14">
        <v>137514</v>
      </c>
      <c r="D51" s="14">
        <v>7560</v>
      </c>
      <c r="E51" s="14">
        <v>1685</v>
      </c>
      <c r="F51" s="12">
        <f t="shared" si="0"/>
        <v>146759</v>
      </c>
    </row>
    <row r="52" spans="1:6" ht="18.75" customHeight="1" hidden="1" outlineLevel="1">
      <c r="A52" s="1">
        <v>2000</v>
      </c>
      <c r="B52" s="5" t="s">
        <v>12</v>
      </c>
      <c r="C52" s="14">
        <v>96963</v>
      </c>
      <c r="D52" s="14">
        <v>2486</v>
      </c>
      <c r="E52" s="14">
        <v>1803</v>
      </c>
      <c r="F52" s="12">
        <f t="shared" si="0"/>
        <v>101252</v>
      </c>
    </row>
    <row r="53" spans="1:6" ht="18.75" customHeight="1" hidden="1" outlineLevel="1">
      <c r="A53" s="1">
        <v>2000</v>
      </c>
      <c r="B53" s="6" t="s">
        <v>13</v>
      </c>
      <c r="C53" s="14">
        <v>173558</v>
      </c>
      <c r="D53" s="14">
        <v>3980</v>
      </c>
      <c r="E53" s="14">
        <v>5109</v>
      </c>
      <c r="F53" s="12">
        <f t="shared" si="0"/>
        <v>182647</v>
      </c>
    </row>
    <row r="54" spans="1:6" ht="18.75" customHeight="1" hidden="1" outlineLevel="1">
      <c r="A54" s="1">
        <v>2000</v>
      </c>
      <c r="B54" s="5" t="s">
        <v>14</v>
      </c>
      <c r="C54" s="14">
        <v>115391</v>
      </c>
      <c r="D54" s="14">
        <v>4151</v>
      </c>
      <c r="E54" s="14">
        <v>8649</v>
      </c>
      <c r="F54" s="12">
        <f t="shared" si="0"/>
        <v>128191</v>
      </c>
    </row>
    <row r="55" spans="1:6" ht="18.75" customHeight="1" hidden="1" outlineLevel="1">
      <c r="A55" s="1">
        <v>2000</v>
      </c>
      <c r="B55" s="6" t="s">
        <v>15</v>
      </c>
      <c r="C55" s="14">
        <v>134817</v>
      </c>
      <c r="D55" s="14">
        <v>6354</v>
      </c>
      <c r="E55" s="14">
        <v>18305</v>
      </c>
      <c r="F55" s="12">
        <f t="shared" si="0"/>
        <v>159476</v>
      </c>
    </row>
    <row r="56" spans="1:6" ht="18.75" customHeight="1" hidden="1" outlineLevel="1">
      <c r="A56" s="1">
        <v>2000</v>
      </c>
      <c r="B56" s="5" t="s">
        <v>16</v>
      </c>
      <c r="C56" s="14">
        <v>155588</v>
      </c>
      <c r="D56" s="14">
        <v>2031</v>
      </c>
      <c r="E56" s="14">
        <v>1253</v>
      </c>
      <c r="F56" s="12">
        <f t="shared" si="0"/>
        <v>158872</v>
      </c>
    </row>
    <row r="57" spans="1:6" ht="18.75" customHeight="1" hidden="1" outlineLevel="1">
      <c r="A57" s="1">
        <v>2000</v>
      </c>
      <c r="B57" s="6" t="s">
        <v>17</v>
      </c>
      <c r="C57" s="14">
        <v>83520</v>
      </c>
      <c r="D57" s="14">
        <v>2214</v>
      </c>
      <c r="E57" s="14">
        <v>270</v>
      </c>
      <c r="F57" s="12">
        <f t="shared" si="0"/>
        <v>86004</v>
      </c>
    </row>
    <row r="58" spans="1:6" ht="18.75" customHeight="1" collapsed="1">
      <c r="A58" s="3" t="s">
        <v>21</v>
      </c>
      <c r="B58" s="6"/>
      <c r="C58" s="14">
        <f>SUBTOTAL(9,C46:C57)</f>
        <v>1502830</v>
      </c>
      <c r="D58" s="14">
        <f>SUBTOTAL(9,D46:D57)</f>
        <v>60216</v>
      </c>
      <c r="E58" s="14">
        <f>SUBTOTAL(9,E46:E57)</f>
        <v>64223</v>
      </c>
      <c r="F58" s="12">
        <f>SUBTOTAL(9,F46:F57)</f>
        <v>1627269</v>
      </c>
    </row>
    <row r="59" spans="1:6" ht="18.75" customHeight="1" hidden="1" outlineLevel="1">
      <c r="A59" s="1">
        <v>2001</v>
      </c>
      <c r="B59" s="5" t="s">
        <v>6</v>
      </c>
      <c r="C59" s="14">
        <v>88258</v>
      </c>
      <c r="D59" s="14">
        <v>2500</v>
      </c>
      <c r="E59" s="14">
        <v>310</v>
      </c>
      <c r="F59" s="12">
        <f t="shared" si="0"/>
        <v>91068</v>
      </c>
    </row>
    <row r="60" spans="1:6" ht="18.75" customHeight="1" hidden="1" outlineLevel="1">
      <c r="A60" s="1">
        <v>2001</v>
      </c>
      <c r="B60" s="6" t="s">
        <v>7</v>
      </c>
      <c r="C60" s="14">
        <v>157232</v>
      </c>
      <c r="D60" s="14">
        <v>1630</v>
      </c>
      <c r="E60" s="14">
        <v>400</v>
      </c>
      <c r="F60" s="12">
        <f t="shared" si="0"/>
        <v>159262</v>
      </c>
    </row>
    <row r="61" spans="1:6" ht="18.75" customHeight="1" hidden="1" outlineLevel="1">
      <c r="A61" s="1">
        <v>2001</v>
      </c>
      <c r="B61" s="5" t="s">
        <v>8</v>
      </c>
      <c r="C61" s="14">
        <v>122369</v>
      </c>
      <c r="D61" s="14">
        <v>1522</v>
      </c>
      <c r="E61" s="14">
        <v>375</v>
      </c>
      <c r="F61" s="12">
        <f t="shared" si="0"/>
        <v>124266</v>
      </c>
    </row>
    <row r="62" spans="1:6" ht="18.75" customHeight="1" hidden="1" outlineLevel="1">
      <c r="A62" s="1">
        <v>2001</v>
      </c>
      <c r="B62" s="6" t="s">
        <v>9</v>
      </c>
      <c r="C62" s="14">
        <v>130184</v>
      </c>
      <c r="D62" s="14">
        <v>1433</v>
      </c>
      <c r="E62" s="14">
        <v>354</v>
      </c>
      <c r="F62" s="12">
        <f t="shared" si="0"/>
        <v>131971</v>
      </c>
    </row>
    <row r="63" spans="1:6" ht="18.75" customHeight="1" hidden="1" outlineLevel="1">
      <c r="A63" s="1">
        <v>2001</v>
      </c>
      <c r="B63" s="5" t="s">
        <v>10</v>
      </c>
      <c r="C63" s="14">
        <v>153615</v>
      </c>
      <c r="D63" s="14">
        <v>1491</v>
      </c>
      <c r="E63" s="14">
        <v>271</v>
      </c>
      <c r="F63" s="12">
        <f t="shared" si="0"/>
        <v>155377</v>
      </c>
    </row>
    <row r="64" spans="1:6" ht="18.75" customHeight="1" hidden="1" outlineLevel="1">
      <c r="A64" s="1">
        <v>2001</v>
      </c>
      <c r="B64" s="6" t="s">
        <v>11</v>
      </c>
      <c r="C64" s="14">
        <v>116519</v>
      </c>
      <c r="D64" s="14">
        <v>2728</v>
      </c>
      <c r="E64" s="14">
        <v>264</v>
      </c>
      <c r="F64" s="12">
        <f t="shared" si="0"/>
        <v>119511</v>
      </c>
    </row>
    <row r="65" spans="1:6" ht="18.75" customHeight="1" hidden="1" outlineLevel="1">
      <c r="A65" s="1">
        <v>2001</v>
      </c>
      <c r="B65" s="5" t="s">
        <v>12</v>
      </c>
      <c r="C65" s="14">
        <v>110464</v>
      </c>
      <c r="D65" s="14">
        <v>2374</v>
      </c>
      <c r="E65" s="14">
        <v>329</v>
      </c>
      <c r="F65" s="12">
        <f t="shared" si="0"/>
        <v>113167</v>
      </c>
    </row>
    <row r="66" spans="1:6" ht="18.75" customHeight="1" hidden="1" outlineLevel="1">
      <c r="A66" s="1">
        <v>2001</v>
      </c>
      <c r="B66" s="6" t="s">
        <v>13</v>
      </c>
      <c r="C66" s="14">
        <v>133242</v>
      </c>
      <c r="D66" s="14">
        <v>1862</v>
      </c>
      <c r="E66" s="14">
        <v>707</v>
      </c>
      <c r="F66" s="12">
        <f t="shared" si="0"/>
        <v>135811</v>
      </c>
    </row>
    <row r="67" spans="1:6" ht="18.75" customHeight="1" hidden="1" outlineLevel="1">
      <c r="A67" s="1">
        <v>2001</v>
      </c>
      <c r="B67" s="5" t="s">
        <v>14</v>
      </c>
      <c r="C67" s="14">
        <v>120921</v>
      </c>
      <c r="D67" s="14">
        <v>1868</v>
      </c>
      <c r="E67" s="14">
        <v>532</v>
      </c>
      <c r="F67" s="12">
        <f t="shared" si="0"/>
        <v>123321</v>
      </c>
    </row>
    <row r="68" spans="1:6" ht="18.75" customHeight="1" hidden="1" outlineLevel="1">
      <c r="A68" s="1">
        <v>2001</v>
      </c>
      <c r="B68" s="6" t="s">
        <v>15</v>
      </c>
      <c r="C68" s="14">
        <v>137216</v>
      </c>
      <c r="D68" s="14">
        <v>3299</v>
      </c>
      <c r="E68" s="14">
        <v>494</v>
      </c>
      <c r="F68" s="12">
        <f t="shared" si="0"/>
        <v>141009</v>
      </c>
    </row>
    <row r="69" spans="1:6" ht="18.75" customHeight="1" hidden="1" outlineLevel="1">
      <c r="A69" s="1">
        <v>2001</v>
      </c>
      <c r="B69" s="5" t="s">
        <v>16</v>
      </c>
      <c r="C69" s="14">
        <v>110159</v>
      </c>
      <c r="D69" s="14">
        <v>1404</v>
      </c>
      <c r="E69" s="14">
        <v>353</v>
      </c>
      <c r="F69" s="12">
        <f t="shared" si="0"/>
        <v>111916</v>
      </c>
    </row>
    <row r="70" spans="1:6" ht="18.75" customHeight="1" hidden="1" outlineLevel="1">
      <c r="A70" s="1">
        <v>2001</v>
      </c>
      <c r="B70" s="6" t="s">
        <v>17</v>
      </c>
      <c r="C70" s="14">
        <v>128350</v>
      </c>
      <c r="D70" s="14">
        <v>1321</v>
      </c>
      <c r="E70" s="14">
        <v>323</v>
      </c>
      <c r="F70" s="12">
        <f t="shared" si="0"/>
        <v>129994</v>
      </c>
    </row>
    <row r="71" spans="1:6" ht="18.75" customHeight="1" collapsed="1">
      <c r="A71" s="3" t="s">
        <v>22</v>
      </c>
      <c r="B71" s="6"/>
      <c r="C71" s="14">
        <f>SUBTOTAL(9,C59:C70)</f>
        <v>1508529</v>
      </c>
      <c r="D71" s="14">
        <f>SUBTOTAL(9,D59:D70)</f>
        <v>23432</v>
      </c>
      <c r="E71" s="14">
        <f>SUBTOTAL(9,E59:E70)</f>
        <v>4712</v>
      </c>
      <c r="F71" s="12">
        <f>SUBTOTAL(9,F59:F70)</f>
        <v>1536673</v>
      </c>
    </row>
    <row r="72" spans="1:6" ht="18.75" customHeight="1" hidden="1" outlineLevel="1">
      <c r="A72" s="1">
        <v>2002</v>
      </c>
      <c r="B72" s="5" t="s">
        <v>6</v>
      </c>
      <c r="C72" s="14">
        <v>104436</v>
      </c>
      <c r="D72" s="14">
        <v>2538</v>
      </c>
      <c r="E72" s="14">
        <v>326</v>
      </c>
      <c r="F72" s="12">
        <f t="shared" si="0"/>
        <v>107300</v>
      </c>
    </row>
    <row r="73" spans="1:6" ht="18.75" customHeight="1" hidden="1" outlineLevel="1">
      <c r="A73" s="1">
        <v>2002</v>
      </c>
      <c r="B73" s="6" t="s">
        <v>7</v>
      </c>
      <c r="C73" s="14">
        <v>85247</v>
      </c>
      <c r="D73" s="14">
        <v>1960</v>
      </c>
      <c r="E73" s="14">
        <v>1307</v>
      </c>
      <c r="F73" s="12">
        <f t="shared" si="0"/>
        <v>88514</v>
      </c>
    </row>
    <row r="74" spans="1:6" ht="18.75" customHeight="1" hidden="1" outlineLevel="1">
      <c r="A74" s="1">
        <v>2002</v>
      </c>
      <c r="B74" s="5" t="s">
        <v>8</v>
      </c>
      <c r="C74" s="14">
        <v>127032</v>
      </c>
      <c r="D74" s="14">
        <v>1810</v>
      </c>
      <c r="E74" s="14">
        <v>1578</v>
      </c>
      <c r="F74" s="12">
        <f t="shared" si="0"/>
        <v>130420</v>
      </c>
    </row>
    <row r="75" spans="1:6" ht="18.75" customHeight="1" hidden="1" outlineLevel="1">
      <c r="A75" s="1">
        <v>2002</v>
      </c>
      <c r="B75" s="6" t="s">
        <v>9</v>
      </c>
      <c r="C75" s="14">
        <v>136881</v>
      </c>
      <c r="D75" s="14">
        <v>1487</v>
      </c>
      <c r="E75" s="14">
        <v>1078</v>
      </c>
      <c r="F75" s="12">
        <f t="shared" si="0"/>
        <v>139446</v>
      </c>
    </row>
    <row r="76" spans="1:6" ht="18.75" customHeight="1" hidden="1" outlineLevel="1">
      <c r="A76" s="1">
        <v>2002</v>
      </c>
      <c r="B76" s="5" t="s">
        <v>10</v>
      </c>
      <c r="C76" s="14">
        <v>136506</v>
      </c>
      <c r="D76" s="14">
        <v>1954</v>
      </c>
      <c r="E76" s="14">
        <v>1024</v>
      </c>
      <c r="F76" s="12">
        <f t="shared" si="0"/>
        <v>139484</v>
      </c>
    </row>
    <row r="77" spans="1:6" ht="18.75" customHeight="1" hidden="1" outlineLevel="1">
      <c r="A77" s="1">
        <v>2002</v>
      </c>
      <c r="B77" s="6" t="s">
        <v>11</v>
      </c>
      <c r="C77" s="14">
        <v>117073</v>
      </c>
      <c r="D77" s="14">
        <v>1520</v>
      </c>
      <c r="E77" s="14">
        <v>847</v>
      </c>
      <c r="F77" s="12">
        <f aca="true" t="shared" si="1" ref="F77:F145">SUM(C77:E77)</f>
        <v>119440</v>
      </c>
    </row>
    <row r="78" spans="1:6" ht="18.75" customHeight="1" hidden="1" outlineLevel="1">
      <c r="A78" s="1">
        <v>2002</v>
      </c>
      <c r="B78" s="5" t="s">
        <v>12</v>
      </c>
      <c r="C78" s="14">
        <v>133771</v>
      </c>
      <c r="D78" s="14">
        <v>1420</v>
      </c>
      <c r="E78" s="14">
        <v>1859</v>
      </c>
      <c r="F78" s="12">
        <f t="shared" si="1"/>
        <v>137050</v>
      </c>
    </row>
    <row r="79" spans="1:6" ht="18.75" customHeight="1" hidden="1" outlineLevel="1">
      <c r="A79" s="1">
        <v>2002</v>
      </c>
      <c r="B79" s="6" t="s">
        <v>13</v>
      </c>
      <c r="C79" s="14">
        <v>127458</v>
      </c>
      <c r="D79" s="14">
        <v>1582</v>
      </c>
      <c r="E79" s="14">
        <v>1849</v>
      </c>
      <c r="F79" s="12">
        <f t="shared" si="1"/>
        <v>130889</v>
      </c>
    </row>
    <row r="80" spans="1:6" ht="18.75" customHeight="1" hidden="1" outlineLevel="1">
      <c r="A80" s="1">
        <v>2002</v>
      </c>
      <c r="B80" s="5" t="s">
        <v>14</v>
      </c>
      <c r="C80" s="14">
        <v>166553</v>
      </c>
      <c r="D80" s="14">
        <v>4269</v>
      </c>
      <c r="E80" s="14">
        <v>2440</v>
      </c>
      <c r="F80" s="12">
        <f t="shared" si="1"/>
        <v>173262</v>
      </c>
    </row>
    <row r="81" spans="1:6" ht="18.75" customHeight="1" hidden="1" outlineLevel="1">
      <c r="A81" s="1">
        <v>2002</v>
      </c>
      <c r="B81" s="6" t="s">
        <v>15</v>
      </c>
      <c r="C81" s="14">
        <v>126659</v>
      </c>
      <c r="D81" s="14">
        <v>4619</v>
      </c>
      <c r="E81" s="14">
        <v>11796</v>
      </c>
      <c r="F81" s="12">
        <f t="shared" si="1"/>
        <v>143074</v>
      </c>
    </row>
    <row r="82" spans="1:6" ht="18.75" customHeight="1" hidden="1" outlineLevel="1">
      <c r="A82" s="1">
        <v>2002</v>
      </c>
      <c r="B82" s="5" t="s">
        <v>16</v>
      </c>
      <c r="C82" s="14">
        <v>145682</v>
      </c>
      <c r="D82" s="14">
        <v>1221</v>
      </c>
      <c r="E82" s="14">
        <v>2741</v>
      </c>
      <c r="F82" s="12">
        <f t="shared" si="1"/>
        <v>149644</v>
      </c>
    </row>
    <row r="83" spans="1:6" ht="18.75" customHeight="1" hidden="1" outlineLevel="1">
      <c r="A83" s="1">
        <v>2002</v>
      </c>
      <c r="B83" s="6" t="s">
        <v>17</v>
      </c>
      <c r="C83" s="14">
        <v>116822</v>
      </c>
      <c r="D83" s="14">
        <v>1232</v>
      </c>
      <c r="E83" s="14">
        <v>705</v>
      </c>
      <c r="F83" s="12">
        <f t="shared" si="1"/>
        <v>118759</v>
      </c>
    </row>
    <row r="84" spans="1:6" ht="18.75" customHeight="1" collapsed="1">
      <c r="A84" s="3" t="s">
        <v>23</v>
      </c>
      <c r="B84" s="6"/>
      <c r="C84" s="14">
        <f>SUBTOTAL(9,C72:C83)</f>
        <v>1524120</v>
      </c>
      <c r="D84" s="14">
        <f>SUBTOTAL(9,D72:D83)</f>
        <v>25612</v>
      </c>
      <c r="E84" s="14">
        <f>SUBTOTAL(9,E72:E83)</f>
        <v>27550</v>
      </c>
      <c r="F84" s="12">
        <f>SUBTOTAL(9,F72:F83)</f>
        <v>1577282</v>
      </c>
    </row>
    <row r="85" spans="1:6" ht="18.75" customHeight="1" hidden="1" outlineLevel="1">
      <c r="A85" s="1">
        <v>2003</v>
      </c>
      <c r="B85" s="5" t="s">
        <v>6</v>
      </c>
      <c r="C85" s="14">
        <v>146314</v>
      </c>
      <c r="D85" s="14">
        <v>1660</v>
      </c>
      <c r="E85" s="14">
        <v>902</v>
      </c>
      <c r="F85" s="12">
        <f t="shared" si="1"/>
        <v>148876</v>
      </c>
    </row>
    <row r="86" spans="1:6" ht="18.75" customHeight="1" hidden="1" outlineLevel="1">
      <c r="A86" s="1">
        <v>2003</v>
      </c>
      <c r="B86" s="6" t="s">
        <v>7</v>
      </c>
      <c r="C86" s="14">
        <v>127474</v>
      </c>
      <c r="D86" s="14">
        <v>1425</v>
      </c>
      <c r="E86" s="14">
        <v>1085</v>
      </c>
      <c r="F86" s="12">
        <f t="shared" si="1"/>
        <v>129984</v>
      </c>
    </row>
    <row r="87" spans="1:6" ht="18.75" customHeight="1" hidden="1" outlineLevel="1">
      <c r="A87" s="1">
        <v>2003</v>
      </c>
      <c r="B87" s="5" t="s">
        <v>8</v>
      </c>
      <c r="C87" s="14">
        <v>140108</v>
      </c>
      <c r="D87" s="14">
        <v>1317</v>
      </c>
      <c r="E87" s="14">
        <v>1097</v>
      </c>
      <c r="F87" s="12">
        <f t="shared" si="1"/>
        <v>142522</v>
      </c>
    </row>
    <row r="88" spans="1:6" ht="18.75" customHeight="1" hidden="1" outlineLevel="1">
      <c r="A88" s="1">
        <v>2003</v>
      </c>
      <c r="B88" s="6" t="s">
        <v>9</v>
      </c>
      <c r="C88" s="14">
        <v>140061</v>
      </c>
      <c r="D88" s="14">
        <v>1455</v>
      </c>
      <c r="E88" s="14">
        <v>1671</v>
      </c>
      <c r="F88" s="12">
        <f t="shared" si="1"/>
        <v>143187</v>
      </c>
    </row>
    <row r="89" spans="1:6" ht="18.75" customHeight="1" hidden="1" outlineLevel="1">
      <c r="A89" s="1">
        <v>2003</v>
      </c>
      <c r="B89" s="5" t="s">
        <v>10</v>
      </c>
      <c r="C89" s="14">
        <v>121121</v>
      </c>
      <c r="D89" s="14">
        <v>1316</v>
      </c>
      <c r="E89" s="14">
        <v>926</v>
      </c>
      <c r="F89" s="12">
        <f t="shared" si="1"/>
        <v>123363</v>
      </c>
    </row>
    <row r="90" spans="1:6" ht="18.75" customHeight="1" hidden="1" outlineLevel="1">
      <c r="A90" s="1">
        <v>2003</v>
      </c>
      <c r="B90" s="6" t="s">
        <v>11</v>
      </c>
      <c r="C90" s="14">
        <v>104932</v>
      </c>
      <c r="D90" s="14">
        <v>1502</v>
      </c>
      <c r="E90" s="14">
        <v>714</v>
      </c>
      <c r="F90" s="12">
        <f t="shared" si="1"/>
        <v>107148</v>
      </c>
    </row>
    <row r="91" spans="1:6" ht="18.75" customHeight="1" hidden="1" outlineLevel="1">
      <c r="A91" s="1">
        <v>2003</v>
      </c>
      <c r="B91" s="5" t="s">
        <v>12</v>
      </c>
      <c r="C91" s="14">
        <v>131284</v>
      </c>
      <c r="D91" s="14">
        <v>1540</v>
      </c>
      <c r="E91" s="14">
        <v>2248</v>
      </c>
      <c r="F91" s="12">
        <f t="shared" si="1"/>
        <v>135072</v>
      </c>
    </row>
    <row r="92" spans="1:6" ht="18.75" customHeight="1" hidden="1" outlineLevel="1">
      <c r="A92" s="1">
        <v>2003</v>
      </c>
      <c r="B92" s="6" t="s">
        <v>13</v>
      </c>
      <c r="C92" s="14">
        <v>122391</v>
      </c>
      <c r="D92" s="14">
        <v>3207</v>
      </c>
      <c r="E92" s="14">
        <v>13976</v>
      </c>
      <c r="F92" s="12">
        <f t="shared" si="1"/>
        <v>139574</v>
      </c>
    </row>
    <row r="93" spans="1:6" ht="18.75" customHeight="1" hidden="1" outlineLevel="1">
      <c r="A93" s="1">
        <v>2003</v>
      </c>
      <c r="B93" s="5" t="s">
        <v>14</v>
      </c>
      <c r="C93" s="14">
        <v>113367</v>
      </c>
      <c r="D93" s="14">
        <v>4794</v>
      </c>
      <c r="E93" s="14">
        <v>35123</v>
      </c>
      <c r="F93" s="12">
        <f t="shared" si="1"/>
        <v>153284</v>
      </c>
    </row>
    <row r="94" spans="1:6" ht="18.75" customHeight="1" hidden="1" outlineLevel="1">
      <c r="A94" s="1">
        <v>2003</v>
      </c>
      <c r="B94" s="6" t="s">
        <v>15</v>
      </c>
      <c r="C94" s="14">
        <v>96323</v>
      </c>
      <c r="D94" s="14">
        <v>2211</v>
      </c>
      <c r="E94" s="14">
        <v>5716</v>
      </c>
      <c r="F94" s="12">
        <f t="shared" si="1"/>
        <v>104250</v>
      </c>
    </row>
    <row r="95" spans="1:6" ht="18.75" customHeight="1" hidden="1" outlineLevel="1">
      <c r="A95" s="1">
        <v>2003</v>
      </c>
      <c r="B95" s="5" t="s">
        <v>16</v>
      </c>
      <c r="C95" s="14">
        <v>103516</v>
      </c>
      <c r="D95" s="14">
        <v>3522</v>
      </c>
      <c r="E95" s="14">
        <v>1764</v>
      </c>
      <c r="F95" s="12">
        <f t="shared" si="1"/>
        <v>108802</v>
      </c>
    </row>
    <row r="96" spans="1:6" ht="18.75" customHeight="1" hidden="1" outlineLevel="1">
      <c r="A96" s="1">
        <v>2003</v>
      </c>
      <c r="B96" s="6" t="s">
        <v>17</v>
      </c>
      <c r="C96" s="14">
        <v>103159</v>
      </c>
      <c r="D96" s="14">
        <v>3015</v>
      </c>
      <c r="E96" s="14">
        <v>2368</v>
      </c>
      <c r="F96" s="12">
        <f t="shared" si="1"/>
        <v>108542</v>
      </c>
    </row>
    <row r="97" spans="1:8" ht="18.75" customHeight="1" collapsed="1">
      <c r="A97" s="3" t="s">
        <v>24</v>
      </c>
      <c r="B97" s="6"/>
      <c r="C97" s="14">
        <f>SUBTOTAL(9,C85:C96)</f>
        <v>1450050</v>
      </c>
      <c r="D97" s="14">
        <f>SUBTOTAL(9,D85:D96)</f>
        <v>26964</v>
      </c>
      <c r="E97" s="14">
        <f>SUBTOTAL(9,E85:E96)</f>
        <v>67590</v>
      </c>
      <c r="F97" s="12">
        <f>SUBTOTAL(9,F85:F96)</f>
        <v>1544604</v>
      </c>
      <c r="H97" s="27"/>
    </row>
    <row r="98" spans="1:6" ht="18.75" customHeight="1" hidden="1" outlineLevel="1">
      <c r="A98" s="1">
        <v>2004</v>
      </c>
      <c r="B98" s="5" t="s">
        <v>6</v>
      </c>
      <c r="C98" s="14">
        <v>199179</v>
      </c>
      <c r="D98" s="14">
        <v>2899</v>
      </c>
      <c r="E98" s="14">
        <v>9467</v>
      </c>
      <c r="F98" s="12">
        <f t="shared" si="1"/>
        <v>211545</v>
      </c>
    </row>
    <row r="99" spans="1:6" ht="18.75" customHeight="1" hidden="1" outlineLevel="1">
      <c r="A99" s="1">
        <v>2004</v>
      </c>
      <c r="B99" s="6" t="s">
        <v>7</v>
      </c>
      <c r="C99" s="14">
        <v>79729</v>
      </c>
      <c r="D99" s="14">
        <v>6438</v>
      </c>
      <c r="E99" s="14">
        <v>18296</v>
      </c>
      <c r="F99" s="12">
        <f t="shared" si="1"/>
        <v>104463</v>
      </c>
    </row>
    <row r="100" spans="1:6" ht="18.75" customHeight="1" hidden="1" outlineLevel="1">
      <c r="A100" s="1">
        <v>2004</v>
      </c>
      <c r="B100" s="5" t="s">
        <v>8</v>
      </c>
      <c r="C100" s="14">
        <v>115586</v>
      </c>
      <c r="D100" s="14">
        <v>5539</v>
      </c>
      <c r="E100" s="14">
        <v>10240</v>
      </c>
      <c r="F100" s="12">
        <f t="shared" si="1"/>
        <v>131365</v>
      </c>
    </row>
    <row r="101" spans="1:6" ht="18.75" customHeight="1" hidden="1" outlineLevel="1">
      <c r="A101" s="1">
        <v>2004</v>
      </c>
      <c r="B101" s="6" t="s">
        <v>9</v>
      </c>
      <c r="C101" s="14">
        <v>102636</v>
      </c>
      <c r="D101" s="14">
        <v>3221</v>
      </c>
      <c r="E101" s="14">
        <v>6950</v>
      </c>
      <c r="F101" s="12">
        <f t="shared" si="1"/>
        <v>112807</v>
      </c>
    </row>
    <row r="102" spans="1:6" ht="18.75" customHeight="1" hidden="1" outlineLevel="1">
      <c r="A102" s="1">
        <v>2004</v>
      </c>
      <c r="B102" s="5" t="s">
        <v>10</v>
      </c>
      <c r="C102" s="14">
        <v>86718</v>
      </c>
      <c r="D102" s="14">
        <v>2754</v>
      </c>
      <c r="E102" s="14">
        <v>5914</v>
      </c>
      <c r="F102" s="12">
        <f t="shared" si="1"/>
        <v>95386</v>
      </c>
    </row>
    <row r="103" spans="1:6" ht="18.75" customHeight="1" hidden="1" outlineLevel="1">
      <c r="A103" s="1">
        <v>2004</v>
      </c>
      <c r="B103" s="6" t="s">
        <v>11</v>
      </c>
      <c r="C103" s="14">
        <v>100289</v>
      </c>
      <c r="D103" s="14">
        <v>3296</v>
      </c>
      <c r="E103" s="14">
        <v>6213</v>
      </c>
      <c r="F103" s="12">
        <f t="shared" si="1"/>
        <v>109798</v>
      </c>
    </row>
    <row r="104" spans="1:6" ht="18.75" customHeight="1" hidden="1" outlineLevel="1">
      <c r="A104" s="1">
        <v>2004</v>
      </c>
      <c r="B104" s="5" t="s">
        <v>12</v>
      </c>
      <c r="C104" s="14">
        <v>86746</v>
      </c>
      <c r="D104" s="14">
        <v>4402</v>
      </c>
      <c r="E104" s="14">
        <v>13498</v>
      </c>
      <c r="F104" s="12">
        <f t="shared" si="1"/>
        <v>104646</v>
      </c>
    </row>
    <row r="105" spans="1:6" ht="18.75" customHeight="1" hidden="1" outlineLevel="1">
      <c r="A105" s="1">
        <v>2004</v>
      </c>
      <c r="B105" s="6" t="s">
        <v>13</v>
      </c>
      <c r="C105" s="14">
        <v>283800</v>
      </c>
      <c r="D105" s="14">
        <v>7368</v>
      </c>
      <c r="E105" s="14">
        <v>21626</v>
      </c>
      <c r="F105" s="12">
        <f t="shared" si="1"/>
        <v>312794</v>
      </c>
    </row>
    <row r="106" spans="1:6" ht="18.75" customHeight="1" hidden="1" outlineLevel="1">
      <c r="A106" s="1">
        <v>2004</v>
      </c>
      <c r="B106" s="5" t="s">
        <v>14</v>
      </c>
      <c r="C106" s="14">
        <v>210862</v>
      </c>
      <c r="D106" s="14">
        <v>10081</v>
      </c>
      <c r="E106" s="14">
        <v>32879</v>
      </c>
      <c r="F106" s="12">
        <f t="shared" si="1"/>
        <v>253822</v>
      </c>
    </row>
    <row r="107" spans="1:6" ht="18.75" customHeight="1" hidden="1" outlineLevel="1">
      <c r="A107" s="1">
        <v>2004</v>
      </c>
      <c r="B107" s="6" t="s">
        <v>15</v>
      </c>
      <c r="C107" s="14">
        <v>359556</v>
      </c>
      <c r="D107" s="14">
        <v>24321</v>
      </c>
      <c r="E107" s="14">
        <v>217463</v>
      </c>
      <c r="F107" s="12">
        <f t="shared" si="1"/>
        <v>601340</v>
      </c>
    </row>
    <row r="108" spans="1:6" ht="18.75" customHeight="1" hidden="1" outlineLevel="1">
      <c r="A108" s="1">
        <v>2004</v>
      </c>
      <c r="B108" s="5" t="s">
        <v>16</v>
      </c>
      <c r="C108" s="14">
        <v>85735</v>
      </c>
      <c r="D108" s="14">
        <v>691</v>
      </c>
      <c r="E108" s="14">
        <v>2324</v>
      </c>
      <c r="F108" s="12">
        <f t="shared" si="1"/>
        <v>88750</v>
      </c>
    </row>
    <row r="109" spans="1:6" ht="18.75" customHeight="1" hidden="1" outlineLevel="1">
      <c r="A109" s="1">
        <v>2004</v>
      </c>
      <c r="B109" s="6" t="s">
        <v>17</v>
      </c>
      <c r="C109" s="14">
        <v>65243</v>
      </c>
      <c r="D109" s="14">
        <v>698</v>
      </c>
      <c r="E109" s="14">
        <v>948</v>
      </c>
      <c r="F109" s="12">
        <f t="shared" si="1"/>
        <v>66889</v>
      </c>
    </row>
    <row r="110" spans="1:6" ht="18.75" customHeight="1" collapsed="1">
      <c r="A110" s="3" t="s">
        <v>25</v>
      </c>
      <c r="B110" s="6"/>
      <c r="C110" s="14">
        <f>SUBTOTAL(9,C98:C109)</f>
        <v>1776079</v>
      </c>
      <c r="D110" s="14">
        <f>SUBTOTAL(9,D98:D109)</f>
        <v>71708</v>
      </c>
      <c r="E110" s="14">
        <f>SUBTOTAL(9,E98:E109)</f>
        <v>345818</v>
      </c>
      <c r="F110" s="12">
        <f>SUBTOTAL(9,F98:F109)</f>
        <v>2193605</v>
      </c>
    </row>
    <row r="111" spans="1:6" ht="18.75" customHeight="1" hidden="1" outlineLevel="1">
      <c r="A111" s="1">
        <v>2005</v>
      </c>
      <c r="B111" s="5" t="s">
        <v>6</v>
      </c>
      <c r="C111" s="14">
        <v>172747</v>
      </c>
      <c r="D111" s="14">
        <v>1070</v>
      </c>
      <c r="E111" s="14">
        <v>723</v>
      </c>
      <c r="F111" s="12">
        <f t="shared" si="1"/>
        <v>174540</v>
      </c>
    </row>
    <row r="112" spans="1:6" ht="18.75" customHeight="1" hidden="1" outlineLevel="1">
      <c r="A112" s="1">
        <v>2005</v>
      </c>
      <c r="B112" s="6" t="s">
        <v>7</v>
      </c>
      <c r="C112" s="14">
        <v>86933</v>
      </c>
      <c r="D112" s="14">
        <v>752</v>
      </c>
      <c r="E112" s="14">
        <v>924</v>
      </c>
      <c r="F112" s="12">
        <f t="shared" si="1"/>
        <v>88609</v>
      </c>
    </row>
    <row r="113" spans="1:6" ht="18.75" customHeight="1" hidden="1" outlineLevel="1">
      <c r="A113" s="1">
        <v>2005</v>
      </c>
      <c r="B113" s="5" t="s">
        <v>8</v>
      </c>
      <c r="C113" s="14">
        <v>106073</v>
      </c>
      <c r="D113" s="14">
        <v>661</v>
      </c>
      <c r="E113" s="14">
        <v>1556</v>
      </c>
      <c r="F113" s="12">
        <f t="shared" si="1"/>
        <v>108290</v>
      </c>
    </row>
    <row r="114" spans="1:6" ht="18.75" customHeight="1" hidden="1" outlineLevel="1">
      <c r="A114" s="1">
        <v>2005</v>
      </c>
      <c r="B114" s="6" t="s">
        <v>9</v>
      </c>
      <c r="C114" s="14">
        <v>114095</v>
      </c>
      <c r="D114" s="14">
        <v>8027</v>
      </c>
      <c r="E114" s="14">
        <v>1338</v>
      </c>
      <c r="F114" s="12">
        <f t="shared" si="1"/>
        <v>123460</v>
      </c>
    </row>
    <row r="115" spans="1:6" ht="18.75" customHeight="1" hidden="1" outlineLevel="1">
      <c r="A115" s="1">
        <v>2005</v>
      </c>
      <c r="B115" s="5" t="s">
        <v>10</v>
      </c>
      <c r="C115" s="14">
        <v>114641</v>
      </c>
      <c r="D115" s="14">
        <v>4022</v>
      </c>
      <c r="E115" s="14">
        <v>366</v>
      </c>
      <c r="F115" s="12">
        <f t="shared" si="1"/>
        <v>119029</v>
      </c>
    </row>
    <row r="116" spans="1:6" ht="18.75" customHeight="1" hidden="1" outlineLevel="1">
      <c r="A116" s="1">
        <v>2005</v>
      </c>
      <c r="B116" s="6" t="s">
        <v>11</v>
      </c>
      <c r="C116" s="14">
        <v>112993</v>
      </c>
      <c r="D116" s="14">
        <v>3528</v>
      </c>
      <c r="E116" s="14">
        <v>1237</v>
      </c>
      <c r="F116" s="12">
        <f t="shared" si="1"/>
        <v>117758</v>
      </c>
    </row>
    <row r="117" spans="1:6" ht="18.75" customHeight="1" hidden="1" outlineLevel="1">
      <c r="A117" s="1">
        <v>2005</v>
      </c>
      <c r="B117" s="5" t="s">
        <v>12</v>
      </c>
      <c r="C117" s="14">
        <v>94840</v>
      </c>
      <c r="D117" s="14">
        <v>3000</v>
      </c>
      <c r="E117" s="14">
        <v>592</v>
      </c>
      <c r="F117" s="12">
        <f t="shared" si="1"/>
        <v>98432</v>
      </c>
    </row>
    <row r="118" spans="1:6" ht="18.75" customHeight="1" hidden="1" outlineLevel="1">
      <c r="A118" s="1">
        <v>2005</v>
      </c>
      <c r="B118" s="6" t="s">
        <v>13</v>
      </c>
      <c r="C118" s="14">
        <v>158452</v>
      </c>
      <c r="D118" s="14">
        <v>3875</v>
      </c>
      <c r="E118" s="14">
        <v>862</v>
      </c>
      <c r="F118" s="12">
        <f t="shared" si="1"/>
        <v>163189</v>
      </c>
    </row>
    <row r="119" spans="1:6" ht="18.75" customHeight="1" hidden="1" outlineLevel="1">
      <c r="A119" s="1">
        <v>2005</v>
      </c>
      <c r="B119" s="5" t="s">
        <v>14</v>
      </c>
      <c r="C119" s="14">
        <v>122943</v>
      </c>
      <c r="D119" s="14">
        <v>3758</v>
      </c>
      <c r="E119" s="14">
        <v>846</v>
      </c>
      <c r="F119" s="12">
        <f t="shared" si="1"/>
        <v>127547</v>
      </c>
    </row>
    <row r="120" spans="1:6" ht="18.75" customHeight="1" hidden="1" outlineLevel="1">
      <c r="A120" s="1">
        <v>2005</v>
      </c>
      <c r="B120" s="6" t="s">
        <v>15</v>
      </c>
      <c r="C120" s="14">
        <v>123944</v>
      </c>
      <c r="D120" s="14">
        <v>3479</v>
      </c>
      <c r="E120" s="14">
        <v>2597</v>
      </c>
      <c r="F120" s="12">
        <f t="shared" si="1"/>
        <v>130020</v>
      </c>
    </row>
    <row r="121" spans="1:6" ht="18.75" customHeight="1" hidden="1" outlineLevel="1">
      <c r="A121" s="1">
        <v>2005</v>
      </c>
      <c r="B121" s="5" t="s">
        <v>16</v>
      </c>
      <c r="C121" s="14">
        <v>97100</v>
      </c>
      <c r="D121" s="14">
        <v>4982</v>
      </c>
      <c r="E121" s="14">
        <v>6688</v>
      </c>
      <c r="F121" s="12">
        <f t="shared" si="1"/>
        <v>108770</v>
      </c>
    </row>
    <row r="122" spans="1:6" ht="18.75" customHeight="1" hidden="1" outlineLevel="1">
      <c r="A122" s="1">
        <v>2005</v>
      </c>
      <c r="B122" s="6" t="s">
        <v>17</v>
      </c>
      <c r="C122" s="14">
        <v>99203</v>
      </c>
      <c r="D122" s="14">
        <v>3593</v>
      </c>
      <c r="E122" s="14">
        <v>762</v>
      </c>
      <c r="F122" s="12">
        <f t="shared" si="1"/>
        <v>103558</v>
      </c>
    </row>
    <row r="123" spans="1:6" ht="18.75" customHeight="1" collapsed="1">
      <c r="A123" s="3" t="s">
        <v>26</v>
      </c>
      <c r="B123" s="6"/>
      <c r="C123" s="14">
        <f>SUBTOTAL(9,C111:C122)</f>
        <v>1403964</v>
      </c>
      <c r="D123" s="14">
        <f>SUBTOTAL(9,D111:D122)</f>
        <v>40747</v>
      </c>
      <c r="E123" s="14">
        <f>SUBTOTAL(9,E111:E122)</f>
        <v>18491</v>
      </c>
      <c r="F123" s="12">
        <f>SUBTOTAL(9,F111:F122)</f>
        <v>1463202</v>
      </c>
    </row>
    <row r="124" spans="1:6" ht="18.75" customHeight="1" hidden="1" outlineLevel="1">
      <c r="A124" s="1">
        <v>2006</v>
      </c>
      <c r="B124" s="5" t="s">
        <v>6</v>
      </c>
      <c r="C124" s="14">
        <v>93707</v>
      </c>
      <c r="D124" s="14">
        <v>2735</v>
      </c>
      <c r="E124" s="14">
        <v>641</v>
      </c>
      <c r="F124" s="12">
        <f t="shared" si="1"/>
        <v>97083</v>
      </c>
    </row>
    <row r="125" spans="1:6" ht="18.75" customHeight="1" hidden="1" outlineLevel="1">
      <c r="A125" s="1">
        <v>2006</v>
      </c>
      <c r="B125" s="6" t="s">
        <v>7</v>
      </c>
      <c r="C125" s="14">
        <v>168901</v>
      </c>
      <c r="D125" s="14">
        <v>1288</v>
      </c>
      <c r="E125" s="14">
        <v>767</v>
      </c>
      <c r="F125" s="12">
        <f t="shared" si="1"/>
        <v>170956</v>
      </c>
    </row>
    <row r="126" spans="1:6" ht="18.75" customHeight="1" hidden="1" outlineLevel="1">
      <c r="A126" s="1">
        <v>2006</v>
      </c>
      <c r="B126" s="5" t="s">
        <v>8</v>
      </c>
      <c r="C126" s="14">
        <v>128506</v>
      </c>
      <c r="D126" s="14">
        <v>2762</v>
      </c>
      <c r="E126" s="14">
        <v>1164</v>
      </c>
      <c r="F126" s="12">
        <f t="shared" si="1"/>
        <v>132432</v>
      </c>
    </row>
    <row r="127" spans="1:6" ht="18.75" customHeight="1" hidden="1" outlineLevel="1">
      <c r="A127" s="1">
        <v>2006</v>
      </c>
      <c r="B127" s="6" t="s">
        <v>9</v>
      </c>
      <c r="C127" s="14">
        <v>104024</v>
      </c>
      <c r="D127" s="14">
        <v>1738</v>
      </c>
      <c r="E127" s="14">
        <v>1350</v>
      </c>
      <c r="F127" s="12">
        <f t="shared" si="1"/>
        <v>107112</v>
      </c>
    </row>
    <row r="128" spans="1:6" ht="18.75" customHeight="1" hidden="1" outlineLevel="1">
      <c r="A128" s="1">
        <v>2006</v>
      </c>
      <c r="B128" s="5" t="s">
        <v>10</v>
      </c>
      <c r="C128" s="14">
        <v>131441</v>
      </c>
      <c r="D128" s="14">
        <v>3131</v>
      </c>
      <c r="E128" s="14">
        <v>3334</v>
      </c>
      <c r="F128" s="12">
        <f t="shared" si="1"/>
        <v>137906</v>
      </c>
    </row>
    <row r="129" spans="1:6" ht="18.75" customHeight="1" hidden="1" outlineLevel="1">
      <c r="A129" s="1">
        <v>2006</v>
      </c>
      <c r="B129" s="6" t="s">
        <v>11</v>
      </c>
      <c r="C129" s="14">
        <v>134387</v>
      </c>
      <c r="D129" s="14">
        <v>2922</v>
      </c>
      <c r="E129" s="14">
        <v>2575</v>
      </c>
      <c r="F129" s="12">
        <f t="shared" si="1"/>
        <v>139884</v>
      </c>
    </row>
    <row r="130" spans="1:6" ht="18.75" customHeight="1" hidden="1" outlineLevel="1">
      <c r="A130" s="1">
        <v>2006</v>
      </c>
      <c r="B130" s="5" t="s">
        <v>12</v>
      </c>
      <c r="C130" s="14">
        <v>114321</v>
      </c>
      <c r="D130" s="14">
        <v>2227</v>
      </c>
      <c r="E130" s="14">
        <v>1323</v>
      </c>
      <c r="F130" s="12">
        <f t="shared" si="1"/>
        <v>117871</v>
      </c>
    </row>
    <row r="131" spans="1:6" ht="18.75" customHeight="1" hidden="1" outlineLevel="1">
      <c r="A131" s="1">
        <v>2006</v>
      </c>
      <c r="B131" s="6" t="s">
        <v>13</v>
      </c>
      <c r="C131" s="14">
        <v>134212</v>
      </c>
      <c r="D131" s="14">
        <v>4182</v>
      </c>
      <c r="E131" s="14">
        <v>3500</v>
      </c>
      <c r="F131" s="12">
        <f t="shared" si="1"/>
        <v>141894</v>
      </c>
    </row>
    <row r="132" spans="1:6" ht="18.75" customHeight="1" hidden="1" outlineLevel="1">
      <c r="A132" s="1">
        <v>2006</v>
      </c>
      <c r="B132" s="5" t="s">
        <v>14</v>
      </c>
      <c r="C132" s="14">
        <v>131599</v>
      </c>
      <c r="D132" s="14">
        <v>6041</v>
      </c>
      <c r="E132" s="14">
        <v>9042</v>
      </c>
      <c r="F132" s="12">
        <f t="shared" si="1"/>
        <v>146682</v>
      </c>
    </row>
    <row r="133" spans="1:6" ht="18.75" customHeight="1" hidden="1" outlineLevel="1">
      <c r="A133" s="1">
        <v>2006</v>
      </c>
      <c r="B133" s="6" t="s">
        <v>15</v>
      </c>
      <c r="C133" s="14">
        <v>134281</v>
      </c>
      <c r="D133" s="14">
        <v>17552</v>
      </c>
      <c r="E133" s="14">
        <v>10553</v>
      </c>
      <c r="F133" s="12">
        <f t="shared" si="1"/>
        <v>162386</v>
      </c>
    </row>
    <row r="134" spans="1:6" ht="18.75" customHeight="1" hidden="1" outlineLevel="1">
      <c r="A134" s="1">
        <v>2006</v>
      </c>
      <c r="B134" s="5" t="s">
        <v>16</v>
      </c>
      <c r="C134" s="14">
        <v>120170</v>
      </c>
      <c r="D134" s="14">
        <v>4090</v>
      </c>
      <c r="E134" s="14">
        <v>2795</v>
      </c>
      <c r="F134" s="12">
        <f t="shared" si="1"/>
        <v>127055</v>
      </c>
    </row>
    <row r="135" spans="1:6" ht="18.75" customHeight="1" hidden="1" outlineLevel="1">
      <c r="A135" s="1">
        <v>2006</v>
      </c>
      <c r="B135" s="6" t="s">
        <v>17</v>
      </c>
      <c r="C135" s="14">
        <v>94119</v>
      </c>
      <c r="D135" s="14">
        <v>3097</v>
      </c>
      <c r="E135" s="14">
        <v>435</v>
      </c>
      <c r="F135" s="12">
        <f t="shared" si="1"/>
        <v>97651</v>
      </c>
    </row>
    <row r="136" spans="1:6" ht="18.75" customHeight="1" collapsed="1">
      <c r="A136" s="3" t="s">
        <v>27</v>
      </c>
      <c r="B136" s="6"/>
      <c r="C136" s="14">
        <f>SUBTOTAL(9,C124:C135)</f>
        <v>1489668</v>
      </c>
      <c r="D136" s="14">
        <f>SUBTOTAL(9,D124:D135)</f>
        <v>51765</v>
      </c>
      <c r="E136" s="14">
        <f>SUBTOTAL(9,E124:E135)</f>
        <v>37479</v>
      </c>
      <c r="F136" s="12">
        <f>SUBTOTAL(9,F124:F135)</f>
        <v>1578912</v>
      </c>
    </row>
    <row r="137" spans="1:6" ht="18.75" customHeight="1" hidden="1" outlineLevel="1">
      <c r="A137" s="1">
        <v>2007</v>
      </c>
      <c r="B137" s="5" t="s">
        <v>6</v>
      </c>
      <c r="C137" s="14">
        <v>107419</v>
      </c>
      <c r="D137" s="14">
        <v>2904</v>
      </c>
      <c r="E137" s="14">
        <v>847</v>
      </c>
      <c r="F137" s="12">
        <f t="shared" si="1"/>
        <v>111170</v>
      </c>
    </row>
    <row r="138" spans="1:6" ht="18.75" customHeight="1" hidden="1" outlineLevel="1">
      <c r="A138" s="1">
        <v>2007</v>
      </c>
      <c r="B138" s="6" t="s">
        <v>7</v>
      </c>
      <c r="C138" s="14">
        <v>110853</v>
      </c>
      <c r="D138" s="14">
        <v>3194</v>
      </c>
      <c r="E138" s="14">
        <v>1028</v>
      </c>
      <c r="F138" s="12">
        <f t="shared" si="1"/>
        <v>115075</v>
      </c>
    </row>
    <row r="139" spans="1:6" ht="18.75" customHeight="1" hidden="1" outlineLevel="1">
      <c r="A139" s="1">
        <v>2007</v>
      </c>
      <c r="B139" s="5" t="s">
        <v>8</v>
      </c>
      <c r="C139" s="14">
        <v>120263</v>
      </c>
      <c r="D139" s="14">
        <v>1584</v>
      </c>
      <c r="E139" s="14">
        <v>1056</v>
      </c>
      <c r="F139" s="12">
        <f t="shared" si="1"/>
        <v>122903</v>
      </c>
    </row>
    <row r="140" spans="1:6" ht="18.75" customHeight="1" hidden="1" outlineLevel="1">
      <c r="A140" s="1">
        <v>2007</v>
      </c>
      <c r="B140" s="6" t="s">
        <v>9</v>
      </c>
      <c r="C140" s="14">
        <v>122566</v>
      </c>
      <c r="D140" s="14">
        <v>2225</v>
      </c>
      <c r="E140" s="14">
        <v>1124</v>
      </c>
      <c r="F140" s="12">
        <f t="shared" si="1"/>
        <v>125915</v>
      </c>
    </row>
    <row r="141" spans="1:6" ht="18.75" customHeight="1" hidden="1" outlineLevel="1">
      <c r="A141" s="1">
        <v>2007</v>
      </c>
      <c r="B141" s="5" t="s">
        <v>10</v>
      </c>
      <c r="C141" s="14">
        <v>126651</v>
      </c>
      <c r="D141" s="14">
        <v>1642</v>
      </c>
      <c r="E141" s="14">
        <v>1056</v>
      </c>
      <c r="F141" s="12">
        <f t="shared" si="1"/>
        <v>129349</v>
      </c>
    </row>
    <row r="142" spans="1:6" ht="18.75" customHeight="1" hidden="1" outlineLevel="1">
      <c r="A142" s="1">
        <v>2007</v>
      </c>
      <c r="B142" s="6" t="s">
        <v>11</v>
      </c>
      <c r="C142" s="14">
        <v>135585</v>
      </c>
      <c r="D142" s="14">
        <v>2418</v>
      </c>
      <c r="E142" s="14">
        <v>848</v>
      </c>
      <c r="F142" s="12">
        <f t="shared" si="1"/>
        <v>138851</v>
      </c>
    </row>
    <row r="143" spans="1:6" ht="18.75" customHeight="1" hidden="1" outlineLevel="1">
      <c r="A143" s="1">
        <v>2007</v>
      </c>
      <c r="B143" s="5" t="s">
        <v>12</v>
      </c>
      <c r="C143" s="14">
        <v>150546</v>
      </c>
      <c r="D143" s="14">
        <v>2776</v>
      </c>
      <c r="E143" s="14">
        <v>1599</v>
      </c>
      <c r="F143" s="12">
        <f t="shared" si="1"/>
        <v>154921</v>
      </c>
    </row>
    <row r="144" spans="1:6" ht="18.75" customHeight="1" hidden="1" outlineLevel="1">
      <c r="A144" s="1">
        <v>2007</v>
      </c>
      <c r="B144" s="6" t="s">
        <v>13</v>
      </c>
      <c r="C144" s="14">
        <v>144553</v>
      </c>
      <c r="D144" s="14">
        <v>3160</v>
      </c>
      <c r="E144" s="14">
        <v>1394</v>
      </c>
      <c r="F144" s="12">
        <f t="shared" si="1"/>
        <v>149107</v>
      </c>
    </row>
    <row r="145" spans="1:6" ht="18.75" customHeight="1" hidden="1" outlineLevel="1">
      <c r="A145" s="1">
        <v>2007</v>
      </c>
      <c r="B145" s="5" t="s">
        <v>14</v>
      </c>
      <c r="C145" s="14">
        <v>119773</v>
      </c>
      <c r="D145" s="14">
        <v>4240</v>
      </c>
      <c r="E145" s="14">
        <v>1295</v>
      </c>
      <c r="F145" s="12">
        <f t="shared" si="1"/>
        <v>125308</v>
      </c>
    </row>
    <row r="146" spans="1:6" ht="18.75" customHeight="1" hidden="1" outlineLevel="1">
      <c r="A146" s="1">
        <v>2007</v>
      </c>
      <c r="B146" s="6" t="s">
        <v>15</v>
      </c>
      <c r="C146" s="14">
        <v>139301</v>
      </c>
      <c r="D146" s="14">
        <v>5358</v>
      </c>
      <c r="E146" s="14">
        <v>2568</v>
      </c>
      <c r="F146" s="12">
        <f aca="true" t="shared" si="2" ref="F146:F174">SUM(C146:E146)</f>
        <v>147227</v>
      </c>
    </row>
    <row r="147" spans="1:6" ht="18.75" customHeight="1" hidden="1" outlineLevel="1">
      <c r="A147" s="1">
        <v>2007</v>
      </c>
      <c r="B147" s="5" t="s">
        <v>16</v>
      </c>
      <c r="C147" s="14">
        <v>112576</v>
      </c>
      <c r="D147" s="14">
        <v>2083</v>
      </c>
      <c r="E147" s="14">
        <v>3490</v>
      </c>
      <c r="F147" s="12">
        <f t="shared" si="2"/>
        <v>118149</v>
      </c>
    </row>
    <row r="148" spans="1:6" ht="18.75" customHeight="1" hidden="1" outlineLevel="1">
      <c r="A148" s="1">
        <v>2007</v>
      </c>
      <c r="B148" s="6" t="s">
        <v>17</v>
      </c>
      <c r="C148" s="14">
        <v>109869</v>
      </c>
      <c r="D148" s="14">
        <v>2341</v>
      </c>
      <c r="E148" s="14">
        <v>4042</v>
      </c>
      <c r="F148" s="12">
        <f t="shared" si="2"/>
        <v>116252</v>
      </c>
    </row>
    <row r="149" spans="1:6" ht="18.75" customHeight="1" collapsed="1">
      <c r="A149" s="3" t="s">
        <v>28</v>
      </c>
      <c r="B149" s="6"/>
      <c r="C149" s="14">
        <f>SUBTOTAL(9,C137:C148)</f>
        <v>1499955</v>
      </c>
      <c r="D149" s="14">
        <f>SUBTOTAL(9,D137:D148)</f>
        <v>33925</v>
      </c>
      <c r="E149" s="14">
        <f>SUBTOTAL(9,E137:E148)</f>
        <v>20347</v>
      </c>
      <c r="F149" s="12">
        <f>SUBTOTAL(9,F137:F148)</f>
        <v>1554227</v>
      </c>
    </row>
    <row r="150" spans="1:6" ht="18.75" customHeight="1" hidden="1" outlineLevel="1">
      <c r="A150" s="1">
        <v>2008</v>
      </c>
      <c r="B150" s="5" t="s">
        <v>6</v>
      </c>
      <c r="C150" s="14">
        <v>139537</v>
      </c>
      <c r="D150" s="14">
        <v>4817</v>
      </c>
      <c r="E150" s="14">
        <v>45231</v>
      </c>
      <c r="F150" s="12">
        <f t="shared" si="2"/>
        <v>189585</v>
      </c>
    </row>
    <row r="151" spans="1:6" ht="18.75" customHeight="1" hidden="1" outlineLevel="1">
      <c r="A151" s="1">
        <v>2008</v>
      </c>
      <c r="B151" s="6" t="s">
        <v>7</v>
      </c>
      <c r="C151" s="14">
        <v>132703</v>
      </c>
      <c r="D151" s="14">
        <v>3095</v>
      </c>
      <c r="E151" s="14">
        <v>15123</v>
      </c>
      <c r="F151" s="12">
        <f t="shared" si="2"/>
        <v>150921</v>
      </c>
    </row>
    <row r="152" spans="1:6" ht="18.75" customHeight="1" hidden="1" outlineLevel="1">
      <c r="A152" s="1">
        <v>2008</v>
      </c>
      <c r="B152" s="25" t="s">
        <v>8</v>
      </c>
      <c r="C152" s="14">
        <v>130782</v>
      </c>
      <c r="D152" s="14">
        <v>2208</v>
      </c>
      <c r="E152" s="14">
        <v>6337</v>
      </c>
      <c r="F152" s="12">
        <f t="shared" si="2"/>
        <v>139327</v>
      </c>
    </row>
    <row r="153" spans="1:6" ht="18.75" customHeight="1" hidden="1" outlineLevel="1">
      <c r="A153" s="1">
        <v>2008</v>
      </c>
      <c r="B153" s="25" t="s">
        <v>38</v>
      </c>
      <c r="C153" s="14">
        <v>140374</v>
      </c>
      <c r="D153" s="20">
        <v>23014</v>
      </c>
      <c r="E153" s="14">
        <v>5594</v>
      </c>
      <c r="F153" s="12">
        <f t="shared" si="2"/>
        <v>168982</v>
      </c>
    </row>
    <row r="154" spans="1:6" ht="18.75" customHeight="1" hidden="1" outlineLevel="1">
      <c r="A154" s="1">
        <v>2008</v>
      </c>
      <c r="B154" s="5" t="s">
        <v>40</v>
      </c>
      <c r="C154" s="14">
        <v>126424</v>
      </c>
      <c r="D154" s="20">
        <v>13639</v>
      </c>
      <c r="E154" s="14">
        <v>9389</v>
      </c>
      <c r="F154" s="12">
        <f t="shared" si="2"/>
        <v>149452</v>
      </c>
    </row>
    <row r="155" spans="1:6" ht="18.75" customHeight="1" hidden="1" outlineLevel="1">
      <c r="A155" s="1">
        <v>2008</v>
      </c>
      <c r="B155" s="6" t="s">
        <v>11</v>
      </c>
      <c r="C155" s="14">
        <v>138597</v>
      </c>
      <c r="D155" s="14">
        <v>7173</v>
      </c>
      <c r="E155" s="14">
        <v>6474</v>
      </c>
      <c r="F155" s="12">
        <f t="shared" si="2"/>
        <v>152244</v>
      </c>
    </row>
    <row r="156" spans="1:6" ht="18.75" customHeight="1" hidden="1" outlineLevel="1">
      <c r="A156" s="1">
        <v>2008</v>
      </c>
      <c r="B156" s="5" t="s">
        <v>12</v>
      </c>
      <c r="C156" s="14">
        <v>156033</v>
      </c>
      <c r="D156" s="14">
        <v>13777</v>
      </c>
      <c r="E156" s="14">
        <v>5223</v>
      </c>
      <c r="F156" s="12">
        <f t="shared" si="2"/>
        <v>175033</v>
      </c>
    </row>
    <row r="157" spans="1:6" ht="18.75" customHeight="1" hidden="1" outlineLevel="1">
      <c r="A157" s="1">
        <v>2008</v>
      </c>
      <c r="B157" s="6" t="s">
        <v>13</v>
      </c>
      <c r="C157" s="14">
        <v>139524</v>
      </c>
      <c r="D157" s="14">
        <v>4071</v>
      </c>
      <c r="E157" s="14">
        <v>12199</v>
      </c>
      <c r="F157" s="12">
        <f t="shared" si="2"/>
        <v>155794</v>
      </c>
    </row>
    <row r="158" spans="1:6" ht="18.75" customHeight="1" hidden="1" outlineLevel="1">
      <c r="A158" s="1">
        <v>2008</v>
      </c>
      <c r="B158" s="5" t="s">
        <v>14</v>
      </c>
      <c r="C158" s="14">
        <v>174272</v>
      </c>
      <c r="D158" s="14">
        <v>11179</v>
      </c>
      <c r="E158" s="14">
        <v>57752</v>
      </c>
      <c r="F158" s="12">
        <f t="shared" si="2"/>
        <v>243203</v>
      </c>
    </row>
    <row r="159" spans="1:6" ht="18.75" customHeight="1" hidden="1" outlineLevel="1">
      <c r="A159" s="1">
        <v>2008</v>
      </c>
      <c r="B159" s="6" t="s">
        <v>15</v>
      </c>
      <c r="C159" s="14">
        <v>170609</v>
      </c>
      <c r="D159" s="14">
        <v>23149</v>
      </c>
      <c r="E159" s="14">
        <v>281483</v>
      </c>
      <c r="F159" s="12">
        <f t="shared" si="2"/>
        <v>475241</v>
      </c>
    </row>
    <row r="160" spans="1:6" ht="18.75" customHeight="1" hidden="1" outlineLevel="1">
      <c r="A160" s="1">
        <v>2008</v>
      </c>
      <c r="B160" s="5" t="s">
        <v>16</v>
      </c>
      <c r="C160" s="14">
        <v>89333</v>
      </c>
      <c r="D160" s="14">
        <v>1227</v>
      </c>
      <c r="E160" s="14">
        <v>1222</v>
      </c>
      <c r="F160" s="12">
        <f t="shared" si="2"/>
        <v>91782</v>
      </c>
    </row>
    <row r="161" spans="1:6" ht="18.75" customHeight="1" hidden="1" outlineLevel="1">
      <c r="A161" s="1">
        <v>2008</v>
      </c>
      <c r="B161" s="6" t="s">
        <v>17</v>
      </c>
      <c r="C161" s="14">
        <v>35805</v>
      </c>
      <c r="D161" s="14">
        <v>1994</v>
      </c>
      <c r="E161" s="14">
        <v>695</v>
      </c>
      <c r="F161" s="12">
        <f t="shared" si="2"/>
        <v>38494</v>
      </c>
    </row>
    <row r="162" spans="1:6" ht="18.75" customHeight="1" collapsed="1">
      <c r="A162" s="3" t="s">
        <v>31</v>
      </c>
      <c r="B162" s="6"/>
      <c r="C162" s="14">
        <f>SUBTOTAL(9,C150:C161)</f>
        <v>1573993</v>
      </c>
      <c r="D162" s="14">
        <f>SUBTOTAL(9,D150:D161)</f>
        <v>109343</v>
      </c>
      <c r="E162" s="14">
        <f>SUBTOTAL(9,E150:E161)</f>
        <v>446722</v>
      </c>
      <c r="F162" s="12">
        <f>SUBTOTAL(9,F150:F161)</f>
        <v>2130058</v>
      </c>
    </row>
    <row r="163" spans="1:6" ht="18.75" customHeight="1" hidden="1" outlineLevel="1">
      <c r="A163" s="1">
        <v>2009</v>
      </c>
      <c r="B163" s="5" t="s">
        <v>6</v>
      </c>
      <c r="C163" s="12">
        <v>107696</v>
      </c>
      <c r="D163" s="12">
        <v>3850</v>
      </c>
      <c r="E163" s="14">
        <v>420</v>
      </c>
      <c r="F163" s="12">
        <f t="shared" si="2"/>
        <v>111966</v>
      </c>
    </row>
    <row r="164" spans="1:6" ht="18.75" customHeight="1" hidden="1" outlineLevel="1">
      <c r="A164" s="1">
        <v>2009</v>
      </c>
      <c r="B164" s="6" t="s">
        <v>7</v>
      </c>
      <c r="C164" s="12">
        <v>103943</v>
      </c>
      <c r="D164" s="12">
        <v>2329</v>
      </c>
      <c r="E164" s="14">
        <v>655</v>
      </c>
      <c r="F164" s="12">
        <f t="shared" si="2"/>
        <v>106927</v>
      </c>
    </row>
    <row r="165" spans="1:6" ht="18.75" customHeight="1" hidden="1" outlineLevel="1">
      <c r="A165" s="1">
        <v>2009</v>
      </c>
      <c r="B165" s="5" t="s">
        <v>8</v>
      </c>
      <c r="C165" s="12">
        <v>119705</v>
      </c>
      <c r="D165" s="12">
        <v>5329</v>
      </c>
      <c r="E165" s="14">
        <v>753</v>
      </c>
      <c r="F165" s="12">
        <f t="shared" si="2"/>
        <v>125787</v>
      </c>
    </row>
    <row r="166" spans="1:6" ht="18.75" customHeight="1" hidden="1" outlineLevel="1">
      <c r="A166" s="1">
        <v>2009</v>
      </c>
      <c r="B166" s="6" t="s">
        <v>9</v>
      </c>
      <c r="C166" s="12">
        <v>147443</v>
      </c>
      <c r="D166" s="12">
        <v>967</v>
      </c>
      <c r="E166" s="15">
        <v>654</v>
      </c>
      <c r="F166" s="12">
        <f t="shared" si="2"/>
        <v>149064</v>
      </c>
    </row>
    <row r="167" spans="1:6" ht="18.75" customHeight="1" hidden="1" outlineLevel="1">
      <c r="A167" s="1">
        <v>2009</v>
      </c>
      <c r="B167" s="5" t="s">
        <v>10</v>
      </c>
      <c r="C167" s="12">
        <v>133586</v>
      </c>
      <c r="D167" s="12">
        <v>1796</v>
      </c>
      <c r="E167" s="16">
        <v>1182</v>
      </c>
      <c r="F167" s="12">
        <f t="shared" si="2"/>
        <v>136564</v>
      </c>
    </row>
    <row r="168" spans="1:6" ht="18.75" customHeight="1" hidden="1" outlineLevel="1">
      <c r="A168" s="1">
        <v>2009</v>
      </c>
      <c r="B168" s="6" t="s">
        <v>11</v>
      </c>
      <c r="C168" s="12">
        <v>137424</v>
      </c>
      <c r="D168" s="12">
        <v>2487</v>
      </c>
      <c r="E168" s="17">
        <v>525</v>
      </c>
      <c r="F168" s="12">
        <f t="shared" si="2"/>
        <v>140436</v>
      </c>
    </row>
    <row r="169" spans="1:6" ht="18.75" customHeight="1" hidden="1" outlineLevel="1">
      <c r="A169" s="1">
        <v>2009</v>
      </c>
      <c r="B169" s="5" t="s">
        <v>12</v>
      </c>
      <c r="C169" s="12">
        <v>134248</v>
      </c>
      <c r="D169" s="12">
        <v>2091</v>
      </c>
      <c r="E169" s="14">
        <v>691</v>
      </c>
      <c r="F169" s="12">
        <f t="shared" si="2"/>
        <v>137030</v>
      </c>
    </row>
    <row r="170" spans="1:6" ht="18.75" customHeight="1" hidden="1" outlineLevel="1">
      <c r="A170" s="1">
        <v>2009</v>
      </c>
      <c r="B170" s="6" t="s">
        <v>13</v>
      </c>
      <c r="C170" s="12">
        <v>135489</v>
      </c>
      <c r="D170" s="12">
        <v>1413</v>
      </c>
      <c r="E170" s="14">
        <v>557</v>
      </c>
      <c r="F170" s="12">
        <f t="shared" si="2"/>
        <v>137459</v>
      </c>
    </row>
    <row r="171" spans="1:6" ht="18.75" customHeight="1" hidden="1" outlineLevel="1">
      <c r="A171" s="1">
        <v>2009</v>
      </c>
      <c r="B171" s="5" t="s">
        <v>14</v>
      </c>
      <c r="C171" s="12">
        <v>151110</v>
      </c>
      <c r="D171" s="12">
        <v>1776</v>
      </c>
      <c r="E171" s="14">
        <v>763</v>
      </c>
      <c r="F171" s="12">
        <f t="shared" si="2"/>
        <v>153649</v>
      </c>
    </row>
    <row r="172" spans="1:6" ht="18.75" customHeight="1" hidden="1" outlineLevel="1">
      <c r="A172" s="1">
        <v>2009</v>
      </c>
      <c r="B172" s="6" t="s">
        <v>15</v>
      </c>
      <c r="C172" s="12">
        <v>140275</v>
      </c>
      <c r="D172" s="12">
        <v>3204</v>
      </c>
      <c r="E172" s="14">
        <v>1476</v>
      </c>
      <c r="F172" s="12">
        <f t="shared" si="2"/>
        <v>144955</v>
      </c>
    </row>
    <row r="173" spans="1:6" ht="18.75" customHeight="1" hidden="1" outlineLevel="1">
      <c r="A173" s="1">
        <v>2009</v>
      </c>
      <c r="B173" s="5" t="s">
        <v>16</v>
      </c>
      <c r="C173" s="12">
        <v>126570</v>
      </c>
      <c r="D173" s="12">
        <v>2783</v>
      </c>
      <c r="E173" s="14">
        <v>723</v>
      </c>
      <c r="F173" s="12">
        <f t="shared" si="2"/>
        <v>130076</v>
      </c>
    </row>
    <row r="174" spans="1:6" ht="18.75" customHeight="1" hidden="1" outlineLevel="1">
      <c r="A174" s="1">
        <v>2009</v>
      </c>
      <c r="B174" s="6" t="s">
        <v>17</v>
      </c>
      <c r="C174" s="12">
        <v>140072</v>
      </c>
      <c r="D174" s="12">
        <v>2601</v>
      </c>
      <c r="E174" s="14">
        <v>385</v>
      </c>
      <c r="F174" s="12">
        <f t="shared" si="2"/>
        <v>143058</v>
      </c>
    </row>
    <row r="175" spans="1:6" ht="18.75" customHeight="1" collapsed="1">
      <c r="A175" s="3" t="s">
        <v>32</v>
      </c>
      <c r="B175" s="6"/>
      <c r="C175" s="12">
        <f>SUBTOTAL(9,C163:C174)</f>
        <v>1577561</v>
      </c>
      <c r="D175" s="12">
        <f>SUBTOTAL(9,D163:D174)</f>
        <v>30626</v>
      </c>
      <c r="E175" s="12">
        <f>SUBTOTAL(9,E163:E174)</f>
        <v>8784</v>
      </c>
      <c r="F175" s="12">
        <f>SUBTOTAL(9,F163:F174)</f>
        <v>1616971</v>
      </c>
    </row>
    <row r="176" spans="1:6" ht="18.75" customHeight="1" hidden="1" outlineLevel="1">
      <c r="A176" s="1">
        <v>2010</v>
      </c>
      <c r="B176" s="5" t="s">
        <v>6</v>
      </c>
      <c r="C176" s="12">
        <v>117594</v>
      </c>
      <c r="D176" s="12">
        <v>2040</v>
      </c>
      <c r="E176" s="14">
        <v>755</v>
      </c>
      <c r="F176" s="12">
        <f aca="true" t="shared" si="3" ref="F176:F187">SUM(C176:E176)</f>
        <v>120389</v>
      </c>
    </row>
    <row r="177" spans="1:6" ht="18.75" customHeight="1" hidden="1" outlineLevel="1">
      <c r="A177" s="1">
        <v>2010</v>
      </c>
      <c r="B177" s="6" t="s">
        <v>7</v>
      </c>
      <c r="C177" s="12">
        <v>134766</v>
      </c>
      <c r="D177" s="12">
        <v>2844</v>
      </c>
      <c r="E177" s="14">
        <v>820</v>
      </c>
      <c r="F177" s="12">
        <f t="shared" si="3"/>
        <v>138430</v>
      </c>
    </row>
    <row r="178" spans="1:6" ht="18.75" customHeight="1" hidden="1" outlineLevel="1">
      <c r="A178" s="1">
        <v>2010</v>
      </c>
      <c r="B178" s="5" t="s">
        <v>8</v>
      </c>
      <c r="C178" s="12">
        <v>169869</v>
      </c>
      <c r="D178" s="12">
        <v>4648</v>
      </c>
      <c r="E178" s="14">
        <v>1272</v>
      </c>
      <c r="F178" s="12">
        <f t="shared" si="3"/>
        <v>175789</v>
      </c>
    </row>
    <row r="179" spans="1:6" ht="18.75" customHeight="1" hidden="1" outlineLevel="1">
      <c r="A179" s="1">
        <v>2010</v>
      </c>
      <c r="B179" s="6" t="s">
        <v>9</v>
      </c>
      <c r="C179" s="12">
        <v>152911</v>
      </c>
      <c r="D179" s="18">
        <v>6271</v>
      </c>
      <c r="E179" s="15">
        <v>1676</v>
      </c>
      <c r="F179" s="12">
        <f t="shared" si="3"/>
        <v>160858</v>
      </c>
    </row>
    <row r="180" spans="1:6" ht="18.75" customHeight="1" hidden="1" outlineLevel="1">
      <c r="A180" s="1">
        <v>2010</v>
      </c>
      <c r="B180" s="5" t="s">
        <v>10</v>
      </c>
      <c r="C180" s="12">
        <v>140997</v>
      </c>
      <c r="D180" s="12">
        <v>4735</v>
      </c>
      <c r="E180" s="16">
        <v>4994</v>
      </c>
      <c r="F180" s="12">
        <f t="shared" si="3"/>
        <v>150726</v>
      </c>
    </row>
    <row r="181" spans="1:6" ht="18.75" customHeight="1" hidden="1" outlineLevel="1">
      <c r="A181" s="1">
        <v>2010</v>
      </c>
      <c r="B181" s="6" t="s">
        <v>11</v>
      </c>
      <c r="C181" s="12">
        <v>156688</v>
      </c>
      <c r="D181" s="12">
        <v>2239</v>
      </c>
      <c r="E181" s="17">
        <v>2091</v>
      </c>
      <c r="F181" s="12">
        <f t="shared" si="3"/>
        <v>161018</v>
      </c>
    </row>
    <row r="182" spans="1:6" ht="18.75" customHeight="1" hidden="1" outlineLevel="1">
      <c r="A182" s="1">
        <v>2010</v>
      </c>
      <c r="B182" s="5" t="s">
        <v>12</v>
      </c>
      <c r="C182" s="12">
        <v>154278</v>
      </c>
      <c r="D182" s="12">
        <v>3952</v>
      </c>
      <c r="E182" s="14">
        <v>1311</v>
      </c>
      <c r="F182" s="12">
        <f t="shared" si="3"/>
        <v>159541</v>
      </c>
    </row>
    <row r="183" spans="1:6" ht="18.75" customHeight="1" hidden="1" outlineLevel="1">
      <c r="A183" s="1">
        <v>2010</v>
      </c>
      <c r="B183" s="6" t="s">
        <v>13</v>
      </c>
      <c r="C183" s="19">
        <v>166634</v>
      </c>
      <c r="D183" s="12">
        <v>4424</v>
      </c>
      <c r="E183" s="14">
        <v>2350</v>
      </c>
      <c r="F183" s="12">
        <f t="shared" si="3"/>
        <v>173408</v>
      </c>
    </row>
    <row r="184" spans="1:6" ht="18.75" customHeight="1" hidden="1" outlineLevel="1">
      <c r="A184" s="1">
        <v>2010</v>
      </c>
      <c r="B184" s="5" t="s">
        <v>14</v>
      </c>
      <c r="C184" s="12">
        <v>139619</v>
      </c>
      <c r="D184" s="12">
        <v>5015</v>
      </c>
      <c r="E184" s="14">
        <v>6780</v>
      </c>
      <c r="F184" s="12">
        <f t="shared" si="3"/>
        <v>151414</v>
      </c>
    </row>
    <row r="185" spans="1:6" ht="18.75" customHeight="1" hidden="1" outlineLevel="1">
      <c r="A185" s="1">
        <v>2010</v>
      </c>
      <c r="B185" s="6" t="s">
        <v>15</v>
      </c>
      <c r="C185" s="12">
        <v>111619</v>
      </c>
      <c r="D185" s="12">
        <v>7705</v>
      </c>
      <c r="E185" s="14">
        <v>26760</v>
      </c>
      <c r="F185" s="12">
        <f t="shared" si="3"/>
        <v>146084</v>
      </c>
    </row>
    <row r="186" spans="1:6" ht="18.75" customHeight="1" hidden="1" outlineLevel="1">
      <c r="A186" s="1">
        <v>2010</v>
      </c>
      <c r="B186" s="5" t="s">
        <v>16</v>
      </c>
      <c r="C186" s="12">
        <v>136303</v>
      </c>
      <c r="D186" s="12">
        <v>2642</v>
      </c>
      <c r="E186" s="14">
        <v>1101</v>
      </c>
      <c r="F186" s="12">
        <f t="shared" si="3"/>
        <v>140046</v>
      </c>
    </row>
    <row r="187" spans="1:6" ht="18.75" customHeight="1" hidden="1" outlineLevel="1">
      <c r="A187" s="1">
        <v>2010</v>
      </c>
      <c r="B187" s="6" t="s">
        <v>17</v>
      </c>
      <c r="C187" s="12">
        <v>145102</v>
      </c>
      <c r="D187" s="12">
        <v>5084</v>
      </c>
      <c r="E187" s="14">
        <v>318</v>
      </c>
      <c r="F187" s="12">
        <f t="shared" si="3"/>
        <v>150504</v>
      </c>
    </row>
    <row r="188" spans="1:6" ht="18.75" customHeight="1" collapsed="1">
      <c r="A188" s="3" t="s">
        <v>33</v>
      </c>
      <c r="B188" s="6"/>
      <c r="C188" s="12">
        <f>SUBTOTAL(9,C176:C187)</f>
        <v>1726380</v>
      </c>
      <c r="D188" s="12">
        <f>SUBTOTAL(9,D176:D187)</f>
        <v>51599</v>
      </c>
      <c r="E188" s="12">
        <f>SUBTOTAL(9,E176:E187)</f>
        <v>50228</v>
      </c>
      <c r="F188" s="12">
        <f>SUBTOTAL(9,F176:F187)</f>
        <v>1828207</v>
      </c>
    </row>
    <row r="189" spans="1:6" ht="18.75" customHeight="1" hidden="1" outlineLevel="1">
      <c r="A189" s="1">
        <v>2011</v>
      </c>
      <c r="B189" s="5" t="s">
        <v>6</v>
      </c>
      <c r="C189" s="12">
        <v>146924</v>
      </c>
      <c r="D189" s="12">
        <v>2523</v>
      </c>
      <c r="E189" s="12">
        <v>696</v>
      </c>
      <c r="F189" s="12">
        <f aca="true" t="shared" si="4" ref="F189:F200">SUM(C189:E189)</f>
        <v>150143</v>
      </c>
    </row>
    <row r="190" spans="1:6" ht="18.75" customHeight="1" hidden="1" outlineLevel="1">
      <c r="A190" s="1">
        <v>2011</v>
      </c>
      <c r="B190" s="6" t="s">
        <v>7</v>
      </c>
      <c r="C190" s="12">
        <v>116115</v>
      </c>
      <c r="D190" s="12">
        <v>2068</v>
      </c>
      <c r="E190" s="12">
        <v>584</v>
      </c>
      <c r="F190" s="12">
        <f t="shared" si="4"/>
        <v>118767</v>
      </c>
    </row>
    <row r="191" spans="1:6" ht="18.75" customHeight="1" hidden="1" outlineLevel="1">
      <c r="A191" s="1">
        <v>2011</v>
      </c>
      <c r="B191" s="5" t="s">
        <v>8</v>
      </c>
      <c r="C191" s="12">
        <v>138930</v>
      </c>
      <c r="D191" s="12">
        <v>2500</v>
      </c>
      <c r="E191" s="12">
        <v>654</v>
      </c>
      <c r="F191" s="12">
        <f t="shared" si="4"/>
        <v>142084</v>
      </c>
    </row>
    <row r="192" spans="1:6" ht="18.75" customHeight="1" hidden="1" outlineLevel="1">
      <c r="A192" s="1">
        <v>2011</v>
      </c>
      <c r="B192" s="6" t="s">
        <v>9</v>
      </c>
      <c r="C192" s="12">
        <v>138010</v>
      </c>
      <c r="D192" s="12">
        <v>2306</v>
      </c>
      <c r="E192" s="12">
        <v>825</v>
      </c>
      <c r="F192" s="12">
        <f t="shared" si="4"/>
        <v>141141</v>
      </c>
    </row>
    <row r="193" spans="1:6" ht="18.75" customHeight="1" hidden="1" outlineLevel="1">
      <c r="A193" s="1">
        <v>2011</v>
      </c>
      <c r="B193" s="5" t="s">
        <v>10</v>
      </c>
      <c r="C193" s="12">
        <v>147874</v>
      </c>
      <c r="D193" s="12">
        <v>2226</v>
      </c>
      <c r="E193" s="12">
        <v>913</v>
      </c>
      <c r="F193" s="12">
        <f t="shared" si="4"/>
        <v>151013</v>
      </c>
    </row>
    <row r="194" spans="1:6" ht="18.75" customHeight="1" hidden="1" outlineLevel="1">
      <c r="A194" s="1">
        <v>2011</v>
      </c>
      <c r="B194" s="6" t="s">
        <v>11</v>
      </c>
      <c r="C194" s="12">
        <v>141892</v>
      </c>
      <c r="D194" s="12">
        <v>2629</v>
      </c>
      <c r="E194" s="12">
        <v>892</v>
      </c>
      <c r="F194" s="12">
        <f t="shared" si="4"/>
        <v>145413</v>
      </c>
    </row>
    <row r="195" spans="1:6" ht="18.75" customHeight="1" hidden="1" outlineLevel="1">
      <c r="A195" s="1">
        <v>2011</v>
      </c>
      <c r="B195" s="5" t="s">
        <v>12</v>
      </c>
      <c r="C195" s="12">
        <v>132812</v>
      </c>
      <c r="D195" s="12">
        <v>2264</v>
      </c>
      <c r="E195" s="12">
        <v>831</v>
      </c>
      <c r="F195" s="12">
        <f t="shared" si="4"/>
        <v>135907</v>
      </c>
    </row>
    <row r="196" spans="1:6" ht="18.75" customHeight="1" hidden="1" outlineLevel="1">
      <c r="A196" s="1">
        <v>2011</v>
      </c>
      <c r="B196" s="6" t="s">
        <v>13</v>
      </c>
      <c r="C196" s="12">
        <v>138431</v>
      </c>
      <c r="D196" s="12">
        <v>2819</v>
      </c>
      <c r="E196" s="12">
        <v>937</v>
      </c>
      <c r="F196" s="12">
        <f t="shared" si="4"/>
        <v>142187</v>
      </c>
    </row>
    <row r="197" spans="1:6" ht="18.75" customHeight="1" hidden="1" outlineLevel="1">
      <c r="A197" s="1">
        <v>2011</v>
      </c>
      <c r="B197" s="5" t="s">
        <v>14</v>
      </c>
      <c r="C197" s="12">
        <v>143320</v>
      </c>
      <c r="D197" s="12">
        <v>2712</v>
      </c>
      <c r="E197" s="12">
        <v>1489</v>
      </c>
      <c r="F197" s="12">
        <f t="shared" si="4"/>
        <v>147521</v>
      </c>
    </row>
    <row r="198" spans="1:6" ht="18.75" customHeight="1" hidden="1" outlineLevel="1">
      <c r="A198" s="1">
        <v>2011</v>
      </c>
      <c r="B198" s="6" t="s">
        <v>15</v>
      </c>
      <c r="C198" s="12">
        <v>131403</v>
      </c>
      <c r="D198" s="12">
        <v>3346</v>
      </c>
      <c r="E198" s="12">
        <v>1286</v>
      </c>
      <c r="F198" s="12">
        <f t="shared" si="4"/>
        <v>136035</v>
      </c>
    </row>
    <row r="199" spans="1:6" ht="18.75" customHeight="1" hidden="1" outlineLevel="1">
      <c r="A199" s="1">
        <v>2011</v>
      </c>
      <c r="B199" s="5" t="s">
        <v>16</v>
      </c>
      <c r="C199" s="12">
        <v>120229</v>
      </c>
      <c r="D199" s="12">
        <v>2642</v>
      </c>
      <c r="E199" s="12">
        <v>961</v>
      </c>
      <c r="F199" s="12">
        <f t="shared" si="4"/>
        <v>123832</v>
      </c>
    </row>
    <row r="200" spans="1:6" ht="18.75" customHeight="1" hidden="1" outlineLevel="1">
      <c r="A200" s="1">
        <v>2011</v>
      </c>
      <c r="B200" s="6" t="s">
        <v>17</v>
      </c>
      <c r="C200" s="12">
        <v>110368</v>
      </c>
      <c r="D200" s="12">
        <v>2691</v>
      </c>
      <c r="E200" s="12">
        <v>1000</v>
      </c>
      <c r="F200" s="12">
        <f t="shared" si="4"/>
        <v>114059</v>
      </c>
    </row>
    <row r="201" spans="1:6" ht="18.75" customHeight="1" collapsed="1">
      <c r="A201" s="3" t="s">
        <v>34</v>
      </c>
      <c r="B201" s="6"/>
      <c r="C201" s="12">
        <f>SUBTOTAL(9,C189:C200)</f>
        <v>1606308</v>
      </c>
      <c r="D201" s="12">
        <f>SUBTOTAL(9,D189:D200)</f>
        <v>30726</v>
      </c>
      <c r="E201" s="12">
        <f>SUBTOTAL(9,E189:E200)</f>
        <v>11068</v>
      </c>
      <c r="F201" s="12">
        <f>SUBTOTAL(9,F189:F200)</f>
        <v>1648102</v>
      </c>
    </row>
    <row r="202" spans="1:6" ht="18.75" customHeight="1" hidden="1" outlineLevel="1">
      <c r="A202" s="1">
        <v>2012</v>
      </c>
      <c r="B202" s="5" t="s">
        <v>6</v>
      </c>
      <c r="C202" s="14">
        <v>136522</v>
      </c>
      <c r="D202" s="14">
        <v>3320</v>
      </c>
      <c r="E202" s="14">
        <v>2145</v>
      </c>
      <c r="F202" s="12">
        <f>SUM(C202:E202)</f>
        <v>141987</v>
      </c>
    </row>
    <row r="203" spans="1:6" ht="18.75" customHeight="1" hidden="1" outlineLevel="1">
      <c r="A203" s="1">
        <v>2012</v>
      </c>
      <c r="B203" s="6" t="s">
        <v>7</v>
      </c>
      <c r="C203" s="20">
        <v>136888</v>
      </c>
      <c r="D203" s="14">
        <v>4424</v>
      </c>
      <c r="E203" s="14">
        <v>4716</v>
      </c>
      <c r="F203" s="12">
        <f>SUM(C203:E203)</f>
        <v>146028</v>
      </c>
    </row>
    <row r="204" spans="1:6" ht="18.75" customHeight="1" hidden="1" outlineLevel="1">
      <c r="A204" s="1">
        <v>2012</v>
      </c>
      <c r="B204" s="5" t="s">
        <v>8</v>
      </c>
      <c r="C204" s="14">
        <v>128886</v>
      </c>
      <c r="D204" s="14">
        <v>5335</v>
      </c>
      <c r="E204" s="14">
        <v>4936</v>
      </c>
      <c r="F204" s="10">
        <f>SUM(C204:E204)</f>
        <v>139157</v>
      </c>
    </row>
    <row r="205" spans="1:6" ht="18.75" customHeight="1" hidden="1" outlineLevel="1">
      <c r="A205" s="1">
        <v>2012</v>
      </c>
      <c r="B205" s="6" t="s">
        <v>9</v>
      </c>
      <c r="C205" s="14">
        <v>138496</v>
      </c>
      <c r="D205" s="9">
        <v>5535</v>
      </c>
      <c r="E205" s="14">
        <v>3228</v>
      </c>
      <c r="F205" s="10">
        <f aca="true" t="shared" si="5" ref="F205:F213">SUM(C205:E205)</f>
        <v>147259</v>
      </c>
    </row>
    <row r="206" spans="1:6" ht="18.75" customHeight="1" hidden="1" outlineLevel="1">
      <c r="A206" s="1">
        <v>2012</v>
      </c>
      <c r="B206" s="5" t="s">
        <v>10</v>
      </c>
      <c r="C206" s="14">
        <v>144803</v>
      </c>
      <c r="D206" s="9">
        <v>6336</v>
      </c>
      <c r="E206" s="14">
        <v>7536</v>
      </c>
      <c r="F206" s="10">
        <f t="shared" si="5"/>
        <v>158675</v>
      </c>
    </row>
    <row r="207" spans="1:6" ht="18.75" customHeight="1" hidden="1" outlineLevel="1">
      <c r="A207" s="1">
        <v>2012</v>
      </c>
      <c r="B207" s="6" t="s">
        <v>11</v>
      </c>
      <c r="C207" s="14">
        <v>147561</v>
      </c>
      <c r="D207" s="26">
        <v>3633</v>
      </c>
      <c r="E207" s="9">
        <v>3218</v>
      </c>
      <c r="F207" s="10">
        <f>SUM(C207:E207)</f>
        <v>154412</v>
      </c>
    </row>
    <row r="208" spans="1:6" ht="18.75" customHeight="1" hidden="1" outlineLevel="1">
      <c r="A208" s="1">
        <v>2012</v>
      </c>
      <c r="B208" s="5" t="s">
        <v>12</v>
      </c>
      <c r="C208" s="14">
        <v>150753</v>
      </c>
      <c r="D208" s="9">
        <v>6028</v>
      </c>
      <c r="E208" s="14">
        <v>4048</v>
      </c>
      <c r="F208" s="10">
        <f t="shared" si="5"/>
        <v>160829</v>
      </c>
    </row>
    <row r="209" spans="1:6" ht="18.75" customHeight="1" hidden="1" outlineLevel="1">
      <c r="A209" s="1">
        <v>2012</v>
      </c>
      <c r="B209" s="6" t="s">
        <v>13</v>
      </c>
      <c r="C209" s="14">
        <v>178900</v>
      </c>
      <c r="D209" s="9">
        <v>9528</v>
      </c>
      <c r="E209" s="14">
        <v>7816</v>
      </c>
      <c r="F209" s="10">
        <f t="shared" si="5"/>
        <v>196244</v>
      </c>
    </row>
    <row r="210" spans="1:6" ht="18.75" customHeight="1" hidden="1" outlineLevel="1">
      <c r="A210" s="1">
        <v>2012</v>
      </c>
      <c r="B210" s="5" t="s">
        <v>14</v>
      </c>
      <c r="C210" s="14">
        <v>163426</v>
      </c>
      <c r="D210" s="9">
        <v>14206</v>
      </c>
      <c r="E210" s="14">
        <v>27547</v>
      </c>
      <c r="F210" s="10">
        <f t="shared" si="5"/>
        <v>205179</v>
      </c>
    </row>
    <row r="211" spans="1:6" ht="18.75" customHeight="1" hidden="1" outlineLevel="1">
      <c r="A211" s="1">
        <v>2012</v>
      </c>
      <c r="B211" s="6" t="s">
        <v>15</v>
      </c>
      <c r="C211" s="14">
        <v>172244</v>
      </c>
      <c r="D211" s="9">
        <v>21817</v>
      </c>
      <c r="E211" s="14">
        <v>37086</v>
      </c>
      <c r="F211" s="10">
        <f t="shared" si="5"/>
        <v>231147</v>
      </c>
    </row>
    <row r="212" spans="1:6" ht="18.75" customHeight="1" hidden="1" outlineLevel="1">
      <c r="A212" s="1">
        <v>2012</v>
      </c>
      <c r="B212" s="5" t="s">
        <v>16</v>
      </c>
      <c r="C212" s="14">
        <v>115976</v>
      </c>
      <c r="D212" s="9">
        <v>3217</v>
      </c>
      <c r="E212" s="14">
        <v>1501</v>
      </c>
      <c r="F212" s="10">
        <f t="shared" si="5"/>
        <v>120694</v>
      </c>
    </row>
    <row r="213" spans="1:6" ht="18.75" customHeight="1" hidden="1" outlineLevel="1">
      <c r="A213" s="1">
        <v>2012</v>
      </c>
      <c r="B213" s="6" t="s">
        <v>17</v>
      </c>
      <c r="C213" s="14">
        <v>110553</v>
      </c>
      <c r="D213" s="9">
        <v>4015</v>
      </c>
      <c r="E213" s="14">
        <v>415</v>
      </c>
      <c r="F213" s="10">
        <f t="shared" si="5"/>
        <v>114983</v>
      </c>
    </row>
    <row r="214" spans="1:6" ht="18.75" customHeight="1" collapsed="1">
      <c r="A214" s="3" t="s">
        <v>42</v>
      </c>
      <c r="B214" s="6"/>
      <c r="C214" s="10">
        <f>SUBTOTAL(9,C202:C213)</f>
        <v>1725008</v>
      </c>
      <c r="D214" s="10">
        <f>SUBTOTAL(9,D202:D213)</f>
        <v>87394</v>
      </c>
      <c r="E214" s="10">
        <f>SUBTOTAL(9,E202:E213)</f>
        <v>104192</v>
      </c>
      <c r="F214" s="10">
        <f>SUBTOTAL(9,F202:F213)</f>
        <v>1916594</v>
      </c>
    </row>
    <row r="215" spans="1:6" ht="18.75" customHeight="1" hidden="1" outlineLevel="1">
      <c r="A215" s="1">
        <v>2013</v>
      </c>
      <c r="B215" s="6" t="s">
        <v>6</v>
      </c>
      <c r="C215" s="14">
        <v>136232</v>
      </c>
      <c r="D215" s="9">
        <v>5410</v>
      </c>
      <c r="E215" s="14">
        <v>575</v>
      </c>
      <c r="F215" s="10">
        <f aca="true" t="shared" si="6" ref="F215:F226">SUM(C215:E215)</f>
        <v>142217</v>
      </c>
    </row>
    <row r="216" spans="1:6" ht="18.75" customHeight="1" hidden="1" outlineLevel="1">
      <c r="A216" s="1">
        <v>2013</v>
      </c>
      <c r="B216" s="5" t="s">
        <v>7</v>
      </c>
      <c r="C216" s="14">
        <v>115031</v>
      </c>
      <c r="D216" s="14">
        <v>3932</v>
      </c>
      <c r="E216" s="14">
        <v>464</v>
      </c>
      <c r="F216" s="12">
        <f t="shared" si="6"/>
        <v>119427</v>
      </c>
    </row>
    <row r="217" spans="1:6" ht="18.75" customHeight="1" hidden="1" outlineLevel="1">
      <c r="A217" s="1">
        <v>2013</v>
      </c>
      <c r="B217" s="6" t="s">
        <v>8</v>
      </c>
      <c r="C217" s="20">
        <v>129709</v>
      </c>
      <c r="D217" s="14">
        <v>3835</v>
      </c>
      <c r="E217" s="14">
        <v>508</v>
      </c>
      <c r="F217" s="12">
        <f t="shared" si="6"/>
        <v>134052</v>
      </c>
    </row>
    <row r="218" spans="1:6" ht="18.75" customHeight="1" hidden="1" outlineLevel="1">
      <c r="A218" s="1">
        <v>2013</v>
      </c>
      <c r="B218" s="5" t="s">
        <v>9</v>
      </c>
      <c r="C218" s="14">
        <v>143813</v>
      </c>
      <c r="D218" s="14">
        <v>4421</v>
      </c>
      <c r="E218" s="14">
        <v>578</v>
      </c>
      <c r="F218" s="10">
        <f t="shared" si="6"/>
        <v>148812</v>
      </c>
    </row>
    <row r="219" spans="1:6" ht="18.75" customHeight="1" hidden="1" outlineLevel="1">
      <c r="A219" s="1">
        <v>2013</v>
      </c>
      <c r="B219" s="6" t="s">
        <v>10</v>
      </c>
      <c r="C219" s="14">
        <v>141607</v>
      </c>
      <c r="D219" s="9">
        <v>4208</v>
      </c>
      <c r="E219" s="14">
        <v>508</v>
      </c>
      <c r="F219" s="10">
        <f t="shared" si="6"/>
        <v>146323</v>
      </c>
    </row>
    <row r="220" spans="1:6" ht="18.75" customHeight="1" hidden="1" outlineLevel="1">
      <c r="A220" s="1">
        <v>2013</v>
      </c>
      <c r="B220" s="5" t="s">
        <v>11</v>
      </c>
      <c r="C220" s="14">
        <v>142351</v>
      </c>
      <c r="D220" s="9">
        <v>4259</v>
      </c>
      <c r="E220" s="14">
        <v>680</v>
      </c>
      <c r="F220" s="10">
        <f t="shared" si="6"/>
        <v>147290</v>
      </c>
    </row>
    <row r="221" spans="1:6" ht="18.75" customHeight="1" hidden="1" outlineLevel="1">
      <c r="A221" s="1">
        <v>2013</v>
      </c>
      <c r="B221" s="6" t="s">
        <v>12</v>
      </c>
      <c r="C221" s="14">
        <v>157733</v>
      </c>
      <c r="D221" s="26">
        <v>4581</v>
      </c>
      <c r="E221" s="9">
        <v>653</v>
      </c>
      <c r="F221" s="10">
        <f t="shared" si="6"/>
        <v>162967</v>
      </c>
    </row>
    <row r="222" spans="1:6" ht="18.75" customHeight="1" hidden="1" outlineLevel="1">
      <c r="A222" s="1">
        <v>2013</v>
      </c>
      <c r="B222" s="5" t="s">
        <v>13</v>
      </c>
      <c r="C222" s="14">
        <v>153792</v>
      </c>
      <c r="D222" s="9">
        <v>5027</v>
      </c>
      <c r="E222" s="14">
        <v>633</v>
      </c>
      <c r="F222" s="10">
        <f t="shared" si="6"/>
        <v>159452</v>
      </c>
    </row>
    <row r="223" spans="1:6" ht="18.75" customHeight="1" hidden="1" outlineLevel="1">
      <c r="A223" s="1">
        <v>2013</v>
      </c>
      <c r="B223" s="6" t="s">
        <v>14</v>
      </c>
      <c r="C223" s="14">
        <v>137967</v>
      </c>
      <c r="D223" s="9">
        <v>5292</v>
      </c>
      <c r="E223" s="14">
        <v>995</v>
      </c>
      <c r="F223" s="10">
        <f t="shared" si="6"/>
        <v>144254</v>
      </c>
    </row>
    <row r="224" spans="1:6" ht="18.75" customHeight="1" hidden="1" outlineLevel="1">
      <c r="A224" s="1">
        <v>2013</v>
      </c>
      <c r="B224" s="5" t="s">
        <v>15</v>
      </c>
      <c r="C224" s="14">
        <v>171096</v>
      </c>
      <c r="D224" s="9">
        <v>5666</v>
      </c>
      <c r="E224" s="14">
        <v>1241</v>
      </c>
      <c r="F224" s="10">
        <f t="shared" si="6"/>
        <v>178003</v>
      </c>
    </row>
    <row r="225" spans="1:6" ht="18.75" customHeight="1" hidden="1" outlineLevel="1">
      <c r="A225" s="1">
        <v>2013</v>
      </c>
      <c r="B225" s="6" t="s">
        <v>16</v>
      </c>
      <c r="C225" s="14">
        <v>132446</v>
      </c>
      <c r="D225" s="9">
        <v>3828</v>
      </c>
      <c r="E225" s="14">
        <v>1228</v>
      </c>
      <c r="F225" s="10">
        <f t="shared" si="6"/>
        <v>137502</v>
      </c>
    </row>
    <row r="226" spans="1:6" ht="18.75" customHeight="1" hidden="1" outlineLevel="1">
      <c r="A226" s="1">
        <v>2013</v>
      </c>
      <c r="B226" s="5" t="s">
        <v>17</v>
      </c>
      <c r="C226" s="14">
        <v>126536</v>
      </c>
      <c r="D226" s="9">
        <v>3869</v>
      </c>
      <c r="E226" s="14">
        <v>1391</v>
      </c>
      <c r="F226" s="10">
        <f t="shared" si="6"/>
        <v>131796</v>
      </c>
    </row>
    <row r="227" spans="1:6" ht="18.75" customHeight="1" collapsed="1">
      <c r="A227" s="3" t="s">
        <v>44</v>
      </c>
      <c r="B227" s="6"/>
      <c r="C227" s="10">
        <f>SUBTOTAL(9,C215:C226)</f>
        <v>1688313</v>
      </c>
      <c r="D227" s="10">
        <f>SUBTOTAL(9,D215:D226)</f>
        <v>54328</v>
      </c>
      <c r="E227" s="10">
        <f>SUBTOTAL(9,E215:E226)</f>
        <v>9454</v>
      </c>
      <c r="F227" s="10">
        <f>SUBTOTAL(9,F215:F226)</f>
        <v>1752095</v>
      </c>
    </row>
    <row r="228" spans="1:6" ht="18.75" customHeight="1" hidden="1" outlineLevel="1">
      <c r="A228" s="1">
        <v>2014</v>
      </c>
      <c r="B228" s="6" t="s">
        <v>6</v>
      </c>
      <c r="C228" s="14">
        <v>145783</v>
      </c>
      <c r="D228" s="9">
        <v>3858</v>
      </c>
      <c r="E228" s="14">
        <v>1635</v>
      </c>
      <c r="F228" s="10">
        <f aca="true" t="shared" si="7" ref="F228:F239">SUM(C228:E228)</f>
        <v>151276</v>
      </c>
    </row>
    <row r="229" spans="1:6" ht="18.75" customHeight="1" hidden="1" outlineLevel="1">
      <c r="A229" s="1">
        <v>2014</v>
      </c>
      <c r="B229" s="5" t="s">
        <v>7</v>
      </c>
      <c r="C229" s="14">
        <v>137906</v>
      </c>
      <c r="D229" s="14">
        <v>3029</v>
      </c>
      <c r="E229" s="14">
        <v>1525</v>
      </c>
      <c r="F229" s="10">
        <f t="shared" si="7"/>
        <v>142460</v>
      </c>
    </row>
    <row r="230" spans="1:6" ht="18.75" customHeight="1" hidden="1" outlineLevel="1">
      <c r="A230" s="1">
        <v>2014</v>
      </c>
      <c r="B230" s="6" t="s">
        <v>8</v>
      </c>
      <c r="C230" s="20">
        <v>149098</v>
      </c>
      <c r="D230" s="14">
        <v>4067</v>
      </c>
      <c r="E230" s="14">
        <v>1971</v>
      </c>
      <c r="F230" s="10">
        <f t="shared" si="7"/>
        <v>155136</v>
      </c>
    </row>
    <row r="231" spans="1:6" ht="18.75" customHeight="1" hidden="1" outlineLevel="1">
      <c r="A231" s="1">
        <v>2014</v>
      </c>
      <c r="B231" s="5" t="s">
        <v>9</v>
      </c>
      <c r="C231" s="14">
        <v>145493</v>
      </c>
      <c r="D231" s="14">
        <v>12835</v>
      </c>
      <c r="E231" s="14">
        <v>3417</v>
      </c>
      <c r="F231" s="10">
        <f t="shared" si="7"/>
        <v>161745</v>
      </c>
    </row>
    <row r="232" spans="1:6" ht="18.75" customHeight="1" hidden="1" outlineLevel="1">
      <c r="A232" s="1">
        <v>2014</v>
      </c>
      <c r="B232" s="6" t="s">
        <v>10</v>
      </c>
      <c r="C232" s="14">
        <v>151706</v>
      </c>
      <c r="D232" s="14">
        <v>19228</v>
      </c>
      <c r="E232" s="14">
        <v>3254</v>
      </c>
      <c r="F232" s="10">
        <f t="shared" si="7"/>
        <v>174188</v>
      </c>
    </row>
    <row r="233" spans="1:6" ht="18.75" customHeight="1" hidden="1" outlineLevel="1">
      <c r="A233" s="1">
        <v>2014</v>
      </c>
      <c r="B233" s="5" t="s">
        <v>11</v>
      </c>
      <c r="C233" s="14">
        <v>147992</v>
      </c>
      <c r="D233" s="9">
        <v>5532</v>
      </c>
      <c r="E233" s="14">
        <v>17178</v>
      </c>
      <c r="F233" s="10">
        <f t="shared" si="7"/>
        <v>170702</v>
      </c>
    </row>
    <row r="234" spans="1:6" ht="18.75" customHeight="1" hidden="1" outlineLevel="1">
      <c r="A234" s="1">
        <v>2014</v>
      </c>
      <c r="B234" s="6" t="s">
        <v>12</v>
      </c>
      <c r="C234" s="14">
        <v>154836</v>
      </c>
      <c r="D234" s="26">
        <v>6646</v>
      </c>
      <c r="E234" s="9">
        <v>7447</v>
      </c>
      <c r="F234" s="10">
        <f t="shared" si="7"/>
        <v>168929</v>
      </c>
    </row>
    <row r="235" spans="1:6" ht="18.75" customHeight="1" hidden="1" outlineLevel="1">
      <c r="A235" s="1">
        <v>2014</v>
      </c>
      <c r="B235" s="5" t="s">
        <v>13</v>
      </c>
      <c r="C235" s="14">
        <v>152501</v>
      </c>
      <c r="D235" s="9">
        <v>7825</v>
      </c>
      <c r="E235" s="14">
        <v>3577</v>
      </c>
      <c r="F235" s="10">
        <f t="shared" si="7"/>
        <v>163903</v>
      </c>
    </row>
    <row r="236" spans="1:6" ht="18.75" customHeight="1" hidden="1" outlineLevel="1">
      <c r="A236" s="1">
        <v>2014</v>
      </c>
      <c r="B236" s="6" t="s">
        <v>14</v>
      </c>
      <c r="C236" s="14">
        <v>164118</v>
      </c>
      <c r="D236" s="9">
        <v>8127</v>
      </c>
      <c r="E236" s="14">
        <v>18481</v>
      </c>
      <c r="F236" s="10">
        <f t="shared" si="7"/>
        <v>190726</v>
      </c>
    </row>
    <row r="237" spans="1:6" ht="18.75" customHeight="1" hidden="1" outlineLevel="1">
      <c r="A237" s="1">
        <v>2014</v>
      </c>
      <c r="B237" s="5" t="s">
        <v>15</v>
      </c>
      <c r="C237" s="14">
        <v>173751</v>
      </c>
      <c r="D237" s="9">
        <v>7493</v>
      </c>
      <c r="E237" s="14">
        <v>8009</v>
      </c>
      <c r="F237" s="10">
        <f t="shared" si="7"/>
        <v>189253</v>
      </c>
    </row>
    <row r="238" spans="1:6" ht="18.75" customHeight="1" hidden="1" outlineLevel="1">
      <c r="A238" s="1">
        <v>2014</v>
      </c>
      <c r="B238" s="6" t="s">
        <v>16</v>
      </c>
      <c r="C238" s="14">
        <v>117726</v>
      </c>
      <c r="D238" s="9">
        <v>2953</v>
      </c>
      <c r="E238" s="14">
        <v>1053</v>
      </c>
      <c r="F238" s="10">
        <f t="shared" si="7"/>
        <v>121732</v>
      </c>
    </row>
    <row r="239" spans="1:6" ht="18.75" customHeight="1" hidden="1" outlineLevel="1">
      <c r="A239" s="1">
        <v>2014</v>
      </c>
      <c r="B239" s="5" t="s">
        <v>17</v>
      </c>
      <c r="C239" s="14">
        <v>139684</v>
      </c>
      <c r="D239" s="9">
        <v>4628</v>
      </c>
      <c r="E239" s="14">
        <v>341</v>
      </c>
      <c r="F239" s="10">
        <f t="shared" si="7"/>
        <v>144653</v>
      </c>
    </row>
    <row r="240" spans="1:6" ht="18.75" customHeight="1" collapsed="1">
      <c r="A240" s="4" t="s">
        <v>45</v>
      </c>
      <c r="B240" s="6"/>
      <c r="C240" s="10">
        <f>SUBTOTAL(9,C228:C239)</f>
        <v>1780594</v>
      </c>
      <c r="D240" s="10">
        <f>SUBTOTAL(9,D228:D239)</f>
        <v>86221</v>
      </c>
      <c r="E240" s="10">
        <f>SUBTOTAL(9,E228:E239)</f>
        <v>67888</v>
      </c>
      <c r="F240" s="10">
        <f>SUBTOTAL(9,F228:F239)</f>
        <v>1934703</v>
      </c>
    </row>
    <row r="241" spans="1:6" ht="18.75" customHeight="1" hidden="1" outlineLevel="1">
      <c r="A241" s="1">
        <v>2015</v>
      </c>
      <c r="B241" s="6" t="s">
        <v>6</v>
      </c>
      <c r="C241" s="14">
        <v>138205</v>
      </c>
      <c r="D241" s="9">
        <v>7084</v>
      </c>
      <c r="E241" s="14">
        <v>331</v>
      </c>
      <c r="F241" s="10">
        <f aca="true" t="shared" si="8" ref="F241:F252">SUM(C241:E241)</f>
        <v>145620</v>
      </c>
    </row>
    <row r="242" spans="1:6" ht="18.75" customHeight="1" hidden="1" outlineLevel="1">
      <c r="A242" s="1">
        <v>2015</v>
      </c>
      <c r="B242" s="5" t="s">
        <v>7</v>
      </c>
      <c r="C242" s="14">
        <v>130044</v>
      </c>
      <c r="D242" s="14">
        <v>7894</v>
      </c>
      <c r="E242" s="14">
        <v>721</v>
      </c>
      <c r="F242" s="10">
        <f t="shared" si="8"/>
        <v>138659</v>
      </c>
    </row>
    <row r="243" spans="1:6" ht="18.75" customHeight="1" hidden="1" outlineLevel="1">
      <c r="A243" s="1">
        <v>2015</v>
      </c>
      <c r="B243" s="6" t="s">
        <v>8</v>
      </c>
      <c r="C243" s="20">
        <v>156956</v>
      </c>
      <c r="D243" s="14">
        <v>7639</v>
      </c>
      <c r="E243" s="14">
        <v>251</v>
      </c>
      <c r="F243" s="10">
        <f t="shared" si="8"/>
        <v>164846</v>
      </c>
    </row>
    <row r="244" spans="1:6" ht="18.75" customHeight="1" hidden="1" outlineLevel="1">
      <c r="A244" s="1">
        <v>2015</v>
      </c>
      <c r="B244" s="5" t="s">
        <v>9</v>
      </c>
      <c r="C244" s="14">
        <v>138044</v>
      </c>
      <c r="D244" s="14">
        <v>6618</v>
      </c>
      <c r="E244" s="14">
        <v>275</v>
      </c>
      <c r="F244" s="10">
        <f t="shared" si="8"/>
        <v>144937</v>
      </c>
    </row>
    <row r="245" spans="1:6" ht="18.75" customHeight="1" hidden="1" outlineLevel="1">
      <c r="A245" s="1">
        <v>2015</v>
      </c>
      <c r="B245" s="6" t="s">
        <v>10</v>
      </c>
      <c r="C245" s="14">
        <v>163837</v>
      </c>
      <c r="D245" s="14">
        <v>5357</v>
      </c>
      <c r="E245" s="14">
        <v>440</v>
      </c>
      <c r="F245" s="10">
        <f t="shared" si="8"/>
        <v>169634</v>
      </c>
    </row>
    <row r="246" spans="1:6" ht="18.75" customHeight="1" hidden="1" outlineLevel="1">
      <c r="A246" s="1">
        <v>2015</v>
      </c>
      <c r="B246" s="5" t="s">
        <v>11</v>
      </c>
      <c r="C246" s="14">
        <v>170964</v>
      </c>
      <c r="D246" s="9">
        <v>5643</v>
      </c>
      <c r="E246" s="14">
        <v>270</v>
      </c>
      <c r="F246" s="10">
        <f t="shared" si="8"/>
        <v>176877</v>
      </c>
    </row>
    <row r="247" spans="1:6" ht="18.75" customHeight="1" hidden="1" outlineLevel="1">
      <c r="A247" s="1">
        <v>2015</v>
      </c>
      <c r="B247" s="6" t="s">
        <v>12</v>
      </c>
      <c r="C247" s="14">
        <v>193709</v>
      </c>
      <c r="D247" s="26">
        <v>6493</v>
      </c>
      <c r="E247" s="9">
        <v>529</v>
      </c>
      <c r="F247" s="10">
        <f t="shared" si="8"/>
        <v>200731</v>
      </c>
    </row>
    <row r="248" spans="1:6" ht="18.75" customHeight="1" hidden="1" outlineLevel="1">
      <c r="A248" s="1">
        <v>2015</v>
      </c>
      <c r="B248" s="5" t="s">
        <v>13</v>
      </c>
      <c r="C248" s="14">
        <v>169555</v>
      </c>
      <c r="D248" s="9">
        <v>6509</v>
      </c>
      <c r="E248" s="14">
        <v>739</v>
      </c>
      <c r="F248" s="10">
        <f t="shared" si="8"/>
        <v>176803</v>
      </c>
    </row>
    <row r="249" spans="1:6" ht="18.75" customHeight="1" hidden="1" outlineLevel="1">
      <c r="A249" s="1">
        <v>2015</v>
      </c>
      <c r="B249" s="6" t="s">
        <v>14</v>
      </c>
      <c r="C249" s="14">
        <v>170513</v>
      </c>
      <c r="D249" s="9">
        <v>7032</v>
      </c>
      <c r="E249" s="14">
        <v>366</v>
      </c>
      <c r="F249" s="10">
        <f t="shared" si="8"/>
        <v>177911</v>
      </c>
    </row>
    <row r="250" spans="1:6" ht="18.75" customHeight="1" hidden="1" outlineLevel="1">
      <c r="A250" s="1">
        <v>2015</v>
      </c>
      <c r="B250" s="5" t="s">
        <v>15</v>
      </c>
      <c r="C250" s="14">
        <v>161057</v>
      </c>
      <c r="D250" s="9">
        <v>8340</v>
      </c>
      <c r="E250" s="14">
        <v>419</v>
      </c>
      <c r="F250" s="10">
        <f t="shared" si="8"/>
        <v>169816</v>
      </c>
    </row>
    <row r="251" spans="1:6" ht="18.75" customHeight="1" hidden="1" outlineLevel="1">
      <c r="A251" s="1">
        <v>2015</v>
      </c>
      <c r="B251" s="6" t="s">
        <v>16</v>
      </c>
      <c r="C251" s="14">
        <v>133659</v>
      </c>
      <c r="D251" s="9">
        <v>7212</v>
      </c>
      <c r="E251" s="14">
        <v>344</v>
      </c>
      <c r="F251" s="10">
        <f t="shared" si="8"/>
        <v>141215</v>
      </c>
    </row>
    <row r="252" spans="1:6" ht="18.75" customHeight="1" hidden="1" outlineLevel="1">
      <c r="A252" s="1">
        <v>2015</v>
      </c>
      <c r="B252" s="5" t="s">
        <v>17</v>
      </c>
      <c r="C252" s="14">
        <v>148855</v>
      </c>
      <c r="D252" s="9">
        <v>7667</v>
      </c>
      <c r="E252" s="14">
        <v>203</v>
      </c>
      <c r="F252" s="10">
        <f t="shared" si="8"/>
        <v>156725</v>
      </c>
    </row>
    <row r="253" spans="1:6" ht="18.75" customHeight="1" collapsed="1">
      <c r="A253" s="4" t="s">
        <v>46</v>
      </c>
      <c r="B253" s="5"/>
      <c r="C253" s="14">
        <f>SUM(C241:C252)</f>
        <v>1875398</v>
      </c>
      <c r="D253" s="9">
        <f>SUM(D241:D252)</f>
        <v>83488</v>
      </c>
      <c r="E253" s="14">
        <f>SUM(E241:E252)</f>
        <v>4888</v>
      </c>
      <c r="F253" s="10">
        <f>SUM(F241:F252)</f>
        <v>1963774</v>
      </c>
    </row>
    <row r="254" spans="1:6" ht="20.25" customHeight="1" hidden="1" outlineLevel="1">
      <c r="A254" s="1">
        <v>2016</v>
      </c>
      <c r="B254" s="6" t="s">
        <v>6</v>
      </c>
      <c r="C254" s="14">
        <v>159437</v>
      </c>
      <c r="D254" s="9">
        <v>8500</v>
      </c>
      <c r="E254" s="14">
        <v>300</v>
      </c>
      <c r="F254" s="10">
        <f aca="true" t="shared" si="9" ref="F254:F265">SUM(C254:E254)</f>
        <v>168237</v>
      </c>
    </row>
    <row r="255" spans="1:6" ht="18.75" customHeight="1" hidden="1" outlineLevel="1">
      <c r="A255" s="1">
        <v>2016</v>
      </c>
      <c r="B255" s="5" t="s">
        <v>7</v>
      </c>
      <c r="C255" s="14">
        <v>170820</v>
      </c>
      <c r="D255" s="14">
        <v>11547</v>
      </c>
      <c r="E255" s="14">
        <v>708</v>
      </c>
      <c r="F255" s="10">
        <f t="shared" si="9"/>
        <v>183075</v>
      </c>
    </row>
    <row r="256" spans="1:6" ht="18.75" customHeight="1" hidden="1" outlineLevel="1">
      <c r="A256" s="1">
        <v>2016</v>
      </c>
      <c r="B256" s="6" t="s">
        <v>8</v>
      </c>
      <c r="C256" s="20">
        <v>148297</v>
      </c>
      <c r="D256" s="14">
        <v>16794</v>
      </c>
      <c r="E256" s="14">
        <v>1355</v>
      </c>
      <c r="F256" s="10">
        <f t="shared" si="9"/>
        <v>166446</v>
      </c>
    </row>
    <row r="257" spans="1:6" ht="18.75" customHeight="1" hidden="1" outlineLevel="1">
      <c r="A257" s="1">
        <v>2016</v>
      </c>
      <c r="B257" s="5" t="s">
        <v>9</v>
      </c>
      <c r="C257" s="14">
        <v>197796</v>
      </c>
      <c r="D257" s="14">
        <v>18191</v>
      </c>
      <c r="E257" s="14">
        <v>8650</v>
      </c>
      <c r="F257" s="10">
        <f t="shared" si="9"/>
        <v>224637</v>
      </c>
    </row>
    <row r="258" spans="1:6" ht="24" customHeight="1" hidden="1" outlineLevel="1">
      <c r="A258" s="1">
        <v>2016</v>
      </c>
      <c r="B258" s="6" t="s">
        <v>10</v>
      </c>
      <c r="C258" s="14">
        <v>197074</v>
      </c>
      <c r="D258" s="14">
        <v>18361</v>
      </c>
      <c r="E258" s="14">
        <v>2340</v>
      </c>
      <c r="F258" s="10">
        <f t="shared" si="9"/>
        <v>217775</v>
      </c>
    </row>
    <row r="259" spans="1:6" ht="18.75" customHeight="1" hidden="1" outlineLevel="1">
      <c r="A259" s="1">
        <v>2016</v>
      </c>
      <c r="B259" s="5" t="s">
        <v>11</v>
      </c>
      <c r="C259" s="14">
        <v>177254</v>
      </c>
      <c r="D259" s="9">
        <v>7320</v>
      </c>
      <c r="E259" s="14">
        <v>743</v>
      </c>
      <c r="F259" s="10">
        <f t="shared" si="9"/>
        <v>185317</v>
      </c>
    </row>
    <row r="260" spans="1:6" ht="18.75" customHeight="1" hidden="1" outlineLevel="1">
      <c r="A260" s="1">
        <v>2016</v>
      </c>
      <c r="B260" s="6" t="s">
        <v>12</v>
      </c>
      <c r="C260" s="14">
        <v>158735</v>
      </c>
      <c r="D260" s="26">
        <v>7697</v>
      </c>
      <c r="E260" s="9">
        <v>33101</v>
      </c>
      <c r="F260" s="10">
        <f t="shared" si="9"/>
        <v>199533</v>
      </c>
    </row>
    <row r="261" spans="1:6" ht="18.75" customHeight="1" hidden="1" outlineLevel="1">
      <c r="A261" s="1">
        <v>2016</v>
      </c>
      <c r="B261" s="5" t="s">
        <v>13</v>
      </c>
      <c r="C261" s="14">
        <v>203440</v>
      </c>
      <c r="D261" s="9">
        <v>16458</v>
      </c>
      <c r="E261" s="14">
        <v>14869</v>
      </c>
      <c r="F261" s="10">
        <f t="shared" si="9"/>
        <v>234767</v>
      </c>
    </row>
    <row r="262" spans="1:6" ht="18.75" customHeight="1" hidden="1" outlineLevel="1">
      <c r="A262" s="1">
        <v>2016</v>
      </c>
      <c r="B262" s="6" t="s">
        <v>14</v>
      </c>
      <c r="C262" s="14">
        <v>191339</v>
      </c>
      <c r="D262" s="9">
        <v>13473</v>
      </c>
      <c r="E262" s="14">
        <v>93187</v>
      </c>
      <c r="F262" s="10">
        <f t="shared" si="9"/>
        <v>297999</v>
      </c>
    </row>
    <row r="263" spans="1:6" ht="18.75" customHeight="1" hidden="1" outlineLevel="1">
      <c r="A263" s="1">
        <v>2016</v>
      </c>
      <c r="B263" s="5" t="s">
        <v>15</v>
      </c>
      <c r="C263" s="14">
        <v>170918</v>
      </c>
      <c r="D263" s="9">
        <v>17639</v>
      </c>
      <c r="E263" s="14">
        <v>27811</v>
      </c>
      <c r="F263" s="10">
        <f t="shared" si="9"/>
        <v>216368</v>
      </c>
    </row>
    <row r="264" spans="1:6" ht="18.75" customHeight="1" hidden="1" outlineLevel="1">
      <c r="A264" s="1">
        <v>2016</v>
      </c>
      <c r="B264" s="6" t="s">
        <v>16</v>
      </c>
      <c r="C264" s="14">
        <v>121657</v>
      </c>
      <c r="D264" s="9">
        <v>3811</v>
      </c>
      <c r="E264" s="14">
        <v>1174</v>
      </c>
      <c r="F264" s="10">
        <f t="shared" si="9"/>
        <v>126642</v>
      </c>
    </row>
    <row r="265" spans="1:6" ht="18.75" customHeight="1" hidden="1" outlineLevel="1">
      <c r="A265" s="1">
        <v>2016</v>
      </c>
      <c r="B265" s="5" t="s">
        <v>17</v>
      </c>
      <c r="C265" s="14">
        <v>114268</v>
      </c>
      <c r="D265" s="9">
        <v>6477</v>
      </c>
      <c r="E265" s="14">
        <v>239</v>
      </c>
      <c r="F265" s="10">
        <f t="shared" si="9"/>
        <v>120984</v>
      </c>
    </row>
    <row r="266" spans="1:6" ht="15" collapsed="1">
      <c r="A266" s="4" t="s">
        <v>49</v>
      </c>
      <c r="B266" s="6"/>
      <c r="C266" s="10">
        <f>SUM(C254:C265)</f>
        <v>2011035</v>
      </c>
      <c r="D266" s="10">
        <f>SUM(D254:D265)</f>
        <v>146268</v>
      </c>
      <c r="E266" s="10">
        <f>SUM(E254:E265)</f>
        <v>184477</v>
      </c>
      <c r="F266" s="10">
        <f>SUM(F254:F265)</f>
        <v>2341780</v>
      </c>
    </row>
    <row r="267" spans="1:6" ht="15" hidden="1" outlineLevel="1">
      <c r="A267" s="4">
        <v>2017</v>
      </c>
      <c r="B267" s="6" t="s">
        <v>6</v>
      </c>
      <c r="C267" s="10">
        <v>135346</v>
      </c>
      <c r="D267" s="10">
        <v>3988</v>
      </c>
      <c r="E267" s="10">
        <v>310</v>
      </c>
      <c r="F267" s="10">
        <f>SUM(C267:E267)</f>
        <v>139644</v>
      </c>
    </row>
    <row r="268" spans="1:6" ht="15" hidden="1" outlineLevel="1">
      <c r="A268" s="4">
        <v>2017</v>
      </c>
      <c r="B268" s="6" t="s">
        <v>7</v>
      </c>
      <c r="C268" s="10">
        <v>125340</v>
      </c>
      <c r="D268" s="10">
        <v>4780</v>
      </c>
      <c r="E268" s="10">
        <v>135</v>
      </c>
      <c r="F268" s="10">
        <f aca="true" t="shared" si="10" ref="F268:F278">SUM(C268:E268)</f>
        <v>130255</v>
      </c>
    </row>
    <row r="269" spans="1:6" ht="15" hidden="1" outlineLevel="1">
      <c r="A269" s="4">
        <v>2017</v>
      </c>
      <c r="B269" s="6" t="s">
        <v>8</v>
      </c>
      <c r="C269" s="10">
        <v>145860</v>
      </c>
      <c r="D269" s="10">
        <v>5340</v>
      </c>
      <c r="E269" s="10">
        <v>154</v>
      </c>
      <c r="F269" s="10">
        <f t="shared" si="10"/>
        <v>151354</v>
      </c>
    </row>
    <row r="270" spans="1:6" ht="15" hidden="1" outlineLevel="1">
      <c r="A270" s="4">
        <v>2017</v>
      </c>
      <c r="B270" s="6" t="s">
        <v>9</v>
      </c>
      <c r="C270" s="10">
        <v>131117</v>
      </c>
      <c r="D270" s="10">
        <v>4967</v>
      </c>
      <c r="E270" s="10">
        <v>142</v>
      </c>
      <c r="F270" s="10">
        <f t="shared" si="10"/>
        <v>136226</v>
      </c>
    </row>
    <row r="271" spans="1:6" ht="15" hidden="1" outlineLevel="1">
      <c r="A271" s="4">
        <v>2017</v>
      </c>
      <c r="B271" s="6" t="s">
        <v>10</v>
      </c>
      <c r="C271" s="10">
        <v>157047</v>
      </c>
      <c r="D271" s="10">
        <v>4495</v>
      </c>
      <c r="E271" s="10">
        <v>99</v>
      </c>
      <c r="F271" s="10">
        <f t="shared" si="10"/>
        <v>161641</v>
      </c>
    </row>
    <row r="272" spans="1:6" ht="15" hidden="1" outlineLevel="1">
      <c r="A272" s="4">
        <v>2017</v>
      </c>
      <c r="B272" s="6" t="s">
        <v>11</v>
      </c>
      <c r="C272" s="10">
        <v>161455</v>
      </c>
      <c r="D272" s="10">
        <v>4292</v>
      </c>
      <c r="E272" s="10">
        <v>180</v>
      </c>
      <c r="F272" s="10">
        <f t="shared" si="10"/>
        <v>165927</v>
      </c>
    </row>
    <row r="273" spans="1:6" ht="15" hidden="1" outlineLevel="1">
      <c r="A273" s="4">
        <v>2017</v>
      </c>
      <c r="B273" s="6" t="s">
        <v>47</v>
      </c>
      <c r="C273" s="10">
        <v>176038</v>
      </c>
      <c r="D273" s="10">
        <v>4236</v>
      </c>
      <c r="E273" s="10">
        <v>709</v>
      </c>
      <c r="F273" s="10">
        <f t="shared" si="10"/>
        <v>180983</v>
      </c>
    </row>
    <row r="274" spans="1:6" ht="15" hidden="1" outlineLevel="1">
      <c r="A274" s="4">
        <v>2017</v>
      </c>
      <c r="B274" s="6" t="s">
        <v>48</v>
      </c>
      <c r="C274" s="10">
        <v>194489</v>
      </c>
      <c r="D274" s="10">
        <v>4868</v>
      </c>
      <c r="E274" s="10">
        <v>711</v>
      </c>
      <c r="F274" s="10">
        <f t="shared" si="10"/>
        <v>200068</v>
      </c>
    </row>
    <row r="275" spans="1:6" ht="15" hidden="1" outlineLevel="1">
      <c r="A275" s="4">
        <v>2017</v>
      </c>
      <c r="B275" s="6" t="s">
        <v>14</v>
      </c>
      <c r="C275" s="10">
        <v>166458</v>
      </c>
      <c r="D275" s="10">
        <v>4694</v>
      </c>
      <c r="E275" s="10">
        <v>185</v>
      </c>
      <c r="F275" s="10">
        <f t="shared" si="10"/>
        <v>171337</v>
      </c>
    </row>
    <row r="276" spans="1:6" ht="15" hidden="1" outlineLevel="1">
      <c r="A276" s="4">
        <v>2017</v>
      </c>
      <c r="B276" s="6" t="s">
        <v>15</v>
      </c>
      <c r="C276" s="28">
        <v>165920</v>
      </c>
      <c r="D276" s="10">
        <v>5277</v>
      </c>
      <c r="E276" s="10">
        <v>257</v>
      </c>
      <c r="F276" s="10">
        <f t="shared" si="10"/>
        <v>171454</v>
      </c>
    </row>
    <row r="277" spans="1:6" ht="15" hidden="1" outlineLevel="1">
      <c r="A277" s="4">
        <v>2017</v>
      </c>
      <c r="B277" s="6" t="s">
        <v>16</v>
      </c>
      <c r="C277" s="10">
        <v>156088</v>
      </c>
      <c r="D277" s="10">
        <v>4108</v>
      </c>
      <c r="E277" s="10">
        <v>130</v>
      </c>
      <c r="F277" s="10">
        <f t="shared" si="10"/>
        <v>160326</v>
      </c>
    </row>
    <row r="278" spans="1:6" ht="15" hidden="1" outlineLevel="1">
      <c r="A278" s="4">
        <v>2017</v>
      </c>
      <c r="B278" s="6" t="s">
        <v>17</v>
      </c>
      <c r="C278" s="10">
        <v>137667</v>
      </c>
      <c r="D278" s="10">
        <v>5020</v>
      </c>
      <c r="E278" s="10">
        <v>252</v>
      </c>
      <c r="F278" s="10">
        <f t="shared" si="10"/>
        <v>142939</v>
      </c>
    </row>
    <row r="279" spans="1:6" ht="15" collapsed="1">
      <c r="A279" s="4" t="s">
        <v>52</v>
      </c>
      <c r="B279" s="6"/>
      <c r="C279" s="10">
        <f>SUM(C267:C278)</f>
        <v>1852825</v>
      </c>
      <c r="D279" s="10">
        <f>SUM(D267:D278)</f>
        <v>56065</v>
      </c>
      <c r="E279" s="10">
        <f>SUM(E267:E278)</f>
        <v>3264</v>
      </c>
      <c r="F279" s="10">
        <f>SUM(F267:F278)</f>
        <v>1912154</v>
      </c>
    </row>
    <row r="280" spans="1:6" ht="15" outlineLevel="1">
      <c r="A280" s="4">
        <v>2018</v>
      </c>
      <c r="B280" s="6" t="s">
        <v>6</v>
      </c>
      <c r="C280" s="10">
        <v>181551</v>
      </c>
      <c r="D280" s="10">
        <v>6159</v>
      </c>
      <c r="E280" s="10">
        <v>720</v>
      </c>
      <c r="F280" s="10">
        <f>SUM(C280:E280)</f>
        <v>188430</v>
      </c>
    </row>
    <row r="281" spans="1:6" ht="15" outlineLevel="1">
      <c r="A281" s="4">
        <v>2018</v>
      </c>
      <c r="B281" s="6" t="s">
        <v>7</v>
      </c>
      <c r="C281" s="10">
        <v>154437</v>
      </c>
      <c r="D281" s="10">
        <v>5492</v>
      </c>
      <c r="E281" s="10">
        <v>142</v>
      </c>
      <c r="F281" s="10">
        <f aca="true" t="shared" si="11" ref="F281:F291">SUM(C281:E281)</f>
        <v>160071</v>
      </c>
    </row>
    <row r="282" spans="1:6" ht="15" outlineLevel="1">
      <c r="A282" s="4">
        <v>2018</v>
      </c>
      <c r="B282" s="6" t="s">
        <v>8</v>
      </c>
      <c r="C282" s="10">
        <v>177943</v>
      </c>
      <c r="D282" s="10">
        <v>7917</v>
      </c>
      <c r="E282" s="10">
        <v>1737</v>
      </c>
      <c r="F282" s="10">
        <f t="shared" si="11"/>
        <v>187597</v>
      </c>
    </row>
    <row r="283" spans="1:6" ht="15" outlineLevel="1">
      <c r="A283" s="4">
        <v>2018</v>
      </c>
      <c r="B283" s="6" t="s">
        <v>9</v>
      </c>
      <c r="C283" s="34" t="s">
        <v>51</v>
      </c>
      <c r="D283" s="10">
        <v>7837</v>
      </c>
      <c r="E283" s="10">
        <v>1948</v>
      </c>
      <c r="F283" s="10">
        <f t="shared" si="11"/>
        <v>9785</v>
      </c>
    </row>
    <row r="284" spans="1:6" ht="15" outlineLevel="1">
      <c r="A284" s="4">
        <v>2018</v>
      </c>
      <c r="B284" s="6" t="s">
        <v>10</v>
      </c>
      <c r="C284" s="35"/>
      <c r="D284" s="10">
        <v>8081</v>
      </c>
      <c r="E284" s="10">
        <v>616</v>
      </c>
      <c r="F284" s="10">
        <f t="shared" si="11"/>
        <v>8697</v>
      </c>
    </row>
    <row r="285" spans="1:6" ht="15" outlineLevel="1">
      <c r="A285" s="4">
        <v>2018</v>
      </c>
      <c r="B285" s="6" t="s">
        <v>11</v>
      </c>
      <c r="C285" s="10">
        <v>355534</v>
      </c>
      <c r="D285" s="10">
        <v>4402</v>
      </c>
      <c r="E285" s="10">
        <v>1178</v>
      </c>
      <c r="F285" s="10">
        <f>SUM(C285:E285)</f>
        <v>361114</v>
      </c>
    </row>
    <row r="286" spans="1:6" ht="15" outlineLevel="1">
      <c r="A286" s="4">
        <v>2018</v>
      </c>
      <c r="B286" s="6" t="s">
        <v>47</v>
      </c>
      <c r="C286" s="10">
        <v>325303</v>
      </c>
      <c r="D286" s="10">
        <v>4845</v>
      </c>
      <c r="E286" s="10">
        <v>1571</v>
      </c>
      <c r="F286" s="10">
        <f>SUM(C286:E286)</f>
        <v>331719</v>
      </c>
    </row>
    <row r="287" spans="1:6" ht="15" outlineLevel="1">
      <c r="A287" s="4">
        <v>2018</v>
      </c>
      <c r="B287" s="6" t="s">
        <v>48</v>
      </c>
      <c r="C287" s="10">
        <v>305673</v>
      </c>
      <c r="D287" s="10">
        <v>5667</v>
      </c>
      <c r="E287" s="10">
        <v>1201</v>
      </c>
      <c r="F287" s="10">
        <f t="shared" si="11"/>
        <v>312541</v>
      </c>
    </row>
    <row r="288" spans="1:6" ht="15" outlineLevel="1">
      <c r="A288" s="4">
        <v>2018</v>
      </c>
      <c r="B288" s="6" t="s">
        <v>14</v>
      </c>
      <c r="C288" s="10">
        <v>510510</v>
      </c>
      <c r="D288" s="30">
        <v>7757</v>
      </c>
      <c r="E288" s="10">
        <v>1600</v>
      </c>
      <c r="F288" s="10">
        <f t="shared" si="11"/>
        <v>519867</v>
      </c>
    </row>
    <row r="289" spans="1:6" ht="15" outlineLevel="1">
      <c r="A289" s="4">
        <v>2018</v>
      </c>
      <c r="B289" s="6" t="s">
        <v>15</v>
      </c>
      <c r="C289" s="28">
        <v>381105</v>
      </c>
      <c r="D289" s="10">
        <v>12625</v>
      </c>
      <c r="E289" s="10">
        <v>2028</v>
      </c>
      <c r="F289" s="10">
        <f t="shared" si="11"/>
        <v>395758</v>
      </c>
    </row>
    <row r="290" spans="1:6" ht="15" outlineLevel="1">
      <c r="A290" s="4">
        <v>2018</v>
      </c>
      <c r="B290" s="6" t="s">
        <v>16</v>
      </c>
      <c r="C290" s="10">
        <v>136884</v>
      </c>
      <c r="D290" s="10">
        <v>2132</v>
      </c>
      <c r="E290" s="10">
        <v>70</v>
      </c>
      <c r="F290" s="10">
        <f t="shared" si="11"/>
        <v>139086</v>
      </c>
    </row>
    <row r="291" spans="1:6" ht="15" outlineLevel="1">
      <c r="A291" s="4">
        <v>2018</v>
      </c>
      <c r="B291" s="6" t="s">
        <v>17</v>
      </c>
      <c r="C291" s="10">
        <v>398254</v>
      </c>
      <c r="D291" s="10">
        <v>3203</v>
      </c>
      <c r="E291" s="10">
        <v>43</v>
      </c>
      <c r="F291" s="10">
        <f t="shared" si="11"/>
        <v>401500</v>
      </c>
    </row>
    <row r="292" spans="1:6" ht="30.75">
      <c r="A292" s="4" t="s">
        <v>50</v>
      </c>
      <c r="B292" s="6"/>
      <c r="C292" s="10">
        <f>SUM(C280:C291)</f>
        <v>2927194</v>
      </c>
      <c r="D292" s="10">
        <f>SUM(D280:D291)</f>
        <v>76117</v>
      </c>
      <c r="E292" s="10">
        <f>SUM(E280:E291)</f>
        <v>12854</v>
      </c>
      <c r="F292" s="10">
        <f>SUM(F280:F291)</f>
        <v>3016165</v>
      </c>
    </row>
    <row r="293" spans="1:6" ht="15" hidden="1" outlineLevel="1">
      <c r="A293" s="4">
        <v>2019</v>
      </c>
      <c r="B293" s="6" t="s">
        <v>6</v>
      </c>
      <c r="C293" s="10">
        <v>181551</v>
      </c>
      <c r="D293" s="10">
        <v>6159</v>
      </c>
      <c r="E293" s="10">
        <v>720</v>
      </c>
      <c r="F293" s="10">
        <f>SUM(C293:E293)</f>
        <v>188430</v>
      </c>
    </row>
    <row r="294" spans="1:6" ht="15" hidden="1" outlineLevel="1">
      <c r="A294" s="4">
        <v>2019</v>
      </c>
      <c r="B294" s="6" t="s">
        <v>7</v>
      </c>
      <c r="C294" s="10">
        <v>154437</v>
      </c>
      <c r="D294" s="10">
        <v>5492</v>
      </c>
      <c r="E294" s="10">
        <v>142</v>
      </c>
      <c r="F294" s="10">
        <f>SUM(C294:E294)</f>
        <v>160071</v>
      </c>
    </row>
    <row r="295" spans="1:6" ht="15" hidden="1" outlineLevel="1">
      <c r="A295" s="4">
        <v>2019</v>
      </c>
      <c r="B295" s="6" t="s">
        <v>8</v>
      </c>
      <c r="C295" s="10">
        <v>177943</v>
      </c>
      <c r="D295" s="10">
        <v>7917</v>
      </c>
      <c r="E295" s="10">
        <v>1737</v>
      </c>
      <c r="F295" s="10">
        <f>SUM(C295:E295)</f>
        <v>187597</v>
      </c>
    </row>
    <row r="296" spans="1:6" ht="15" hidden="1" outlineLevel="1">
      <c r="A296" s="4">
        <v>2019</v>
      </c>
      <c r="B296" s="6" t="s">
        <v>9</v>
      </c>
      <c r="C296" s="34" t="s">
        <v>51</v>
      </c>
      <c r="D296" s="10">
        <v>7837</v>
      </c>
      <c r="E296" s="10">
        <v>1948</v>
      </c>
      <c r="F296" s="10">
        <f>SUM(C296:E296)</f>
        <v>9785</v>
      </c>
    </row>
    <row r="297" spans="1:6" ht="15" hidden="1" outlineLevel="1">
      <c r="A297" s="4">
        <v>2019</v>
      </c>
      <c r="B297" s="6" t="s">
        <v>10</v>
      </c>
      <c r="C297" s="35"/>
      <c r="D297" s="10">
        <v>8081</v>
      </c>
      <c r="E297" s="10">
        <v>616</v>
      </c>
      <c r="F297" s="10">
        <f>SUM(C297:E297)</f>
        <v>8697</v>
      </c>
    </row>
    <row r="298" spans="1:6" ht="15" hidden="1" outlineLevel="1">
      <c r="A298" s="4">
        <v>2019</v>
      </c>
      <c r="B298" s="6" t="s">
        <v>11</v>
      </c>
      <c r="C298" s="10">
        <v>355534</v>
      </c>
      <c r="D298" s="10">
        <v>4402</v>
      </c>
      <c r="E298" s="10">
        <v>1178</v>
      </c>
      <c r="F298" s="10">
        <f>SUM(C298:E298)</f>
        <v>361114</v>
      </c>
    </row>
    <row r="299" spans="1:6" ht="15" hidden="1" outlineLevel="1">
      <c r="A299" s="4">
        <v>2019</v>
      </c>
      <c r="B299" s="6" t="s">
        <v>47</v>
      </c>
      <c r="C299" s="10">
        <v>325303</v>
      </c>
      <c r="D299" s="10">
        <v>4845</v>
      </c>
      <c r="E299" s="10">
        <v>1571</v>
      </c>
      <c r="F299" s="10">
        <f>SUM(C299:E299)</f>
        <v>331719</v>
      </c>
    </row>
    <row r="300" spans="1:6" ht="15" hidden="1" outlineLevel="1">
      <c r="A300" s="4">
        <v>2019</v>
      </c>
      <c r="B300" s="6" t="s">
        <v>48</v>
      </c>
      <c r="C300" s="10">
        <v>305673</v>
      </c>
      <c r="D300" s="10">
        <v>5667</v>
      </c>
      <c r="E300" s="10">
        <v>1201</v>
      </c>
      <c r="F300" s="10">
        <f aca="true" t="shared" si="12" ref="F300:F305">SUM(C300:E300)</f>
        <v>312541</v>
      </c>
    </row>
    <row r="301" spans="1:6" ht="15" hidden="1" outlineLevel="1">
      <c r="A301" s="4">
        <v>2019</v>
      </c>
      <c r="B301" s="6" t="s">
        <v>14</v>
      </c>
      <c r="C301" s="10">
        <v>510510</v>
      </c>
      <c r="D301" s="30">
        <v>7757</v>
      </c>
      <c r="E301" s="10">
        <v>1600</v>
      </c>
      <c r="F301" s="10">
        <f t="shared" si="12"/>
        <v>519867</v>
      </c>
    </row>
    <row r="302" spans="1:6" ht="15" hidden="1" outlineLevel="1">
      <c r="A302" s="4">
        <v>2019</v>
      </c>
      <c r="B302" s="6" t="s">
        <v>15</v>
      </c>
      <c r="C302" s="28">
        <v>381105</v>
      </c>
      <c r="D302" s="10">
        <v>12625</v>
      </c>
      <c r="E302" s="10">
        <v>2028</v>
      </c>
      <c r="F302" s="10">
        <f t="shared" si="12"/>
        <v>395758</v>
      </c>
    </row>
    <row r="303" spans="1:6" ht="15" hidden="1" outlineLevel="1">
      <c r="A303" s="4">
        <v>2019</v>
      </c>
      <c r="B303" s="6" t="s">
        <v>16</v>
      </c>
      <c r="C303" s="10">
        <v>136884</v>
      </c>
      <c r="D303" s="10">
        <v>2132</v>
      </c>
      <c r="E303" s="10">
        <v>70</v>
      </c>
      <c r="F303" s="10">
        <f t="shared" si="12"/>
        <v>139086</v>
      </c>
    </row>
    <row r="304" spans="1:6" ht="15" hidden="1" outlineLevel="1">
      <c r="A304" s="4">
        <v>2019</v>
      </c>
      <c r="B304" s="6" t="s">
        <v>17</v>
      </c>
      <c r="C304" s="10">
        <v>398254</v>
      </c>
      <c r="D304" s="10">
        <v>3203</v>
      </c>
      <c r="E304" s="10">
        <v>43</v>
      </c>
      <c r="F304" s="10">
        <f t="shared" si="12"/>
        <v>401500</v>
      </c>
    </row>
    <row r="305" spans="1:6" ht="30.75" collapsed="1">
      <c r="A305" s="4" t="s">
        <v>54</v>
      </c>
      <c r="B305" s="6"/>
      <c r="C305" s="10"/>
      <c r="D305" s="10"/>
      <c r="E305" s="10"/>
      <c r="F305" s="10"/>
    </row>
    <row r="306" spans="1:6" ht="18.75" customHeight="1">
      <c r="A306" s="3" t="s">
        <v>3</v>
      </c>
      <c r="B306" s="6"/>
      <c r="C306" s="10">
        <f>SUBTOTAL(9,C3:C266)</f>
        <v>37452033</v>
      </c>
      <c r="D306" s="10">
        <f>SUBTOTAL(9,D3:D266)</f>
        <v>1720983</v>
      </c>
      <c r="E306" s="10">
        <f>SUBTOTAL(9,E3:E266)</f>
        <v>1698925</v>
      </c>
      <c r="F306" s="10">
        <f>SUBTOTAL(9,F3:F266)</f>
        <v>40871941</v>
      </c>
    </row>
    <row r="307" ht="18.75" customHeight="1">
      <c r="A307" s="23" t="s">
        <v>37</v>
      </c>
    </row>
    <row r="308" spans="1:6" ht="26.25" customHeight="1">
      <c r="A308" s="33" t="s">
        <v>41</v>
      </c>
      <c r="B308" s="33"/>
      <c r="C308" s="33"/>
      <c r="D308" s="33"/>
      <c r="E308" s="33"/>
      <c r="F308" s="33"/>
    </row>
    <row r="309" spans="2:6" ht="18.75" customHeight="1">
      <c r="B309" s="24"/>
      <c r="C309" s="24"/>
      <c r="D309" s="24"/>
      <c r="E309" s="24"/>
      <c r="F309" s="24"/>
    </row>
    <row r="310" ht="18.75" customHeight="1">
      <c r="A310" t="s">
        <v>39</v>
      </c>
    </row>
    <row r="311" ht="18.75" customHeight="1">
      <c r="A311" s="29" t="s">
        <v>53</v>
      </c>
    </row>
  </sheetData>
  <sheetProtection/>
  <mergeCells count="4">
    <mergeCell ref="A1:F1"/>
    <mergeCell ref="A308:F308"/>
    <mergeCell ref="C283:C284"/>
    <mergeCell ref="C296:C297"/>
  </mergeCells>
  <printOptions horizontalCentered="1"/>
  <pageMargins left="0.5" right="0.5" top="1" bottom="0.5" header="0.5" footer="0.5"/>
  <pageSetup fitToHeight="1" fitToWidth="1" horizontalDpi="600" verticalDpi="600" orientation="portrait" scale="83" r:id="rId1"/>
  <headerFooter alignWithMargins="0">
    <oddHeader>&amp;CSecretary of State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Secretary Of State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Harlan</dc:creator>
  <cp:keywords/>
  <dc:description/>
  <cp:lastModifiedBy>Kaku, Jordan</cp:lastModifiedBy>
  <cp:lastPrinted>2018-07-24T23:34:54Z</cp:lastPrinted>
  <dcterms:created xsi:type="dcterms:W3CDTF">2008-07-25T17:34:31Z</dcterms:created>
  <dcterms:modified xsi:type="dcterms:W3CDTF">2019-01-14T22:11:35Z</dcterms:modified>
  <cp:category/>
  <cp:version/>
  <cp:contentType/>
  <cp:contentStatus/>
</cp:coreProperties>
</file>