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 1" sheetId="1" r:id="rId1"/>
  </sheets>
  <definedNames>
    <definedName name="_xlnm.Print_Area" localSheetId="0">'Sheet 1'!$A$1:$N$485</definedName>
    <definedName name="_xlnm.Print_Titles" localSheetId="0">'Sheet 1'!$A:$B,'Sheet 1'!$1:$3</definedName>
  </definedNames>
  <calcPr fullCalcOnLoad="1"/>
</workbook>
</file>

<file path=xl/sharedStrings.xml><?xml version="1.0" encoding="utf-8"?>
<sst xmlns="http://schemas.openxmlformats.org/spreadsheetml/2006/main" count="422" uniqueCount="154">
  <si>
    <t>Proposition No. 43</t>
  </si>
  <si>
    <t>Clean Water/Air, Safe Parks, Coast Protection Act</t>
  </si>
  <si>
    <t>Voting Modernization Bond Act of 2002</t>
  </si>
  <si>
    <t>Transportation Funding: Sales and Use Tax Revenues</t>
  </si>
  <si>
    <t>Right to have vote counted</t>
  </si>
  <si>
    <t>Insurance Fraud</t>
  </si>
  <si>
    <t>Legislative Term Limits. Local Voter Petitions.</t>
  </si>
  <si>
    <t xml:space="preserve"> YES</t>
  </si>
  <si>
    <t>NO</t>
  </si>
  <si>
    <t>Del Norte</t>
  </si>
  <si>
    <t>Humboldt</t>
  </si>
  <si>
    <t>Lake</t>
  </si>
  <si>
    <t>Mendocino</t>
  </si>
  <si>
    <t>Sonoma</t>
  </si>
  <si>
    <t>Trinity</t>
  </si>
  <si>
    <t>State Assembly District 1</t>
  </si>
  <si>
    <t>District Totals</t>
  </si>
  <si>
    <t>Butte</t>
  </si>
  <si>
    <t>Colusa</t>
  </si>
  <si>
    <t>Glenn</t>
  </si>
  <si>
    <t>Modoc</t>
  </si>
  <si>
    <t>Shasta</t>
  </si>
  <si>
    <t>Siskiyou</t>
  </si>
  <si>
    <t>Sutter</t>
  </si>
  <si>
    <t>Tehama</t>
  </si>
  <si>
    <t>Yolo</t>
  </si>
  <si>
    <t>State Assembly District 2</t>
  </si>
  <si>
    <t>Lassen</t>
  </si>
  <si>
    <t>Nevada</t>
  </si>
  <si>
    <t>Placer</t>
  </si>
  <si>
    <t>Plumas</t>
  </si>
  <si>
    <t>Sierra</t>
  </si>
  <si>
    <t>Yuba</t>
  </si>
  <si>
    <t>State Assembly District 3</t>
  </si>
  <si>
    <t>Alpine</t>
  </si>
  <si>
    <t>El Dorado</t>
  </si>
  <si>
    <t>Sacramento</t>
  </si>
  <si>
    <t>State Assembly District 4</t>
  </si>
  <si>
    <t>State Assembly District 5</t>
  </si>
  <si>
    <t>Marin</t>
  </si>
  <si>
    <t>State Assembly District 6</t>
  </si>
  <si>
    <t>Napa</t>
  </si>
  <si>
    <t>Solano</t>
  </si>
  <si>
    <t>State Assembly District 7</t>
  </si>
  <si>
    <t>State Assembly District 8</t>
  </si>
  <si>
    <t>State Assembly District 9</t>
  </si>
  <si>
    <t>Amador</t>
  </si>
  <si>
    <t>San Joaquin</t>
  </si>
  <si>
    <t>State Assembly District 10</t>
  </si>
  <si>
    <t>Contra Costa</t>
  </si>
  <si>
    <t>State Assembly District 11</t>
  </si>
  <si>
    <t>San Francisco</t>
  </si>
  <si>
    <t>San Mateo</t>
  </si>
  <si>
    <t>State Assembly District 12</t>
  </si>
  <si>
    <t>State Assembly District 13</t>
  </si>
  <si>
    <t>Alameda</t>
  </si>
  <si>
    <t>State Assembly District 14</t>
  </si>
  <si>
    <t>State Assembly District 15</t>
  </si>
  <si>
    <t>State Assembly District 16</t>
  </si>
  <si>
    <t>Merced</t>
  </si>
  <si>
    <t>Stanislaus</t>
  </si>
  <si>
    <t>State Assembly District 17</t>
  </si>
  <si>
    <t>State Assembly District 18</t>
  </si>
  <si>
    <t>State Assembly District 19</t>
  </si>
  <si>
    <t>Santa Clara</t>
  </si>
  <si>
    <t>State Assembly District 20</t>
  </si>
  <si>
    <t>State Assembly District 21</t>
  </si>
  <si>
    <t>State Assembly District 22</t>
  </si>
  <si>
    <t>State Assembly District 23</t>
  </si>
  <si>
    <t>State Assembly District 24</t>
  </si>
  <si>
    <t>Calaveras</t>
  </si>
  <si>
    <t>Madera</t>
  </si>
  <si>
    <t>Mariposa</t>
  </si>
  <si>
    <t>Mono</t>
  </si>
  <si>
    <t>Tuolumne</t>
  </si>
  <si>
    <t>State Assembly District 25</t>
  </si>
  <si>
    <t>State Assembly District 26</t>
  </si>
  <si>
    <t>Monterey</t>
  </si>
  <si>
    <t>Santa Cruz</t>
  </si>
  <si>
    <t>State Assembly District 27</t>
  </si>
  <si>
    <t>San Benito</t>
  </si>
  <si>
    <t>State Assembly District 28</t>
  </si>
  <si>
    <t>Fresno</t>
  </si>
  <si>
    <t>Tulare</t>
  </si>
  <si>
    <t>State Assembly District 29</t>
  </si>
  <si>
    <t>Kern</t>
  </si>
  <si>
    <t>Kings</t>
  </si>
  <si>
    <t>State Assembly District 30</t>
  </si>
  <si>
    <t>State Assembly District 31</t>
  </si>
  <si>
    <t>San Bernardino</t>
  </si>
  <si>
    <t>State Assembly District 32</t>
  </si>
  <si>
    <t>San Luis Obispo</t>
  </si>
  <si>
    <t>Santa Barbara</t>
  </si>
  <si>
    <t>State Assembly District 33</t>
  </si>
  <si>
    <t>Inyo</t>
  </si>
  <si>
    <t>State Assembly District 34</t>
  </si>
  <si>
    <t>Ventura</t>
  </si>
  <si>
    <t>State Assembly District 35</t>
  </si>
  <si>
    <t>Los Angeles</t>
  </si>
  <si>
    <t>State Assembly District 36</t>
  </si>
  <si>
    <t>State Assembly District 37</t>
  </si>
  <si>
    <t>State Assembly District 38</t>
  </si>
  <si>
    <t>State Assembly District 39</t>
  </si>
  <si>
    <t>State Assembly District 40</t>
  </si>
  <si>
    <t>State Assembly District 41</t>
  </si>
  <si>
    <t>State Assembly District 42</t>
  </si>
  <si>
    <t>State Assembly District 43</t>
  </si>
  <si>
    <t>State Assembly District 44</t>
  </si>
  <si>
    <t>State Assembly District 45</t>
  </si>
  <si>
    <t>State Assembly District 46</t>
  </si>
  <si>
    <t>State Assembly District 47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</si>
  <si>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</si>
  <si>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</si>
  <si>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</si>
  <si>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</si>
  <si>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</si>
  <si>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</si>
  <si>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</si>
  <si>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State Assembly District 55</t>
  </si>
  <si>
    <t>Orange</t>
  </si>
  <si>
    <t>State Assembly District 56</t>
  </si>
  <si>
    <t>State Assembly District 57</t>
  </si>
  <si>
    <t>State Assembly District 58</t>
  </si>
  <si>
    <t>State Assembly District 59</t>
  </si>
  <si>
    <t>State Assembly District 60</t>
  </si>
  <si>
    <t>State Assembly District 61</t>
  </si>
  <si>
    <t>State Assembly District 62</t>
  </si>
  <si>
    <t>Riverside</t>
  </si>
  <si>
    <t>State Assembly District 63</t>
  </si>
  <si>
    <t>State Assembly District 64</t>
  </si>
  <si>
    <t>State Assembly District 65</t>
  </si>
  <si>
    <t>San Diego</t>
  </si>
  <si>
    <t>State Assembly District 66</t>
  </si>
  <si>
    <t>State Assembly District 67</t>
  </si>
  <si>
    <t>State Assembly District 68</t>
  </si>
  <si>
    <t>State Assembly District 69</t>
  </si>
  <si>
    <t>State Assembly District 70</t>
  </si>
  <si>
    <t>State Assembly District 71</t>
  </si>
  <si>
    <t>State Assembly District 72</t>
  </si>
  <si>
    <t>State Assembly District 73</t>
  </si>
  <si>
    <t>State Assembly District 74</t>
  </si>
  <si>
    <t>State Assembly District 75</t>
  </si>
  <si>
    <t>State Assembly District 76</t>
  </si>
  <si>
    <t>State Assembly District 77</t>
  </si>
  <si>
    <t>State Assembly District 78</t>
  </si>
  <si>
    <t>State Assembly District 79</t>
  </si>
  <si>
    <t>Imperial</t>
  </si>
  <si>
    <t>State Assembly District 80</t>
  </si>
  <si>
    <t>Percent</t>
  </si>
  <si>
    <t>Proposition 40</t>
  </si>
  <si>
    <t>Proposition 41</t>
  </si>
  <si>
    <t>Proposition 42</t>
  </si>
  <si>
    <t>Proposition 44</t>
  </si>
  <si>
    <t>Proposition 45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</si>
</sst>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8.05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3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1" xfId="0" applyFont="1" applyBorder="1" applyAlignment="1">
      <alignment vertical="center"/>
    </xf>
    <xf numFmtId="3" fontId="3" fillId="0" borderId="0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 vertical="center" wrapText="1"/>
    </xf>
    <xf numFmtId="164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 wrapText="1"/>
      <protection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6"/>
  <sheetViews>
    <sheetView tabSelected="1" workbookViewId="0" topLeftCell="A419">
      <selection activeCell="V481" sqref="V481"/>
    </sheetView>
  </sheetViews>
  <sheetFormatPr defaultColWidth="9.140625" defaultRowHeight="12.75"/>
  <cols>
    <col min="1" max="1" width="2.7109375" style="1" customWidth="1"/>
    <col min="2" max="2" width="20.7109375" style="16" customWidth="1"/>
    <col min="3" max="4" width="7.7109375" style="1" customWidth="1"/>
    <col min="5" max="5" width="7.7109375" style="8" customWidth="1"/>
    <col min="6" max="6" width="7.7109375" style="1" customWidth="1"/>
    <col min="7" max="7" width="7.7109375" style="8" customWidth="1"/>
    <col min="8" max="8" width="7.7109375" style="1" customWidth="1"/>
    <col min="9" max="9" width="7.7109375" style="8" customWidth="1"/>
    <col min="10" max="12" width="7.7109375" style="1" customWidth="1"/>
    <col min="13" max="13" width="7.7109375" style="8" customWidth="1"/>
    <col min="14" max="16384" width="7.7109375" style="1" customWidth="1"/>
  </cols>
  <sheetData>
    <row r="1" spans="2:14" s="10" customFormat="1" ht="18" customHeight="1">
      <c r="B1" s="19"/>
      <c r="C1" s="23" t="s">
        <v>149</v>
      </c>
      <c r="D1" s="23"/>
      <c r="E1" s="23" t="s">
        <v>150</v>
      </c>
      <c r="F1" s="23"/>
      <c r="G1" s="23" t="s">
        <v>151</v>
      </c>
      <c r="H1" s="23"/>
      <c r="I1" s="23" t="s">
        <v>0</v>
      </c>
      <c r="J1" s="23"/>
      <c r="K1" s="23" t="s">
        <v>152</v>
      </c>
      <c r="L1" s="23"/>
      <c r="M1" s="23" t="s">
        <v>153</v>
      </c>
      <c r="N1" s="23"/>
    </row>
    <row r="2" spans="2:14" s="10" customFormat="1" ht="30.75" customHeight="1">
      <c r="B2" s="19"/>
      <c r="C2" s="24" t="s">
        <v>1</v>
      </c>
      <c r="D2" s="24"/>
      <c r="E2" s="24" t="s">
        <v>2</v>
      </c>
      <c r="F2" s="24"/>
      <c r="G2" s="24" t="s">
        <v>3</v>
      </c>
      <c r="H2" s="24"/>
      <c r="I2" s="24" t="s">
        <v>4</v>
      </c>
      <c r="J2" s="24"/>
      <c r="K2" s="24" t="s">
        <v>5</v>
      </c>
      <c r="L2" s="24"/>
      <c r="M2" s="24" t="s">
        <v>6</v>
      </c>
      <c r="N2" s="24"/>
    </row>
    <row r="3" spans="2:14" s="20" customFormat="1" ht="9">
      <c r="B3" s="21"/>
      <c r="C3" s="22" t="s">
        <v>7</v>
      </c>
      <c r="D3" s="22" t="s">
        <v>8</v>
      </c>
      <c r="E3" s="22" t="s">
        <v>7</v>
      </c>
      <c r="F3" s="22" t="s">
        <v>8</v>
      </c>
      <c r="G3" s="22" t="s">
        <v>7</v>
      </c>
      <c r="H3" s="22" t="s">
        <v>8</v>
      </c>
      <c r="I3" s="22" t="s">
        <v>7</v>
      </c>
      <c r="J3" s="22" t="s">
        <v>8</v>
      </c>
      <c r="K3" s="22" t="s">
        <v>7</v>
      </c>
      <c r="L3" s="22" t="s">
        <v>8</v>
      </c>
      <c r="M3" s="22" t="s">
        <v>7</v>
      </c>
      <c r="N3" s="22" t="s">
        <v>8</v>
      </c>
    </row>
    <row r="4" spans="1:14" ht="9">
      <c r="A4" s="10" t="s">
        <v>15</v>
      </c>
      <c r="C4" s="2"/>
      <c r="D4" s="2"/>
      <c r="E4" s="4"/>
      <c r="F4" s="5"/>
      <c r="G4" s="4"/>
      <c r="H4" s="5"/>
      <c r="I4" s="4"/>
      <c r="J4" s="5"/>
      <c r="K4" s="2"/>
      <c r="L4" s="2"/>
      <c r="M4" s="4"/>
      <c r="N4" s="5"/>
    </row>
    <row r="5" spans="2:14" ht="9">
      <c r="B5" s="17" t="s">
        <v>9</v>
      </c>
      <c r="C5" s="3">
        <v>1903</v>
      </c>
      <c r="D5" s="3">
        <v>3625</v>
      </c>
      <c r="E5" s="6">
        <v>2052</v>
      </c>
      <c r="F5" s="7">
        <v>3419</v>
      </c>
      <c r="G5" s="6">
        <v>3239</v>
      </c>
      <c r="H5" s="7">
        <v>2244</v>
      </c>
      <c r="I5" s="6">
        <v>3745</v>
      </c>
      <c r="J5" s="7">
        <v>1662</v>
      </c>
      <c r="K5" s="3">
        <v>4180</v>
      </c>
      <c r="L5" s="3">
        <v>1174</v>
      </c>
      <c r="M5" s="6">
        <v>2069</v>
      </c>
      <c r="N5" s="7">
        <v>3358</v>
      </c>
    </row>
    <row r="6" spans="2:14" ht="9">
      <c r="B6" s="17" t="s">
        <v>10</v>
      </c>
      <c r="C6" s="3">
        <v>15093</v>
      </c>
      <c r="D6" s="3">
        <v>16576</v>
      </c>
      <c r="E6" s="6">
        <v>14875</v>
      </c>
      <c r="F6" s="7">
        <v>16216</v>
      </c>
      <c r="G6" s="6">
        <v>19921</v>
      </c>
      <c r="H6" s="7">
        <v>11112</v>
      </c>
      <c r="I6" s="6">
        <v>23157</v>
      </c>
      <c r="J6" s="7">
        <v>7523</v>
      </c>
      <c r="K6" s="3">
        <v>22916</v>
      </c>
      <c r="L6" s="3">
        <v>7045</v>
      </c>
      <c r="M6" s="6">
        <v>14011</v>
      </c>
      <c r="N6" s="7">
        <v>16821</v>
      </c>
    </row>
    <row r="7" spans="2:14" ht="9">
      <c r="B7" s="17" t="s">
        <v>11</v>
      </c>
      <c r="C7" s="3">
        <v>5372</v>
      </c>
      <c r="D7" s="3">
        <v>5881</v>
      </c>
      <c r="E7" s="6">
        <v>4988</v>
      </c>
      <c r="F7" s="7">
        <v>6102</v>
      </c>
      <c r="G7" s="6">
        <v>8137</v>
      </c>
      <c r="H7" s="7">
        <v>3324</v>
      </c>
      <c r="I7" s="6">
        <v>8380</v>
      </c>
      <c r="J7" s="7">
        <v>2960</v>
      </c>
      <c r="K7" s="3">
        <v>8680</v>
      </c>
      <c r="L7" s="3">
        <v>2548</v>
      </c>
      <c r="M7" s="6">
        <v>4303</v>
      </c>
      <c r="N7" s="7">
        <v>7121</v>
      </c>
    </row>
    <row r="8" spans="2:14" ht="9">
      <c r="B8" s="17" t="s">
        <v>12</v>
      </c>
      <c r="C8" s="3">
        <v>8709</v>
      </c>
      <c r="D8" s="3">
        <v>7298</v>
      </c>
      <c r="E8" s="6">
        <v>9232</v>
      </c>
      <c r="F8" s="7">
        <v>9841</v>
      </c>
      <c r="G8" s="6">
        <v>11699</v>
      </c>
      <c r="H8" s="7">
        <v>7371</v>
      </c>
      <c r="I8" s="6">
        <v>13148</v>
      </c>
      <c r="J8" s="7">
        <v>4952</v>
      </c>
      <c r="K8" s="3">
        <v>13965</v>
      </c>
      <c r="L8" s="3">
        <v>4710</v>
      </c>
      <c r="M8" s="6">
        <v>8215</v>
      </c>
      <c r="N8" s="7">
        <v>11042</v>
      </c>
    </row>
    <row r="9" spans="2:14" ht="9">
      <c r="B9" s="17" t="s">
        <v>13</v>
      </c>
      <c r="C9" s="3">
        <v>18072</v>
      </c>
      <c r="D9" s="3">
        <v>12262</v>
      </c>
      <c r="E9" s="6">
        <v>16213</v>
      </c>
      <c r="F9" s="7">
        <v>13608</v>
      </c>
      <c r="G9" s="6">
        <v>21428</v>
      </c>
      <c r="H9" s="7">
        <v>9894</v>
      </c>
      <c r="I9" s="6">
        <v>23480</v>
      </c>
      <c r="J9" s="7">
        <v>7343</v>
      </c>
      <c r="K9" s="3">
        <v>23592</v>
      </c>
      <c r="L9" s="3">
        <v>6346</v>
      </c>
      <c r="M9" s="6">
        <v>14177</v>
      </c>
      <c r="N9" s="7">
        <v>16768</v>
      </c>
    </row>
    <row r="10" spans="2:14" ht="9">
      <c r="B10" s="17" t="s">
        <v>14</v>
      </c>
      <c r="C10" s="3">
        <v>1392</v>
      </c>
      <c r="D10" s="3">
        <v>3037</v>
      </c>
      <c r="E10" s="6">
        <v>1565</v>
      </c>
      <c r="F10" s="7">
        <v>2805</v>
      </c>
      <c r="G10" s="6">
        <v>2612</v>
      </c>
      <c r="H10" s="7">
        <v>1749</v>
      </c>
      <c r="I10" s="6">
        <v>3106</v>
      </c>
      <c r="J10" s="7">
        <v>1211</v>
      </c>
      <c r="K10" s="3">
        <v>3333</v>
      </c>
      <c r="L10" s="3">
        <v>959</v>
      </c>
      <c r="M10" s="6">
        <v>1379</v>
      </c>
      <c r="N10" s="7">
        <v>2965</v>
      </c>
    </row>
    <row r="11" spans="1:14" ht="9">
      <c r="A11" s="9" t="s">
        <v>16</v>
      </c>
      <c r="C11" s="3">
        <v>50541</v>
      </c>
      <c r="D11" s="3">
        <v>48679</v>
      </c>
      <c r="E11" s="6">
        <v>48925</v>
      </c>
      <c r="F11" s="7">
        <v>51991</v>
      </c>
      <c r="G11" s="6">
        <v>67036</v>
      </c>
      <c r="H11" s="7">
        <v>35694</v>
      </c>
      <c r="I11" s="6">
        <v>75016</v>
      </c>
      <c r="J11" s="7">
        <v>25651</v>
      </c>
      <c r="K11" s="3">
        <v>76666</v>
      </c>
      <c r="L11" s="3">
        <v>22782</v>
      </c>
      <c r="M11" s="6">
        <v>44154</v>
      </c>
      <c r="N11" s="7">
        <v>58075</v>
      </c>
    </row>
    <row r="12" spans="1:14" s="15" customFormat="1" ht="9">
      <c r="A12" s="11"/>
      <c r="B12" s="18" t="s">
        <v>148</v>
      </c>
      <c r="C12" s="12">
        <f>C11/SUM(C11:D11)</f>
        <v>0.5093831888732111</v>
      </c>
      <c r="D12" s="12">
        <f>D11/SUM(C11:D11)</f>
        <v>0.49061681112678895</v>
      </c>
      <c r="E12" s="13">
        <f>E11/SUM(E11:F11)</f>
        <v>0.4848091482024654</v>
      </c>
      <c r="F12" s="14">
        <f>F11/SUM(E11:F11)</f>
        <v>0.5151908517975345</v>
      </c>
      <c r="G12" s="13">
        <f>G11/SUM(G11:H11)</f>
        <v>0.6525455076413901</v>
      </c>
      <c r="H12" s="14">
        <f>H11/SUM(G11:H11)</f>
        <v>0.3474544923586099</v>
      </c>
      <c r="I12" s="13">
        <f>I11/SUM(I11:J11)</f>
        <v>0.7451895854649488</v>
      </c>
      <c r="J12" s="14">
        <f>J11/SUM(I11:J11)</f>
        <v>0.2548104145350512</v>
      </c>
      <c r="K12" s="12">
        <f>K11/SUM(K11:L11)</f>
        <v>0.7709154533022283</v>
      </c>
      <c r="L12" s="12">
        <f>L11/SUM(K11:L11)</f>
        <v>0.2290845466977717</v>
      </c>
      <c r="M12" s="13">
        <f>M11/SUM(M11:N11)</f>
        <v>0.4319126666601454</v>
      </c>
      <c r="N12" s="14">
        <f>N11/SUM(M11:N11)</f>
        <v>0.5680873333398546</v>
      </c>
    </row>
    <row r="13" spans="1:14" ht="4.5" customHeight="1">
      <c r="A13" s="9"/>
      <c r="C13" s="3"/>
      <c r="D13" s="3"/>
      <c r="E13" s="6"/>
      <c r="F13" s="7"/>
      <c r="G13" s="6"/>
      <c r="H13" s="7"/>
      <c r="I13" s="6"/>
      <c r="J13" s="7"/>
      <c r="K13" s="3"/>
      <c r="L13" s="3"/>
      <c r="M13" s="6"/>
      <c r="N13" s="7"/>
    </row>
    <row r="14" spans="1:14" ht="9">
      <c r="A14" s="9" t="s">
        <v>26</v>
      </c>
      <c r="C14" s="3"/>
      <c r="D14" s="3"/>
      <c r="E14" s="6"/>
      <c r="F14" s="7"/>
      <c r="G14" s="6"/>
      <c r="H14" s="7"/>
      <c r="I14" s="6"/>
      <c r="J14" s="7"/>
      <c r="K14" s="3"/>
      <c r="L14" s="3"/>
      <c r="M14" s="6"/>
      <c r="N14" s="7"/>
    </row>
    <row r="15" spans="2:14" ht="9">
      <c r="B15" s="17" t="s">
        <v>17</v>
      </c>
      <c r="C15" s="3">
        <v>1521</v>
      </c>
      <c r="D15" s="3">
        <v>2797</v>
      </c>
      <c r="E15" s="6">
        <v>2015</v>
      </c>
      <c r="F15" s="7">
        <v>2589</v>
      </c>
      <c r="G15" s="6">
        <v>3181</v>
      </c>
      <c r="H15" s="7">
        <v>1436</v>
      </c>
      <c r="I15" s="6">
        <v>3175</v>
      </c>
      <c r="J15" s="7">
        <v>1363</v>
      </c>
      <c r="K15" s="3">
        <v>3598</v>
      </c>
      <c r="L15" s="3">
        <v>918</v>
      </c>
      <c r="M15" s="6">
        <v>1376</v>
      </c>
      <c r="N15" s="7">
        <v>3240</v>
      </c>
    </row>
    <row r="16" spans="2:14" ht="9">
      <c r="B16" s="17" t="s">
        <v>18</v>
      </c>
      <c r="C16" s="3">
        <v>1322</v>
      </c>
      <c r="D16" s="3">
        <v>2931</v>
      </c>
      <c r="E16" s="6">
        <v>1518</v>
      </c>
      <c r="F16" s="7">
        <v>2679</v>
      </c>
      <c r="G16" s="6">
        <v>2562</v>
      </c>
      <c r="H16" s="7">
        <v>1551</v>
      </c>
      <c r="I16" s="6">
        <v>2465</v>
      </c>
      <c r="J16" s="7">
        <v>1594</v>
      </c>
      <c r="K16" s="3">
        <v>2768</v>
      </c>
      <c r="L16" s="3">
        <v>1212</v>
      </c>
      <c r="M16" s="6">
        <v>1315</v>
      </c>
      <c r="N16" s="7">
        <v>2924</v>
      </c>
    </row>
    <row r="17" spans="2:14" ht="9">
      <c r="B17" s="17" t="s">
        <v>19</v>
      </c>
      <c r="C17" s="3">
        <v>1155</v>
      </c>
      <c r="D17" s="3">
        <v>3706</v>
      </c>
      <c r="E17" s="6">
        <v>1579</v>
      </c>
      <c r="F17" s="7">
        <v>3225</v>
      </c>
      <c r="G17" s="6">
        <v>3159</v>
      </c>
      <c r="H17" s="7">
        <v>1671</v>
      </c>
      <c r="I17" s="6">
        <v>3075</v>
      </c>
      <c r="J17" s="7">
        <v>1965</v>
      </c>
      <c r="K17" s="3">
        <v>3739</v>
      </c>
      <c r="L17" s="3">
        <v>1231</v>
      </c>
      <c r="M17" s="6">
        <v>1285</v>
      </c>
      <c r="N17" s="7">
        <v>3766</v>
      </c>
    </row>
    <row r="18" spans="2:14" ht="9">
      <c r="B18" s="17" t="s">
        <v>20</v>
      </c>
      <c r="C18" s="3">
        <v>735</v>
      </c>
      <c r="D18" s="3">
        <v>2416</v>
      </c>
      <c r="E18" s="6">
        <v>1028</v>
      </c>
      <c r="F18" s="7">
        <v>2085</v>
      </c>
      <c r="G18" s="6">
        <v>1838</v>
      </c>
      <c r="H18" s="7">
        <v>1280</v>
      </c>
      <c r="I18" s="6">
        <v>2014</v>
      </c>
      <c r="J18" s="7">
        <v>1111</v>
      </c>
      <c r="K18" s="3">
        <v>2328</v>
      </c>
      <c r="L18" s="3">
        <v>755</v>
      </c>
      <c r="M18" s="6">
        <v>997</v>
      </c>
      <c r="N18" s="7">
        <v>2124</v>
      </c>
    </row>
    <row r="19" spans="2:14" ht="9">
      <c r="B19" s="17" t="s">
        <v>21</v>
      </c>
      <c r="C19" s="3">
        <v>11588</v>
      </c>
      <c r="D19" s="3">
        <v>25445</v>
      </c>
      <c r="E19" s="6">
        <v>12911</v>
      </c>
      <c r="F19" s="7">
        <v>23512</v>
      </c>
      <c r="G19" s="6">
        <v>22990</v>
      </c>
      <c r="H19" s="7">
        <v>13110</v>
      </c>
      <c r="I19" s="6">
        <v>21813</v>
      </c>
      <c r="J19" s="7">
        <v>12942</v>
      </c>
      <c r="K19" s="3">
        <v>27473</v>
      </c>
      <c r="L19" s="3">
        <v>8684</v>
      </c>
      <c r="M19" s="6">
        <v>9938</v>
      </c>
      <c r="N19" s="7">
        <v>26535</v>
      </c>
    </row>
    <row r="20" spans="2:14" ht="9">
      <c r="B20" s="17" t="s">
        <v>22</v>
      </c>
      <c r="C20" s="3">
        <v>3285</v>
      </c>
      <c r="D20" s="3">
        <v>9035</v>
      </c>
      <c r="E20" s="6">
        <v>4265</v>
      </c>
      <c r="F20" s="7">
        <v>7978</v>
      </c>
      <c r="G20" s="6">
        <v>7311</v>
      </c>
      <c r="H20" s="7">
        <v>4905</v>
      </c>
      <c r="I20" s="6">
        <v>7816</v>
      </c>
      <c r="J20" s="7">
        <v>4341</v>
      </c>
      <c r="K20" s="3">
        <v>9171</v>
      </c>
      <c r="L20" s="3">
        <v>2885</v>
      </c>
      <c r="M20" s="6">
        <v>3545</v>
      </c>
      <c r="N20" s="7">
        <v>8625</v>
      </c>
    </row>
    <row r="21" spans="2:14" ht="9">
      <c r="B21" s="17" t="s">
        <v>23</v>
      </c>
      <c r="C21" s="3">
        <v>4216</v>
      </c>
      <c r="D21" s="3">
        <v>8786</v>
      </c>
      <c r="E21" s="6">
        <v>4287</v>
      </c>
      <c r="F21" s="7">
        <v>8617</v>
      </c>
      <c r="G21" s="6">
        <v>9781</v>
      </c>
      <c r="H21" s="7">
        <v>4240</v>
      </c>
      <c r="I21" s="6">
        <v>7957</v>
      </c>
      <c r="J21" s="7">
        <v>5748</v>
      </c>
      <c r="K21" s="3">
        <v>10550</v>
      </c>
      <c r="L21" s="3">
        <v>3179</v>
      </c>
      <c r="M21" s="6">
        <v>3824</v>
      </c>
      <c r="N21" s="7">
        <v>10110</v>
      </c>
    </row>
    <row r="22" spans="2:14" ht="9">
      <c r="B22" s="17" t="s">
        <v>24</v>
      </c>
      <c r="C22" s="3">
        <v>4601</v>
      </c>
      <c r="D22" s="3">
        <v>9124</v>
      </c>
      <c r="E22" s="6">
        <v>4806</v>
      </c>
      <c r="F22" s="7">
        <v>8764</v>
      </c>
      <c r="G22" s="6">
        <v>8228</v>
      </c>
      <c r="H22" s="7">
        <v>5407</v>
      </c>
      <c r="I22" s="6">
        <v>8723</v>
      </c>
      <c r="J22" s="7">
        <v>4662</v>
      </c>
      <c r="K22" s="3">
        <v>9715</v>
      </c>
      <c r="L22" s="3">
        <v>3483</v>
      </c>
      <c r="M22" s="6">
        <v>3997</v>
      </c>
      <c r="N22" s="7">
        <v>9322</v>
      </c>
    </row>
    <row r="23" spans="2:14" ht="9">
      <c r="B23" s="17" t="s">
        <v>25</v>
      </c>
      <c r="C23" s="3">
        <v>911</v>
      </c>
      <c r="D23" s="3">
        <v>1533</v>
      </c>
      <c r="E23" s="6">
        <v>893</v>
      </c>
      <c r="F23" s="7">
        <v>1522</v>
      </c>
      <c r="G23" s="6">
        <v>1609</v>
      </c>
      <c r="H23" s="7">
        <v>826</v>
      </c>
      <c r="I23" s="6">
        <v>1408</v>
      </c>
      <c r="J23" s="7">
        <v>947</v>
      </c>
      <c r="K23" s="3">
        <v>1745</v>
      </c>
      <c r="L23" s="3">
        <v>605</v>
      </c>
      <c r="M23" s="6">
        <v>761</v>
      </c>
      <c r="N23" s="7">
        <v>1624</v>
      </c>
    </row>
    <row r="24" spans="1:14" ht="9">
      <c r="A24" s="9" t="s">
        <v>16</v>
      </c>
      <c r="C24" s="3">
        <v>29334</v>
      </c>
      <c r="D24" s="3">
        <v>65773</v>
      </c>
      <c r="E24" s="6">
        <v>33302</v>
      </c>
      <c r="F24" s="7">
        <v>60971</v>
      </c>
      <c r="G24" s="6">
        <v>60659</v>
      </c>
      <c r="H24" s="7">
        <v>34426</v>
      </c>
      <c r="I24" s="6">
        <v>58446</v>
      </c>
      <c r="J24" s="7">
        <v>34673</v>
      </c>
      <c r="K24" s="3">
        <v>71087</v>
      </c>
      <c r="L24" s="3">
        <v>22952</v>
      </c>
      <c r="M24" s="6">
        <v>27038</v>
      </c>
      <c r="N24" s="7">
        <v>68270</v>
      </c>
    </row>
    <row r="25" spans="1:14" s="15" customFormat="1" ht="9">
      <c r="A25" s="11"/>
      <c r="B25" s="18" t="s">
        <v>148</v>
      </c>
      <c r="C25" s="12">
        <f>C24/SUM(C24:D24)</f>
        <v>0.30843155603688477</v>
      </c>
      <c r="D25" s="12">
        <f>D24/SUM(C24:D24)</f>
        <v>0.6915684439631152</v>
      </c>
      <c r="E25" s="13">
        <f>E24/SUM(E24:F24)</f>
        <v>0.3532506656200609</v>
      </c>
      <c r="F25" s="14">
        <f>F24/SUM(E24:F24)</f>
        <v>0.6467493343799391</v>
      </c>
      <c r="G25" s="13">
        <f>G24/SUM(G24:H24)</f>
        <v>0.6379449965820055</v>
      </c>
      <c r="H25" s="14">
        <f>H24/SUM(G24:H24)</f>
        <v>0.3620550034179944</v>
      </c>
      <c r="I25" s="13">
        <f>I24/SUM(I24:J24)</f>
        <v>0.6276484927887971</v>
      </c>
      <c r="J25" s="14">
        <f>J24/SUM(I24:J24)</f>
        <v>0.37235150721120286</v>
      </c>
      <c r="K25" s="12">
        <f>K24/SUM(K24:L24)</f>
        <v>0.755931049883559</v>
      </c>
      <c r="L25" s="12">
        <f>L24/SUM(K24:L24)</f>
        <v>0.24406895011644106</v>
      </c>
      <c r="M25" s="13">
        <f>M24/SUM(M24:N24)</f>
        <v>0.283690770974105</v>
      </c>
      <c r="N25" s="14">
        <f>N24/SUM(M24:N24)</f>
        <v>0.716309229025895</v>
      </c>
    </row>
    <row r="26" spans="1:14" ht="4.5" customHeight="1">
      <c r="A26" s="9"/>
      <c r="C26" s="3"/>
      <c r="D26" s="3"/>
      <c r="E26" s="6"/>
      <c r="F26" s="7"/>
      <c r="G26" s="6"/>
      <c r="H26" s="7"/>
      <c r="I26" s="6"/>
      <c r="J26" s="7"/>
      <c r="K26" s="3"/>
      <c r="L26" s="3"/>
      <c r="M26" s="6"/>
      <c r="N26" s="7"/>
    </row>
    <row r="27" spans="1:14" ht="9">
      <c r="A27" s="9" t="s">
        <v>33</v>
      </c>
      <c r="C27" s="3"/>
      <c r="D27" s="3"/>
      <c r="E27" s="6"/>
      <c r="F27" s="7"/>
      <c r="G27" s="6"/>
      <c r="H27" s="7"/>
      <c r="I27" s="6"/>
      <c r="J27" s="7"/>
      <c r="K27" s="3"/>
      <c r="L27" s="3"/>
      <c r="M27" s="6"/>
      <c r="N27" s="7"/>
    </row>
    <row r="28" spans="2:14" ht="9">
      <c r="B28" s="17" t="s">
        <v>17</v>
      </c>
      <c r="C28" s="3">
        <v>20312</v>
      </c>
      <c r="D28" s="3">
        <v>22381</v>
      </c>
      <c r="E28" s="6">
        <v>22667</v>
      </c>
      <c r="F28" s="7">
        <v>21993</v>
      </c>
      <c r="G28" s="6">
        <v>30539</v>
      </c>
      <c r="H28" s="7">
        <v>13997</v>
      </c>
      <c r="I28" s="6">
        <v>33220</v>
      </c>
      <c r="J28" s="7">
        <v>10861</v>
      </c>
      <c r="K28" s="3">
        <v>34026</v>
      </c>
      <c r="L28" s="3">
        <v>9211</v>
      </c>
      <c r="M28" s="6">
        <v>15167</v>
      </c>
      <c r="N28" s="7">
        <v>29460</v>
      </c>
    </row>
    <row r="29" spans="2:14" ht="9">
      <c r="B29" s="17" t="s">
        <v>27</v>
      </c>
      <c r="C29" s="3">
        <v>2351</v>
      </c>
      <c r="D29" s="3">
        <v>5065</v>
      </c>
      <c r="E29" s="6">
        <v>2766</v>
      </c>
      <c r="F29" s="7">
        <v>4622</v>
      </c>
      <c r="G29" s="6">
        <v>4521</v>
      </c>
      <c r="H29" s="7">
        <v>2909</v>
      </c>
      <c r="I29" s="6">
        <v>5250</v>
      </c>
      <c r="J29" s="7">
        <v>2039</v>
      </c>
      <c r="K29" s="3">
        <v>5819</v>
      </c>
      <c r="L29" s="3">
        <v>1517</v>
      </c>
      <c r="M29" s="6">
        <v>2761</v>
      </c>
      <c r="N29" s="7">
        <v>4633</v>
      </c>
    </row>
    <row r="30" spans="2:14" ht="9">
      <c r="B30" s="17" t="s">
        <v>28</v>
      </c>
      <c r="C30" s="3">
        <v>12884</v>
      </c>
      <c r="D30" s="3">
        <v>17307</v>
      </c>
      <c r="E30" s="6">
        <v>12199</v>
      </c>
      <c r="F30" s="7">
        <v>17329</v>
      </c>
      <c r="G30" s="6">
        <v>20877</v>
      </c>
      <c r="H30" s="7">
        <v>8783</v>
      </c>
      <c r="I30" s="6">
        <v>18956</v>
      </c>
      <c r="J30" s="7">
        <v>10397</v>
      </c>
      <c r="K30" s="3">
        <v>22540</v>
      </c>
      <c r="L30" s="3">
        <v>6032</v>
      </c>
      <c r="M30" s="6">
        <v>9184</v>
      </c>
      <c r="N30" s="7">
        <v>20557</v>
      </c>
    </row>
    <row r="31" spans="2:14" ht="9">
      <c r="B31" s="17" t="s">
        <v>29</v>
      </c>
      <c r="C31" s="3">
        <v>2970</v>
      </c>
      <c r="D31" s="3">
        <v>4651</v>
      </c>
      <c r="E31" s="6">
        <v>2817</v>
      </c>
      <c r="F31" s="7">
        <v>4719</v>
      </c>
      <c r="G31" s="6">
        <v>5477</v>
      </c>
      <c r="H31" s="7">
        <v>2117</v>
      </c>
      <c r="I31" s="6">
        <v>4692</v>
      </c>
      <c r="J31" s="7">
        <v>2773</v>
      </c>
      <c r="K31" s="3">
        <v>5960</v>
      </c>
      <c r="L31" s="3">
        <v>1495</v>
      </c>
      <c r="M31" s="6">
        <v>1971</v>
      </c>
      <c r="N31" s="7">
        <v>5611</v>
      </c>
    </row>
    <row r="32" spans="2:14" ht="9">
      <c r="B32" s="17" t="s">
        <v>30</v>
      </c>
      <c r="C32" s="3">
        <v>2375</v>
      </c>
      <c r="D32" s="3">
        <v>4592</v>
      </c>
      <c r="E32" s="6">
        <v>2855</v>
      </c>
      <c r="F32" s="7">
        <v>4050</v>
      </c>
      <c r="G32" s="6">
        <v>4474</v>
      </c>
      <c r="H32" s="7">
        <v>2450</v>
      </c>
      <c r="I32" s="6">
        <v>4620</v>
      </c>
      <c r="J32" s="7">
        <v>2237</v>
      </c>
      <c r="K32" s="3">
        <v>5443</v>
      </c>
      <c r="L32" s="3">
        <v>1413</v>
      </c>
      <c r="M32" s="6">
        <v>2195</v>
      </c>
      <c r="N32" s="7">
        <v>4720</v>
      </c>
    </row>
    <row r="33" spans="2:14" ht="9">
      <c r="B33" s="17" t="s">
        <v>31</v>
      </c>
      <c r="C33" s="3">
        <v>473</v>
      </c>
      <c r="D33" s="3">
        <v>973</v>
      </c>
      <c r="E33" s="6">
        <v>478</v>
      </c>
      <c r="F33" s="7">
        <v>950</v>
      </c>
      <c r="G33" s="6">
        <v>904</v>
      </c>
      <c r="H33" s="7">
        <v>529</v>
      </c>
      <c r="I33" s="6">
        <v>876</v>
      </c>
      <c r="J33" s="7">
        <v>519</v>
      </c>
      <c r="K33" s="3">
        <v>1011</v>
      </c>
      <c r="L33" s="3">
        <v>365</v>
      </c>
      <c r="M33" s="6">
        <v>455</v>
      </c>
      <c r="N33" s="7">
        <v>945</v>
      </c>
    </row>
    <row r="34" spans="2:14" ht="9">
      <c r="B34" s="17" t="s">
        <v>32</v>
      </c>
      <c r="C34" s="3">
        <v>3749</v>
      </c>
      <c r="D34" s="3">
        <v>6083</v>
      </c>
      <c r="E34" s="6">
        <v>3393</v>
      </c>
      <c r="F34" s="7">
        <v>6325</v>
      </c>
      <c r="G34" s="6">
        <v>6817</v>
      </c>
      <c r="H34" s="7">
        <v>2992</v>
      </c>
      <c r="I34" s="6">
        <v>6165</v>
      </c>
      <c r="J34" s="7">
        <v>3385</v>
      </c>
      <c r="K34" s="3">
        <v>6986</v>
      </c>
      <c r="L34" s="3">
        <v>2508</v>
      </c>
      <c r="M34" s="6">
        <v>3027</v>
      </c>
      <c r="N34" s="7">
        <v>6640</v>
      </c>
    </row>
    <row r="35" spans="1:14" ht="9">
      <c r="A35" s="9" t="s">
        <v>16</v>
      </c>
      <c r="C35" s="3">
        <v>45114</v>
      </c>
      <c r="D35" s="3">
        <v>61052</v>
      </c>
      <c r="E35" s="6">
        <v>47175</v>
      </c>
      <c r="F35" s="7">
        <v>59988</v>
      </c>
      <c r="G35" s="6">
        <v>73609</v>
      </c>
      <c r="H35" s="7">
        <v>33777</v>
      </c>
      <c r="I35" s="6">
        <v>73779</v>
      </c>
      <c r="J35" s="7">
        <v>32211</v>
      </c>
      <c r="K35" s="3">
        <v>81785</v>
      </c>
      <c r="L35" s="3">
        <v>22541</v>
      </c>
      <c r="M35" s="6">
        <v>34760</v>
      </c>
      <c r="N35" s="7">
        <v>72566</v>
      </c>
    </row>
    <row r="36" spans="1:14" s="15" customFormat="1" ht="9">
      <c r="A36" s="11"/>
      <c r="B36" s="18" t="s">
        <v>148</v>
      </c>
      <c r="C36" s="12">
        <f>C35/SUM(C35:D35)</f>
        <v>0.4249383041651753</v>
      </c>
      <c r="D36" s="12">
        <f>D35/SUM(C35:D35)</f>
        <v>0.5750616958348247</v>
      </c>
      <c r="E36" s="13">
        <f>E35/SUM(E35:F35)</f>
        <v>0.4402172391590381</v>
      </c>
      <c r="F36" s="14">
        <f>F35/SUM(E35:F35)</f>
        <v>0.5597827608409619</v>
      </c>
      <c r="G36" s="13">
        <f>G35/SUM(G35:H35)</f>
        <v>0.6854617920399307</v>
      </c>
      <c r="H36" s="14">
        <f>H35/SUM(G35:H35)</f>
        <v>0.31453820796006926</v>
      </c>
      <c r="I36" s="13">
        <f>I35/SUM(I35:J35)</f>
        <v>0.6960939711293518</v>
      </c>
      <c r="J36" s="14">
        <f>J35/SUM(I35:J35)</f>
        <v>0.30390602887064816</v>
      </c>
      <c r="K36" s="12">
        <f>K35/SUM(K35:L35)</f>
        <v>0.7839368901328528</v>
      </c>
      <c r="L36" s="12">
        <f>L35/SUM(K35:L35)</f>
        <v>0.21606310986714722</v>
      </c>
      <c r="M36" s="13">
        <f>M35/SUM(M35:N35)</f>
        <v>0.3238730596500382</v>
      </c>
      <c r="N36" s="14">
        <f>N35/SUM(M35:N35)</f>
        <v>0.6761269403499618</v>
      </c>
    </row>
    <row r="37" spans="1:14" ht="4.5" customHeight="1">
      <c r="A37" s="9"/>
      <c r="C37" s="3"/>
      <c r="D37" s="3"/>
      <c r="E37" s="6"/>
      <c r="F37" s="7"/>
      <c r="G37" s="6"/>
      <c r="H37" s="7"/>
      <c r="I37" s="6"/>
      <c r="J37" s="7"/>
      <c r="K37" s="3"/>
      <c r="L37" s="3"/>
      <c r="M37" s="6"/>
      <c r="N37" s="7"/>
    </row>
    <row r="38" spans="1:14" ht="9">
      <c r="A38" s="9" t="s">
        <v>37</v>
      </c>
      <c r="C38" s="3"/>
      <c r="D38" s="3"/>
      <c r="E38" s="6"/>
      <c r="F38" s="7"/>
      <c r="G38" s="6"/>
      <c r="H38" s="7"/>
      <c r="I38" s="6"/>
      <c r="J38" s="7"/>
      <c r="K38" s="3"/>
      <c r="L38" s="3"/>
      <c r="M38" s="6"/>
      <c r="N38" s="7"/>
    </row>
    <row r="39" spans="2:14" ht="9">
      <c r="B39" s="17" t="s">
        <v>34</v>
      </c>
      <c r="C39" s="3">
        <v>281</v>
      </c>
      <c r="D39" s="3">
        <v>256</v>
      </c>
      <c r="E39" s="6">
        <v>233</v>
      </c>
      <c r="F39" s="7">
        <v>296</v>
      </c>
      <c r="G39" s="6">
        <v>344</v>
      </c>
      <c r="H39" s="7">
        <v>186</v>
      </c>
      <c r="I39" s="6">
        <v>382</v>
      </c>
      <c r="J39" s="7">
        <v>143</v>
      </c>
      <c r="K39" s="3">
        <v>423</v>
      </c>
      <c r="L39" s="3">
        <v>91</v>
      </c>
      <c r="M39" s="6">
        <v>198</v>
      </c>
      <c r="N39" s="7">
        <v>321</v>
      </c>
    </row>
    <row r="40" spans="2:14" ht="9">
      <c r="B40" s="17" t="s">
        <v>35</v>
      </c>
      <c r="C40" s="3">
        <v>13658</v>
      </c>
      <c r="D40" s="3">
        <v>20672</v>
      </c>
      <c r="E40" s="6">
        <v>13227</v>
      </c>
      <c r="F40" s="7">
        <v>20689</v>
      </c>
      <c r="G40" s="6">
        <v>24311</v>
      </c>
      <c r="H40" s="7">
        <v>9940</v>
      </c>
      <c r="I40" s="6">
        <v>22351</v>
      </c>
      <c r="J40" s="7">
        <v>12238</v>
      </c>
      <c r="K40" s="3">
        <v>27276</v>
      </c>
      <c r="L40" s="3">
        <v>6995</v>
      </c>
      <c r="M40" s="6">
        <v>10801</v>
      </c>
      <c r="N40" s="7">
        <v>23811</v>
      </c>
    </row>
    <row r="41" spans="2:14" ht="9">
      <c r="B41" s="17" t="s">
        <v>29</v>
      </c>
      <c r="C41" s="3">
        <v>23313</v>
      </c>
      <c r="D41" s="3">
        <v>31778</v>
      </c>
      <c r="E41" s="6">
        <v>22105</v>
      </c>
      <c r="F41" s="7">
        <v>32512</v>
      </c>
      <c r="G41" s="6">
        <v>39296</v>
      </c>
      <c r="H41" s="7">
        <v>15739</v>
      </c>
      <c r="I41" s="6">
        <v>35409</v>
      </c>
      <c r="J41" s="7">
        <v>18479</v>
      </c>
      <c r="K41" s="3">
        <v>44624</v>
      </c>
      <c r="L41" s="3">
        <v>9290</v>
      </c>
      <c r="M41" s="6">
        <v>15939</v>
      </c>
      <c r="N41" s="7">
        <v>38955</v>
      </c>
    </row>
    <row r="42" spans="2:14" ht="9">
      <c r="B42" s="17" t="s">
        <v>36</v>
      </c>
      <c r="C42" s="3">
        <v>5551</v>
      </c>
      <c r="D42" s="3">
        <v>6738</v>
      </c>
      <c r="E42" s="6">
        <v>5040</v>
      </c>
      <c r="F42" s="7">
        <v>7177</v>
      </c>
      <c r="G42" s="6">
        <v>8598</v>
      </c>
      <c r="H42" s="7">
        <v>3763</v>
      </c>
      <c r="I42" s="6">
        <v>8007</v>
      </c>
      <c r="J42" s="7">
        <v>4108</v>
      </c>
      <c r="K42" s="3">
        <v>9487</v>
      </c>
      <c r="L42" s="3">
        <v>2401</v>
      </c>
      <c r="M42" s="6">
        <v>3607</v>
      </c>
      <c r="N42" s="7">
        <v>8536</v>
      </c>
    </row>
    <row r="43" spans="1:14" ht="9">
      <c r="A43" s="9" t="s">
        <v>16</v>
      </c>
      <c r="C43" s="3">
        <v>42803</v>
      </c>
      <c r="D43" s="3">
        <v>59444</v>
      </c>
      <c r="E43" s="6">
        <v>40605</v>
      </c>
      <c r="F43" s="7">
        <v>60674</v>
      </c>
      <c r="G43" s="6">
        <v>72549</v>
      </c>
      <c r="H43" s="7">
        <v>29628</v>
      </c>
      <c r="I43" s="6">
        <v>66149</v>
      </c>
      <c r="J43" s="7">
        <v>34968</v>
      </c>
      <c r="K43" s="3">
        <v>81810</v>
      </c>
      <c r="L43" s="3">
        <v>18777</v>
      </c>
      <c r="M43" s="6">
        <v>30545</v>
      </c>
      <c r="N43" s="7">
        <v>71623</v>
      </c>
    </row>
    <row r="44" spans="1:14" s="15" customFormat="1" ht="9">
      <c r="A44" s="11"/>
      <c r="B44" s="18" t="s">
        <v>148</v>
      </c>
      <c r="C44" s="12">
        <f>C43/SUM(C43:D43)</f>
        <v>0.4186235292967031</v>
      </c>
      <c r="D44" s="12">
        <f>D43/SUM(C43:D43)</f>
        <v>0.5813764707032969</v>
      </c>
      <c r="E44" s="13">
        <f>E43/SUM(E43:F43)</f>
        <v>0.4009222049980746</v>
      </c>
      <c r="F44" s="14">
        <f>F43/SUM(E43:F43)</f>
        <v>0.5990777950019254</v>
      </c>
      <c r="G44" s="13">
        <f>G43/SUM(G43:H43)</f>
        <v>0.7100325905047125</v>
      </c>
      <c r="H44" s="14">
        <f>H43/SUM(G43:H43)</f>
        <v>0.2899674094952876</v>
      </c>
      <c r="I44" s="13">
        <f>I43/SUM(I43:J43)</f>
        <v>0.6541827783656556</v>
      </c>
      <c r="J44" s="14">
        <f>J43/SUM(I43:J43)</f>
        <v>0.34581722163434436</v>
      </c>
      <c r="K44" s="12">
        <f>K43/SUM(K43:L43)</f>
        <v>0.8133257776849891</v>
      </c>
      <c r="L44" s="12">
        <f>L43/SUM(K43:L43)</f>
        <v>0.18667422231501088</v>
      </c>
      <c r="M44" s="13">
        <f>M43/SUM(M43:N43)</f>
        <v>0.29896836582883096</v>
      </c>
      <c r="N44" s="14">
        <f>N43/SUM(M43:N43)</f>
        <v>0.7010316341711691</v>
      </c>
    </row>
    <row r="45" spans="1:14" ht="4.5" customHeight="1">
      <c r="A45" s="9"/>
      <c r="C45" s="3"/>
      <c r="D45" s="3"/>
      <c r="E45" s="6"/>
      <c r="F45" s="7"/>
      <c r="G45" s="6"/>
      <c r="H45" s="7"/>
      <c r="I45" s="6"/>
      <c r="J45" s="7"/>
      <c r="K45" s="3"/>
      <c r="L45" s="3"/>
      <c r="M45" s="6"/>
      <c r="N45" s="7"/>
    </row>
    <row r="46" spans="1:14" ht="9">
      <c r="A46" s="9" t="s">
        <v>38</v>
      </c>
      <c r="C46" s="3"/>
      <c r="D46" s="3"/>
      <c r="E46" s="6"/>
      <c r="F46" s="7"/>
      <c r="G46" s="6"/>
      <c r="H46" s="7"/>
      <c r="I46" s="6"/>
      <c r="J46" s="7"/>
      <c r="K46" s="3"/>
      <c r="L46" s="3"/>
      <c r="M46" s="6"/>
      <c r="N46" s="7"/>
    </row>
    <row r="47" spans="2:14" ht="9">
      <c r="B47" s="17" t="s">
        <v>29</v>
      </c>
      <c r="C47" s="3">
        <v>2163</v>
      </c>
      <c r="D47" s="3">
        <v>3543</v>
      </c>
      <c r="E47" s="6">
        <v>2020</v>
      </c>
      <c r="F47" s="7">
        <v>3652</v>
      </c>
      <c r="G47" s="6">
        <v>4142</v>
      </c>
      <c r="H47" s="7">
        <v>1545</v>
      </c>
      <c r="I47" s="6">
        <v>3204</v>
      </c>
      <c r="J47" s="7">
        <v>2365</v>
      </c>
      <c r="K47" s="3">
        <v>4694</v>
      </c>
      <c r="L47" s="3">
        <v>868</v>
      </c>
      <c r="M47" s="6">
        <v>1429</v>
      </c>
      <c r="N47" s="7">
        <v>4245</v>
      </c>
    </row>
    <row r="48" spans="2:14" ht="9">
      <c r="B48" s="17" t="s">
        <v>36</v>
      </c>
      <c r="C48" s="3">
        <v>39472</v>
      </c>
      <c r="D48" s="3">
        <v>41485</v>
      </c>
      <c r="E48" s="6">
        <v>35611</v>
      </c>
      <c r="F48" s="7">
        <v>44960</v>
      </c>
      <c r="G48" s="6">
        <v>57501</v>
      </c>
      <c r="H48" s="7">
        <v>23914</v>
      </c>
      <c r="I48" s="6">
        <v>50781</v>
      </c>
      <c r="J48" s="7">
        <v>28173</v>
      </c>
      <c r="K48" s="3">
        <v>64696</v>
      </c>
      <c r="L48" s="3">
        <v>13745</v>
      </c>
      <c r="M48" s="6">
        <v>26562</v>
      </c>
      <c r="N48" s="7">
        <v>53967</v>
      </c>
    </row>
    <row r="49" spans="1:14" ht="9">
      <c r="A49" s="9" t="s">
        <v>16</v>
      </c>
      <c r="C49" s="3">
        <v>41635</v>
      </c>
      <c r="D49" s="3">
        <v>45028</v>
      </c>
      <c r="E49" s="6">
        <v>37631</v>
      </c>
      <c r="F49" s="7">
        <v>48612</v>
      </c>
      <c r="G49" s="6">
        <v>61643</v>
      </c>
      <c r="H49" s="7">
        <v>25459</v>
      </c>
      <c r="I49" s="6">
        <v>53985</v>
      </c>
      <c r="J49" s="7">
        <v>30538</v>
      </c>
      <c r="K49" s="3">
        <v>69390</v>
      </c>
      <c r="L49" s="3">
        <v>14613</v>
      </c>
      <c r="M49" s="6">
        <v>27991</v>
      </c>
      <c r="N49" s="7">
        <v>58212</v>
      </c>
    </row>
    <row r="50" spans="1:14" s="15" customFormat="1" ht="9">
      <c r="A50" s="11"/>
      <c r="B50" s="18" t="s">
        <v>148</v>
      </c>
      <c r="C50" s="12">
        <f>C49/SUM(C49:D49)</f>
        <v>0.4804241717918835</v>
      </c>
      <c r="D50" s="12">
        <f>D49/SUM(C49:D49)</f>
        <v>0.5195758282081165</v>
      </c>
      <c r="E50" s="13">
        <f>E49/SUM(E49:F49)</f>
        <v>0.43633686212214323</v>
      </c>
      <c r="F50" s="14">
        <f>F49/SUM(E49:F49)</f>
        <v>0.5636631378778567</v>
      </c>
      <c r="G50" s="13">
        <f>G49/SUM(G49:H49)</f>
        <v>0.707710500332943</v>
      </c>
      <c r="H50" s="14">
        <f>H49/SUM(G49:H49)</f>
        <v>0.29228949966705703</v>
      </c>
      <c r="I50" s="13">
        <f>I49/SUM(I49:J49)</f>
        <v>0.6387018917927665</v>
      </c>
      <c r="J50" s="14">
        <f>J49/SUM(I49:J49)</f>
        <v>0.3612981082072335</v>
      </c>
      <c r="K50" s="12">
        <f>K49/SUM(K49:L49)</f>
        <v>0.8260419270740331</v>
      </c>
      <c r="L50" s="12">
        <f>L49/SUM(K49:L49)</f>
        <v>0.17395807292596693</v>
      </c>
      <c r="M50" s="13">
        <f>M49/SUM(M49:N49)</f>
        <v>0.3247102769045161</v>
      </c>
      <c r="N50" s="14">
        <f>N49/SUM(M49:N49)</f>
        <v>0.675289723095484</v>
      </c>
    </row>
    <row r="51" spans="1:14" ht="4.5" customHeight="1">
      <c r="A51" s="9"/>
      <c r="C51" s="3"/>
      <c r="D51" s="3"/>
      <c r="E51" s="6"/>
      <c r="F51" s="7"/>
      <c r="G51" s="6"/>
      <c r="H51" s="7"/>
      <c r="I51" s="6"/>
      <c r="J51" s="7"/>
      <c r="K51" s="3"/>
      <c r="L51" s="3"/>
      <c r="M51" s="6"/>
      <c r="N51" s="7"/>
    </row>
    <row r="52" spans="1:14" ht="9">
      <c r="A52" s="9" t="s">
        <v>40</v>
      </c>
      <c r="C52" s="3"/>
      <c r="D52" s="3"/>
      <c r="E52" s="6"/>
      <c r="F52" s="7"/>
      <c r="G52" s="6"/>
      <c r="H52" s="7"/>
      <c r="I52" s="6"/>
      <c r="J52" s="7"/>
      <c r="K52" s="3"/>
      <c r="L52" s="3"/>
      <c r="M52" s="6"/>
      <c r="N52" s="7"/>
    </row>
    <row r="53" spans="2:14" ht="9">
      <c r="B53" s="17" t="s">
        <v>39</v>
      </c>
      <c r="C53" s="3">
        <v>42222</v>
      </c>
      <c r="D53" s="3">
        <v>19960</v>
      </c>
      <c r="E53" s="6">
        <v>38257</v>
      </c>
      <c r="F53" s="7">
        <v>22778</v>
      </c>
      <c r="G53" s="6">
        <v>39444</v>
      </c>
      <c r="H53" s="7">
        <v>21669</v>
      </c>
      <c r="I53" s="6">
        <v>47142</v>
      </c>
      <c r="J53" s="7">
        <v>12443</v>
      </c>
      <c r="K53" s="3">
        <v>48981</v>
      </c>
      <c r="L53" s="3">
        <v>10094</v>
      </c>
      <c r="M53" s="6">
        <v>27219</v>
      </c>
      <c r="N53" s="7">
        <v>33706</v>
      </c>
    </row>
    <row r="54" spans="2:14" ht="9">
      <c r="B54" s="17" t="s">
        <v>13</v>
      </c>
      <c r="C54" s="3">
        <v>25955</v>
      </c>
      <c r="D54" s="3">
        <v>16029</v>
      </c>
      <c r="E54" s="6">
        <v>23379</v>
      </c>
      <c r="F54" s="7">
        <v>17875</v>
      </c>
      <c r="G54" s="6">
        <v>29976</v>
      </c>
      <c r="H54" s="7">
        <v>12750</v>
      </c>
      <c r="I54" s="6">
        <v>33040</v>
      </c>
      <c r="J54" s="7">
        <v>8938</v>
      </c>
      <c r="K54" s="3">
        <v>33102</v>
      </c>
      <c r="L54" s="3">
        <v>7834</v>
      </c>
      <c r="M54" s="6">
        <v>19526</v>
      </c>
      <c r="N54" s="7">
        <v>22799</v>
      </c>
    </row>
    <row r="55" spans="1:14" ht="9">
      <c r="A55" s="9" t="s">
        <v>16</v>
      </c>
      <c r="C55" s="3">
        <v>68177</v>
      </c>
      <c r="D55" s="3">
        <v>35989</v>
      </c>
      <c r="E55" s="6">
        <v>61636</v>
      </c>
      <c r="F55" s="7">
        <v>40653</v>
      </c>
      <c r="G55" s="6">
        <v>69420</v>
      </c>
      <c r="H55" s="7">
        <v>34419</v>
      </c>
      <c r="I55" s="6">
        <v>80182</v>
      </c>
      <c r="J55" s="7">
        <v>21381</v>
      </c>
      <c r="K55" s="3">
        <v>82083</v>
      </c>
      <c r="L55" s="3">
        <v>17928</v>
      </c>
      <c r="M55" s="6">
        <v>46745</v>
      </c>
      <c r="N55" s="7">
        <v>56505</v>
      </c>
    </row>
    <row r="56" spans="1:14" s="15" customFormat="1" ht="9">
      <c r="A56" s="11"/>
      <c r="B56" s="18" t="s">
        <v>148</v>
      </c>
      <c r="C56" s="12">
        <f>C55/SUM(C55:D55)</f>
        <v>0.6545033888216885</v>
      </c>
      <c r="D56" s="12">
        <f>D55/SUM(C55:D55)</f>
        <v>0.34549661117831154</v>
      </c>
      <c r="E56" s="13">
        <f>E55/SUM(E55:F55)</f>
        <v>0.602567235968677</v>
      </c>
      <c r="F56" s="14">
        <f>F55/SUM(E55:F55)</f>
        <v>0.397432764031323</v>
      </c>
      <c r="G56" s="13">
        <f>G55/SUM(G55:H55)</f>
        <v>0.6685349435183313</v>
      </c>
      <c r="H56" s="14">
        <f>H55/SUM(G55:H55)</f>
        <v>0.33146505648166874</v>
      </c>
      <c r="I56" s="13">
        <f>I55/SUM(I55:J55)</f>
        <v>0.7894804210194658</v>
      </c>
      <c r="J56" s="14">
        <f>J55/SUM(I55:J55)</f>
        <v>0.21051957898053425</v>
      </c>
      <c r="K56" s="12">
        <f>K55/SUM(K55:L55)</f>
        <v>0.8207397186309506</v>
      </c>
      <c r="L56" s="12">
        <f>L55/SUM(K55:L55)</f>
        <v>0.1792602813690494</v>
      </c>
      <c r="M56" s="13">
        <f>M55/SUM(M55:N55)</f>
        <v>0.4527360774818402</v>
      </c>
      <c r="N56" s="14">
        <f>N55/SUM(M55:N55)</f>
        <v>0.5472639225181598</v>
      </c>
    </row>
    <row r="57" spans="1:14" ht="4.5" customHeight="1">
      <c r="A57" s="9"/>
      <c r="C57" s="3"/>
      <c r="D57" s="3"/>
      <c r="E57" s="6"/>
      <c r="F57" s="7"/>
      <c r="G57" s="6"/>
      <c r="H57" s="7"/>
      <c r="I57" s="6"/>
      <c r="J57" s="7"/>
      <c r="K57" s="3"/>
      <c r="L57" s="3"/>
      <c r="M57" s="6"/>
      <c r="N57" s="7"/>
    </row>
    <row r="58" spans="1:14" ht="9">
      <c r="A58" s="9" t="s">
        <v>43</v>
      </c>
      <c r="C58" s="3"/>
      <c r="D58" s="3"/>
      <c r="E58" s="6"/>
      <c r="F58" s="7"/>
      <c r="G58" s="6"/>
      <c r="H58" s="7"/>
      <c r="I58" s="6"/>
      <c r="J58" s="7"/>
      <c r="K58" s="3"/>
      <c r="L58" s="3"/>
      <c r="M58" s="6"/>
      <c r="N58" s="7"/>
    </row>
    <row r="59" spans="2:14" ht="9">
      <c r="B59" s="17" t="s">
        <v>41</v>
      </c>
      <c r="C59" s="3">
        <v>15315</v>
      </c>
      <c r="D59" s="3">
        <v>11144</v>
      </c>
      <c r="E59" s="6">
        <v>14062</v>
      </c>
      <c r="F59" s="7">
        <v>11884</v>
      </c>
      <c r="G59" s="6">
        <v>18540</v>
      </c>
      <c r="H59" s="7">
        <v>7705</v>
      </c>
      <c r="I59" s="6">
        <v>19176</v>
      </c>
      <c r="J59" s="7">
        <v>6376</v>
      </c>
      <c r="K59" s="3">
        <v>20311</v>
      </c>
      <c r="L59" s="3">
        <v>4769</v>
      </c>
      <c r="M59" s="6">
        <v>9728</v>
      </c>
      <c r="N59" s="7">
        <v>15735</v>
      </c>
    </row>
    <row r="60" spans="2:14" ht="9">
      <c r="B60" s="17" t="s">
        <v>42</v>
      </c>
      <c r="C60" s="3">
        <v>9545</v>
      </c>
      <c r="D60" s="3">
        <v>6316</v>
      </c>
      <c r="E60" s="6">
        <v>8643</v>
      </c>
      <c r="F60" s="7">
        <v>6755</v>
      </c>
      <c r="G60" s="6">
        <v>10498</v>
      </c>
      <c r="H60" s="7">
        <v>4965</v>
      </c>
      <c r="I60" s="6">
        <v>10930</v>
      </c>
      <c r="J60" s="7">
        <v>3569</v>
      </c>
      <c r="K60" s="3">
        <v>11860</v>
      </c>
      <c r="L60" s="3">
        <v>3162</v>
      </c>
      <c r="M60" s="6">
        <v>6689</v>
      </c>
      <c r="N60" s="7">
        <v>8966</v>
      </c>
    </row>
    <row r="61" spans="2:14" ht="9">
      <c r="B61" s="17" t="s">
        <v>13</v>
      </c>
      <c r="C61" s="3">
        <v>23856</v>
      </c>
      <c r="D61" s="3">
        <v>14834</v>
      </c>
      <c r="E61" s="6">
        <v>21266</v>
      </c>
      <c r="F61" s="7">
        <v>16801</v>
      </c>
      <c r="G61" s="6">
        <v>28843</v>
      </c>
      <c r="H61" s="7">
        <v>11207</v>
      </c>
      <c r="I61" s="6">
        <v>30492</v>
      </c>
      <c r="J61" s="7">
        <v>8851</v>
      </c>
      <c r="K61" s="3">
        <v>31323</v>
      </c>
      <c r="L61" s="3">
        <v>7088</v>
      </c>
      <c r="M61" s="6">
        <v>18546</v>
      </c>
      <c r="N61" s="7">
        <v>21120</v>
      </c>
    </row>
    <row r="62" spans="1:14" ht="9">
      <c r="A62" s="9" t="s">
        <v>16</v>
      </c>
      <c r="C62" s="3">
        <v>48716</v>
      </c>
      <c r="D62" s="3">
        <v>32294</v>
      </c>
      <c r="E62" s="6">
        <v>43971</v>
      </c>
      <c r="F62" s="7">
        <v>35440</v>
      </c>
      <c r="G62" s="6">
        <v>57881</v>
      </c>
      <c r="H62" s="7">
        <v>23877</v>
      </c>
      <c r="I62" s="6">
        <v>60598</v>
      </c>
      <c r="J62" s="7">
        <v>18796</v>
      </c>
      <c r="K62" s="3">
        <v>63494</v>
      </c>
      <c r="L62" s="3">
        <v>15019</v>
      </c>
      <c r="M62" s="6">
        <v>34963</v>
      </c>
      <c r="N62" s="7">
        <v>45821</v>
      </c>
    </row>
    <row r="63" spans="1:14" s="15" customFormat="1" ht="9">
      <c r="A63" s="11"/>
      <c r="B63" s="18" t="s">
        <v>148</v>
      </c>
      <c r="C63" s="12">
        <f>C62/SUM(C62:D62)</f>
        <v>0.6013578570546846</v>
      </c>
      <c r="D63" s="12">
        <f>D62/SUM(C62:D62)</f>
        <v>0.3986421429453154</v>
      </c>
      <c r="E63" s="13">
        <f>E62/SUM(E62:F62)</f>
        <v>0.5537142209517573</v>
      </c>
      <c r="F63" s="14">
        <f>F62/SUM(E62:F62)</f>
        <v>0.4462857790482427</v>
      </c>
      <c r="G63" s="13">
        <f>G62/SUM(G62:H62)</f>
        <v>0.7079551848137186</v>
      </c>
      <c r="H63" s="14">
        <f>H62/SUM(G62:H62)</f>
        <v>0.29204481518628145</v>
      </c>
      <c r="I63" s="13">
        <f>I62/SUM(I62:J62)</f>
        <v>0.7632566692697181</v>
      </c>
      <c r="J63" s="14">
        <f>J62/SUM(I62:J62)</f>
        <v>0.2367433307302819</v>
      </c>
      <c r="K63" s="12">
        <f>K62/SUM(K62:L62)</f>
        <v>0.808706838357979</v>
      </c>
      <c r="L63" s="12">
        <f>L62/SUM(K62:L62)</f>
        <v>0.19129316164202106</v>
      </c>
      <c r="M63" s="13">
        <f>M62/SUM(M62:N62)</f>
        <v>0.4327960982372747</v>
      </c>
      <c r="N63" s="14">
        <f>N62/SUM(M62:N62)</f>
        <v>0.5672039017627253</v>
      </c>
    </row>
    <row r="64" spans="1:14" ht="4.5" customHeight="1">
      <c r="A64" s="9"/>
      <c r="C64" s="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9">
      <c r="A65" s="9" t="s">
        <v>44</v>
      </c>
      <c r="C65" s="3"/>
      <c r="D65" s="3"/>
      <c r="E65" s="6"/>
      <c r="F65" s="7"/>
      <c r="G65" s="6"/>
      <c r="H65" s="7"/>
      <c r="I65" s="6"/>
      <c r="J65" s="7"/>
      <c r="K65" s="3"/>
      <c r="L65" s="3"/>
      <c r="M65" s="6"/>
      <c r="N65" s="7"/>
    </row>
    <row r="66" spans="2:14" ht="9">
      <c r="B66" s="17" t="s">
        <v>42</v>
      </c>
      <c r="C66" s="3">
        <v>21555</v>
      </c>
      <c r="D66" s="3">
        <v>20790</v>
      </c>
      <c r="E66" s="6">
        <v>19972</v>
      </c>
      <c r="F66" s="7">
        <v>21526</v>
      </c>
      <c r="G66" s="6">
        <v>29291</v>
      </c>
      <c r="H66" s="7">
        <v>12307</v>
      </c>
      <c r="I66" s="6">
        <v>27670</v>
      </c>
      <c r="J66" s="7">
        <v>11527</v>
      </c>
      <c r="K66" s="3">
        <v>32055</v>
      </c>
      <c r="L66" s="3">
        <v>8642</v>
      </c>
      <c r="M66" s="6">
        <v>15239</v>
      </c>
      <c r="N66" s="7">
        <v>26778</v>
      </c>
    </row>
    <row r="67" spans="2:14" ht="9">
      <c r="B67" s="17" t="s">
        <v>25</v>
      </c>
      <c r="C67" s="3">
        <v>19274</v>
      </c>
      <c r="D67" s="3">
        <v>12825</v>
      </c>
      <c r="E67" s="6">
        <v>16037</v>
      </c>
      <c r="F67" s="7">
        <v>15290</v>
      </c>
      <c r="G67" s="6">
        <v>20033</v>
      </c>
      <c r="H67" s="7">
        <v>11541</v>
      </c>
      <c r="I67" s="6">
        <v>21657</v>
      </c>
      <c r="J67" s="7">
        <v>8800</v>
      </c>
      <c r="K67" s="3">
        <v>23879</v>
      </c>
      <c r="L67" s="3">
        <v>6009</v>
      </c>
      <c r="M67" s="6">
        <v>13160</v>
      </c>
      <c r="N67" s="7">
        <v>17803</v>
      </c>
    </row>
    <row r="68" spans="1:14" ht="9">
      <c r="A68" s="9" t="s">
        <v>16</v>
      </c>
      <c r="C68" s="3">
        <v>40829</v>
      </c>
      <c r="D68" s="3">
        <v>33615</v>
      </c>
      <c r="E68" s="6">
        <v>36009</v>
      </c>
      <c r="F68" s="7">
        <v>36816</v>
      </c>
      <c r="G68" s="6">
        <v>49324</v>
      </c>
      <c r="H68" s="7">
        <v>23848</v>
      </c>
      <c r="I68" s="6">
        <v>49327</v>
      </c>
      <c r="J68" s="7">
        <v>20327</v>
      </c>
      <c r="K68" s="3">
        <v>55934</v>
      </c>
      <c r="L68" s="3">
        <v>14651</v>
      </c>
      <c r="M68" s="6">
        <v>28399</v>
      </c>
      <c r="N68" s="7">
        <v>44581</v>
      </c>
    </row>
    <row r="69" spans="1:14" s="15" customFormat="1" ht="9">
      <c r="A69" s="11"/>
      <c r="B69" s="18" t="s">
        <v>148</v>
      </c>
      <c r="C69" s="12">
        <f>C68/SUM(C68:D68)</f>
        <v>0.5484525280747945</v>
      </c>
      <c r="D69" s="12">
        <f>D68/SUM(C68:D68)</f>
        <v>0.4515474719252055</v>
      </c>
      <c r="E69" s="13">
        <f>E68/SUM(E68:F68)</f>
        <v>0.49445932028836254</v>
      </c>
      <c r="F69" s="14">
        <f>F68/SUM(E68:F68)</f>
        <v>0.5055406797116375</v>
      </c>
      <c r="G69" s="13">
        <f>G68/SUM(G68:H68)</f>
        <v>0.6740829825616356</v>
      </c>
      <c r="H69" s="14">
        <f>H68/SUM(G68:H68)</f>
        <v>0.3259170174383644</v>
      </c>
      <c r="I69" s="13">
        <f>I68/SUM(I68:J68)</f>
        <v>0.708171820713814</v>
      </c>
      <c r="J69" s="14">
        <f>J68/SUM(I68:J68)</f>
        <v>0.291828179286186</v>
      </c>
      <c r="K69" s="12">
        <f>K68/SUM(K68:L68)</f>
        <v>0.7924346532549409</v>
      </c>
      <c r="L69" s="12">
        <f>L68/SUM(K68:L68)</f>
        <v>0.20756534674505914</v>
      </c>
      <c r="M69" s="13">
        <f>M68/SUM(M68:N68)</f>
        <v>0.38913400931762127</v>
      </c>
      <c r="N69" s="14">
        <f>N68/SUM(M68:N68)</f>
        <v>0.6108659906823787</v>
      </c>
    </row>
    <row r="70" spans="1:14" ht="4.5" customHeight="1">
      <c r="A70" s="9"/>
      <c r="C70" s="3"/>
      <c r="D70" s="3"/>
      <c r="E70" s="6"/>
      <c r="F70" s="7"/>
      <c r="G70" s="6"/>
      <c r="H70" s="7"/>
      <c r="I70" s="6"/>
      <c r="J70" s="7"/>
      <c r="K70" s="3"/>
      <c r="L70" s="3"/>
      <c r="M70" s="6"/>
      <c r="N70" s="7"/>
    </row>
    <row r="71" spans="1:14" ht="9">
      <c r="A71" s="9" t="s">
        <v>45</v>
      </c>
      <c r="C71" s="3"/>
      <c r="D71" s="3"/>
      <c r="E71" s="6"/>
      <c r="F71" s="7"/>
      <c r="G71" s="6"/>
      <c r="H71" s="7"/>
      <c r="I71" s="6"/>
      <c r="J71" s="7"/>
      <c r="K71" s="3"/>
      <c r="L71" s="3"/>
      <c r="M71" s="6"/>
      <c r="N71" s="7"/>
    </row>
    <row r="72" spans="2:14" ht="9">
      <c r="B72" s="17" t="s">
        <v>36</v>
      </c>
      <c r="C72" s="3">
        <v>37487</v>
      </c>
      <c r="D72" s="3">
        <v>21062</v>
      </c>
      <c r="E72" s="6">
        <v>32554</v>
      </c>
      <c r="F72" s="7">
        <v>25118</v>
      </c>
      <c r="G72" s="6">
        <v>38486</v>
      </c>
      <c r="H72" s="7">
        <v>19730</v>
      </c>
      <c r="I72" s="6">
        <v>42354</v>
      </c>
      <c r="J72" s="7">
        <v>14343</v>
      </c>
      <c r="K72" s="3">
        <v>46650</v>
      </c>
      <c r="L72" s="3">
        <v>9313</v>
      </c>
      <c r="M72" s="6">
        <v>26456</v>
      </c>
      <c r="N72" s="7">
        <v>31409</v>
      </c>
    </row>
    <row r="73" spans="1:14" ht="9">
      <c r="A73" s="9" t="s">
        <v>16</v>
      </c>
      <c r="C73" s="3">
        <v>37487</v>
      </c>
      <c r="D73" s="3">
        <v>21062</v>
      </c>
      <c r="E73" s="6">
        <v>32554</v>
      </c>
      <c r="F73" s="7">
        <v>25118</v>
      </c>
      <c r="G73" s="6">
        <v>38486</v>
      </c>
      <c r="H73" s="7">
        <v>19730</v>
      </c>
      <c r="I73" s="6">
        <v>42354</v>
      </c>
      <c r="J73" s="7">
        <v>14343</v>
      </c>
      <c r="K73" s="3">
        <v>46650</v>
      </c>
      <c r="L73" s="3">
        <v>9313</v>
      </c>
      <c r="M73" s="6">
        <v>26456</v>
      </c>
      <c r="N73" s="7">
        <v>31409</v>
      </c>
    </row>
    <row r="74" spans="1:14" s="15" customFormat="1" ht="9">
      <c r="A74" s="11"/>
      <c r="B74" s="18" t="s">
        <v>148</v>
      </c>
      <c r="C74" s="12">
        <f>C73/SUM(C73:D73)</f>
        <v>0.6402671266802166</v>
      </c>
      <c r="D74" s="12">
        <f>D73/SUM(C73:D73)</f>
        <v>0.35973287331978343</v>
      </c>
      <c r="E74" s="13">
        <f>E73/SUM(E73:F73)</f>
        <v>0.564468026078513</v>
      </c>
      <c r="F74" s="14">
        <f>F73/SUM(E73:F73)</f>
        <v>0.435531973921487</v>
      </c>
      <c r="G74" s="13">
        <f>G73/SUM(G73:H73)</f>
        <v>0.6610897347808162</v>
      </c>
      <c r="H74" s="14">
        <f>H73/SUM(G73:H73)</f>
        <v>0.3389102652191837</v>
      </c>
      <c r="I74" s="13">
        <f>I73/SUM(I73:J73)</f>
        <v>0.7470236520450817</v>
      </c>
      <c r="J74" s="14">
        <f>J73/SUM(I73:J73)</f>
        <v>0.25297634795491825</v>
      </c>
      <c r="K74" s="12">
        <f>K73/SUM(K73:L73)</f>
        <v>0.8335864767793006</v>
      </c>
      <c r="L74" s="12">
        <f>L73/SUM(K73:L73)</f>
        <v>0.16641352322069938</v>
      </c>
      <c r="M74" s="13">
        <f>M73/SUM(M73:N73)</f>
        <v>0.4572021083556554</v>
      </c>
      <c r="N74" s="14">
        <f>N73/SUM(M73:N73)</f>
        <v>0.5427978916443446</v>
      </c>
    </row>
    <row r="75" spans="1:14" ht="4.5" customHeight="1">
      <c r="A75" s="9"/>
      <c r="C75" s="3"/>
      <c r="D75" s="3"/>
      <c r="E75" s="6"/>
      <c r="F75" s="7"/>
      <c r="G75" s="6"/>
      <c r="H75" s="7"/>
      <c r="I75" s="6"/>
      <c r="J75" s="7"/>
      <c r="K75" s="3"/>
      <c r="L75" s="3"/>
      <c r="M75" s="6"/>
      <c r="N75" s="7"/>
    </row>
    <row r="76" spans="1:14" ht="9">
      <c r="A76" s="9" t="s">
        <v>48</v>
      </c>
      <c r="C76" s="3"/>
      <c r="D76" s="3"/>
      <c r="E76" s="6"/>
      <c r="F76" s="7"/>
      <c r="G76" s="6"/>
      <c r="H76" s="7"/>
      <c r="I76" s="6"/>
      <c r="J76" s="7"/>
      <c r="K76" s="3"/>
      <c r="L76" s="3"/>
      <c r="M76" s="6"/>
      <c r="N76" s="7"/>
    </row>
    <row r="77" spans="2:14" ht="9">
      <c r="B77" s="17" t="s">
        <v>46</v>
      </c>
      <c r="C77" s="3">
        <v>3605</v>
      </c>
      <c r="D77" s="3">
        <v>5883</v>
      </c>
      <c r="E77" s="6">
        <v>3573</v>
      </c>
      <c r="F77" s="7">
        <v>5888</v>
      </c>
      <c r="G77" s="6">
        <v>6322</v>
      </c>
      <c r="H77" s="7">
        <v>3177</v>
      </c>
      <c r="I77" s="6">
        <v>6057</v>
      </c>
      <c r="J77" s="7">
        <v>3325</v>
      </c>
      <c r="K77" s="3">
        <v>7215</v>
      </c>
      <c r="L77" s="3">
        <v>2154</v>
      </c>
      <c r="M77" s="6">
        <v>2670</v>
      </c>
      <c r="N77" s="7">
        <v>6848</v>
      </c>
    </row>
    <row r="78" spans="2:14" ht="9">
      <c r="B78" s="17" t="s">
        <v>35</v>
      </c>
      <c r="C78" s="3">
        <v>3214</v>
      </c>
      <c r="D78" s="3">
        <v>4212</v>
      </c>
      <c r="E78" s="6">
        <v>2946</v>
      </c>
      <c r="F78" s="7">
        <v>4386</v>
      </c>
      <c r="G78" s="6">
        <v>5375</v>
      </c>
      <c r="H78" s="7">
        <v>2090</v>
      </c>
      <c r="I78" s="6">
        <v>4645</v>
      </c>
      <c r="J78" s="7">
        <v>2830</v>
      </c>
      <c r="K78" s="3">
        <v>6176</v>
      </c>
      <c r="L78" s="3">
        <v>1278</v>
      </c>
      <c r="M78" s="6">
        <v>2267</v>
      </c>
      <c r="N78" s="7">
        <v>5276</v>
      </c>
    </row>
    <row r="79" spans="2:14" ht="9">
      <c r="B79" s="17" t="s">
        <v>36</v>
      </c>
      <c r="C79" s="3">
        <v>23460</v>
      </c>
      <c r="D79" s="3">
        <v>22720</v>
      </c>
      <c r="E79" s="6">
        <v>21335</v>
      </c>
      <c r="F79" s="7">
        <v>24750</v>
      </c>
      <c r="G79" s="6">
        <v>32292</v>
      </c>
      <c r="H79" s="7">
        <v>14136</v>
      </c>
      <c r="I79" s="6">
        <v>30459</v>
      </c>
      <c r="J79" s="7">
        <v>14744</v>
      </c>
      <c r="K79" s="3">
        <v>37245</v>
      </c>
      <c r="L79" s="3">
        <v>7507</v>
      </c>
      <c r="M79" s="6">
        <v>15671</v>
      </c>
      <c r="N79" s="7">
        <v>30220</v>
      </c>
    </row>
    <row r="80" spans="2:14" ht="9">
      <c r="B80" s="17" t="s">
        <v>47</v>
      </c>
      <c r="C80" s="3">
        <v>11887</v>
      </c>
      <c r="D80" s="3">
        <v>13240</v>
      </c>
      <c r="E80" s="6">
        <v>11053</v>
      </c>
      <c r="F80" s="7">
        <v>13683</v>
      </c>
      <c r="G80" s="6">
        <v>17689</v>
      </c>
      <c r="H80" s="7">
        <v>7306</v>
      </c>
      <c r="I80" s="6">
        <v>15207</v>
      </c>
      <c r="J80" s="7">
        <v>8827</v>
      </c>
      <c r="K80" s="3">
        <v>19079</v>
      </c>
      <c r="L80" s="3">
        <v>4759</v>
      </c>
      <c r="M80" s="6">
        <v>9083</v>
      </c>
      <c r="N80" s="7">
        <v>15195</v>
      </c>
    </row>
    <row r="81" spans="1:14" ht="9">
      <c r="A81" s="9" t="s">
        <v>16</v>
      </c>
      <c r="C81" s="3">
        <v>42166</v>
      </c>
      <c r="D81" s="3">
        <v>46055</v>
      </c>
      <c r="E81" s="6">
        <v>38907</v>
      </c>
      <c r="F81" s="7">
        <v>48707</v>
      </c>
      <c r="G81" s="6">
        <v>61678</v>
      </c>
      <c r="H81" s="7">
        <v>26709</v>
      </c>
      <c r="I81" s="6">
        <v>56368</v>
      </c>
      <c r="J81" s="7">
        <v>29726</v>
      </c>
      <c r="K81" s="3">
        <v>69715</v>
      </c>
      <c r="L81" s="3">
        <v>15698</v>
      </c>
      <c r="M81" s="6">
        <v>29691</v>
      </c>
      <c r="N81" s="7">
        <v>57539</v>
      </c>
    </row>
    <row r="82" spans="1:14" s="15" customFormat="1" ht="9">
      <c r="A82" s="11"/>
      <c r="B82" s="18" t="s">
        <v>148</v>
      </c>
      <c r="C82" s="12">
        <f>C81/SUM(C81:D81)</f>
        <v>0.4779587626528831</v>
      </c>
      <c r="D82" s="12">
        <f>D81/SUM(C81:D81)</f>
        <v>0.5220412373471169</v>
      </c>
      <c r="E82" s="13">
        <f>E81/SUM(E81:F81)</f>
        <v>0.4440728650672267</v>
      </c>
      <c r="F82" s="14">
        <f>F81/SUM(E81:F81)</f>
        <v>0.5559271349327733</v>
      </c>
      <c r="G82" s="13">
        <f>G81/SUM(G81:H81)</f>
        <v>0.6978175523549843</v>
      </c>
      <c r="H82" s="14">
        <f>H81/SUM(G81:H81)</f>
        <v>0.3021824476450157</v>
      </c>
      <c r="I82" s="13">
        <f>I81/SUM(I81:J81)</f>
        <v>0.654726229470114</v>
      </c>
      <c r="J82" s="14">
        <f>J81/SUM(I81:J81)</f>
        <v>0.34527377052988595</v>
      </c>
      <c r="K82" s="12">
        <f>K81/SUM(K81:L81)</f>
        <v>0.8162106470911922</v>
      </c>
      <c r="L82" s="12">
        <f>L81/SUM(K81:L81)</f>
        <v>0.1837893529088078</v>
      </c>
      <c r="M82" s="13">
        <f>M81/SUM(M81:N81)</f>
        <v>0.34037601742519774</v>
      </c>
      <c r="N82" s="14">
        <f>N81/SUM(M81:N81)</f>
        <v>0.6596239825748023</v>
      </c>
    </row>
    <row r="83" spans="1:14" ht="4.5" customHeight="1">
      <c r="A83" s="9"/>
      <c r="C83" s="3"/>
      <c r="D83" s="3"/>
      <c r="E83" s="6"/>
      <c r="F83" s="7"/>
      <c r="G83" s="6"/>
      <c r="H83" s="7"/>
      <c r="I83" s="6"/>
      <c r="J83" s="7"/>
      <c r="K83" s="3"/>
      <c r="L83" s="3"/>
      <c r="M83" s="6"/>
      <c r="N83" s="7"/>
    </row>
    <row r="84" spans="1:14" ht="9">
      <c r="A84" s="9" t="s">
        <v>50</v>
      </c>
      <c r="C84" s="3"/>
      <c r="D84" s="3"/>
      <c r="E84" s="6"/>
      <c r="F84" s="7"/>
      <c r="G84" s="6"/>
      <c r="H84" s="7"/>
      <c r="I84" s="6"/>
      <c r="J84" s="7"/>
      <c r="K84" s="3"/>
      <c r="L84" s="3"/>
      <c r="M84" s="6"/>
      <c r="N84" s="7"/>
    </row>
    <row r="85" spans="2:14" ht="9">
      <c r="B85" s="17" t="s">
        <v>49</v>
      </c>
      <c r="C85" s="3">
        <v>37505</v>
      </c>
      <c r="D85" s="3">
        <v>28813</v>
      </c>
      <c r="E85" s="6">
        <v>34470</v>
      </c>
      <c r="F85" s="7">
        <v>30801</v>
      </c>
      <c r="G85" s="6">
        <v>47048</v>
      </c>
      <c r="H85" s="7">
        <v>19004</v>
      </c>
      <c r="I85" s="6">
        <v>47927</v>
      </c>
      <c r="J85" s="7">
        <v>16446</v>
      </c>
      <c r="K85" s="3">
        <v>52060</v>
      </c>
      <c r="L85" s="3">
        <v>11296</v>
      </c>
      <c r="M85" s="6">
        <v>26238</v>
      </c>
      <c r="N85" s="7">
        <v>38495</v>
      </c>
    </row>
    <row r="86" spans="1:14" ht="9">
      <c r="A86" s="9" t="s">
        <v>16</v>
      </c>
      <c r="C86" s="3">
        <v>37505</v>
      </c>
      <c r="D86" s="3">
        <v>28813</v>
      </c>
      <c r="E86" s="6">
        <v>34470</v>
      </c>
      <c r="F86" s="7">
        <v>30801</v>
      </c>
      <c r="G86" s="6">
        <v>47048</v>
      </c>
      <c r="H86" s="7">
        <v>19004</v>
      </c>
      <c r="I86" s="6">
        <v>47927</v>
      </c>
      <c r="J86" s="7">
        <v>16446</v>
      </c>
      <c r="K86" s="3">
        <v>52060</v>
      </c>
      <c r="L86" s="3">
        <v>11296</v>
      </c>
      <c r="M86" s="6">
        <v>26238</v>
      </c>
      <c r="N86" s="7">
        <v>38495</v>
      </c>
    </row>
    <row r="87" spans="1:14" s="15" customFormat="1" ht="9">
      <c r="A87" s="11"/>
      <c r="B87" s="18" t="s">
        <v>148</v>
      </c>
      <c r="C87" s="12">
        <f>C86/SUM(C86:D86)</f>
        <v>0.5655327362103802</v>
      </c>
      <c r="D87" s="12">
        <f>D86/SUM(C86:D86)</f>
        <v>0.4344672637896197</v>
      </c>
      <c r="E87" s="13">
        <f>E86/SUM(E86:F86)</f>
        <v>0.5281058969527048</v>
      </c>
      <c r="F87" s="14">
        <f>F86/SUM(E86:F86)</f>
        <v>0.4718941030472951</v>
      </c>
      <c r="G87" s="13">
        <f>G86/SUM(G86:H86)</f>
        <v>0.7122872888027615</v>
      </c>
      <c r="H87" s="14">
        <f>H86/SUM(G86:H86)</f>
        <v>0.2877127111972385</v>
      </c>
      <c r="I87" s="13">
        <f>I86/SUM(I86:J86)</f>
        <v>0.7445202181038634</v>
      </c>
      <c r="J87" s="14">
        <f>J86/SUM(I86:J86)</f>
        <v>0.25547978189613657</v>
      </c>
      <c r="K87" s="12">
        <f>K86/SUM(K86:L86)</f>
        <v>0.8217059157775112</v>
      </c>
      <c r="L87" s="12">
        <f>L86/SUM(K86:L86)</f>
        <v>0.1782940842224888</v>
      </c>
      <c r="M87" s="13">
        <f>M86/SUM(M86:N86)</f>
        <v>0.4053264949871009</v>
      </c>
      <c r="N87" s="14">
        <f>N86/SUM(M86:N86)</f>
        <v>0.5946735050128992</v>
      </c>
    </row>
    <row r="88" spans="1:14" ht="4.5" customHeight="1">
      <c r="A88" s="9"/>
      <c r="C88" s="3"/>
      <c r="D88" s="3"/>
      <c r="E88" s="6"/>
      <c r="F88" s="7"/>
      <c r="G88" s="6"/>
      <c r="H88" s="7"/>
      <c r="I88" s="6"/>
      <c r="J88" s="7"/>
      <c r="K88" s="3"/>
      <c r="L88" s="3"/>
      <c r="M88" s="6"/>
      <c r="N88" s="7"/>
    </row>
    <row r="89" spans="1:14" ht="9">
      <c r="A89" s="9" t="s">
        <v>53</v>
      </c>
      <c r="C89" s="3"/>
      <c r="D89" s="3"/>
      <c r="E89" s="6"/>
      <c r="F89" s="7"/>
      <c r="G89" s="6"/>
      <c r="H89" s="7"/>
      <c r="I89" s="6"/>
      <c r="J89" s="7"/>
      <c r="K89" s="3"/>
      <c r="L89" s="3"/>
      <c r="M89" s="6"/>
      <c r="N89" s="7"/>
    </row>
    <row r="90" spans="2:14" ht="9">
      <c r="B90" s="17" t="s">
        <v>51</v>
      </c>
      <c r="C90" s="3">
        <v>47109</v>
      </c>
      <c r="D90" s="3">
        <v>17115</v>
      </c>
      <c r="E90" s="6">
        <v>42138</v>
      </c>
      <c r="F90" s="7">
        <v>20454</v>
      </c>
      <c r="G90" s="6">
        <v>39346</v>
      </c>
      <c r="H90" s="7">
        <v>22876</v>
      </c>
      <c r="I90" s="6">
        <v>49773</v>
      </c>
      <c r="J90" s="7">
        <v>11192</v>
      </c>
      <c r="K90" s="3">
        <v>52236</v>
      </c>
      <c r="L90" s="3">
        <v>8034</v>
      </c>
      <c r="M90" s="6">
        <v>30587</v>
      </c>
      <c r="N90" s="7">
        <v>30823</v>
      </c>
    </row>
    <row r="91" spans="2:14" ht="9">
      <c r="B91" s="17" t="s">
        <v>52</v>
      </c>
      <c r="C91" s="3">
        <v>4611</v>
      </c>
      <c r="D91" s="3">
        <v>1817</v>
      </c>
      <c r="E91" s="6">
        <v>4045</v>
      </c>
      <c r="F91" s="7">
        <v>2190</v>
      </c>
      <c r="G91" s="6">
        <v>4193</v>
      </c>
      <c r="H91" s="7">
        <v>2063</v>
      </c>
      <c r="I91" s="6">
        <v>5227</v>
      </c>
      <c r="J91" s="7">
        <v>1006</v>
      </c>
      <c r="K91" s="3">
        <v>5152</v>
      </c>
      <c r="L91" s="3">
        <v>917</v>
      </c>
      <c r="M91" s="6">
        <v>2966</v>
      </c>
      <c r="N91" s="7">
        <v>3283</v>
      </c>
    </row>
    <row r="92" spans="1:14" ht="9">
      <c r="A92" s="9" t="s">
        <v>16</v>
      </c>
      <c r="C92" s="3">
        <v>51720</v>
      </c>
      <c r="D92" s="3">
        <v>18932</v>
      </c>
      <c r="E92" s="6">
        <v>46183</v>
      </c>
      <c r="F92" s="7">
        <v>22644</v>
      </c>
      <c r="G92" s="6">
        <v>43539</v>
      </c>
      <c r="H92" s="7">
        <v>24939</v>
      </c>
      <c r="I92" s="6">
        <v>55000</v>
      </c>
      <c r="J92" s="7">
        <v>12198</v>
      </c>
      <c r="K92" s="3">
        <v>57388</v>
      </c>
      <c r="L92" s="3">
        <v>8951</v>
      </c>
      <c r="M92" s="6">
        <v>33553</v>
      </c>
      <c r="N92" s="7">
        <v>34106</v>
      </c>
    </row>
    <row r="93" spans="1:14" s="15" customFormat="1" ht="9">
      <c r="A93" s="11"/>
      <c r="B93" s="18" t="s">
        <v>148</v>
      </c>
      <c r="C93" s="12">
        <f>C92/SUM(C92:D92)</f>
        <v>0.7320387250184001</v>
      </c>
      <c r="D93" s="12">
        <f>D92/SUM(C92:D92)</f>
        <v>0.26796127498159994</v>
      </c>
      <c r="E93" s="13">
        <f>E92/SUM(E92:F92)</f>
        <v>0.6710012059220946</v>
      </c>
      <c r="F93" s="14">
        <f>F92/SUM(E92:F92)</f>
        <v>0.3289987940779055</v>
      </c>
      <c r="G93" s="13">
        <f>G92/SUM(G92:H92)</f>
        <v>0.6358100411811093</v>
      </c>
      <c r="H93" s="14">
        <f>H92/SUM(G92:H92)</f>
        <v>0.3641899588188907</v>
      </c>
      <c r="I93" s="13">
        <f>I92/SUM(I92:J92)</f>
        <v>0.818476740379178</v>
      </c>
      <c r="J93" s="14">
        <f>J92/SUM(I92:J92)</f>
        <v>0.18152325962082205</v>
      </c>
      <c r="K93" s="12">
        <f>K92/SUM(K92:L92)</f>
        <v>0.865071828034791</v>
      </c>
      <c r="L93" s="12">
        <f>L92/SUM(K92:L92)</f>
        <v>0.134928171965209</v>
      </c>
      <c r="M93" s="13">
        <f>M92/SUM(M92:N92)</f>
        <v>0.4959133300817334</v>
      </c>
      <c r="N93" s="14">
        <f>N92/SUM(M92:N92)</f>
        <v>0.5040866699182666</v>
      </c>
    </row>
    <row r="94" spans="1:14" ht="4.5" customHeight="1">
      <c r="A94" s="9"/>
      <c r="C94" s="3"/>
      <c r="D94" s="3"/>
      <c r="E94" s="6"/>
      <c r="F94" s="7"/>
      <c r="G94" s="6"/>
      <c r="H94" s="7"/>
      <c r="I94" s="6"/>
      <c r="J94" s="7"/>
      <c r="K94" s="3"/>
      <c r="L94" s="3"/>
      <c r="M94" s="6"/>
      <c r="N94" s="7"/>
    </row>
    <row r="95" spans="1:14" ht="9">
      <c r="A95" s="9" t="s">
        <v>54</v>
      </c>
      <c r="C95" s="3"/>
      <c r="D95" s="3"/>
      <c r="E95" s="6"/>
      <c r="F95" s="7"/>
      <c r="G95" s="6"/>
      <c r="H95" s="7"/>
      <c r="I95" s="6"/>
      <c r="J95" s="7"/>
      <c r="K95" s="3"/>
      <c r="L95" s="3"/>
      <c r="M95" s="6"/>
      <c r="N95" s="7"/>
    </row>
    <row r="96" spans="2:14" ht="9">
      <c r="B96" s="17" t="s">
        <v>51</v>
      </c>
      <c r="C96" s="3">
        <v>64421</v>
      </c>
      <c r="D96" s="3">
        <v>14069</v>
      </c>
      <c r="E96" s="6">
        <v>59473</v>
      </c>
      <c r="F96" s="7">
        <v>17481</v>
      </c>
      <c r="G96" s="6">
        <v>43434</v>
      </c>
      <c r="H96" s="7">
        <v>32514</v>
      </c>
      <c r="I96" s="6">
        <v>64089</v>
      </c>
      <c r="J96" s="7">
        <v>11114</v>
      </c>
      <c r="K96" s="3">
        <v>64442</v>
      </c>
      <c r="L96" s="3">
        <v>9201</v>
      </c>
      <c r="M96" s="6">
        <v>42279</v>
      </c>
      <c r="N96" s="7">
        <v>33142</v>
      </c>
    </row>
    <row r="97" spans="1:14" ht="9">
      <c r="A97" s="9" t="s">
        <v>16</v>
      </c>
      <c r="C97" s="3">
        <v>64421</v>
      </c>
      <c r="D97" s="3">
        <v>14069</v>
      </c>
      <c r="E97" s="6">
        <v>59473</v>
      </c>
      <c r="F97" s="7">
        <v>17481</v>
      </c>
      <c r="G97" s="6">
        <v>43434</v>
      </c>
      <c r="H97" s="7">
        <v>32514</v>
      </c>
      <c r="I97" s="6">
        <v>64089</v>
      </c>
      <c r="J97" s="7">
        <v>11114</v>
      </c>
      <c r="K97" s="3">
        <v>64442</v>
      </c>
      <c r="L97" s="3">
        <v>9201</v>
      </c>
      <c r="M97" s="6">
        <v>42279</v>
      </c>
      <c r="N97" s="7">
        <v>33142</v>
      </c>
    </row>
    <row r="98" spans="1:14" s="15" customFormat="1" ht="9">
      <c r="A98" s="11"/>
      <c r="B98" s="18" t="s">
        <v>148</v>
      </c>
      <c r="C98" s="12">
        <f>C97/SUM(C97:D97)</f>
        <v>0.8207542362084342</v>
      </c>
      <c r="D98" s="12">
        <f>D97/SUM(C97:D97)</f>
        <v>0.17924576379156582</v>
      </c>
      <c r="E98" s="13">
        <f>E97/SUM(E97:F97)</f>
        <v>0.7728383189957637</v>
      </c>
      <c r="F98" s="14">
        <f>F97/SUM(E97:F97)</f>
        <v>0.2271616810042363</v>
      </c>
      <c r="G98" s="13">
        <f>G97/SUM(G97:H97)</f>
        <v>0.5718912940432928</v>
      </c>
      <c r="H98" s="14">
        <f>H97/SUM(G97:H97)</f>
        <v>0.42810870595670725</v>
      </c>
      <c r="I98" s="13">
        <f>I97/SUM(I97:J97)</f>
        <v>0.8522133425528237</v>
      </c>
      <c r="J98" s="14">
        <f>J97/SUM(I97:J97)</f>
        <v>0.1477866574471763</v>
      </c>
      <c r="K98" s="12">
        <f>K97/SUM(K97:L97)</f>
        <v>0.8750594082261722</v>
      </c>
      <c r="L98" s="12">
        <f>L97/SUM(K97:L97)</f>
        <v>0.1249405917738278</v>
      </c>
      <c r="M98" s="13">
        <f>M97/SUM(M97:N97)</f>
        <v>0.5605733151244349</v>
      </c>
      <c r="N98" s="14">
        <f>N97/SUM(M97:N97)</f>
        <v>0.4394266848755652</v>
      </c>
    </row>
    <row r="99" spans="1:14" ht="4.5" customHeight="1">
      <c r="A99" s="9"/>
      <c r="C99" s="3"/>
      <c r="D99" s="3"/>
      <c r="E99" s="6"/>
      <c r="F99" s="7"/>
      <c r="G99" s="6"/>
      <c r="H99" s="7"/>
      <c r="I99" s="6"/>
      <c r="J99" s="7"/>
      <c r="K99" s="3"/>
      <c r="L99" s="3"/>
      <c r="M99" s="6"/>
      <c r="N99" s="7"/>
    </row>
    <row r="100" spans="1:14" ht="9">
      <c r="A100" s="9" t="s">
        <v>56</v>
      </c>
      <c r="C100" s="3"/>
      <c r="D100" s="3"/>
      <c r="E100" s="6"/>
      <c r="F100" s="7"/>
      <c r="G100" s="6"/>
      <c r="H100" s="7"/>
      <c r="I100" s="6"/>
      <c r="J100" s="7"/>
      <c r="K100" s="3"/>
      <c r="L100" s="3"/>
      <c r="M100" s="6"/>
      <c r="N100" s="7"/>
    </row>
    <row r="101" spans="2:14" ht="9">
      <c r="B101" s="17" t="s">
        <v>55</v>
      </c>
      <c r="C101" s="3">
        <v>31386</v>
      </c>
      <c r="D101" s="3">
        <v>6729</v>
      </c>
      <c r="E101" s="6">
        <v>28775</v>
      </c>
      <c r="F101" s="7">
        <v>8302</v>
      </c>
      <c r="G101" s="6">
        <v>17163</v>
      </c>
      <c r="H101" s="7">
        <v>19606</v>
      </c>
      <c r="I101" s="6">
        <v>30861</v>
      </c>
      <c r="J101" s="7">
        <v>5673</v>
      </c>
      <c r="K101" s="3">
        <v>30171</v>
      </c>
      <c r="L101" s="3">
        <v>5035</v>
      </c>
      <c r="M101" s="6">
        <v>23407</v>
      </c>
      <c r="N101" s="7">
        <v>13535</v>
      </c>
    </row>
    <row r="102" spans="2:14" ht="9">
      <c r="B102" s="17" t="s">
        <v>49</v>
      </c>
      <c r="C102" s="3">
        <v>35028</v>
      </c>
      <c r="D102" s="3">
        <v>18045</v>
      </c>
      <c r="E102" s="6">
        <v>31653</v>
      </c>
      <c r="F102" s="7">
        <v>20385</v>
      </c>
      <c r="G102" s="6">
        <v>35266</v>
      </c>
      <c r="H102" s="7">
        <v>17304</v>
      </c>
      <c r="I102" s="6">
        <v>38494</v>
      </c>
      <c r="J102" s="7">
        <v>12084</v>
      </c>
      <c r="K102" s="3">
        <v>41549</v>
      </c>
      <c r="L102" s="3">
        <v>7955</v>
      </c>
      <c r="M102" s="6">
        <v>22914</v>
      </c>
      <c r="N102" s="7">
        <v>28389</v>
      </c>
    </row>
    <row r="103" spans="1:14" ht="9">
      <c r="A103" s="9" t="s">
        <v>16</v>
      </c>
      <c r="C103" s="3">
        <v>66414</v>
      </c>
      <c r="D103" s="3">
        <v>24774</v>
      </c>
      <c r="E103" s="6">
        <v>60428</v>
      </c>
      <c r="F103" s="7">
        <v>28687</v>
      </c>
      <c r="G103" s="6">
        <v>52429</v>
      </c>
      <c r="H103" s="7">
        <v>36910</v>
      </c>
      <c r="I103" s="6">
        <v>69355</v>
      </c>
      <c r="J103" s="7">
        <v>17757</v>
      </c>
      <c r="K103" s="3">
        <v>71720</v>
      </c>
      <c r="L103" s="3">
        <v>12990</v>
      </c>
      <c r="M103" s="6">
        <v>46321</v>
      </c>
      <c r="N103" s="7">
        <v>41924</v>
      </c>
    </row>
    <row r="104" spans="1:14" s="15" customFormat="1" ht="9">
      <c r="A104" s="11"/>
      <c r="B104" s="18" t="s">
        <v>148</v>
      </c>
      <c r="C104" s="12">
        <f>C103/SUM(C103:D103)</f>
        <v>0.7283195157257534</v>
      </c>
      <c r="D104" s="12">
        <f>D103/SUM(C103:D103)</f>
        <v>0.2716804842742466</v>
      </c>
      <c r="E104" s="13">
        <f>E103/SUM(E103:F103)</f>
        <v>0.6780901082870449</v>
      </c>
      <c r="F104" s="14">
        <f>F103/SUM(E103:F103)</f>
        <v>0.32190989171295514</v>
      </c>
      <c r="G104" s="13">
        <f>G103/SUM(G103:H103)</f>
        <v>0.5868545651954913</v>
      </c>
      <c r="H104" s="14">
        <f>H103/SUM(G103:H103)</f>
        <v>0.41314543480450866</v>
      </c>
      <c r="I104" s="13">
        <f>I103/SUM(I103:J103)</f>
        <v>0.796158967765635</v>
      </c>
      <c r="J104" s="14">
        <f>J103/SUM(I103:J103)</f>
        <v>0.20384103223436495</v>
      </c>
      <c r="K104" s="12">
        <f>K103/SUM(K103:L103)</f>
        <v>0.8466532876874041</v>
      </c>
      <c r="L104" s="12">
        <f>L103/SUM(K103:L103)</f>
        <v>0.15334671231259592</v>
      </c>
      <c r="M104" s="13">
        <f>M103/SUM(M103:N103)</f>
        <v>0.5249135928381211</v>
      </c>
      <c r="N104" s="14">
        <f>N103/SUM(M103:N103)</f>
        <v>0.4750864071618789</v>
      </c>
    </row>
    <row r="105" spans="1:14" ht="4.5" customHeight="1">
      <c r="A105" s="9"/>
      <c r="C105" s="3"/>
      <c r="D105" s="3"/>
      <c r="E105" s="6"/>
      <c r="F105" s="7"/>
      <c r="G105" s="6"/>
      <c r="H105" s="7"/>
      <c r="I105" s="6"/>
      <c r="J105" s="7"/>
      <c r="K105" s="3"/>
      <c r="L105" s="3"/>
      <c r="M105" s="6"/>
      <c r="N105" s="7"/>
    </row>
    <row r="106" spans="1:14" ht="9">
      <c r="A106" s="9" t="s">
        <v>57</v>
      </c>
      <c r="C106" s="3"/>
      <c r="D106" s="3"/>
      <c r="E106" s="6"/>
      <c r="F106" s="7"/>
      <c r="G106" s="6"/>
      <c r="H106" s="7"/>
      <c r="I106" s="6"/>
      <c r="J106" s="7"/>
      <c r="K106" s="3"/>
      <c r="L106" s="3"/>
      <c r="M106" s="6"/>
      <c r="N106" s="7"/>
    </row>
    <row r="107" spans="2:14" ht="9">
      <c r="B107" s="17" t="s">
        <v>55</v>
      </c>
      <c r="C107" s="3">
        <v>6347</v>
      </c>
      <c r="D107" s="3">
        <v>7546</v>
      </c>
      <c r="E107" s="6">
        <v>6228</v>
      </c>
      <c r="F107" s="7">
        <v>7517</v>
      </c>
      <c r="G107" s="6">
        <v>9816</v>
      </c>
      <c r="H107" s="7">
        <v>4000</v>
      </c>
      <c r="I107" s="6">
        <v>8628</v>
      </c>
      <c r="J107" s="7">
        <v>4977</v>
      </c>
      <c r="K107" s="3">
        <v>10883</v>
      </c>
      <c r="L107" s="3">
        <v>2639</v>
      </c>
      <c r="M107" s="6">
        <v>4436</v>
      </c>
      <c r="N107" s="7">
        <v>9467</v>
      </c>
    </row>
    <row r="108" spans="2:14" ht="9">
      <c r="B108" s="17" t="s">
        <v>49</v>
      </c>
      <c r="C108" s="3">
        <v>31215</v>
      </c>
      <c r="D108" s="3">
        <v>27486</v>
      </c>
      <c r="E108" s="6">
        <v>29267</v>
      </c>
      <c r="F108" s="7">
        <v>28663</v>
      </c>
      <c r="G108" s="6">
        <v>43214</v>
      </c>
      <c r="H108" s="7">
        <v>15435</v>
      </c>
      <c r="I108" s="6">
        <v>39409</v>
      </c>
      <c r="J108" s="7">
        <v>16975</v>
      </c>
      <c r="K108" s="3">
        <v>46799</v>
      </c>
      <c r="L108" s="3">
        <v>8822</v>
      </c>
      <c r="M108" s="6">
        <v>19758</v>
      </c>
      <c r="N108" s="7">
        <v>37423</v>
      </c>
    </row>
    <row r="109" spans="2:14" ht="9">
      <c r="B109" s="17" t="s">
        <v>36</v>
      </c>
      <c r="C109" s="3">
        <v>5830</v>
      </c>
      <c r="D109" s="3">
        <v>7737</v>
      </c>
      <c r="E109" s="6">
        <v>5443</v>
      </c>
      <c r="F109" s="7">
        <v>8095</v>
      </c>
      <c r="G109" s="6">
        <v>9629</v>
      </c>
      <c r="H109" s="7">
        <v>3978</v>
      </c>
      <c r="I109" s="6">
        <v>8542</v>
      </c>
      <c r="J109" s="7">
        <v>4807</v>
      </c>
      <c r="K109" s="3">
        <v>10519</v>
      </c>
      <c r="L109" s="3">
        <v>2529</v>
      </c>
      <c r="M109" s="6">
        <v>4071</v>
      </c>
      <c r="N109" s="7">
        <v>9318</v>
      </c>
    </row>
    <row r="110" spans="2:14" ht="9">
      <c r="B110" s="17" t="s">
        <v>47</v>
      </c>
      <c r="C110" s="3">
        <v>956</v>
      </c>
      <c r="D110" s="3">
        <v>1001</v>
      </c>
      <c r="E110" s="6">
        <v>904</v>
      </c>
      <c r="F110" s="7">
        <v>1037</v>
      </c>
      <c r="G110" s="6">
        <v>1408</v>
      </c>
      <c r="H110" s="7">
        <v>538</v>
      </c>
      <c r="I110" s="6">
        <v>1312</v>
      </c>
      <c r="J110" s="7">
        <v>570</v>
      </c>
      <c r="K110" s="3">
        <v>1495</v>
      </c>
      <c r="L110" s="3">
        <v>368</v>
      </c>
      <c r="M110" s="6">
        <v>780</v>
      </c>
      <c r="N110" s="7">
        <v>1099</v>
      </c>
    </row>
    <row r="111" spans="1:14" ht="9">
      <c r="A111" s="9" t="s">
        <v>16</v>
      </c>
      <c r="C111" s="3">
        <v>44348</v>
      </c>
      <c r="D111" s="3">
        <v>43770</v>
      </c>
      <c r="E111" s="6">
        <v>41842</v>
      </c>
      <c r="F111" s="7">
        <v>45312</v>
      </c>
      <c r="G111" s="6">
        <v>64067</v>
      </c>
      <c r="H111" s="7">
        <v>23951</v>
      </c>
      <c r="I111" s="6">
        <v>57891</v>
      </c>
      <c r="J111" s="7">
        <v>27329</v>
      </c>
      <c r="K111" s="3">
        <v>69696</v>
      </c>
      <c r="L111" s="3">
        <v>14358</v>
      </c>
      <c r="M111" s="6">
        <v>29045</v>
      </c>
      <c r="N111" s="7">
        <v>57307</v>
      </c>
    </row>
    <row r="112" spans="1:14" s="15" customFormat="1" ht="9">
      <c r="A112" s="11"/>
      <c r="B112" s="18" t="s">
        <v>148</v>
      </c>
      <c r="C112" s="12">
        <f>C111/SUM(C111:D111)</f>
        <v>0.5032796931387458</v>
      </c>
      <c r="D112" s="12">
        <f>D111/SUM(C111:D111)</f>
        <v>0.49672030686125423</v>
      </c>
      <c r="E112" s="13">
        <f>E111/SUM(E111:F111)</f>
        <v>0.48009270945682353</v>
      </c>
      <c r="F112" s="14">
        <f>F111/SUM(E111:F111)</f>
        <v>0.5199072905431764</v>
      </c>
      <c r="G112" s="13">
        <f>G111/SUM(G111:H111)</f>
        <v>0.7278852052989161</v>
      </c>
      <c r="H112" s="14">
        <f>H111/SUM(G111:H111)</f>
        <v>0.27211479470108385</v>
      </c>
      <c r="I112" s="13">
        <f>I111/SUM(I111:J111)</f>
        <v>0.6793123679887351</v>
      </c>
      <c r="J112" s="14">
        <f>J111/SUM(I111:J111)</f>
        <v>0.32068763201126493</v>
      </c>
      <c r="K112" s="12">
        <f>K111/SUM(K111:L111)</f>
        <v>0.8291812406310229</v>
      </c>
      <c r="L112" s="12">
        <f>L111/SUM(K111:L111)</f>
        <v>0.17081875936897709</v>
      </c>
      <c r="M112" s="13">
        <f>M111/SUM(M111:N111)</f>
        <v>0.33635584584028166</v>
      </c>
      <c r="N112" s="14">
        <f>N111/SUM(M111:N111)</f>
        <v>0.6636441541597183</v>
      </c>
    </row>
    <row r="113" spans="1:14" ht="4.5" customHeight="1">
      <c r="A113" s="9"/>
      <c r="C113" s="3"/>
      <c r="D113" s="3"/>
      <c r="E113" s="6"/>
      <c r="F113" s="7"/>
      <c r="G113" s="6"/>
      <c r="H113" s="7"/>
      <c r="I113" s="6"/>
      <c r="J113" s="7"/>
      <c r="K113" s="3"/>
      <c r="L113" s="3"/>
      <c r="M113" s="6"/>
      <c r="N113" s="7"/>
    </row>
    <row r="114" spans="1:14" ht="9">
      <c r="A114" s="9" t="s">
        <v>58</v>
      </c>
      <c r="C114" s="3"/>
      <c r="D114" s="3"/>
      <c r="E114" s="6"/>
      <c r="F114" s="7"/>
      <c r="G114" s="6"/>
      <c r="H114" s="7"/>
      <c r="I114" s="6"/>
      <c r="J114" s="7"/>
      <c r="K114" s="3"/>
      <c r="L114" s="3"/>
      <c r="M114" s="6"/>
      <c r="N114" s="7"/>
    </row>
    <row r="115" spans="2:14" ht="9">
      <c r="B115" s="17" t="s">
        <v>55</v>
      </c>
      <c r="C115" s="3">
        <v>49435</v>
      </c>
      <c r="D115" s="3">
        <v>16127</v>
      </c>
      <c r="E115" s="6">
        <v>44624</v>
      </c>
      <c r="F115" s="7">
        <v>19127</v>
      </c>
      <c r="G115" s="6">
        <v>37453</v>
      </c>
      <c r="H115" s="7">
        <v>25989</v>
      </c>
      <c r="I115" s="6">
        <v>52176</v>
      </c>
      <c r="J115" s="7">
        <v>10972</v>
      </c>
      <c r="K115" s="3">
        <v>50972</v>
      </c>
      <c r="L115" s="3">
        <v>10546</v>
      </c>
      <c r="M115" s="6">
        <v>35905</v>
      </c>
      <c r="N115" s="7">
        <v>27953</v>
      </c>
    </row>
    <row r="116" spans="1:14" ht="9">
      <c r="A116" s="9" t="s">
        <v>16</v>
      </c>
      <c r="C116" s="3">
        <v>49435</v>
      </c>
      <c r="D116" s="3">
        <v>16127</v>
      </c>
      <c r="E116" s="6">
        <v>44624</v>
      </c>
      <c r="F116" s="7">
        <v>19127</v>
      </c>
      <c r="G116" s="6">
        <v>37453</v>
      </c>
      <c r="H116" s="7">
        <v>25989</v>
      </c>
      <c r="I116" s="6">
        <v>52176</v>
      </c>
      <c r="J116" s="7">
        <v>10972</v>
      </c>
      <c r="K116" s="3">
        <v>50972</v>
      </c>
      <c r="L116" s="3">
        <v>10546</v>
      </c>
      <c r="M116" s="6">
        <v>35905</v>
      </c>
      <c r="N116" s="7">
        <v>27953</v>
      </c>
    </row>
    <row r="117" spans="1:14" s="15" customFormat="1" ht="9">
      <c r="A117" s="11"/>
      <c r="B117" s="18" t="s">
        <v>148</v>
      </c>
      <c r="C117" s="12">
        <f>C116/SUM(C116:D116)</f>
        <v>0.7540190964278088</v>
      </c>
      <c r="D117" s="12">
        <f>D116/SUM(C116:D116)</f>
        <v>0.2459809035721912</v>
      </c>
      <c r="E117" s="13">
        <f>E116/SUM(E116:F116)</f>
        <v>0.6999733337516274</v>
      </c>
      <c r="F117" s="14">
        <f>F116/SUM(E116:F116)</f>
        <v>0.3000266662483726</v>
      </c>
      <c r="G117" s="13">
        <f>G116/SUM(G116:H116)</f>
        <v>0.5903502411651588</v>
      </c>
      <c r="H117" s="14">
        <f>H116/SUM(G116:H116)</f>
        <v>0.4096497588348413</v>
      </c>
      <c r="I117" s="13">
        <f>I116/SUM(I116:J116)</f>
        <v>0.8262494457465003</v>
      </c>
      <c r="J117" s="14">
        <f>J116/SUM(I116:J116)</f>
        <v>0.17375055425349972</v>
      </c>
      <c r="K117" s="12">
        <f>K116/SUM(K116:L116)</f>
        <v>0.8285704996911473</v>
      </c>
      <c r="L117" s="12">
        <f>L116/SUM(K116:L116)</f>
        <v>0.1714295003088527</v>
      </c>
      <c r="M117" s="13">
        <f>M116/SUM(M116:N116)</f>
        <v>0.5622631463559773</v>
      </c>
      <c r="N117" s="14">
        <f>N116/SUM(M116:N116)</f>
        <v>0.43773685364402265</v>
      </c>
    </row>
    <row r="118" spans="1:14" ht="4.5" customHeight="1">
      <c r="A118" s="9"/>
      <c r="C118" s="3"/>
      <c r="D118" s="3"/>
      <c r="E118" s="6"/>
      <c r="F118" s="7"/>
      <c r="G118" s="6"/>
      <c r="H118" s="7"/>
      <c r="I118" s="6"/>
      <c r="J118" s="7"/>
      <c r="K118" s="3"/>
      <c r="L118" s="3"/>
      <c r="M118" s="6"/>
      <c r="N118" s="7"/>
    </row>
    <row r="119" spans="1:14" ht="9">
      <c r="A119" s="9" t="s">
        <v>61</v>
      </c>
      <c r="C119" s="3"/>
      <c r="D119" s="3"/>
      <c r="E119" s="6"/>
      <c r="F119" s="7"/>
      <c r="G119" s="6"/>
      <c r="H119" s="7"/>
      <c r="I119" s="6"/>
      <c r="J119" s="7"/>
      <c r="K119" s="3"/>
      <c r="L119" s="3"/>
      <c r="M119" s="6"/>
      <c r="N119" s="7"/>
    </row>
    <row r="120" spans="2:14" ht="9">
      <c r="B120" s="17" t="s">
        <v>59</v>
      </c>
      <c r="C120" s="3">
        <v>12509</v>
      </c>
      <c r="D120" s="3">
        <v>14019</v>
      </c>
      <c r="E120" s="6">
        <v>12094</v>
      </c>
      <c r="F120" s="7">
        <v>14501</v>
      </c>
      <c r="G120" s="6">
        <v>17280</v>
      </c>
      <c r="H120" s="7">
        <v>9342</v>
      </c>
      <c r="I120" s="6">
        <v>16292</v>
      </c>
      <c r="J120" s="7">
        <v>7631</v>
      </c>
      <c r="K120" s="3">
        <v>19894</v>
      </c>
      <c r="L120" s="3">
        <v>6262</v>
      </c>
      <c r="M120" s="6">
        <v>10758</v>
      </c>
      <c r="N120" s="7">
        <v>16100</v>
      </c>
    </row>
    <row r="121" spans="2:14" ht="9">
      <c r="B121" s="17" t="s">
        <v>47</v>
      </c>
      <c r="C121" s="3">
        <v>12371</v>
      </c>
      <c r="D121" s="3">
        <v>8503</v>
      </c>
      <c r="E121" s="6">
        <v>11213</v>
      </c>
      <c r="F121" s="7">
        <v>9276</v>
      </c>
      <c r="G121" s="6">
        <v>15052</v>
      </c>
      <c r="H121" s="7">
        <v>5691</v>
      </c>
      <c r="I121" s="6">
        <v>14655</v>
      </c>
      <c r="J121" s="7">
        <v>5313</v>
      </c>
      <c r="K121" s="3">
        <v>15664</v>
      </c>
      <c r="L121" s="3">
        <v>3961</v>
      </c>
      <c r="M121" s="6">
        <v>9262</v>
      </c>
      <c r="N121" s="7">
        <v>10787</v>
      </c>
    </row>
    <row r="122" spans="2:14" ht="9">
      <c r="B122" s="17" t="s">
        <v>60</v>
      </c>
      <c r="C122" s="3">
        <v>801</v>
      </c>
      <c r="D122" s="3">
        <v>754</v>
      </c>
      <c r="E122" s="6">
        <v>705</v>
      </c>
      <c r="F122" s="7">
        <v>824</v>
      </c>
      <c r="G122" s="6">
        <v>1037</v>
      </c>
      <c r="H122" s="7">
        <v>516</v>
      </c>
      <c r="I122" s="6">
        <v>1079</v>
      </c>
      <c r="J122" s="7">
        <v>415</v>
      </c>
      <c r="K122" s="3">
        <v>1145</v>
      </c>
      <c r="L122" s="3">
        <v>334</v>
      </c>
      <c r="M122" s="6">
        <v>687</v>
      </c>
      <c r="N122" s="7">
        <v>838</v>
      </c>
    </row>
    <row r="123" spans="1:14" ht="9">
      <c r="A123" s="9" t="s">
        <v>16</v>
      </c>
      <c r="C123" s="3">
        <v>25681</v>
      </c>
      <c r="D123" s="3">
        <v>23276</v>
      </c>
      <c r="E123" s="6">
        <v>24012</v>
      </c>
      <c r="F123" s="7">
        <v>24601</v>
      </c>
      <c r="G123" s="6">
        <v>33369</v>
      </c>
      <c r="H123" s="7">
        <v>15549</v>
      </c>
      <c r="I123" s="6">
        <v>32026</v>
      </c>
      <c r="J123" s="7">
        <v>13359</v>
      </c>
      <c r="K123" s="3">
        <v>36703</v>
      </c>
      <c r="L123" s="3">
        <v>10557</v>
      </c>
      <c r="M123" s="6">
        <v>20707</v>
      </c>
      <c r="N123" s="7">
        <v>27725</v>
      </c>
    </row>
    <row r="124" spans="1:14" s="15" customFormat="1" ht="9">
      <c r="A124" s="11"/>
      <c r="B124" s="18" t="s">
        <v>148</v>
      </c>
      <c r="C124" s="12">
        <f>C123/SUM(C123:D123)</f>
        <v>0.5245623710603182</v>
      </c>
      <c r="D124" s="12">
        <f>D123/SUM(C123:D123)</f>
        <v>0.4754376289396818</v>
      </c>
      <c r="E124" s="13">
        <f>E123/SUM(E123:F123)</f>
        <v>0.4939419496842408</v>
      </c>
      <c r="F124" s="14">
        <f>F123/SUM(E123:F123)</f>
        <v>0.5060580503157591</v>
      </c>
      <c r="G124" s="13">
        <f>G123/SUM(G123:H123)</f>
        <v>0.6821415429903103</v>
      </c>
      <c r="H124" s="14">
        <f>H123/SUM(G123:H123)</f>
        <v>0.3178584570096897</v>
      </c>
      <c r="I124" s="13">
        <f>I123/SUM(I123:J123)</f>
        <v>0.7056516470199405</v>
      </c>
      <c r="J124" s="14">
        <f>J123/SUM(I123:J123)</f>
        <v>0.2943483529800595</v>
      </c>
      <c r="K124" s="12">
        <f>K123/SUM(K123:L123)</f>
        <v>0.7766187050359712</v>
      </c>
      <c r="L124" s="12">
        <f>L123/SUM(K123:L123)</f>
        <v>0.22338129496402878</v>
      </c>
      <c r="M124" s="13">
        <f>M123/SUM(M123:N123)</f>
        <v>0.4275479022134126</v>
      </c>
      <c r="N124" s="14">
        <f>N123/SUM(M123:N123)</f>
        <v>0.5724520977865873</v>
      </c>
    </row>
    <row r="125" spans="1:14" ht="4.5" customHeight="1">
      <c r="A125" s="9"/>
      <c r="C125" s="3"/>
      <c r="D125" s="3"/>
      <c r="E125" s="6"/>
      <c r="F125" s="7"/>
      <c r="G125" s="6"/>
      <c r="H125" s="7"/>
      <c r="I125" s="6"/>
      <c r="J125" s="7"/>
      <c r="K125" s="3"/>
      <c r="L125" s="3"/>
      <c r="M125" s="6"/>
      <c r="N125" s="7"/>
    </row>
    <row r="126" spans="1:14" ht="9">
      <c r="A126" s="9" t="s">
        <v>62</v>
      </c>
      <c r="C126" s="3"/>
      <c r="D126" s="3"/>
      <c r="E126" s="6"/>
      <c r="F126" s="7"/>
      <c r="G126" s="6"/>
      <c r="H126" s="7"/>
      <c r="I126" s="6"/>
      <c r="J126" s="7"/>
      <c r="K126" s="3"/>
      <c r="L126" s="3"/>
      <c r="M126" s="6"/>
      <c r="N126" s="7"/>
    </row>
    <row r="127" spans="2:14" ht="9">
      <c r="B127" s="17" t="s">
        <v>55</v>
      </c>
      <c r="C127" s="3">
        <v>31809</v>
      </c>
      <c r="D127" s="3">
        <v>23686</v>
      </c>
      <c r="E127" s="6">
        <v>29325</v>
      </c>
      <c r="F127" s="7">
        <v>24953</v>
      </c>
      <c r="G127" s="6">
        <v>36996</v>
      </c>
      <c r="H127" s="7">
        <v>17575</v>
      </c>
      <c r="I127" s="6">
        <v>39661</v>
      </c>
      <c r="J127" s="7">
        <v>14325</v>
      </c>
      <c r="K127" s="3">
        <v>43388</v>
      </c>
      <c r="L127" s="3">
        <v>9933</v>
      </c>
      <c r="M127" s="6">
        <v>22916</v>
      </c>
      <c r="N127" s="7">
        <v>32013</v>
      </c>
    </row>
    <row r="128" spans="1:14" ht="9">
      <c r="A128" s="9" t="s">
        <v>16</v>
      </c>
      <c r="C128" s="3">
        <v>31809</v>
      </c>
      <c r="D128" s="3">
        <v>23686</v>
      </c>
      <c r="E128" s="6">
        <v>29325</v>
      </c>
      <c r="F128" s="7">
        <v>24953</v>
      </c>
      <c r="G128" s="6">
        <v>36996</v>
      </c>
      <c r="H128" s="7">
        <v>17575</v>
      </c>
      <c r="I128" s="6">
        <v>39661</v>
      </c>
      <c r="J128" s="7">
        <v>14325</v>
      </c>
      <c r="K128" s="3">
        <v>43388</v>
      </c>
      <c r="L128" s="3">
        <v>9933</v>
      </c>
      <c r="M128" s="6">
        <v>22916</v>
      </c>
      <c r="N128" s="7">
        <v>32013</v>
      </c>
    </row>
    <row r="129" spans="1:14" s="15" customFormat="1" ht="9">
      <c r="A129" s="11"/>
      <c r="B129" s="18" t="s">
        <v>148</v>
      </c>
      <c r="C129" s="12">
        <f>C128/SUM(C128:D128)</f>
        <v>0.5731867735832057</v>
      </c>
      <c r="D129" s="12">
        <f>D128/SUM(C128:D128)</f>
        <v>0.4268132264167943</v>
      </c>
      <c r="E129" s="13">
        <f>E128/SUM(E128:F128)</f>
        <v>0.5402741442204945</v>
      </c>
      <c r="F129" s="14">
        <f>F128/SUM(E128:F128)</f>
        <v>0.45972585577950553</v>
      </c>
      <c r="G129" s="13">
        <f>G128/SUM(G128:H128)</f>
        <v>0.6779424969306042</v>
      </c>
      <c r="H129" s="14">
        <f>H128/SUM(G128:H128)</f>
        <v>0.32205750306939585</v>
      </c>
      <c r="I129" s="13">
        <f>I128/SUM(I128:J128)</f>
        <v>0.7346534286666914</v>
      </c>
      <c r="J129" s="14">
        <f>J128/SUM(I128:J128)</f>
        <v>0.26534657133330863</v>
      </c>
      <c r="K129" s="12">
        <f>K128/SUM(K128:L128)</f>
        <v>0.8137131711708333</v>
      </c>
      <c r="L129" s="12">
        <f>L128/SUM(K128:L128)</f>
        <v>0.18628682882916675</v>
      </c>
      <c r="M129" s="13">
        <f>M128/SUM(M128:N128)</f>
        <v>0.41719310382493763</v>
      </c>
      <c r="N129" s="14">
        <f>N128/SUM(M128:N128)</f>
        <v>0.5828068961750623</v>
      </c>
    </row>
    <row r="130" spans="1:14" ht="4.5" customHeight="1">
      <c r="A130" s="9"/>
      <c r="C130" s="3"/>
      <c r="D130" s="3"/>
      <c r="E130" s="6"/>
      <c r="F130" s="7"/>
      <c r="G130" s="6"/>
      <c r="H130" s="7"/>
      <c r="I130" s="6"/>
      <c r="J130" s="7"/>
      <c r="K130" s="3"/>
      <c r="L130" s="3"/>
      <c r="M130" s="6"/>
      <c r="N130" s="7"/>
    </row>
    <row r="131" spans="1:14" ht="9">
      <c r="A131" s="9" t="s">
        <v>63</v>
      </c>
      <c r="C131" s="3"/>
      <c r="D131" s="3"/>
      <c r="E131" s="6"/>
      <c r="F131" s="7"/>
      <c r="G131" s="6"/>
      <c r="H131" s="7"/>
      <c r="I131" s="6"/>
      <c r="J131" s="7"/>
      <c r="K131" s="3"/>
      <c r="L131" s="3"/>
      <c r="M131" s="6"/>
      <c r="N131" s="7"/>
    </row>
    <row r="132" spans="2:14" ht="9">
      <c r="B132" s="17" t="s">
        <v>52</v>
      </c>
      <c r="C132" s="3">
        <v>46111</v>
      </c>
      <c r="D132" s="3">
        <v>25488</v>
      </c>
      <c r="E132" s="6">
        <v>42253</v>
      </c>
      <c r="F132" s="7">
        <v>27840</v>
      </c>
      <c r="G132" s="6">
        <v>46901</v>
      </c>
      <c r="H132" s="7">
        <v>23336</v>
      </c>
      <c r="I132" s="6">
        <v>54681</v>
      </c>
      <c r="J132" s="7">
        <v>14648</v>
      </c>
      <c r="K132" s="3">
        <v>57918</v>
      </c>
      <c r="L132" s="3">
        <v>10384</v>
      </c>
      <c r="M132" s="6">
        <v>30314</v>
      </c>
      <c r="N132" s="7">
        <v>40098</v>
      </c>
    </row>
    <row r="133" spans="1:14" ht="9">
      <c r="A133" s="9" t="s">
        <v>16</v>
      </c>
      <c r="C133" s="3">
        <v>46111</v>
      </c>
      <c r="D133" s="3">
        <v>25488</v>
      </c>
      <c r="E133" s="6">
        <v>42253</v>
      </c>
      <c r="F133" s="7">
        <v>27840</v>
      </c>
      <c r="G133" s="6">
        <v>46901</v>
      </c>
      <c r="H133" s="7">
        <v>23336</v>
      </c>
      <c r="I133" s="6">
        <v>54681</v>
      </c>
      <c r="J133" s="7">
        <v>14648</v>
      </c>
      <c r="K133" s="3">
        <v>57918</v>
      </c>
      <c r="L133" s="3">
        <v>10384</v>
      </c>
      <c r="M133" s="6">
        <v>30314</v>
      </c>
      <c r="N133" s="7">
        <v>40098</v>
      </c>
    </row>
    <row r="134" spans="1:14" s="15" customFormat="1" ht="9">
      <c r="A134" s="11"/>
      <c r="B134" s="18" t="s">
        <v>148</v>
      </c>
      <c r="C134" s="12">
        <f>C133/SUM(C133:D133)</f>
        <v>0.6440173745443372</v>
      </c>
      <c r="D134" s="12">
        <f>D133/SUM(C133:D133)</f>
        <v>0.3559826254556628</v>
      </c>
      <c r="E134" s="13">
        <f>E133/SUM(E133:F133)</f>
        <v>0.6028134050475796</v>
      </c>
      <c r="F134" s="14">
        <f>F133/SUM(E133:F133)</f>
        <v>0.39718659495242037</v>
      </c>
      <c r="G134" s="13">
        <f>G133/SUM(G133:H133)</f>
        <v>0.6677534632743426</v>
      </c>
      <c r="H134" s="14">
        <f>H133/SUM(G133:H133)</f>
        <v>0.3322465367256574</v>
      </c>
      <c r="I134" s="13">
        <f>I133/SUM(I133:J133)</f>
        <v>0.7887175640785241</v>
      </c>
      <c r="J134" s="14">
        <f>J133/SUM(I133:J133)</f>
        <v>0.21128243592147586</v>
      </c>
      <c r="K134" s="12">
        <f>K133/SUM(K133:L133)</f>
        <v>0.8479693127580451</v>
      </c>
      <c r="L134" s="12">
        <f>L133/SUM(K133:L133)</f>
        <v>0.15203068724195484</v>
      </c>
      <c r="M134" s="13">
        <f>M133/SUM(M133:N133)</f>
        <v>0.43052320627165824</v>
      </c>
      <c r="N134" s="14">
        <f>N133/SUM(M133:N133)</f>
        <v>0.5694767937283418</v>
      </c>
    </row>
    <row r="135" spans="1:14" ht="4.5" customHeight="1">
      <c r="A135" s="9"/>
      <c r="C135" s="3"/>
      <c r="D135" s="3"/>
      <c r="E135" s="6"/>
      <c r="F135" s="7"/>
      <c r="G135" s="6"/>
      <c r="H135" s="7"/>
      <c r="I135" s="6"/>
      <c r="J135" s="7"/>
      <c r="K135" s="3"/>
      <c r="L135" s="3"/>
      <c r="M135" s="6"/>
      <c r="N135" s="7"/>
    </row>
    <row r="136" spans="1:14" ht="9">
      <c r="A136" s="9" t="s">
        <v>65</v>
      </c>
      <c r="C136" s="3"/>
      <c r="D136" s="3"/>
      <c r="E136" s="6"/>
      <c r="F136" s="7"/>
      <c r="G136" s="6"/>
      <c r="H136" s="7"/>
      <c r="I136" s="6"/>
      <c r="J136" s="7"/>
      <c r="K136" s="3"/>
      <c r="L136" s="3"/>
      <c r="M136" s="6"/>
      <c r="N136" s="7"/>
    </row>
    <row r="137" spans="2:14" ht="9">
      <c r="B137" s="17" t="s">
        <v>55</v>
      </c>
      <c r="C137" s="3">
        <v>23896</v>
      </c>
      <c r="D137" s="3">
        <v>20140</v>
      </c>
      <c r="E137" s="6">
        <v>21745</v>
      </c>
      <c r="F137" s="7">
        <v>21565</v>
      </c>
      <c r="G137" s="6">
        <v>30205</v>
      </c>
      <c r="H137" s="7">
        <v>13170</v>
      </c>
      <c r="I137" s="6">
        <v>30735</v>
      </c>
      <c r="J137" s="7">
        <v>12110</v>
      </c>
      <c r="K137" s="3">
        <v>34729</v>
      </c>
      <c r="L137" s="3">
        <v>7783</v>
      </c>
      <c r="M137" s="6">
        <v>17199</v>
      </c>
      <c r="N137" s="7">
        <v>26138</v>
      </c>
    </row>
    <row r="138" spans="2:14" ht="9">
      <c r="B138" s="17" t="s">
        <v>64</v>
      </c>
      <c r="C138" s="3">
        <v>3525</v>
      </c>
      <c r="D138" s="3">
        <v>2289</v>
      </c>
      <c r="E138" s="6">
        <v>3136</v>
      </c>
      <c r="F138" s="7">
        <v>2546</v>
      </c>
      <c r="G138" s="6">
        <v>4158</v>
      </c>
      <c r="H138" s="7">
        <v>1628</v>
      </c>
      <c r="I138" s="6">
        <v>4308</v>
      </c>
      <c r="J138" s="7">
        <v>1297</v>
      </c>
      <c r="K138" s="3">
        <v>4668</v>
      </c>
      <c r="L138" s="3">
        <v>954</v>
      </c>
      <c r="M138" s="6">
        <v>2511</v>
      </c>
      <c r="N138" s="7">
        <v>3253</v>
      </c>
    </row>
    <row r="139" spans="1:14" ht="9">
      <c r="A139" s="9" t="s">
        <v>16</v>
      </c>
      <c r="C139" s="3">
        <v>27421</v>
      </c>
      <c r="D139" s="3">
        <v>22429</v>
      </c>
      <c r="E139" s="6">
        <v>24881</v>
      </c>
      <c r="F139" s="7">
        <v>24111</v>
      </c>
      <c r="G139" s="6">
        <v>34363</v>
      </c>
      <c r="H139" s="7">
        <v>14798</v>
      </c>
      <c r="I139" s="6">
        <v>35043</v>
      </c>
      <c r="J139" s="7">
        <v>13407</v>
      </c>
      <c r="K139" s="3">
        <v>39397</v>
      </c>
      <c r="L139" s="3">
        <v>8737</v>
      </c>
      <c r="M139" s="6">
        <v>19710</v>
      </c>
      <c r="N139" s="7">
        <v>29391</v>
      </c>
    </row>
    <row r="140" spans="1:14" s="15" customFormat="1" ht="9">
      <c r="A140" s="11"/>
      <c r="B140" s="18" t="s">
        <v>148</v>
      </c>
      <c r="C140" s="12">
        <f>C139/SUM(C139:D139)</f>
        <v>0.5500702106318957</v>
      </c>
      <c r="D140" s="12">
        <f>D139/SUM(C139:D139)</f>
        <v>0.4499297893681043</v>
      </c>
      <c r="E140" s="13">
        <f>E139/SUM(E139:F139)</f>
        <v>0.5078584258654474</v>
      </c>
      <c r="F140" s="14">
        <f>F139/SUM(E139:F139)</f>
        <v>0.49214157413455256</v>
      </c>
      <c r="G140" s="13">
        <f>G139/SUM(G139:H139)</f>
        <v>0.6989890360244909</v>
      </c>
      <c r="H140" s="14">
        <f>H139/SUM(G139:H139)</f>
        <v>0.301010963975509</v>
      </c>
      <c r="I140" s="13">
        <f>I139/SUM(I139:J139)</f>
        <v>0.72328173374613</v>
      </c>
      <c r="J140" s="14">
        <f>J139/SUM(I139:J139)</f>
        <v>0.27671826625386997</v>
      </c>
      <c r="K140" s="12">
        <f>K139/SUM(K139:L139)</f>
        <v>0.8184858935471808</v>
      </c>
      <c r="L140" s="12">
        <f>L139/SUM(K139:L139)</f>
        <v>0.1815141064528192</v>
      </c>
      <c r="M140" s="13">
        <f>M139/SUM(M139:N139)</f>
        <v>0.4014174864055722</v>
      </c>
      <c r="N140" s="14">
        <f>N139/SUM(M139:N139)</f>
        <v>0.5985825135944278</v>
      </c>
    </row>
    <row r="141" spans="1:14" ht="4.5" customHeight="1">
      <c r="A141" s="9"/>
      <c r="C141" s="3"/>
      <c r="D141" s="3"/>
      <c r="E141" s="6"/>
      <c r="F141" s="7"/>
      <c r="G141" s="6"/>
      <c r="H141" s="7"/>
      <c r="I141" s="6"/>
      <c r="J141" s="7"/>
      <c r="K141" s="3"/>
      <c r="L141" s="3"/>
      <c r="M141" s="6"/>
      <c r="N141" s="7"/>
    </row>
    <row r="142" spans="1:14" ht="9">
      <c r="A142" s="9" t="s">
        <v>66</v>
      </c>
      <c r="C142" s="3"/>
      <c r="D142" s="3"/>
      <c r="E142" s="6"/>
      <c r="F142" s="7"/>
      <c r="G142" s="6"/>
      <c r="H142" s="7"/>
      <c r="I142" s="6"/>
      <c r="J142" s="7"/>
      <c r="K142" s="3"/>
      <c r="L142" s="3"/>
      <c r="M142" s="6"/>
      <c r="N142" s="7"/>
    </row>
    <row r="143" spans="2:14" ht="9">
      <c r="B143" s="17" t="s">
        <v>52</v>
      </c>
      <c r="C143" s="3">
        <v>23199</v>
      </c>
      <c r="D143" s="3">
        <v>12789</v>
      </c>
      <c r="E143" s="6">
        <v>21290</v>
      </c>
      <c r="F143" s="7">
        <v>13911</v>
      </c>
      <c r="G143" s="6">
        <v>23377</v>
      </c>
      <c r="H143" s="7">
        <v>11892</v>
      </c>
      <c r="I143" s="6">
        <v>26435</v>
      </c>
      <c r="J143" s="7">
        <v>8244</v>
      </c>
      <c r="K143" s="3">
        <v>28777</v>
      </c>
      <c r="L143" s="3">
        <v>5385</v>
      </c>
      <c r="M143" s="6">
        <v>15420</v>
      </c>
      <c r="N143" s="7">
        <v>19851</v>
      </c>
    </row>
    <row r="144" spans="2:14" ht="9">
      <c r="B144" s="17" t="s">
        <v>64</v>
      </c>
      <c r="C144" s="3">
        <v>27291</v>
      </c>
      <c r="D144" s="3">
        <v>17020</v>
      </c>
      <c r="E144" s="6">
        <v>25061</v>
      </c>
      <c r="F144" s="7">
        <v>18682</v>
      </c>
      <c r="G144" s="6">
        <v>30406</v>
      </c>
      <c r="H144" s="7">
        <v>13525</v>
      </c>
      <c r="I144" s="6">
        <v>30464</v>
      </c>
      <c r="J144" s="7">
        <v>12125</v>
      </c>
      <c r="K144" s="3">
        <v>35773</v>
      </c>
      <c r="L144" s="3">
        <v>6604</v>
      </c>
      <c r="M144" s="6">
        <v>19605</v>
      </c>
      <c r="N144" s="7">
        <v>24303</v>
      </c>
    </row>
    <row r="145" spans="1:14" ht="9">
      <c r="A145" s="9" t="s">
        <v>16</v>
      </c>
      <c r="C145" s="3">
        <v>50490</v>
      </c>
      <c r="D145" s="3">
        <v>29809</v>
      </c>
      <c r="E145" s="6">
        <v>46351</v>
      </c>
      <c r="F145" s="7">
        <v>32593</v>
      </c>
      <c r="G145" s="6">
        <v>53783</v>
      </c>
      <c r="H145" s="7">
        <v>25417</v>
      </c>
      <c r="I145" s="6">
        <v>56899</v>
      </c>
      <c r="J145" s="7">
        <v>20369</v>
      </c>
      <c r="K145" s="3">
        <v>64550</v>
      </c>
      <c r="L145" s="3">
        <v>11989</v>
      </c>
      <c r="M145" s="6">
        <v>35025</v>
      </c>
      <c r="N145" s="7">
        <v>44154</v>
      </c>
    </row>
    <row r="146" spans="1:14" s="15" customFormat="1" ht="9">
      <c r="A146" s="11"/>
      <c r="B146" s="18" t="s">
        <v>148</v>
      </c>
      <c r="C146" s="12">
        <f>C145/SUM(C145:D145)</f>
        <v>0.6287749536108793</v>
      </c>
      <c r="D146" s="12">
        <f>D145/SUM(C145:D145)</f>
        <v>0.3712250463891207</v>
      </c>
      <c r="E146" s="13">
        <f>E145/SUM(E145:F145)</f>
        <v>0.5871377178759627</v>
      </c>
      <c r="F146" s="14">
        <f>F145/SUM(E145:F145)</f>
        <v>0.4128622821240373</v>
      </c>
      <c r="G146" s="13">
        <f>G145/SUM(G145:H145)</f>
        <v>0.6790782828282829</v>
      </c>
      <c r="H146" s="14">
        <f>H145/SUM(G145:H145)</f>
        <v>0.3209217171717172</v>
      </c>
      <c r="I146" s="13">
        <f>I145/SUM(I145:J145)</f>
        <v>0.7363850494383186</v>
      </c>
      <c r="J146" s="14">
        <f>J145/SUM(I145:J145)</f>
        <v>0.26361495056168144</v>
      </c>
      <c r="K146" s="12">
        <f>K145/SUM(K145:L145)</f>
        <v>0.8433609009785861</v>
      </c>
      <c r="L146" s="12">
        <f>L145/SUM(K145:L145)</f>
        <v>0.15663909902141393</v>
      </c>
      <c r="M146" s="13">
        <f>M145/SUM(M145:N145)</f>
        <v>0.4423521388246884</v>
      </c>
      <c r="N146" s="14">
        <f>N145/SUM(M145:N145)</f>
        <v>0.5576478611753116</v>
      </c>
    </row>
    <row r="147" spans="1:14" ht="4.5" customHeight="1">
      <c r="A147" s="9"/>
      <c r="C147" s="3"/>
      <c r="D147" s="3"/>
      <c r="E147" s="6"/>
      <c r="F147" s="7"/>
      <c r="G147" s="6"/>
      <c r="H147" s="7"/>
      <c r="I147" s="6"/>
      <c r="J147" s="7"/>
      <c r="K147" s="3"/>
      <c r="L147" s="3"/>
      <c r="M147" s="6"/>
      <c r="N147" s="7"/>
    </row>
    <row r="148" spans="1:14" ht="9">
      <c r="A148" s="9" t="s">
        <v>67</v>
      </c>
      <c r="C148" s="3"/>
      <c r="D148" s="3"/>
      <c r="E148" s="6"/>
      <c r="F148" s="7"/>
      <c r="G148" s="6"/>
      <c r="H148" s="7"/>
      <c r="I148" s="6"/>
      <c r="J148" s="7"/>
      <c r="K148" s="3"/>
      <c r="L148" s="3"/>
      <c r="M148" s="6"/>
      <c r="N148" s="7"/>
    </row>
    <row r="149" spans="2:14" ht="9">
      <c r="B149" s="17" t="s">
        <v>64</v>
      </c>
      <c r="C149" s="3">
        <v>36251</v>
      </c>
      <c r="D149" s="3">
        <v>22159</v>
      </c>
      <c r="E149" s="6">
        <v>32856</v>
      </c>
      <c r="F149" s="7">
        <v>24674</v>
      </c>
      <c r="G149" s="6">
        <v>40584</v>
      </c>
      <c r="H149" s="7">
        <v>17527</v>
      </c>
      <c r="I149" s="6">
        <v>41972</v>
      </c>
      <c r="J149" s="7">
        <v>14342</v>
      </c>
      <c r="K149" s="3">
        <v>46917</v>
      </c>
      <c r="L149" s="3">
        <v>9156</v>
      </c>
      <c r="M149" s="6">
        <v>24969</v>
      </c>
      <c r="N149" s="7">
        <v>32656</v>
      </c>
    </row>
    <row r="150" spans="1:14" ht="9">
      <c r="A150" s="9" t="s">
        <v>16</v>
      </c>
      <c r="C150" s="3">
        <v>36251</v>
      </c>
      <c r="D150" s="3">
        <v>22159</v>
      </c>
      <c r="E150" s="6">
        <v>32856</v>
      </c>
      <c r="F150" s="7">
        <v>24674</v>
      </c>
      <c r="G150" s="6">
        <v>40584</v>
      </c>
      <c r="H150" s="7">
        <v>17527</v>
      </c>
      <c r="I150" s="6">
        <v>41972</v>
      </c>
      <c r="J150" s="7">
        <v>14342</v>
      </c>
      <c r="K150" s="3">
        <v>46917</v>
      </c>
      <c r="L150" s="3">
        <v>9156</v>
      </c>
      <c r="M150" s="6">
        <v>24969</v>
      </c>
      <c r="N150" s="7">
        <v>32656</v>
      </c>
    </row>
    <row r="151" spans="1:14" s="15" customFormat="1" ht="9">
      <c r="A151" s="11"/>
      <c r="B151" s="18" t="s">
        <v>148</v>
      </c>
      <c r="C151" s="12">
        <f>C150/SUM(C150:D150)</f>
        <v>0.6206300291046054</v>
      </c>
      <c r="D151" s="12">
        <f>D150/SUM(C150:D150)</f>
        <v>0.37936997089539465</v>
      </c>
      <c r="E151" s="13">
        <f>E150/SUM(E150:F150)</f>
        <v>0.5711107248392143</v>
      </c>
      <c r="F151" s="14">
        <f>F150/SUM(E150:F150)</f>
        <v>0.4288892751607857</v>
      </c>
      <c r="G151" s="13">
        <f>G150/SUM(G150:H150)</f>
        <v>0.698387568618678</v>
      </c>
      <c r="H151" s="14">
        <f>H150/SUM(G150:H150)</f>
        <v>0.30161243138132193</v>
      </c>
      <c r="I151" s="13">
        <f>I150/SUM(I150:J150)</f>
        <v>0.7453208793550449</v>
      </c>
      <c r="J151" s="14">
        <f>J150/SUM(I150:J150)</f>
        <v>0.25467912064495507</v>
      </c>
      <c r="K151" s="12">
        <f>K150/SUM(K150:L150)</f>
        <v>0.8367128564549783</v>
      </c>
      <c r="L151" s="12">
        <f>L150/SUM(K150:L150)</f>
        <v>0.16328714354502166</v>
      </c>
      <c r="M151" s="13">
        <f>M150/SUM(M150:N150)</f>
        <v>0.4333015184381779</v>
      </c>
      <c r="N151" s="14">
        <f>N150/SUM(M150:N150)</f>
        <v>0.5666984815618221</v>
      </c>
    </row>
    <row r="152" spans="1:14" ht="4.5" customHeight="1">
      <c r="A152" s="9"/>
      <c r="C152" s="3"/>
      <c r="D152" s="3"/>
      <c r="E152" s="6"/>
      <c r="F152" s="7"/>
      <c r="G152" s="6"/>
      <c r="H152" s="7"/>
      <c r="I152" s="6"/>
      <c r="J152" s="7"/>
      <c r="K152" s="3"/>
      <c r="L152" s="3"/>
      <c r="M152" s="6"/>
      <c r="N152" s="7"/>
    </row>
    <row r="153" spans="1:14" ht="9">
      <c r="A153" s="9" t="s">
        <v>68</v>
      </c>
      <c r="C153" s="3"/>
      <c r="D153" s="3"/>
      <c r="E153" s="6"/>
      <c r="F153" s="7"/>
      <c r="G153" s="6"/>
      <c r="H153" s="7"/>
      <c r="I153" s="6"/>
      <c r="J153" s="7"/>
      <c r="K153" s="3"/>
      <c r="L153" s="3"/>
      <c r="M153" s="6"/>
      <c r="N153" s="7"/>
    </row>
    <row r="154" spans="2:14" ht="9">
      <c r="B154" s="17" t="s">
        <v>64</v>
      </c>
      <c r="C154" s="3">
        <v>24703</v>
      </c>
      <c r="D154" s="3">
        <v>11241</v>
      </c>
      <c r="E154" s="6">
        <v>20198</v>
      </c>
      <c r="F154" s="7">
        <v>14590</v>
      </c>
      <c r="G154" s="6">
        <v>25006</v>
      </c>
      <c r="H154" s="7">
        <v>10381</v>
      </c>
      <c r="I154" s="6">
        <v>27724</v>
      </c>
      <c r="J154" s="7">
        <v>6805</v>
      </c>
      <c r="K154" s="3">
        <v>28181</v>
      </c>
      <c r="L154" s="3">
        <v>6029</v>
      </c>
      <c r="M154" s="6">
        <v>17657</v>
      </c>
      <c r="N154" s="7">
        <v>17674</v>
      </c>
    </row>
    <row r="155" spans="1:14" ht="9">
      <c r="A155" s="9" t="s">
        <v>16</v>
      </c>
      <c r="C155" s="3">
        <v>24703</v>
      </c>
      <c r="D155" s="3">
        <v>11241</v>
      </c>
      <c r="E155" s="6">
        <v>20198</v>
      </c>
      <c r="F155" s="7">
        <v>14590</v>
      </c>
      <c r="G155" s="6">
        <v>25006</v>
      </c>
      <c r="H155" s="7">
        <v>10381</v>
      </c>
      <c r="I155" s="6">
        <v>27724</v>
      </c>
      <c r="J155" s="7">
        <v>6805</v>
      </c>
      <c r="K155" s="3">
        <v>28181</v>
      </c>
      <c r="L155" s="3">
        <v>6029</v>
      </c>
      <c r="M155" s="6">
        <v>17657</v>
      </c>
      <c r="N155" s="7">
        <v>17674</v>
      </c>
    </row>
    <row r="156" spans="1:14" s="15" customFormat="1" ht="9">
      <c r="A156" s="11"/>
      <c r="B156" s="18" t="s">
        <v>148</v>
      </c>
      <c r="C156" s="12">
        <f>C155/SUM(C155:D155)</f>
        <v>0.6872635210327176</v>
      </c>
      <c r="D156" s="12">
        <f>D155/SUM(C155:D155)</f>
        <v>0.31273647896728246</v>
      </c>
      <c r="E156" s="13">
        <f>E155/SUM(E155:F155)</f>
        <v>0.5806025066114752</v>
      </c>
      <c r="F156" s="14">
        <f>F155/SUM(E155:F155)</f>
        <v>0.4193974933885248</v>
      </c>
      <c r="G156" s="13">
        <f>G155/SUM(G155:H155)</f>
        <v>0.7066436827083392</v>
      </c>
      <c r="H156" s="14">
        <f>H155/SUM(G155:H155)</f>
        <v>0.2933563172916608</v>
      </c>
      <c r="I156" s="13">
        <f>I155/SUM(I155:J155)</f>
        <v>0.8029192852384952</v>
      </c>
      <c r="J156" s="14">
        <f>J155/SUM(I155:J155)</f>
        <v>0.19708071476150482</v>
      </c>
      <c r="K156" s="12">
        <f>K155/SUM(K155:L155)</f>
        <v>0.8237649809997077</v>
      </c>
      <c r="L156" s="12">
        <f>L155/SUM(K155:L155)</f>
        <v>0.17623501900029231</v>
      </c>
      <c r="M156" s="13">
        <f>M155/SUM(M155:N155)</f>
        <v>0.4997594180747785</v>
      </c>
      <c r="N156" s="14">
        <f>N155/SUM(M155:N155)</f>
        <v>0.5002405819252215</v>
      </c>
    </row>
    <row r="157" spans="1:14" ht="4.5" customHeight="1">
      <c r="A157" s="9"/>
      <c r="C157" s="3"/>
      <c r="D157" s="3"/>
      <c r="E157" s="6"/>
      <c r="F157" s="7"/>
      <c r="G157" s="6"/>
      <c r="H157" s="7"/>
      <c r="I157" s="6"/>
      <c r="J157" s="7"/>
      <c r="K157" s="3"/>
      <c r="L157" s="3"/>
      <c r="M157" s="6"/>
      <c r="N157" s="7"/>
    </row>
    <row r="158" spans="1:14" ht="9">
      <c r="A158" s="9" t="s">
        <v>69</v>
      </c>
      <c r="C158" s="3"/>
      <c r="D158" s="3"/>
      <c r="E158" s="6"/>
      <c r="F158" s="7"/>
      <c r="G158" s="6"/>
      <c r="H158" s="7"/>
      <c r="I158" s="6"/>
      <c r="J158" s="7"/>
      <c r="K158" s="3"/>
      <c r="L158" s="3"/>
      <c r="M158" s="6"/>
      <c r="N158" s="7"/>
    </row>
    <row r="159" spans="2:14" ht="9">
      <c r="B159" s="17" t="s">
        <v>64</v>
      </c>
      <c r="C159" s="3">
        <v>40467</v>
      </c>
      <c r="D159" s="3">
        <v>28779</v>
      </c>
      <c r="E159" s="6">
        <v>35981</v>
      </c>
      <c r="F159" s="7">
        <v>32043</v>
      </c>
      <c r="G159" s="6">
        <v>48055</v>
      </c>
      <c r="H159" s="7">
        <v>20680</v>
      </c>
      <c r="I159" s="6">
        <v>49075</v>
      </c>
      <c r="J159" s="7">
        <v>17675</v>
      </c>
      <c r="K159" s="3">
        <v>55127</v>
      </c>
      <c r="L159" s="3">
        <v>11236</v>
      </c>
      <c r="M159" s="6">
        <v>28764</v>
      </c>
      <c r="N159" s="7">
        <v>39642</v>
      </c>
    </row>
    <row r="160" spans="1:14" ht="9">
      <c r="A160" s="9" t="s">
        <v>16</v>
      </c>
      <c r="C160" s="3">
        <v>40467</v>
      </c>
      <c r="D160" s="3">
        <v>28779</v>
      </c>
      <c r="E160" s="6">
        <v>35981</v>
      </c>
      <c r="F160" s="7">
        <v>32043</v>
      </c>
      <c r="G160" s="6">
        <v>48055</v>
      </c>
      <c r="H160" s="7">
        <v>20680</v>
      </c>
      <c r="I160" s="6">
        <v>49075</v>
      </c>
      <c r="J160" s="7">
        <v>17675</v>
      </c>
      <c r="K160" s="3">
        <v>55127</v>
      </c>
      <c r="L160" s="3">
        <v>11236</v>
      </c>
      <c r="M160" s="6">
        <v>28764</v>
      </c>
      <c r="N160" s="7">
        <v>39642</v>
      </c>
    </row>
    <row r="161" spans="1:14" s="15" customFormat="1" ht="9">
      <c r="A161" s="11"/>
      <c r="B161" s="18" t="s">
        <v>148</v>
      </c>
      <c r="C161" s="12">
        <f>C160/SUM(C160:D160)</f>
        <v>0.5843947664847067</v>
      </c>
      <c r="D161" s="12">
        <f>D160/SUM(C160:D160)</f>
        <v>0.4156052335152933</v>
      </c>
      <c r="E161" s="13">
        <f>E160/SUM(E160:F160)</f>
        <v>0.5289456662354464</v>
      </c>
      <c r="F161" s="14">
        <f>F160/SUM(E160:F160)</f>
        <v>0.4710543337645537</v>
      </c>
      <c r="G161" s="13">
        <f>G160/SUM(G160:H160)</f>
        <v>0.6991343565868917</v>
      </c>
      <c r="H161" s="14">
        <f>H160/SUM(G160:H160)</f>
        <v>0.30086564341310834</v>
      </c>
      <c r="I161" s="13">
        <f>I160/SUM(I160:J160)</f>
        <v>0.7352059925093632</v>
      </c>
      <c r="J161" s="14">
        <f>J160/SUM(I160:J160)</f>
        <v>0.2647940074906367</v>
      </c>
      <c r="K161" s="12">
        <f>K160/SUM(K160:L160)</f>
        <v>0.8306887874267288</v>
      </c>
      <c r="L161" s="12">
        <f>L160/SUM(K160:L160)</f>
        <v>0.16931121257327125</v>
      </c>
      <c r="M161" s="13">
        <f>M160/SUM(M160:N160)</f>
        <v>0.42048943075168843</v>
      </c>
      <c r="N161" s="14">
        <f>N160/SUM(M160:N160)</f>
        <v>0.5795105692483116</v>
      </c>
    </row>
    <row r="162" spans="1:14" ht="4.5" customHeight="1">
      <c r="A162" s="9"/>
      <c r="C162" s="3"/>
      <c r="D162" s="3"/>
      <c r="E162" s="6"/>
      <c r="F162" s="7"/>
      <c r="G162" s="6"/>
      <c r="H162" s="7"/>
      <c r="I162" s="6"/>
      <c r="J162" s="7"/>
      <c r="K162" s="3"/>
      <c r="L162" s="3"/>
      <c r="M162" s="6"/>
      <c r="N162" s="7"/>
    </row>
    <row r="163" spans="1:14" ht="9">
      <c r="A163" s="9" t="s">
        <v>75</v>
      </c>
      <c r="C163" s="3"/>
      <c r="D163" s="3"/>
      <c r="E163" s="6"/>
      <c r="F163" s="7"/>
      <c r="G163" s="6"/>
      <c r="H163" s="7"/>
      <c r="I163" s="6"/>
      <c r="J163" s="7"/>
      <c r="K163" s="3"/>
      <c r="L163" s="3"/>
      <c r="M163" s="6"/>
      <c r="N163" s="7"/>
    </row>
    <row r="164" spans="2:14" ht="9">
      <c r="B164" s="17" t="s">
        <v>70</v>
      </c>
      <c r="C164" s="3">
        <v>4923</v>
      </c>
      <c r="D164" s="3">
        <v>7642</v>
      </c>
      <c r="E164" s="6">
        <v>4763</v>
      </c>
      <c r="F164" s="7">
        <v>7642</v>
      </c>
      <c r="G164" s="6">
        <v>8441</v>
      </c>
      <c r="H164" s="7">
        <v>4057</v>
      </c>
      <c r="I164" s="6">
        <v>7912</v>
      </c>
      <c r="J164" s="7">
        <v>4349</v>
      </c>
      <c r="K164" s="3">
        <v>9515</v>
      </c>
      <c r="L164" s="3">
        <v>2629</v>
      </c>
      <c r="M164" s="6">
        <v>4026</v>
      </c>
      <c r="N164" s="7">
        <v>8362</v>
      </c>
    </row>
    <row r="165" spans="2:14" ht="9">
      <c r="B165" s="17" t="s">
        <v>71</v>
      </c>
      <c r="C165" s="3">
        <v>3564</v>
      </c>
      <c r="D165" s="3">
        <v>7642</v>
      </c>
      <c r="E165" s="6">
        <v>4000</v>
      </c>
      <c r="F165" s="7">
        <v>7118</v>
      </c>
      <c r="G165" s="6">
        <v>7362</v>
      </c>
      <c r="H165" s="7">
        <v>3721</v>
      </c>
      <c r="I165" s="6">
        <v>6611</v>
      </c>
      <c r="J165" s="7">
        <v>4302</v>
      </c>
      <c r="K165" s="3">
        <v>8518</v>
      </c>
      <c r="L165" s="3">
        <v>2375</v>
      </c>
      <c r="M165" s="6">
        <v>3369</v>
      </c>
      <c r="N165" s="7">
        <v>7731</v>
      </c>
    </row>
    <row r="166" spans="2:14" ht="9">
      <c r="B166" s="17" t="s">
        <v>72</v>
      </c>
      <c r="C166" s="3">
        <v>2041</v>
      </c>
      <c r="D166" s="3">
        <v>3389</v>
      </c>
      <c r="E166" s="6">
        <v>2009</v>
      </c>
      <c r="F166" s="7">
        <v>3356</v>
      </c>
      <c r="G166" s="6">
        <v>3478</v>
      </c>
      <c r="H166" s="7">
        <v>1887</v>
      </c>
      <c r="I166" s="6">
        <v>3323</v>
      </c>
      <c r="J166" s="7">
        <v>2017</v>
      </c>
      <c r="K166" s="3">
        <v>3946</v>
      </c>
      <c r="L166" s="3">
        <v>1331</v>
      </c>
      <c r="M166" s="6">
        <v>1746</v>
      </c>
      <c r="N166" s="7">
        <v>3588</v>
      </c>
    </row>
    <row r="167" spans="2:14" ht="9">
      <c r="B167" s="17" t="s">
        <v>73</v>
      </c>
      <c r="C167" s="3">
        <v>1048</v>
      </c>
      <c r="D167" s="3">
        <v>1336</v>
      </c>
      <c r="E167" s="6">
        <v>1034</v>
      </c>
      <c r="F167" s="7">
        <v>1330</v>
      </c>
      <c r="G167" s="6">
        <v>1515</v>
      </c>
      <c r="H167" s="7">
        <v>831</v>
      </c>
      <c r="I167" s="6">
        <v>1582</v>
      </c>
      <c r="J167" s="7">
        <v>763</v>
      </c>
      <c r="K167" s="3">
        <v>1834</v>
      </c>
      <c r="L167" s="3">
        <v>473</v>
      </c>
      <c r="M167" s="6">
        <v>855</v>
      </c>
      <c r="N167" s="7">
        <v>1486</v>
      </c>
    </row>
    <row r="168" spans="2:14" ht="9">
      <c r="B168" s="17" t="s">
        <v>60</v>
      </c>
      <c r="C168" s="3">
        <v>21928</v>
      </c>
      <c r="D168" s="3">
        <v>21789</v>
      </c>
      <c r="E168" s="6">
        <v>19442</v>
      </c>
      <c r="F168" s="7">
        <v>23554</v>
      </c>
      <c r="G168" s="6">
        <v>30453</v>
      </c>
      <c r="H168" s="7">
        <v>13147</v>
      </c>
      <c r="I168" s="6">
        <v>29722</v>
      </c>
      <c r="J168" s="7">
        <v>12301</v>
      </c>
      <c r="K168" s="3">
        <v>33600</v>
      </c>
      <c r="L168" s="3">
        <v>8159</v>
      </c>
      <c r="M168" s="6">
        <v>17873</v>
      </c>
      <c r="N168" s="7">
        <v>24736</v>
      </c>
    </row>
    <row r="169" spans="2:14" ht="9">
      <c r="B169" s="17" t="s">
        <v>74</v>
      </c>
      <c r="C169" s="3">
        <v>5852</v>
      </c>
      <c r="D169" s="3">
        <v>7673</v>
      </c>
      <c r="E169" s="6">
        <v>5717</v>
      </c>
      <c r="F169" s="7">
        <v>7539</v>
      </c>
      <c r="G169" s="6">
        <v>9791</v>
      </c>
      <c r="H169" s="7">
        <v>3639</v>
      </c>
      <c r="I169" s="6">
        <v>8765</v>
      </c>
      <c r="J169" s="7">
        <v>4448</v>
      </c>
      <c r="K169" s="3">
        <v>10380</v>
      </c>
      <c r="L169" s="3">
        <v>2627</v>
      </c>
      <c r="M169" s="6">
        <v>4082</v>
      </c>
      <c r="N169" s="7">
        <v>9287</v>
      </c>
    </row>
    <row r="170" spans="1:14" ht="9">
      <c r="A170" s="9" t="s">
        <v>16</v>
      </c>
      <c r="C170" s="3">
        <v>39356</v>
      </c>
      <c r="D170" s="3">
        <v>49471</v>
      </c>
      <c r="E170" s="6">
        <v>36965</v>
      </c>
      <c r="F170" s="7">
        <v>50539</v>
      </c>
      <c r="G170" s="6">
        <v>61040</v>
      </c>
      <c r="H170" s="7">
        <v>27282</v>
      </c>
      <c r="I170" s="6">
        <v>57915</v>
      </c>
      <c r="J170" s="7">
        <v>28180</v>
      </c>
      <c r="K170" s="3">
        <v>67793</v>
      </c>
      <c r="L170" s="3">
        <v>17594</v>
      </c>
      <c r="M170" s="6">
        <v>31951</v>
      </c>
      <c r="N170" s="7">
        <v>55190</v>
      </c>
    </row>
    <row r="171" spans="1:14" s="15" customFormat="1" ht="9">
      <c r="A171" s="11"/>
      <c r="B171" s="18" t="s">
        <v>148</v>
      </c>
      <c r="C171" s="12">
        <f>C170/SUM(C170:D170)</f>
        <v>0.4430634829500039</v>
      </c>
      <c r="D171" s="12">
        <f>D170/SUM(C170:D170)</f>
        <v>0.556936517049996</v>
      </c>
      <c r="E171" s="13">
        <f>E170/SUM(E170:F170)</f>
        <v>0.4224378314134211</v>
      </c>
      <c r="F171" s="14">
        <f>F170/SUM(E170:F170)</f>
        <v>0.5775621685865789</v>
      </c>
      <c r="G171" s="13">
        <f>G170/SUM(G170:H170)</f>
        <v>0.691107538325672</v>
      </c>
      <c r="H171" s="14">
        <f>H170/SUM(G170:H170)</f>
        <v>0.30889246167432804</v>
      </c>
      <c r="I171" s="13">
        <f>I170/SUM(I170:J170)</f>
        <v>0.6726871479179976</v>
      </c>
      <c r="J171" s="14">
        <f>J170/SUM(I170:J170)</f>
        <v>0.32731285208200245</v>
      </c>
      <c r="K171" s="12">
        <f>K170/SUM(K170:L170)</f>
        <v>0.7939498986965229</v>
      </c>
      <c r="L171" s="12">
        <f>L170/SUM(K170:L170)</f>
        <v>0.20605010130347712</v>
      </c>
      <c r="M171" s="13">
        <f>M170/SUM(M170:N170)</f>
        <v>0.36665863370858726</v>
      </c>
      <c r="N171" s="14">
        <f>N170/SUM(M170:N170)</f>
        <v>0.6333413662914128</v>
      </c>
    </row>
    <row r="172" spans="1:14" ht="4.5" customHeight="1">
      <c r="A172" s="9"/>
      <c r="C172" s="3"/>
      <c r="D172" s="3"/>
      <c r="E172" s="6"/>
      <c r="F172" s="7"/>
      <c r="G172" s="6"/>
      <c r="H172" s="7"/>
      <c r="I172" s="6"/>
      <c r="J172" s="7"/>
      <c r="K172" s="3"/>
      <c r="L172" s="3"/>
      <c r="M172" s="6"/>
      <c r="N172" s="7"/>
    </row>
    <row r="173" spans="1:14" ht="9">
      <c r="A173" s="9" t="s">
        <v>76</v>
      </c>
      <c r="C173" s="3"/>
      <c r="D173" s="3"/>
      <c r="E173" s="6"/>
      <c r="F173" s="7"/>
      <c r="G173" s="6"/>
      <c r="H173" s="7"/>
      <c r="I173" s="6"/>
      <c r="J173" s="7"/>
      <c r="K173" s="3"/>
      <c r="L173" s="3"/>
      <c r="M173" s="6"/>
      <c r="N173" s="7"/>
    </row>
    <row r="174" spans="2:14" ht="9">
      <c r="B174" s="17" t="s">
        <v>47</v>
      </c>
      <c r="C174" s="3">
        <v>18191</v>
      </c>
      <c r="D174" s="3">
        <v>20827</v>
      </c>
      <c r="E174" s="6">
        <v>17053</v>
      </c>
      <c r="F174" s="7">
        <v>21389</v>
      </c>
      <c r="G174" s="6">
        <v>28106</v>
      </c>
      <c r="H174" s="7">
        <v>10768</v>
      </c>
      <c r="I174" s="6">
        <v>24342</v>
      </c>
      <c r="J174" s="7">
        <v>13177</v>
      </c>
      <c r="K174" s="3">
        <v>29513</v>
      </c>
      <c r="L174" s="3">
        <v>7588</v>
      </c>
      <c r="M174" s="6">
        <v>14480</v>
      </c>
      <c r="N174" s="7">
        <v>23384</v>
      </c>
    </row>
    <row r="175" spans="2:14" ht="9">
      <c r="B175" s="17" t="s">
        <v>60</v>
      </c>
      <c r="C175" s="3">
        <v>12629</v>
      </c>
      <c r="D175" s="3">
        <v>11819</v>
      </c>
      <c r="E175" s="6">
        <v>10906</v>
      </c>
      <c r="F175" s="7">
        <v>13066</v>
      </c>
      <c r="G175" s="6">
        <v>16843</v>
      </c>
      <c r="H175" s="7">
        <v>7509</v>
      </c>
      <c r="I175" s="6">
        <v>16600</v>
      </c>
      <c r="J175" s="7">
        <v>6933</v>
      </c>
      <c r="K175" s="3">
        <v>18315</v>
      </c>
      <c r="L175" s="3">
        <v>5046</v>
      </c>
      <c r="M175" s="6">
        <v>10392</v>
      </c>
      <c r="N175" s="7">
        <v>13571</v>
      </c>
    </row>
    <row r="176" spans="1:14" ht="9">
      <c r="A176" s="9" t="s">
        <v>16</v>
      </c>
      <c r="C176" s="3">
        <v>30820</v>
      </c>
      <c r="D176" s="3">
        <v>32646</v>
      </c>
      <c r="E176" s="6">
        <v>27959</v>
      </c>
      <c r="F176" s="7">
        <v>34455</v>
      </c>
      <c r="G176" s="6">
        <v>44949</v>
      </c>
      <c r="H176" s="7">
        <v>18277</v>
      </c>
      <c r="I176" s="6">
        <v>40942</v>
      </c>
      <c r="J176" s="7">
        <v>20110</v>
      </c>
      <c r="K176" s="3">
        <v>47828</v>
      </c>
      <c r="L176" s="3">
        <v>12634</v>
      </c>
      <c r="M176" s="6">
        <v>24872</v>
      </c>
      <c r="N176" s="7">
        <v>36955</v>
      </c>
    </row>
    <row r="177" spans="1:14" s="15" customFormat="1" ht="9">
      <c r="A177" s="11"/>
      <c r="B177" s="18" t="s">
        <v>148</v>
      </c>
      <c r="C177" s="12">
        <f>C176/SUM(C176:D176)</f>
        <v>0.4856143446884946</v>
      </c>
      <c r="D177" s="12">
        <f>D176/SUM(C176:D176)</f>
        <v>0.5143856553115054</v>
      </c>
      <c r="E177" s="13">
        <f>E176/SUM(E176:F176)</f>
        <v>0.447960393501458</v>
      </c>
      <c r="F177" s="14">
        <f>F176/SUM(E176:F176)</f>
        <v>0.552039606498542</v>
      </c>
      <c r="G177" s="13">
        <f>G176/SUM(G176:H176)</f>
        <v>0.7109258849207605</v>
      </c>
      <c r="H177" s="14">
        <f>H176/SUM(G176:H176)</f>
        <v>0.2890741150792396</v>
      </c>
      <c r="I177" s="13">
        <f>I176/SUM(I176:J176)</f>
        <v>0.6706086614689117</v>
      </c>
      <c r="J177" s="14">
        <f>J176/SUM(I176:J176)</f>
        <v>0.32939133853108826</v>
      </c>
      <c r="K177" s="12">
        <f>K176/SUM(K176:L176)</f>
        <v>0.7910423075650822</v>
      </c>
      <c r="L177" s="12">
        <f>L176/SUM(K176:L176)</f>
        <v>0.2089576924349178</v>
      </c>
      <c r="M177" s="13">
        <f>M176/SUM(M176:N176)</f>
        <v>0.4022837918708655</v>
      </c>
      <c r="N177" s="14">
        <f>N176/SUM(M176:N176)</f>
        <v>0.5977162081291345</v>
      </c>
    </row>
    <row r="178" spans="1:14" ht="4.5" customHeight="1">
      <c r="A178" s="9"/>
      <c r="C178" s="3"/>
      <c r="D178" s="3"/>
      <c r="E178" s="6"/>
      <c r="F178" s="7"/>
      <c r="G178" s="6"/>
      <c r="H178" s="7"/>
      <c r="I178" s="6"/>
      <c r="J178" s="7"/>
      <c r="K178" s="3"/>
      <c r="L178" s="3"/>
      <c r="M178" s="6"/>
      <c r="N178" s="7"/>
    </row>
    <row r="179" spans="1:14" ht="9">
      <c r="A179" s="9" t="s">
        <v>79</v>
      </c>
      <c r="C179" s="3"/>
      <c r="D179" s="3"/>
      <c r="E179" s="6"/>
      <c r="F179" s="7"/>
      <c r="G179" s="6"/>
      <c r="H179" s="7"/>
      <c r="I179" s="6"/>
      <c r="J179" s="7"/>
      <c r="K179" s="3"/>
      <c r="L179" s="3"/>
      <c r="M179" s="6"/>
      <c r="N179" s="7"/>
    </row>
    <row r="180" spans="2:14" ht="9">
      <c r="B180" s="17" t="s">
        <v>77</v>
      </c>
      <c r="C180" s="3">
        <v>19794</v>
      </c>
      <c r="D180" s="3">
        <v>14550</v>
      </c>
      <c r="E180" s="6">
        <v>16922</v>
      </c>
      <c r="F180" s="7">
        <v>16573</v>
      </c>
      <c r="G180" s="6">
        <v>22275</v>
      </c>
      <c r="H180" s="7">
        <v>11470</v>
      </c>
      <c r="I180" s="6">
        <v>23994</v>
      </c>
      <c r="J180" s="7">
        <v>9129</v>
      </c>
      <c r="K180" s="3">
        <v>26471</v>
      </c>
      <c r="L180" s="3">
        <v>6111</v>
      </c>
      <c r="M180" s="6">
        <v>15096</v>
      </c>
      <c r="N180" s="7">
        <v>18334</v>
      </c>
    </row>
    <row r="181" spans="2:14" ht="9">
      <c r="B181" s="17" t="s">
        <v>64</v>
      </c>
      <c r="C181" s="3">
        <v>3868</v>
      </c>
      <c r="D181" s="3">
        <v>4043</v>
      </c>
      <c r="E181" s="6">
        <v>3737</v>
      </c>
      <c r="F181" s="7">
        <v>4070</v>
      </c>
      <c r="G181" s="6">
        <v>5784</v>
      </c>
      <c r="H181" s="7">
        <v>2104</v>
      </c>
      <c r="I181" s="6">
        <v>5190</v>
      </c>
      <c r="J181" s="7">
        <v>2450</v>
      </c>
      <c r="K181" s="3">
        <v>6406</v>
      </c>
      <c r="L181" s="3">
        <v>1249</v>
      </c>
      <c r="M181" s="6">
        <v>2865</v>
      </c>
      <c r="N181" s="7">
        <v>4989</v>
      </c>
    </row>
    <row r="182" spans="2:14" ht="9">
      <c r="B182" s="17" t="s">
        <v>78</v>
      </c>
      <c r="C182" s="3">
        <v>32101</v>
      </c>
      <c r="D182" s="3">
        <v>16281</v>
      </c>
      <c r="E182" s="6">
        <v>29970</v>
      </c>
      <c r="F182" s="7">
        <v>21870</v>
      </c>
      <c r="G182" s="6">
        <v>34011</v>
      </c>
      <c r="H182" s="7">
        <v>17367</v>
      </c>
      <c r="I182" s="6">
        <v>36837</v>
      </c>
      <c r="J182" s="7">
        <v>14252</v>
      </c>
      <c r="K182" s="3">
        <v>39775</v>
      </c>
      <c r="L182" s="3">
        <v>10185</v>
      </c>
      <c r="M182" s="6">
        <v>24939</v>
      </c>
      <c r="N182" s="7">
        <v>26363</v>
      </c>
    </row>
    <row r="183" spans="1:14" ht="9">
      <c r="A183" s="9" t="s">
        <v>16</v>
      </c>
      <c r="C183" s="3">
        <v>55763</v>
      </c>
      <c r="D183" s="3">
        <v>34874</v>
      </c>
      <c r="E183" s="6">
        <v>50629</v>
      </c>
      <c r="F183" s="7">
        <v>42513</v>
      </c>
      <c r="G183" s="6">
        <v>62070</v>
      </c>
      <c r="H183" s="7">
        <v>30941</v>
      </c>
      <c r="I183" s="6">
        <v>66021</v>
      </c>
      <c r="J183" s="7">
        <v>25831</v>
      </c>
      <c r="K183" s="3">
        <v>72652</v>
      </c>
      <c r="L183" s="3">
        <v>17545</v>
      </c>
      <c r="M183" s="6">
        <v>42900</v>
      </c>
      <c r="N183" s="7">
        <v>49686</v>
      </c>
    </row>
    <row r="184" spans="1:14" s="15" customFormat="1" ht="9">
      <c r="A184" s="11"/>
      <c r="B184" s="18" t="s">
        <v>148</v>
      </c>
      <c r="C184" s="12">
        <f>C183/SUM(C183:D183)</f>
        <v>0.6152343965488708</v>
      </c>
      <c r="D184" s="12">
        <f>D183/SUM(C183:D183)</f>
        <v>0.38476560345112926</v>
      </c>
      <c r="E184" s="13">
        <f>E183/SUM(E183:F183)</f>
        <v>0.5435678855940392</v>
      </c>
      <c r="F184" s="14">
        <f>F183/SUM(E183:F183)</f>
        <v>0.45643211440596076</v>
      </c>
      <c r="G184" s="13">
        <f>G183/SUM(G183:H183)</f>
        <v>0.6673404221006117</v>
      </c>
      <c r="H184" s="14">
        <f>H183/SUM(G183:H183)</f>
        <v>0.33265957789938827</v>
      </c>
      <c r="I184" s="13">
        <f>I183/SUM(I183:J183)</f>
        <v>0.7187758568131342</v>
      </c>
      <c r="J184" s="14">
        <f>J183/SUM(I183:J183)</f>
        <v>0.28122414318686584</v>
      </c>
      <c r="K184" s="12">
        <f>K183/SUM(K183:L183)</f>
        <v>0.8054813352994002</v>
      </c>
      <c r="L184" s="12">
        <f>L183/SUM(K183:L183)</f>
        <v>0.1945186647005998</v>
      </c>
      <c r="M184" s="13">
        <f>M183/SUM(M183:N183)</f>
        <v>0.4633529907329402</v>
      </c>
      <c r="N184" s="14">
        <f>N183/SUM(M183:N183)</f>
        <v>0.5366470092670598</v>
      </c>
    </row>
    <row r="185" spans="1:14" ht="4.5" customHeight="1">
      <c r="A185" s="9"/>
      <c r="C185" s="3"/>
      <c r="D185" s="3"/>
      <c r="E185" s="6"/>
      <c r="F185" s="7"/>
      <c r="G185" s="6"/>
      <c r="H185" s="7"/>
      <c r="I185" s="6"/>
      <c r="J185" s="7"/>
      <c r="K185" s="3"/>
      <c r="L185" s="3"/>
      <c r="M185" s="6"/>
      <c r="N185" s="7"/>
    </row>
    <row r="186" spans="1:14" ht="9">
      <c r="A186" s="9" t="s">
        <v>81</v>
      </c>
      <c r="C186" s="3"/>
      <c r="D186" s="3"/>
      <c r="E186" s="6"/>
      <c r="F186" s="7"/>
      <c r="G186" s="6"/>
      <c r="H186" s="7"/>
      <c r="I186" s="6"/>
      <c r="J186" s="7"/>
      <c r="K186" s="3"/>
      <c r="L186" s="3"/>
      <c r="M186" s="6"/>
      <c r="N186" s="7"/>
    </row>
    <row r="187" spans="2:14" ht="9">
      <c r="B187" s="17" t="s">
        <v>77</v>
      </c>
      <c r="C187" s="3">
        <v>14761</v>
      </c>
      <c r="D187" s="3">
        <v>10307</v>
      </c>
      <c r="E187" s="6">
        <v>11943</v>
      </c>
      <c r="F187" s="7">
        <v>12600</v>
      </c>
      <c r="G187" s="6">
        <v>15689</v>
      </c>
      <c r="H187" s="7">
        <v>8936</v>
      </c>
      <c r="I187" s="6">
        <v>17953</v>
      </c>
      <c r="J187" s="7">
        <v>6233</v>
      </c>
      <c r="K187" s="3">
        <v>18568</v>
      </c>
      <c r="L187" s="3">
        <v>5195</v>
      </c>
      <c r="M187" s="6">
        <v>11702</v>
      </c>
      <c r="N187" s="7">
        <v>12409</v>
      </c>
    </row>
    <row r="188" spans="2:14" ht="9">
      <c r="B188" s="17" t="s">
        <v>80</v>
      </c>
      <c r="C188" s="3">
        <v>4767</v>
      </c>
      <c r="D188" s="3">
        <v>4304</v>
      </c>
      <c r="E188" s="6">
        <v>4277</v>
      </c>
      <c r="F188" s="7">
        <v>4601</v>
      </c>
      <c r="G188" s="6">
        <v>6200</v>
      </c>
      <c r="H188" s="7">
        <v>2787</v>
      </c>
      <c r="I188" s="6">
        <v>6254</v>
      </c>
      <c r="J188" s="7">
        <v>2506</v>
      </c>
      <c r="K188" s="3">
        <v>6826</v>
      </c>
      <c r="L188" s="3">
        <v>1798</v>
      </c>
      <c r="M188" s="6">
        <v>3768</v>
      </c>
      <c r="N188" s="7">
        <v>4990</v>
      </c>
    </row>
    <row r="189" spans="2:14" ht="9">
      <c r="B189" s="17" t="s">
        <v>64</v>
      </c>
      <c r="C189" s="3">
        <v>5809</v>
      </c>
      <c r="D189" s="3">
        <v>4475</v>
      </c>
      <c r="E189" s="6">
        <v>5091</v>
      </c>
      <c r="F189" s="7">
        <v>5016</v>
      </c>
      <c r="G189" s="6">
        <v>7116</v>
      </c>
      <c r="H189" s="7">
        <v>3101</v>
      </c>
      <c r="I189" s="6">
        <v>7450</v>
      </c>
      <c r="J189" s="7">
        <v>2499</v>
      </c>
      <c r="K189" s="3">
        <v>8191</v>
      </c>
      <c r="L189" s="3">
        <v>1719</v>
      </c>
      <c r="M189" s="6">
        <v>4209</v>
      </c>
      <c r="N189" s="7">
        <v>5893</v>
      </c>
    </row>
    <row r="190" spans="2:14" ht="9">
      <c r="B190" s="17" t="s">
        <v>78</v>
      </c>
      <c r="C190" s="3">
        <v>3908</v>
      </c>
      <c r="D190" s="3">
        <v>2475</v>
      </c>
      <c r="E190" s="6">
        <v>3695</v>
      </c>
      <c r="F190" s="7">
        <v>3242</v>
      </c>
      <c r="G190" s="6">
        <v>4798</v>
      </c>
      <c r="H190" s="7">
        <v>2141</v>
      </c>
      <c r="I190" s="6">
        <v>5111</v>
      </c>
      <c r="J190" s="7">
        <v>1810</v>
      </c>
      <c r="K190" s="3">
        <v>5767</v>
      </c>
      <c r="L190" s="3">
        <v>1094</v>
      </c>
      <c r="M190" s="6">
        <v>3487</v>
      </c>
      <c r="N190" s="7">
        <v>3434</v>
      </c>
    </row>
    <row r="191" spans="1:14" ht="9">
      <c r="A191" s="9" t="s">
        <v>16</v>
      </c>
      <c r="C191" s="3">
        <v>29245</v>
      </c>
      <c r="D191" s="3">
        <v>21561</v>
      </c>
      <c r="E191" s="6">
        <v>25006</v>
      </c>
      <c r="F191" s="7">
        <v>25459</v>
      </c>
      <c r="G191" s="6">
        <v>33803</v>
      </c>
      <c r="H191" s="7">
        <v>16965</v>
      </c>
      <c r="I191" s="6">
        <v>36768</v>
      </c>
      <c r="J191" s="7">
        <v>13048</v>
      </c>
      <c r="K191" s="3">
        <v>39352</v>
      </c>
      <c r="L191" s="3">
        <v>9806</v>
      </c>
      <c r="M191" s="6">
        <v>23166</v>
      </c>
      <c r="N191" s="7">
        <v>26726</v>
      </c>
    </row>
    <row r="192" spans="1:14" s="15" customFormat="1" ht="9">
      <c r="A192" s="11"/>
      <c r="B192" s="18" t="s">
        <v>148</v>
      </c>
      <c r="C192" s="12">
        <f>C191/SUM(C191:D191)</f>
        <v>0.5756209896468921</v>
      </c>
      <c r="D192" s="12">
        <f>D191/SUM(C191:D191)</f>
        <v>0.4243790103531079</v>
      </c>
      <c r="E192" s="13">
        <f>E191/SUM(E191:F191)</f>
        <v>0.4955117408104627</v>
      </c>
      <c r="F192" s="14">
        <f>F191/SUM(E191:F191)</f>
        <v>0.5044882591895373</v>
      </c>
      <c r="G192" s="13">
        <f>G191/SUM(G191:H191)</f>
        <v>0.6658328080680743</v>
      </c>
      <c r="H192" s="14">
        <f>H191/SUM(G191:H191)</f>
        <v>0.3341671919319256</v>
      </c>
      <c r="I192" s="13">
        <f>I191/SUM(I191:J191)</f>
        <v>0.7380761201220492</v>
      </c>
      <c r="J192" s="14">
        <f>J191/SUM(I191:J191)</f>
        <v>0.26192387987795085</v>
      </c>
      <c r="K192" s="12">
        <f>K191/SUM(K191:L191)</f>
        <v>0.8005207697628056</v>
      </c>
      <c r="L192" s="12">
        <f>L191/SUM(K191:L191)</f>
        <v>0.19947923023719435</v>
      </c>
      <c r="M192" s="13">
        <f>M191/SUM(M191:N191)</f>
        <v>0.4643229375450974</v>
      </c>
      <c r="N192" s="14">
        <f>N191/SUM(M191:N191)</f>
        <v>0.5356770624549025</v>
      </c>
    </row>
    <row r="193" spans="1:14" ht="4.5" customHeight="1">
      <c r="A193" s="9"/>
      <c r="C193" s="3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9">
      <c r="A194" s="9" t="s">
        <v>84</v>
      </c>
      <c r="C194" s="3"/>
      <c r="D194" s="3"/>
      <c r="E194" s="6"/>
      <c r="F194" s="7"/>
      <c r="G194" s="6"/>
      <c r="H194" s="7"/>
      <c r="I194" s="6"/>
      <c r="J194" s="7"/>
      <c r="K194" s="3"/>
      <c r="L194" s="3"/>
      <c r="M194" s="6"/>
      <c r="N194" s="7"/>
    </row>
    <row r="195" spans="2:14" ht="9">
      <c r="B195" s="17" t="s">
        <v>82</v>
      </c>
      <c r="C195" s="3">
        <v>31817</v>
      </c>
      <c r="D195" s="3">
        <v>35448</v>
      </c>
      <c r="E195" s="6">
        <v>33012</v>
      </c>
      <c r="F195" s="7">
        <v>33170</v>
      </c>
      <c r="G195" s="6">
        <v>43696</v>
      </c>
      <c r="H195" s="7">
        <v>22496</v>
      </c>
      <c r="I195" s="6">
        <v>44239</v>
      </c>
      <c r="J195" s="7">
        <v>21368</v>
      </c>
      <c r="K195" s="3">
        <v>52666</v>
      </c>
      <c r="L195" s="3">
        <v>12789</v>
      </c>
      <c r="M195" s="6">
        <v>25289</v>
      </c>
      <c r="N195" s="7">
        <v>41187</v>
      </c>
    </row>
    <row r="196" spans="2:14" ht="9">
      <c r="B196" s="17" t="s">
        <v>71</v>
      </c>
      <c r="C196" s="3">
        <v>3001</v>
      </c>
      <c r="D196" s="3">
        <v>4501</v>
      </c>
      <c r="E196" s="6">
        <v>3068</v>
      </c>
      <c r="F196" s="7">
        <v>4355</v>
      </c>
      <c r="G196" s="6">
        <v>4625</v>
      </c>
      <c r="H196" s="7">
        <v>2766</v>
      </c>
      <c r="I196" s="6">
        <v>4676</v>
      </c>
      <c r="J196" s="7">
        <v>2630</v>
      </c>
      <c r="K196" s="3">
        <v>5624</v>
      </c>
      <c r="L196" s="3">
        <v>1642</v>
      </c>
      <c r="M196" s="6">
        <v>2580</v>
      </c>
      <c r="N196" s="7">
        <v>4835</v>
      </c>
    </row>
    <row r="197" spans="2:14" ht="9">
      <c r="B197" s="17" t="s">
        <v>83</v>
      </c>
      <c r="C197" s="3">
        <v>0</v>
      </c>
      <c r="D197" s="3">
        <v>0</v>
      </c>
      <c r="E197" s="6">
        <v>0</v>
      </c>
      <c r="F197" s="7">
        <v>0</v>
      </c>
      <c r="G197" s="6">
        <v>0</v>
      </c>
      <c r="H197" s="7">
        <v>0</v>
      </c>
      <c r="I197" s="6">
        <v>0</v>
      </c>
      <c r="J197" s="7">
        <v>0</v>
      </c>
      <c r="K197" s="3">
        <v>0</v>
      </c>
      <c r="L197" s="3">
        <v>0</v>
      </c>
      <c r="M197" s="6">
        <v>0</v>
      </c>
      <c r="N197" s="7">
        <v>0</v>
      </c>
    </row>
    <row r="198" spans="1:14" ht="9">
      <c r="A198" s="9" t="s">
        <v>16</v>
      </c>
      <c r="C198" s="3">
        <v>34818</v>
      </c>
      <c r="D198" s="3">
        <v>39949</v>
      </c>
      <c r="E198" s="6">
        <v>36080</v>
      </c>
      <c r="F198" s="7">
        <v>37525</v>
      </c>
      <c r="G198" s="6">
        <v>48321</v>
      </c>
      <c r="H198" s="7">
        <v>25262</v>
      </c>
      <c r="I198" s="6">
        <v>48915</v>
      </c>
      <c r="J198" s="7">
        <v>23998</v>
      </c>
      <c r="K198" s="3">
        <v>58290</v>
      </c>
      <c r="L198" s="3">
        <v>14431</v>
      </c>
      <c r="M198" s="6">
        <v>27869</v>
      </c>
      <c r="N198" s="7">
        <v>46022</v>
      </c>
    </row>
    <row r="199" spans="1:14" s="15" customFormat="1" ht="9">
      <c r="A199" s="11"/>
      <c r="B199" s="18" t="s">
        <v>148</v>
      </c>
      <c r="C199" s="12">
        <f>C198/SUM(C198:D198)</f>
        <v>0.46568673345192396</v>
      </c>
      <c r="D199" s="12">
        <f>D198/SUM(C198:D198)</f>
        <v>0.534313266548076</v>
      </c>
      <c r="E199" s="13">
        <f>E198/SUM(E198:F198)</f>
        <v>0.49018409075470415</v>
      </c>
      <c r="F199" s="14">
        <f>F198/SUM(E198:F198)</f>
        <v>0.5098159092452959</v>
      </c>
      <c r="G199" s="13">
        <f>G198/SUM(G198:H198)</f>
        <v>0.6566870065096557</v>
      </c>
      <c r="H199" s="14">
        <f>H198/SUM(G198:H198)</f>
        <v>0.3433129934903442</v>
      </c>
      <c r="I199" s="13">
        <f>I198/SUM(I198:J198)</f>
        <v>0.6708680207919027</v>
      </c>
      <c r="J199" s="14">
        <f>J198/SUM(I198:J198)</f>
        <v>0.32913197920809734</v>
      </c>
      <c r="K199" s="12">
        <f>K198/SUM(K198:L198)</f>
        <v>0.8015566342597049</v>
      </c>
      <c r="L199" s="12">
        <f>L198/SUM(K198:L198)</f>
        <v>0.1984433657402951</v>
      </c>
      <c r="M199" s="13">
        <f>M198/SUM(M198:N198)</f>
        <v>0.37716365998565454</v>
      </c>
      <c r="N199" s="14">
        <f>N198/SUM(M198:N198)</f>
        <v>0.6228363400143454</v>
      </c>
    </row>
    <row r="200" spans="1:14" ht="4.5" customHeight="1">
      <c r="A200" s="9"/>
      <c r="C200" s="3"/>
      <c r="D200" s="3"/>
      <c r="E200" s="6"/>
      <c r="F200" s="7"/>
      <c r="G200" s="6"/>
      <c r="H200" s="7"/>
      <c r="I200" s="6"/>
      <c r="J200" s="7"/>
      <c r="K200" s="3"/>
      <c r="L200" s="3"/>
      <c r="M200" s="6"/>
      <c r="N200" s="7"/>
    </row>
    <row r="201" spans="1:14" ht="9">
      <c r="A201" s="9" t="s">
        <v>87</v>
      </c>
      <c r="C201" s="3"/>
      <c r="D201" s="3"/>
      <c r="E201" s="6"/>
      <c r="F201" s="7"/>
      <c r="G201" s="6"/>
      <c r="H201" s="7"/>
      <c r="I201" s="6"/>
      <c r="J201" s="7"/>
      <c r="K201" s="3"/>
      <c r="L201" s="3"/>
      <c r="M201" s="6"/>
      <c r="N201" s="7"/>
    </row>
    <row r="202" spans="2:14" ht="9">
      <c r="B202" s="17" t="s">
        <v>82</v>
      </c>
      <c r="C202" s="3">
        <v>2003</v>
      </c>
      <c r="D202" s="3">
        <v>3082</v>
      </c>
      <c r="E202" s="6">
        <v>2184</v>
      </c>
      <c r="F202" s="7">
        <v>2804</v>
      </c>
      <c r="G202" s="6">
        <v>3318</v>
      </c>
      <c r="H202" s="7">
        <v>1678</v>
      </c>
      <c r="I202" s="6">
        <v>3114</v>
      </c>
      <c r="J202" s="7">
        <v>1839</v>
      </c>
      <c r="K202" s="3">
        <v>3754</v>
      </c>
      <c r="L202" s="3">
        <v>1163</v>
      </c>
      <c r="M202" s="6">
        <v>1767</v>
      </c>
      <c r="N202" s="7">
        <v>3226</v>
      </c>
    </row>
    <row r="203" spans="2:14" ht="9">
      <c r="B203" s="17" t="s">
        <v>85</v>
      </c>
      <c r="C203" s="3">
        <v>7373</v>
      </c>
      <c r="D203" s="3">
        <v>4395</v>
      </c>
      <c r="E203" s="6">
        <v>7804</v>
      </c>
      <c r="F203" s="7">
        <v>6066</v>
      </c>
      <c r="G203" s="6">
        <v>9493</v>
      </c>
      <c r="H203" s="7">
        <v>4312</v>
      </c>
      <c r="I203" s="6">
        <v>10285</v>
      </c>
      <c r="J203" s="7">
        <v>3491</v>
      </c>
      <c r="K203" s="3">
        <v>10099</v>
      </c>
      <c r="L203" s="3">
        <v>3362</v>
      </c>
      <c r="M203" s="6">
        <v>6524</v>
      </c>
      <c r="N203" s="7">
        <v>6917</v>
      </c>
    </row>
    <row r="204" spans="2:14" ht="9">
      <c r="B204" s="17" t="s">
        <v>86</v>
      </c>
      <c r="C204" s="3">
        <v>5821</v>
      </c>
      <c r="D204" s="3">
        <v>8046</v>
      </c>
      <c r="E204" s="6">
        <v>5755</v>
      </c>
      <c r="F204" s="7">
        <v>7932</v>
      </c>
      <c r="G204" s="6">
        <v>9175</v>
      </c>
      <c r="H204" s="7">
        <v>4580</v>
      </c>
      <c r="I204" s="6">
        <v>9098</v>
      </c>
      <c r="J204" s="7">
        <v>4399</v>
      </c>
      <c r="K204" s="3">
        <v>9895</v>
      </c>
      <c r="L204" s="3">
        <v>3598</v>
      </c>
      <c r="M204" s="6">
        <v>4962</v>
      </c>
      <c r="N204" s="7">
        <v>8830</v>
      </c>
    </row>
    <row r="205" spans="2:14" ht="9">
      <c r="B205" s="17" t="s">
        <v>83</v>
      </c>
      <c r="C205" s="3">
        <v>1405</v>
      </c>
      <c r="D205" s="3">
        <v>1886</v>
      </c>
      <c r="E205" s="6">
        <v>1531</v>
      </c>
      <c r="F205" s="7">
        <v>1791</v>
      </c>
      <c r="G205" s="6">
        <v>2252</v>
      </c>
      <c r="H205" s="7">
        <v>1031</v>
      </c>
      <c r="I205" s="6">
        <v>2166</v>
      </c>
      <c r="J205" s="7">
        <v>1134</v>
      </c>
      <c r="K205" s="3">
        <v>2387</v>
      </c>
      <c r="L205" s="3">
        <v>883</v>
      </c>
      <c r="M205" s="6">
        <v>1411</v>
      </c>
      <c r="N205" s="7">
        <v>1927</v>
      </c>
    </row>
    <row r="206" spans="1:14" ht="9">
      <c r="A206" s="9" t="s">
        <v>16</v>
      </c>
      <c r="C206" s="3">
        <v>16602</v>
      </c>
      <c r="D206" s="3">
        <v>17409</v>
      </c>
      <c r="E206" s="6">
        <v>17274</v>
      </c>
      <c r="F206" s="7">
        <v>18593</v>
      </c>
      <c r="G206" s="6">
        <v>24238</v>
      </c>
      <c r="H206" s="7">
        <v>11601</v>
      </c>
      <c r="I206" s="6">
        <v>24663</v>
      </c>
      <c r="J206" s="7">
        <v>10863</v>
      </c>
      <c r="K206" s="3">
        <v>26135</v>
      </c>
      <c r="L206" s="3">
        <v>9006</v>
      </c>
      <c r="M206" s="6">
        <v>14664</v>
      </c>
      <c r="N206" s="7">
        <v>20900</v>
      </c>
    </row>
    <row r="207" spans="1:14" s="15" customFormat="1" ht="9">
      <c r="A207" s="11"/>
      <c r="B207" s="18" t="s">
        <v>148</v>
      </c>
      <c r="C207" s="12">
        <f>C206/SUM(C206:D206)</f>
        <v>0.4881361912322484</v>
      </c>
      <c r="D207" s="12">
        <f>D206/SUM(C206:D206)</f>
        <v>0.5118638087677516</v>
      </c>
      <c r="E207" s="13">
        <f>E206/SUM(E206:F206)</f>
        <v>0.4816126244179887</v>
      </c>
      <c r="F207" s="14">
        <f>F206/SUM(E206:F206)</f>
        <v>0.5183873755820113</v>
      </c>
      <c r="G207" s="13">
        <f>G206/SUM(G206:H206)</f>
        <v>0.6763023521861659</v>
      </c>
      <c r="H207" s="14">
        <f>H206/SUM(G206:H206)</f>
        <v>0.3236976478138341</v>
      </c>
      <c r="I207" s="13">
        <f>I206/SUM(I206:J206)</f>
        <v>0.6942239486573214</v>
      </c>
      <c r="J207" s="14">
        <f>J206/SUM(I206:J206)</f>
        <v>0.3057760513426786</v>
      </c>
      <c r="K207" s="12">
        <f>K206/SUM(K206:L206)</f>
        <v>0.7437181639680146</v>
      </c>
      <c r="L207" s="12">
        <f>L206/SUM(K206:L206)</f>
        <v>0.25628183603198545</v>
      </c>
      <c r="M207" s="13">
        <f>M206/SUM(M206:N206)</f>
        <v>0.41232707232032395</v>
      </c>
      <c r="N207" s="14">
        <f>N206/SUM(M206:N206)</f>
        <v>0.587672927679676</v>
      </c>
    </row>
    <row r="208" spans="1:14" ht="4.5" customHeight="1">
      <c r="A208" s="9"/>
      <c r="C208" s="3"/>
      <c r="D208" s="3"/>
      <c r="E208" s="6"/>
      <c r="F208" s="7"/>
      <c r="G208" s="6"/>
      <c r="H208" s="7"/>
      <c r="I208" s="6"/>
      <c r="J208" s="7"/>
      <c r="K208" s="3"/>
      <c r="L208" s="3"/>
      <c r="M208" s="6"/>
      <c r="N208" s="7"/>
    </row>
    <row r="209" spans="1:14" ht="9">
      <c r="A209" s="9" t="s">
        <v>88</v>
      </c>
      <c r="C209" s="3"/>
      <c r="D209" s="3"/>
      <c r="E209" s="6"/>
      <c r="F209" s="7"/>
      <c r="G209" s="6"/>
      <c r="H209" s="7"/>
      <c r="I209" s="6"/>
      <c r="J209" s="7"/>
      <c r="K209" s="3"/>
      <c r="L209" s="3"/>
      <c r="M209" s="6"/>
      <c r="N209" s="7"/>
    </row>
    <row r="210" spans="2:14" ht="9">
      <c r="B210" s="17" t="s">
        <v>82</v>
      </c>
      <c r="C210" s="3">
        <v>19751</v>
      </c>
      <c r="D210" s="3">
        <v>14676</v>
      </c>
      <c r="E210" s="6">
        <v>18838</v>
      </c>
      <c r="F210" s="7">
        <v>14788</v>
      </c>
      <c r="G210" s="6">
        <v>22514</v>
      </c>
      <c r="H210" s="7">
        <v>11093</v>
      </c>
      <c r="I210" s="6">
        <v>25165</v>
      </c>
      <c r="J210" s="7">
        <v>8387</v>
      </c>
      <c r="K210" s="3">
        <v>26325</v>
      </c>
      <c r="L210" s="3">
        <v>6895</v>
      </c>
      <c r="M210" s="6">
        <v>15588</v>
      </c>
      <c r="N210" s="7">
        <v>18070</v>
      </c>
    </row>
    <row r="211" spans="2:14" ht="9">
      <c r="B211" s="17" t="s">
        <v>83</v>
      </c>
      <c r="C211" s="3">
        <v>929</v>
      </c>
      <c r="D211" s="3">
        <v>1405</v>
      </c>
      <c r="E211" s="6">
        <v>1120</v>
      </c>
      <c r="F211" s="7">
        <v>1238</v>
      </c>
      <c r="G211" s="6">
        <v>1624</v>
      </c>
      <c r="H211" s="7">
        <v>727</v>
      </c>
      <c r="I211" s="6">
        <v>1483</v>
      </c>
      <c r="J211" s="7">
        <v>866</v>
      </c>
      <c r="K211" s="3">
        <v>1860</v>
      </c>
      <c r="L211" s="3">
        <v>484</v>
      </c>
      <c r="M211" s="6">
        <v>802</v>
      </c>
      <c r="N211" s="7">
        <v>1568</v>
      </c>
    </row>
    <row r="212" spans="1:14" ht="9">
      <c r="A212" s="9" t="s">
        <v>16</v>
      </c>
      <c r="C212" s="3">
        <v>20680</v>
      </c>
      <c r="D212" s="3">
        <v>16081</v>
      </c>
      <c r="E212" s="6">
        <v>19958</v>
      </c>
      <c r="F212" s="7">
        <v>16026</v>
      </c>
      <c r="G212" s="6">
        <v>24138</v>
      </c>
      <c r="H212" s="7">
        <v>11820</v>
      </c>
      <c r="I212" s="6">
        <v>26648</v>
      </c>
      <c r="J212" s="7">
        <v>9253</v>
      </c>
      <c r="K212" s="3">
        <v>28185</v>
      </c>
      <c r="L212" s="3">
        <v>7379</v>
      </c>
      <c r="M212" s="6">
        <v>16390</v>
      </c>
      <c r="N212" s="7">
        <v>19638</v>
      </c>
    </row>
    <row r="213" spans="1:14" s="15" customFormat="1" ht="9">
      <c r="A213" s="11"/>
      <c r="B213" s="18" t="s">
        <v>148</v>
      </c>
      <c r="C213" s="12">
        <f>C212/SUM(C212:D212)</f>
        <v>0.5625527053126955</v>
      </c>
      <c r="D213" s="12">
        <f>D212/SUM(C212:D212)</f>
        <v>0.4374472946873045</v>
      </c>
      <c r="E213" s="13">
        <f>E212/SUM(E212:F212)</f>
        <v>0.5546353935082259</v>
      </c>
      <c r="F213" s="14">
        <f>F212/SUM(E212:F212)</f>
        <v>0.4453646064917741</v>
      </c>
      <c r="G213" s="13">
        <f>G212/SUM(G212:H212)</f>
        <v>0.6712831636909729</v>
      </c>
      <c r="H213" s="14">
        <f>H212/SUM(G212:H212)</f>
        <v>0.3287168363090272</v>
      </c>
      <c r="I213" s="13">
        <f>I212/SUM(I212:J212)</f>
        <v>0.742263446700649</v>
      </c>
      <c r="J213" s="14">
        <f>J212/SUM(I212:J212)</f>
        <v>0.25773655329935097</v>
      </c>
      <c r="K213" s="12">
        <f>K212/SUM(K212:L212)</f>
        <v>0.7925149027106062</v>
      </c>
      <c r="L213" s="12">
        <f>L212/SUM(K212:L212)</f>
        <v>0.20748509728939377</v>
      </c>
      <c r="M213" s="13">
        <f>M212/SUM(M212:N212)</f>
        <v>0.45492394804041303</v>
      </c>
      <c r="N213" s="14">
        <f>N212/SUM(M212:N212)</f>
        <v>0.545076051959587</v>
      </c>
    </row>
    <row r="214" spans="1:14" ht="4.5" customHeight="1">
      <c r="A214" s="9"/>
      <c r="C214" s="3"/>
      <c r="D214" s="3"/>
      <c r="E214" s="6"/>
      <c r="F214" s="7"/>
      <c r="G214" s="6"/>
      <c r="H214" s="7"/>
      <c r="I214" s="6"/>
      <c r="J214" s="7"/>
      <c r="K214" s="3"/>
      <c r="L214" s="3"/>
      <c r="M214" s="6"/>
      <c r="N214" s="7"/>
    </row>
    <row r="215" spans="1:14" ht="9">
      <c r="A215" s="9" t="s">
        <v>90</v>
      </c>
      <c r="C215" s="3"/>
      <c r="D215" s="3"/>
      <c r="E215" s="6"/>
      <c r="F215" s="7"/>
      <c r="G215" s="6"/>
      <c r="H215" s="7"/>
      <c r="I215" s="6"/>
      <c r="J215" s="7"/>
      <c r="K215" s="3"/>
      <c r="L215" s="3"/>
      <c r="M215" s="6"/>
      <c r="N215" s="7"/>
    </row>
    <row r="216" spans="2:14" ht="9">
      <c r="B216" s="17" t="s">
        <v>85</v>
      </c>
      <c r="C216" s="3">
        <v>28469</v>
      </c>
      <c r="D216" s="3">
        <v>42849</v>
      </c>
      <c r="E216" s="6">
        <v>33395</v>
      </c>
      <c r="F216" s="7">
        <v>48222</v>
      </c>
      <c r="G216" s="6">
        <v>59422</v>
      </c>
      <c r="H216" s="7">
        <v>22811</v>
      </c>
      <c r="I216" s="6">
        <v>48504</v>
      </c>
      <c r="J216" s="7">
        <v>32446</v>
      </c>
      <c r="K216" s="3">
        <v>62728</v>
      </c>
      <c r="L216" s="3">
        <v>17616</v>
      </c>
      <c r="M216" s="6">
        <v>25183</v>
      </c>
      <c r="N216" s="7">
        <v>55840</v>
      </c>
    </row>
    <row r="217" spans="2:14" ht="9">
      <c r="B217" s="17" t="s">
        <v>89</v>
      </c>
      <c r="C217" s="3">
        <v>85</v>
      </c>
      <c r="D217" s="3">
        <v>203</v>
      </c>
      <c r="E217" s="6">
        <v>89</v>
      </c>
      <c r="F217" s="7">
        <v>196</v>
      </c>
      <c r="G217" s="6">
        <v>166</v>
      </c>
      <c r="H217" s="7">
        <v>124</v>
      </c>
      <c r="I217" s="6">
        <v>200</v>
      </c>
      <c r="J217" s="7">
        <v>84</v>
      </c>
      <c r="K217" s="3">
        <v>197</v>
      </c>
      <c r="L217" s="3">
        <v>87</v>
      </c>
      <c r="M217" s="6">
        <v>75</v>
      </c>
      <c r="N217" s="7">
        <v>214</v>
      </c>
    </row>
    <row r="218" spans="1:14" ht="9">
      <c r="A218" s="9" t="s">
        <v>16</v>
      </c>
      <c r="C218" s="3">
        <v>28554</v>
      </c>
      <c r="D218" s="3">
        <v>43052</v>
      </c>
      <c r="E218" s="6">
        <v>33484</v>
      </c>
      <c r="F218" s="7">
        <v>48418</v>
      </c>
      <c r="G218" s="6">
        <v>59588</v>
      </c>
      <c r="H218" s="7">
        <v>22935</v>
      </c>
      <c r="I218" s="6">
        <v>48704</v>
      </c>
      <c r="J218" s="7">
        <v>32530</v>
      </c>
      <c r="K218" s="3">
        <v>62925</v>
      </c>
      <c r="L218" s="3">
        <v>17703</v>
      </c>
      <c r="M218" s="6">
        <v>25258</v>
      </c>
      <c r="N218" s="7">
        <v>56054</v>
      </c>
    </row>
    <row r="219" spans="1:14" s="15" customFormat="1" ht="9">
      <c r="A219" s="11"/>
      <c r="B219" s="18" t="s">
        <v>148</v>
      </c>
      <c r="C219" s="12">
        <f>C218/SUM(C218:D218)</f>
        <v>0.39876546658101275</v>
      </c>
      <c r="D219" s="12">
        <f>D218/SUM(C218:D218)</f>
        <v>0.6012345334189872</v>
      </c>
      <c r="E219" s="13">
        <f>E218/SUM(E218:F218)</f>
        <v>0.408830065199873</v>
      </c>
      <c r="F219" s="14">
        <f>F218/SUM(E218:F218)</f>
        <v>0.591169934800127</v>
      </c>
      <c r="G219" s="13">
        <f>G218/SUM(G218:H218)</f>
        <v>0.7220774814294196</v>
      </c>
      <c r="H219" s="14">
        <f>H218/SUM(G218:H218)</f>
        <v>0.2779225185705803</v>
      </c>
      <c r="I219" s="13">
        <f>I218/SUM(I218:J218)</f>
        <v>0.5995519117610852</v>
      </c>
      <c r="J219" s="14">
        <f>J218/SUM(I218:J218)</f>
        <v>0.40044808823891476</v>
      </c>
      <c r="K219" s="12">
        <f>K218/SUM(K218:L218)</f>
        <v>0.7804360767971424</v>
      </c>
      <c r="L219" s="12">
        <f>L218/SUM(K218:L218)</f>
        <v>0.21956392320285756</v>
      </c>
      <c r="M219" s="13">
        <f>M218/SUM(M218:N218)</f>
        <v>0.3106306572215663</v>
      </c>
      <c r="N219" s="14">
        <f>N218/SUM(M218:N218)</f>
        <v>0.6893693427784336</v>
      </c>
    </row>
    <row r="220" spans="1:14" ht="4.5" customHeight="1">
      <c r="A220" s="9"/>
      <c r="C220" s="3"/>
      <c r="D220" s="3"/>
      <c r="E220" s="6"/>
      <c r="F220" s="7"/>
      <c r="G220" s="6"/>
      <c r="H220" s="7"/>
      <c r="I220" s="6"/>
      <c r="J220" s="7"/>
      <c r="K220" s="3"/>
      <c r="L220" s="3"/>
      <c r="M220" s="6"/>
      <c r="N220" s="7"/>
    </row>
    <row r="221" spans="1:14" ht="9">
      <c r="A221" s="9" t="s">
        <v>93</v>
      </c>
      <c r="C221" s="3"/>
      <c r="D221" s="3"/>
      <c r="E221" s="6"/>
      <c r="F221" s="7"/>
      <c r="G221" s="6"/>
      <c r="H221" s="7"/>
      <c r="I221" s="6"/>
      <c r="J221" s="7"/>
      <c r="K221" s="3"/>
      <c r="L221" s="3"/>
      <c r="M221" s="6"/>
      <c r="N221" s="7"/>
    </row>
    <row r="222" spans="2:14" ht="9">
      <c r="B222" s="17" t="s">
        <v>91</v>
      </c>
      <c r="C222" s="3">
        <v>26212</v>
      </c>
      <c r="D222" s="3">
        <v>29788</v>
      </c>
      <c r="E222" s="6">
        <v>24732</v>
      </c>
      <c r="F222" s="7">
        <v>30345</v>
      </c>
      <c r="G222" s="6">
        <v>39648</v>
      </c>
      <c r="H222" s="7">
        <v>15570</v>
      </c>
      <c r="I222" s="6">
        <v>37387</v>
      </c>
      <c r="J222" s="7">
        <v>17077</v>
      </c>
      <c r="K222" s="3">
        <v>43824</v>
      </c>
      <c r="L222" s="3">
        <v>10015</v>
      </c>
      <c r="M222" s="6">
        <v>19785</v>
      </c>
      <c r="N222" s="7">
        <v>35543</v>
      </c>
    </row>
    <row r="223" spans="2:14" ht="9">
      <c r="B223" s="17" t="s">
        <v>92</v>
      </c>
      <c r="C223" s="3">
        <v>10163</v>
      </c>
      <c r="D223" s="3">
        <v>16030</v>
      </c>
      <c r="E223" s="6">
        <v>10605</v>
      </c>
      <c r="F223" s="7">
        <v>15264</v>
      </c>
      <c r="G223" s="6">
        <v>18479</v>
      </c>
      <c r="H223" s="7">
        <v>7557</v>
      </c>
      <c r="I223" s="6">
        <v>16334</v>
      </c>
      <c r="J223" s="7">
        <v>9328</v>
      </c>
      <c r="K223" s="3">
        <v>20480</v>
      </c>
      <c r="L223" s="3">
        <v>5156</v>
      </c>
      <c r="M223" s="6">
        <v>9216</v>
      </c>
      <c r="N223" s="7">
        <v>16878</v>
      </c>
    </row>
    <row r="224" spans="1:14" ht="9">
      <c r="A224" s="9" t="s">
        <v>16</v>
      </c>
      <c r="C224" s="3">
        <v>36375</v>
      </c>
      <c r="D224" s="3">
        <v>45818</v>
      </c>
      <c r="E224" s="6">
        <v>35337</v>
      </c>
      <c r="F224" s="7">
        <v>45609</v>
      </c>
      <c r="G224" s="6">
        <v>58127</v>
      </c>
      <c r="H224" s="7">
        <v>23127</v>
      </c>
      <c r="I224" s="6">
        <v>53721</v>
      </c>
      <c r="J224" s="7">
        <v>26405</v>
      </c>
      <c r="K224" s="3">
        <v>64304</v>
      </c>
      <c r="L224" s="3">
        <v>15171</v>
      </c>
      <c r="M224" s="6">
        <v>29001</v>
      </c>
      <c r="N224" s="7">
        <v>52421</v>
      </c>
    </row>
    <row r="225" spans="1:14" s="15" customFormat="1" ht="9">
      <c r="A225" s="11"/>
      <c r="B225" s="18" t="s">
        <v>148</v>
      </c>
      <c r="C225" s="12">
        <f>C224/SUM(C224:D224)</f>
        <v>0.44255593542029126</v>
      </c>
      <c r="D225" s="12">
        <f>D224/SUM(C224:D224)</f>
        <v>0.5574440645797087</v>
      </c>
      <c r="E225" s="13">
        <f>E224/SUM(E224:F224)</f>
        <v>0.43655029278778446</v>
      </c>
      <c r="F225" s="14">
        <f>F224/SUM(E224:F224)</f>
        <v>0.5634497072122155</v>
      </c>
      <c r="G225" s="13">
        <f>G224/SUM(G224:H224)</f>
        <v>0.7153740123563148</v>
      </c>
      <c r="H225" s="14">
        <f>H224/SUM(G224:H224)</f>
        <v>0.28462598764368524</v>
      </c>
      <c r="I225" s="13">
        <f>I224/SUM(I224:J224)</f>
        <v>0.6704565309637321</v>
      </c>
      <c r="J225" s="14">
        <f>J224/SUM(I224:J224)</f>
        <v>0.32954346903626786</v>
      </c>
      <c r="K225" s="12">
        <f>K224/SUM(K224:L224)</f>
        <v>0.8091097829506134</v>
      </c>
      <c r="L225" s="12">
        <f>L224/SUM(K224:L224)</f>
        <v>0.1908902170493866</v>
      </c>
      <c r="M225" s="13">
        <f>M224/SUM(M224:N224)</f>
        <v>0.35618137604087347</v>
      </c>
      <c r="N225" s="14">
        <f>N224/SUM(M224:N224)</f>
        <v>0.6438186239591265</v>
      </c>
    </row>
    <row r="226" spans="1:14" ht="4.5" customHeight="1">
      <c r="A226" s="9"/>
      <c r="C226" s="3"/>
      <c r="D226" s="3"/>
      <c r="E226" s="6"/>
      <c r="F226" s="7"/>
      <c r="G226" s="6"/>
      <c r="H226" s="7"/>
      <c r="I226" s="6"/>
      <c r="J226" s="7"/>
      <c r="K226" s="3"/>
      <c r="L226" s="3"/>
      <c r="M226" s="6"/>
      <c r="N226" s="7"/>
    </row>
    <row r="227" spans="1:14" ht="9">
      <c r="A227" s="9" t="s">
        <v>95</v>
      </c>
      <c r="C227" s="3"/>
      <c r="D227" s="3"/>
      <c r="E227" s="6"/>
      <c r="F227" s="7"/>
      <c r="G227" s="6"/>
      <c r="H227" s="7"/>
      <c r="I227" s="6"/>
      <c r="J227" s="7"/>
      <c r="K227" s="3"/>
      <c r="L227" s="3"/>
      <c r="M227" s="6"/>
      <c r="N227" s="7"/>
    </row>
    <row r="228" spans="2:14" ht="9">
      <c r="B228" s="17" t="s">
        <v>94</v>
      </c>
      <c r="C228" s="3">
        <v>2217</v>
      </c>
      <c r="D228" s="3">
        <v>3297</v>
      </c>
      <c r="E228" s="6">
        <v>2305</v>
      </c>
      <c r="F228" s="7">
        <v>3100</v>
      </c>
      <c r="G228" s="6">
        <v>3561</v>
      </c>
      <c r="H228" s="7">
        <v>1871</v>
      </c>
      <c r="I228" s="6">
        <v>3541</v>
      </c>
      <c r="J228" s="7">
        <v>1769</v>
      </c>
      <c r="K228" s="3">
        <v>4064</v>
      </c>
      <c r="L228" s="3">
        <v>1136</v>
      </c>
      <c r="M228" s="6">
        <v>1856</v>
      </c>
      <c r="N228" s="7">
        <v>3376</v>
      </c>
    </row>
    <row r="229" spans="2:14" ht="9">
      <c r="B229" s="17" t="s">
        <v>85</v>
      </c>
      <c r="C229" s="3">
        <v>1911</v>
      </c>
      <c r="D229" s="3">
        <v>2798</v>
      </c>
      <c r="E229" s="6">
        <v>2159</v>
      </c>
      <c r="F229" s="7">
        <v>3297</v>
      </c>
      <c r="G229" s="6">
        <v>3670</v>
      </c>
      <c r="H229" s="7">
        <v>1829</v>
      </c>
      <c r="I229" s="6">
        <v>3318</v>
      </c>
      <c r="J229" s="7">
        <v>2130</v>
      </c>
      <c r="K229" s="3">
        <v>3918</v>
      </c>
      <c r="L229" s="3">
        <v>1481</v>
      </c>
      <c r="M229" s="6">
        <v>1759</v>
      </c>
      <c r="N229" s="7">
        <v>3593</v>
      </c>
    </row>
    <row r="230" spans="2:14" ht="9">
      <c r="B230" s="17" t="s">
        <v>89</v>
      </c>
      <c r="C230" s="3">
        <v>2476</v>
      </c>
      <c r="D230" s="3">
        <v>3039</v>
      </c>
      <c r="E230" s="6">
        <v>2370</v>
      </c>
      <c r="F230" s="7">
        <v>3074</v>
      </c>
      <c r="G230" s="6">
        <v>3994</v>
      </c>
      <c r="H230" s="7">
        <v>1554</v>
      </c>
      <c r="I230" s="6">
        <v>3850</v>
      </c>
      <c r="J230" s="7">
        <v>1583</v>
      </c>
      <c r="K230" s="3">
        <v>4139</v>
      </c>
      <c r="L230" s="3">
        <v>1226</v>
      </c>
      <c r="M230" s="6">
        <v>2134</v>
      </c>
      <c r="N230" s="7">
        <v>3392</v>
      </c>
    </row>
    <row r="231" spans="2:14" ht="9">
      <c r="B231" s="17" t="s">
        <v>83</v>
      </c>
      <c r="C231" s="3">
        <v>14159</v>
      </c>
      <c r="D231" s="3">
        <v>24202</v>
      </c>
      <c r="E231" s="6">
        <v>16254</v>
      </c>
      <c r="F231" s="7">
        <v>22439</v>
      </c>
      <c r="G231" s="6">
        <v>26793</v>
      </c>
      <c r="H231" s="7">
        <v>11791</v>
      </c>
      <c r="I231" s="6">
        <v>22743</v>
      </c>
      <c r="J231" s="7">
        <v>15719</v>
      </c>
      <c r="K231" s="3">
        <v>29763</v>
      </c>
      <c r="L231" s="3">
        <v>8602</v>
      </c>
      <c r="M231" s="6">
        <v>12789</v>
      </c>
      <c r="N231" s="7">
        <v>26091</v>
      </c>
    </row>
    <row r="232" spans="1:14" ht="9">
      <c r="A232" s="9" t="s">
        <v>16</v>
      </c>
      <c r="C232" s="3">
        <v>20763</v>
      </c>
      <c r="D232" s="3">
        <v>33336</v>
      </c>
      <c r="E232" s="6">
        <v>23088</v>
      </c>
      <c r="F232" s="7">
        <v>31910</v>
      </c>
      <c r="G232" s="6">
        <v>38018</v>
      </c>
      <c r="H232" s="7">
        <v>17045</v>
      </c>
      <c r="I232" s="6">
        <v>33452</v>
      </c>
      <c r="J232" s="7">
        <v>21201</v>
      </c>
      <c r="K232" s="3">
        <v>41884</v>
      </c>
      <c r="L232" s="3">
        <v>12445</v>
      </c>
      <c r="M232" s="6">
        <v>18538</v>
      </c>
      <c r="N232" s="7">
        <v>36452</v>
      </c>
    </row>
    <row r="233" spans="1:14" s="15" customFormat="1" ht="9">
      <c r="A233" s="11"/>
      <c r="B233" s="18" t="s">
        <v>148</v>
      </c>
      <c r="C233" s="12">
        <f>C232/SUM(C232:D232)</f>
        <v>0.3837963733155881</v>
      </c>
      <c r="D233" s="12">
        <f>D232/SUM(C232:D232)</f>
        <v>0.6162036266844119</v>
      </c>
      <c r="E233" s="13">
        <f>E232/SUM(E232:F232)</f>
        <v>0.4197970835303102</v>
      </c>
      <c r="F233" s="14">
        <f>F232/SUM(E232:F232)</f>
        <v>0.5802029164696898</v>
      </c>
      <c r="G233" s="13">
        <f>G232/SUM(G232:H232)</f>
        <v>0.6904454897117847</v>
      </c>
      <c r="H233" s="14">
        <f>H232/SUM(G232:H232)</f>
        <v>0.3095545102882153</v>
      </c>
      <c r="I233" s="13">
        <f>I232/SUM(I232:J232)</f>
        <v>0.6120798492306003</v>
      </c>
      <c r="J233" s="14">
        <f>J232/SUM(I232:J232)</f>
        <v>0.3879201507693997</v>
      </c>
      <c r="K233" s="12">
        <f>K232/SUM(K232:L232)</f>
        <v>0.7709326510703307</v>
      </c>
      <c r="L233" s="12">
        <f>L232/SUM(K232:L232)</f>
        <v>0.22906734892966923</v>
      </c>
      <c r="M233" s="13">
        <f>M232/SUM(M232:N232)</f>
        <v>0.3371158392434988</v>
      </c>
      <c r="N233" s="14">
        <f>N232/SUM(M232:N232)</f>
        <v>0.6628841607565011</v>
      </c>
    </row>
    <row r="234" spans="1:14" ht="4.5" customHeight="1">
      <c r="A234" s="9"/>
      <c r="C234" s="3"/>
      <c r="D234" s="3"/>
      <c r="E234" s="6"/>
      <c r="F234" s="7"/>
      <c r="G234" s="6"/>
      <c r="H234" s="7"/>
      <c r="I234" s="6"/>
      <c r="J234" s="7"/>
      <c r="K234" s="3"/>
      <c r="L234" s="3"/>
      <c r="M234" s="6"/>
      <c r="N234" s="7"/>
    </row>
    <row r="235" spans="1:14" ht="9">
      <c r="A235" s="9" t="s">
        <v>97</v>
      </c>
      <c r="C235" s="3"/>
      <c r="D235" s="3"/>
      <c r="E235" s="6"/>
      <c r="F235" s="7"/>
      <c r="G235" s="6"/>
      <c r="H235" s="7"/>
      <c r="I235" s="6"/>
      <c r="J235" s="7"/>
      <c r="K235" s="3"/>
      <c r="L235" s="3"/>
      <c r="M235" s="6"/>
      <c r="N235" s="7"/>
    </row>
    <row r="236" spans="2:14" ht="9">
      <c r="B236" s="17" t="s">
        <v>92</v>
      </c>
      <c r="C236" s="3">
        <v>24963</v>
      </c>
      <c r="D236" s="3">
        <v>19007</v>
      </c>
      <c r="E236" s="6">
        <v>22402</v>
      </c>
      <c r="F236" s="7">
        <v>20673</v>
      </c>
      <c r="G236" s="6">
        <v>29048</v>
      </c>
      <c r="H236" s="7">
        <v>14114</v>
      </c>
      <c r="I236" s="6">
        <v>29720</v>
      </c>
      <c r="J236" s="7">
        <v>12802</v>
      </c>
      <c r="K236" s="3">
        <v>34814</v>
      </c>
      <c r="L236" s="3">
        <v>7500</v>
      </c>
      <c r="M236" s="6">
        <v>19591</v>
      </c>
      <c r="N236" s="7">
        <v>23940</v>
      </c>
    </row>
    <row r="237" spans="2:14" ht="9">
      <c r="B237" s="17" t="s">
        <v>96</v>
      </c>
      <c r="C237" s="3">
        <v>18659</v>
      </c>
      <c r="D237" s="3">
        <v>10340</v>
      </c>
      <c r="E237" s="6">
        <v>15569</v>
      </c>
      <c r="F237" s="7">
        <v>12790</v>
      </c>
      <c r="G237" s="6">
        <v>19809</v>
      </c>
      <c r="H237" s="7">
        <v>8853</v>
      </c>
      <c r="I237" s="6">
        <v>20223</v>
      </c>
      <c r="J237" s="7">
        <v>7274</v>
      </c>
      <c r="K237" s="3">
        <v>22760</v>
      </c>
      <c r="L237" s="3">
        <v>4867</v>
      </c>
      <c r="M237" s="6">
        <v>13583</v>
      </c>
      <c r="N237" s="7">
        <v>14468</v>
      </c>
    </row>
    <row r="238" spans="1:14" ht="9">
      <c r="A238" s="9" t="s">
        <v>16</v>
      </c>
      <c r="C238" s="3">
        <v>43622</v>
      </c>
      <c r="D238" s="3">
        <v>29347</v>
      </c>
      <c r="E238" s="6">
        <v>37971</v>
      </c>
      <c r="F238" s="7">
        <v>33463</v>
      </c>
      <c r="G238" s="6">
        <v>48857</v>
      </c>
      <c r="H238" s="7">
        <v>22967</v>
      </c>
      <c r="I238" s="6">
        <v>49943</v>
      </c>
      <c r="J238" s="7">
        <v>20076</v>
      </c>
      <c r="K238" s="3">
        <v>57574</v>
      </c>
      <c r="L238" s="3">
        <v>12367</v>
      </c>
      <c r="M238" s="6">
        <v>33174</v>
      </c>
      <c r="N238" s="7">
        <v>38408</v>
      </c>
    </row>
    <row r="239" spans="1:14" s="15" customFormat="1" ht="9">
      <c r="A239" s="11"/>
      <c r="B239" s="18" t="s">
        <v>148</v>
      </c>
      <c r="C239" s="12">
        <f>C238/SUM(C238:D238)</f>
        <v>0.5978155106963231</v>
      </c>
      <c r="D239" s="12">
        <f>D238/SUM(C238:D238)</f>
        <v>0.4021844893036769</v>
      </c>
      <c r="E239" s="13">
        <f>E238/SUM(E238:F238)</f>
        <v>0.5315536019262536</v>
      </c>
      <c r="F239" s="14">
        <f>F238/SUM(E238:F238)</f>
        <v>0.4684463980737464</v>
      </c>
      <c r="G239" s="13">
        <f>G238/SUM(G238:H238)</f>
        <v>0.6802322343506348</v>
      </c>
      <c r="H239" s="14">
        <f>H238/SUM(G238:H238)</f>
        <v>0.3197677656493651</v>
      </c>
      <c r="I239" s="13">
        <f>I238/SUM(I238:J238)</f>
        <v>0.7132778245904683</v>
      </c>
      <c r="J239" s="14">
        <f>J238/SUM(I238:J238)</f>
        <v>0.2867221754095317</v>
      </c>
      <c r="K239" s="12">
        <f>K238/SUM(K238:L238)</f>
        <v>0.8231795370383609</v>
      </c>
      <c r="L239" s="12">
        <f>L238/SUM(K238:L238)</f>
        <v>0.17682046296163909</v>
      </c>
      <c r="M239" s="13">
        <f>M238/SUM(M238:N238)</f>
        <v>0.4634405297421139</v>
      </c>
      <c r="N239" s="14">
        <f>N238/SUM(M238:N238)</f>
        <v>0.5365594702578861</v>
      </c>
    </row>
    <row r="240" spans="1:14" ht="4.5" customHeight="1">
      <c r="A240" s="9"/>
      <c r="C240" s="3"/>
      <c r="D240" s="3"/>
      <c r="E240" s="6"/>
      <c r="F240" s="7"/>
      <c r="G240" s="6"/>
      <c r="H240" s="7"/>
      <c r="I240" s="6"/>
      <c r="J240" s="7"/>
      <c r="K240" s="3"/>
      <c r="L240" s="3"/>
      <c r="M240" s="6"/>
      <c r="N240" s="7"/>
    </row>
    <row r="241" spans="1:14" ht="9">
      <c r="A241" s="9" t="s">
        <v>99</v>
      </c>
      <c r="C241" s="3"/>
      <c r="D241" s="3"/>
      <c r="E241" s="6"/>
      <c r="F241" s="7"/>
      <c r="G241" s="6"/>
      <c r="H241" s="7"/>
      <c r="I241" s="6"/>
      <c r="J241" s="7"/>
      <c r="K241" s="3"/>
      <c r="L241" s="3"/>
      <c r="M241" s="6"/>
      <c r="N241" s="7"/>
    </row>
    <row r="242" spans="2:14" ht="9">
      <c r="B242" s="17" t="s">
        <v>98</v>
      </c>
      <c r="C242" s="3">
        <v>14147</v>
      </c>
      <c r="D242" s="3">
        <v>18595</v>
      </c>
      <c r="E242" s="6">
        <v>13133</v>
      </c>
      <c r="F242" s="7">
        <v>19108</v>
      </c>
      <c r="G242" s="6">
        <v>22273</v>
      </c>
      <c r="H242" s="7">
        <v>10149</v>
      </c>
      <c r="I242" s="6">
        <v>20780</v>
      </c>
      <c r="J242" s="7">
        <v>11227</v>
      </c>
      <c r="K242" s="3">
        <v>23121</v>
      </c>
      <c r="L242" s="3">
        <v>8622</v>
      </c>
      <c r="M242" s="6">
        <v>12630</v>
      </c>
      <c r="N242" s="7">
        <v>19565</v>
      </c>
    </row>
    <row r="243" spans="2:14" ht="9">
      <c r="B243" s="17" t="s">
        <v>89</v>
      </c>
      <c r="C243" s="3">
        <v>6245</v>
      </c>
      <c r="D243" s="3">
        <v>8107</v>
      </c>
      <c r="E243" s="6">
        <v>6073</v>
      </c>
      <c r="F243" s="7">
        <v>8035</v>
      </c>
      <c r="G243" s="6">
        <v>10690</v>
      </c>
      <c r="H243" s="7">
        <v>3664</v>
      </c>
      <c r="I243" s="6">
        <v>9516</v>
      </c>
      <c r="J243" s="7">
        <v>4500</v>
      </c>
      <c r="K243" s="3">
        <v>10577</v>
      </c>
      <c r="L243" s="3">
        <v>3254</v>
      </c>
      <c r="M243" s="6">
        <v>4815</v>
      </c>
      <c r="N243" s="7">
        <v>9436</v>
      </c>
    </row>
    <row r="244" spans="1:14" ht="9">
      <c r="A244" s="9" t="s">
        <v>16</v>
      </c>
      <c r="C244" s="3">
        <v>20392</v>
      </c>
      <c r="D244" s="3">
        <v>26702</v>
      </c>
      <c r="E244" s="6">
        <v>19206</v>
      </c>
      <c r="F244" s="7">
        <v>27143</v>
      </c>
      <c r="G244" s="6">
        <v>32963</v>
      </c>
      <c r="H244" s="7">
        <v>13813</v>
      </c>
      <c r="I244" s="6">
        <v>30296</v>
      </c>
      <c r="J244" s="7">
        <v>15727</v>
      </c>
      <c r="K244" s="3">
        <v>33698</v>
      </c>
      <c r="L244" s="3">
        <v>11876</v>
      </c>
      <c r="M244" s="6">
        <v>17445</v>
      </c>
      <c r="N244" s="7">
        <v>29001</v>
      </c>
    </row>
    <row r="245" spans="1:14" s="15" customFormat="1" ht="9">
      <c r="A245" s="11"/>
      <c r="B245" s="18" t="s">
        <v>148</v>
      </c>
      <c r="C245" s="12">
        <f>C244/SUM(C244:D244)</f>
        <v>0.4330063277699919</v>
      </c>
      <c r="D245" s="12">
        <f>D244/SUM(C244:D244)</f>
        <v>0.5669936722300081</v>
      </c>
      <c r="E245" s="13">
        <f>E244/SUM(E244:F244)</f>
        <v>0.4143778722302531</v>
      </c>
      <c r="F245" s="14">
        <f>F244/SUM(E244:F244)</f>
        <v>0.5856221277697469</v>
      </c>
      <c r="G245" s="13">
        <f>G244/SUM(G244:H244)</f>
        <v>0.7046989909355225</v>
      </c>
      <c r="H245" s="14">
        <f>H244/SUM(G244:H244)</f>
        <v>0.2953010090644775</v>
      </c>
      <c r="I245" s="13">
        <f>I244/SUM(I244:J244)</f>
        <v>0.6582795558742368</v>
      </c>
      <c r="J245" s="14">
        <f>J244/SUM(I244:J244)</f>
        <v>0.3417204441257632</v>
      </c>
      <c r="K245" s="12">
        <f>K244/SUM(K244:L244)</f>
        <v>0.7394128231008908</v>
      </c>
      <c r="L245" s="12">
        <f>L244/SUM(K244:L244)</f>
        <v>0.26058717689910915</v>
      </c>
      <c r="M245" s="13">
        <f>M244/SUM(M244:N244)</f>
        <v>0.37559746802738664</v>
      </c>
      <c r="N245" s="14">
        <f>N244/SUM(M244:N244)</f>
        <v>0.6244025319726133</v>
      </c>
    </row>
    <row r="246" spans="1:14" ht="4.5" customHeight="1">
      <c r="A246" s="9"/>
      <c r="C246" s="3"/>
      <c r="D246" s="3"/>
      <c r="E246" s="6"/>
      <c r="F246" s="7"/>
      <c r="G246" s="6"/>
      <c r="H246" s="7"/>
      <c r="I246" s="6"/>
      <c r="J246" s="7"/>
      <c r="K246" s="3"/>
      <c r="L246" s="3"/>
      <c r="M246" s="6"/>
      <c r="N246" s="7"/>
    </row>
    <row r="247" spans="1:14" ht="9">
      <c r="A247" s="9" t="s">
        <v>100</v>
      </c>
      <c r="C247" s="3"/>
      <c r="D247" s="3"/>
      <c r="E247" s="6"/>
      <c r="F247" s="7"/>
      <c r="G247" s="6"/>
      <c r="H247" s="7"/>
      <c r="I247" s="6"/>
      <c r="J247" s="7"/>
      <c r="K247" s="3"/>
      <c r="L247" s="3"/>
      <c r="M247" s="6"/>
      <c r="N247" s="7"/>
    </row>
    <row r="248" spans="2:14" ht="9">
      <c r="B248" s="17" t="s">
        <v>85</v>
      </c>
      <c r="C248" s="3">
        <v>1</v>
      </c>
      <c r="D248" s="3">
        <v>4</v>
      </c>
      <c r="E248" s="6">
        <v>1</v>
      </c>
      <c r="F248" s="7">
        <v>4</v>
      </c>
      <c r="G248" s="6">
        <v>5</v>
      </c>
      <c r="H248" s="7">
        <v>0</v>
      </c>
      <c r="I248" s="6">
        <v>3</v>
      </c>
      <c r="J248" s="7">
        <v>2</v>
      </c>
      <c r="K248" s="3">
        <v>3</v>
      </c>
      <c r="L248" s="3">
        <v>2</v>
      </c>
      <c r="M248" s="6">
        <v>3</v>
      </c>
      <c r="N248" s="7">
        <v>2</v>
      </c>
    </row>
    <row r="249" spans="2:14" ht="9">
      <c r="B249" s="17" t="s">
        <v>98</v>
      </c>
      <c r="C249" s="3">
        <v>4656</v>
      </c>
      <c r="D249" s="3">
        <v>5267</v>
      </c>
      <c r="E249" s="6">
        <v>4314</v>
      </c>
      <c r="F249" s="7">
        <v>5418</v>
      </c>
      <c r="G249" s="6">
        <v>6506</v>
      </c>
      <c r="H249" s="7">
        <v>3318</v>
      </c>
      <c r="I249" s="6">
        <v>6582</v>
      </c>
      <c r="J249" s="7">
        <v>3061</v>
      </c>
      <c r="K249" s="3">
        <v>7277</v>
      </c>
      <c r="L249" s="3">
        <v>2312</v>
      </c>
      <c r="M249" s="6">
        <v>3966</v>
      </c>
      <c r="N249" s="7">
        <v>5687</v>
      </c>
    </row>
    <row r="250" spans="2:14" ht="9">
      <c r="B250" s="17" t="s">
        <v>96</v>
      </c>
      <c r="C250" s="3">
        <v>36669</v>
      </c>
      <c r="D250" s="3">
        <v>31445</v>
      </c>
      <c r="E250" s="6">
        <v>32161</v>
      </c>
      <c r="F250" s="7">
        <v>34612</v>
      </c>
      <c r="G250" s="6">
        <v>47565</v>
      </c>
      <c r="H250" s="7">
        <v>20140</v>
      </c>
      <c r="I250" s="6">
        <v>43991</v>
      </c>
      <c r="J250" s="7">
        <v>20492</v>
      </c>
      <c r="K250" s="3">
        <v>52286</v>
      </c>
      <c r="L250" s="3">
        <v>12273</v>
      </c>
      <c r="M250" s="6">
        <v>28231</v>
      </c>
      <c r="N250" s="7">
        <v>37744</v>
      </c>
    </row>
    <row r="251" spans="1:14" ht="9">
      <c r="A251" s="9" t="s">
        <v>16</v>
      </c>
      <c r="C251" s="3">
        <v>41326</v>
      </c>
      <c r="D251" s="3">
        <v>36716</v>
      </c>
      <c r="E251" s="6">
        <v>36476</v>
      </c>
      <c r="F251" s="7">
        <v>40034</v>
      </c>
      <c r="G251" s="6">
        <v>54076</v>
      </c>
      <c r="H251" s="7">
        <v>23458</v>
      </c>
      <c r="I251" s="6">
        <v>50576</v>
      </c>
      <c r="J251" s="7">
        <v>23555</v>
      </c>
      <c r="K251" s="3">
        <v>59566</v>
      </c>
      <c r="L251" s="3">
        <v>14587</v>
      </c>
      <c r="M251" s="6">
        <v>32200</v>
      </c>
      <c r="N251" s="7">
        <v>43433</v>
      </c>
    </row>
    <row r="252" spans="1:14" s="15" customFormat="1" ht="9">
      <c r="A252" s="11"/>
      <c r="B252" s="18" t="s">
        <v>148</v>
      </c>
      <c r="C252" s="12">
        <f>C251/SUM(C251:D251)</f>
        <v>0.5295353783859973</v>
      </c>
      <c r="D252" s="12">
        <f>D251/SUM(C251:D251)</f>
        <v>0.4704646216140027</v>
      </c>
      <c r="E252" s="13">
        <f>E251/SUM(E251:F251)</f>
        <v>0.47674813749836625</v>
      </c>
      <c r="F252" s="14">
        <f>F251/SUM(E251:F251)</f>
        <v>0.5232518625016338</v>
      </c>
      <c r="G252" s="13">
        <f>G251/SUM(G251:H251)</f>
        <v>0.6974488611447881</v>
      </c>
      <c r="H252" s="14">
        <f>H251/SUM(G251:H251)</f>
        <v>0.3025511388552119</v>
      </c>
      <c r="I252" s="13">
        <f>I251/SUM(I251:J251)</f>
        <v>0.6822516895765605</v>
      </c>
      <c r="J252" s="14">
        <f>J251/SUM(I251:J251)</f>
        <v>0.3177483104234396</v>
      </c>
      <c r="K252" s="12">
        <f>K251/SUM(K251:L251)</f>
        <v>0.8032850997262417</v>
      </c>
      <c r="L252" s="12">
        <f>L251/SUM(K251:L251)</f>
        <v>0.19671490027375832</v>
      </c>
      <c r="M252" s="13">
        <f>M251/SUM(M251:N251)</f>
        <v>0.42574008699906124</v>
      </c>
      <c r="N252" s="14">
        <f>N251/SUM(M251:N251)</f>
        <v>0.5742599130009387</v>
      </c>
    </row>
    <row r="253" spans="1:14" ht="4.5" customHeight="1">
      <c r="A253" s="9"/>
      <c r="C253" s="3"/>
      <c r="D253" s="3"/>
      <c r="E253" s="6"/>
      <c r="F253" s="7"/>
      <c r="G253" s="6"/>
      <c r="H253" s="7"/>
      <c r="I253" s="6"/>
      <c r="J253" s="7"/>
      <c r="K253" s="3"/>
      <c r="L253" s="3"/>
      <c r="M253" s="6"/>
      <c r="N253" s="7"/>
    </row>
    <row r="254" spans="1:14" ht="9">
      <c r="A254" s="9" t="s">
        <v>101</v>
      </c>
      <c r="C254" s="3"/>
      <c r="D254" s="3"/>
      <c r="E254" s="6"/>
      <c r="F254" s="7"/>
      <c r="G254" s="6"/>
      <c r="H254" s="7"/>
      <c r="I254" s="6"/>
      <c r="J254" s="7"/>
      <c r="K254" s="3"/>
      <c r="L254" s="3"/>
      <c r="M254" s="6"/>
      <c r="N254" s="7"/>
    </row>
    <row r="255" spans="2:14" ht="9">
      <c r="B255" s="17" t="s">
        <v>98</v>
      </c>
      <c r="C255" s="3">
        <v>24205</v>
      </c>
      <c r="D255" s="3">
        <v>28057</v>
      </c>
      <c r="E255" s="6">
        <v>22692</v>
      </c>
      <c r="F255" s="7">
        <v>28768</v>
      </c>
      <c r="G255" s="6">
        <v>34578</v>
      </c>
      <c r="H255" s="7">
        <v>17326</v>
      </c>
      <c r="I255" s="6">
        <v>34489</v>
      </c>
      <c r="J255" s="7">
        <v>16409</v>
      </c>
      <c r="K255" s="3">
        <v>39033</v>
      </c>
      <c r="L255" s="3">
        <v>11630</v>
      </c>
      <c r="M255" s="6">
        <v>20292</v>
      </c>
      <c r="N255" s="7">
        <v>30878</v>
      </c>
    </row>
    <row r="256" spans="2:14" ht="9">
      <c r="B256" s="17" t="s">
        <v>96</v>
      </c>
      <c r="C256" s="3">
        <v>5336</v>
      </c>
      <c r="D256" s="3">
        <v>6085</v>
      </c>
      <c r="E256" s="6">
        <v>4697</v>
      </c>
      <c r="F256" s="7">
        <v>6508</v>
      </c>
      <c r="G256" s="6">
        <v>7873</v>
      </c>
      <c r="H256" s="7">
        <v>3482</v>
      </c>
      <c r="I256" s="6">
        <v>7048</v>
      </c>
      <c r="J256" s="7">
        <v>3846</v>
      </c>
      <c r="K256" s="3">
        <v>8590</v>
      </c>
      <c r="L256" s="3">
        <v>2296</v>
      </c>
      <c r="M256" s="6">
        <v>4243</v>
      </c>
      <c r="N256" s="7">
        <v>6876</v>
      </c>
    </row>
    <row r="257" spans="1:14" ht="9">
      <c r="A257" s="9" t="s">
        <v>16</v>
      </c>
      <c r="C257" s="3">
        <v>29541</v>
      </c>
      <c r="D257" s="3">
        <v>34142</v>
      </c>
      <c r="E257" s="6">
        <v>27389</v>
      </c>
      <c r="F257" s="7">
        <v>35276</v>
      </c>
      <c r="G257" s="6">
        <v>42451</v>
      </c>
      <c r="H257" s="7">
        <v>20808</v>
      </c>
      <c r="I257" s="6">
        <v>41537</v>
      </c>
      <c r="J257" s="7">
        <v>20255</v>
      </c>
      <c r="K257" s="3">
        <v>47623</v>
      </c>
      <c r="L257" s="3">
        <v>13926</v>
      </c>
      <c r="M257" s="6">
        <v>24535</v>
      </c>
      <c r="N257" s="7">
        <v>37754</v>
      </c>
    </row>
    <row r="258" spans="1:14" s="15" customFormat="1" ht="9">
      <c r="A258" s="11"/>
      <c r="B258" s="18" t="s">
        <v>148</v>
      </c>
      <c r="C258" s="12">
        <f>C257/SUM(C257:D257)</f>
        <v>0.4638757596218771</v>
      </c>
      <c r="D258" s="12">
        <f>D257/SUM(C257:D257)</f>
        <v>0.5361242403781229</v>
      </c>
      <c r="E258" s="13">
        <f>E257/SUM(E257:F257)</f>
        <v>0.4370701348440118</v>
      </c>
      <c r="F258" s="14">
        <f>F257/SUM(E257:F257)</f>
        <v>0.5629298651559882</v>
      </c>
      <c r="G258" s="13">
        <f>G257/SUM(G257:H257)</f>
        <v>0.6710665676030289</v>
      </c>
      <c r="H258" s="14">
        <f>H257/SUM(G257:H257)</f>
        <v>0.3289334323969712</v>
      </c>
      <c r="I258" s="13">
        <f>I257/SUM(I257:J257)</f>
        <v>0.6722067581563956</v>
      </c>
      <c r="J258" s="14">
        <f>J257/SUM(I257:J257)</f>
        <v>0.32779324184360437</v>
      </c>
      <c r="K258" s="12">
        <f>K257/SUM(K257:L257)</f>
        <v>0.7737412468114835</v>
      </c>
      <c r="L258" s="12">
        <f>L257/SUM(K257:L257)</f>
        <v>0.22625875318851646</v>
      </c>
      <c r="M258" s="13">
        <f>M257/SUM(M257:N257)</f>
        <v>0.39388977186983254</v>
      </c>
      <c r="N258" s="14">
        <f>N257/SUM(M257:N257)</f>
        <v>0.6061102281301675</v>
      </c>
    </row>
    <row r="259" spans="1:14" ht="4.5" customHeight="1">
      <c r="A259" s="9"/>
      <c r="C259" s="3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4.5" customHeight="1">
      <c r="A260" s="9"/>
      <c r="C260" s="3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4.5" customHeight="1">
      <c r="A261" s="9"/>
      <c r="C261" s="3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3.5" customHeight="1">
      <c r="A262" s="9"/>
      <c r="C262" s="3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9">
      <c r="A263" s="9" t="s">
        <v>102</v>
      </c>
      <c r="C263" s="3"/>
      <c r="D263" s="3"/>
      <c r="E263" s="6"/>
      <c r="F263" s="7"/>
      <c r="G263" s="6"/>
      <c r="H263" s="7"/>
      <c r="I263" s="6"/>
      <c r="J263" s="7"/>
      <c r="K263" s="3"/>
      <c r="L263" s="3"/>
      <c r="M263" s="6"/>
      <c r="N263" s="7"/>
    </row>
    <row r="264" spans="2:14" ht="9">
      <c r="B264" s="17" t="s">
        <v>98</v>
      </c>
      <c r="C264" s="3">
        <v>21147</v>
      </c>
      <c r="D264" s="3">
        <v>9695</v>
      </c>
      <c r="E264" s="6">
        <v>16824</v>
      </c>
      <c r="F264" s="7">
        <v>12603</v>
      </c>
      <c r="G264" s="6">
        <v>19623</v>
      </c>
      <c r="H264" s="7">
        <v>10302</v>
      </c>
      <c r="I264" s="6">
        <v>23352</v>
      </c>
      <c r="J264" s="7">
        <v>6067</v>
      </c>
      <c r="K264" s="3">
        <v>22329</v>
      </c>
      <c r="L264" s="3">
        <v>6790</v>
      </c>
      <c r="M264" s="6">
        <v>16543</v>
      </c>
      <c r="N264" s="7">
        <v>13025</v>
      </c>
    </row>
    <row r="265" spans="1:14" ht="9">
      <c r="A265" s="9" t="s">
        <v>16</v>
      </c>
      <c r="C265" s="3">
        <v>21147</v>
      </c>
      <c r="D265" s="3">
        <v>9695</v>
      </c>
      <c r="E265" s="6">
        <v>16824</v>
      </c>
      <c r="F265" s="7">
        <v>12603</v>
      </c>
      <c r="G265" s="6">
        <v>19623</v>
      </c>
      <c r="H265" s="7">
        <v>10302</v>
      </c>
      <c r="I265" s="6">
        <v>23352</v>
      </c>
      <c r="J265" s="7">
        <v>6067</v>
      </c>
      <c r="K265" s="3">
        <v>22329</v>
      </c>
      <c r="L265" s="3">
        <v>6790</v>
      </c>
      <c r="M265" s="6">
        <v>16543</v>
      </c>
      <c r="N265" s="7">
        <v>13025</v>
      </c>
    </row>
    <row r="266" spans="1:14" s="15" customFormat="1" ht="9">
      <c r="A266" s="11"/>
      <c r="B266" s="18" t="s">
        <v>148</v>
      </c>
      <c r="C266" s="12">
        <f>C265/SUM(C265:D265)</f>
        <v>0.6856559237403541</v>
      </c>
      <c r="D266" s="12">
        <f>D265/SUM(C265:D265)</f>
        <v>0.31434407625964594</v>
      </c>
      <c r="E266" s="13">
        <f>E265/SUM(E265:F265)</f>
        <v>0.5717198491181568</v>
      </c>
      <c r="F266" s="14">
        <f>F265/SUM(E265:F265)</f>
        <v>0.4282801508818432</v>
      </c>
      <c r="G266" s="13">
        <f>G265/SUM(G265:H265)</f>
        <v>0.6557393483709273</v>
      </c>
      <c r="H266" s="14">
        <f>H265/SUM(G265:H265)</f>
        <v>0.34426065162907266</v>
      </c>
      <c r="I266" s="13">
        <f>I265/SUM(I265:J265)</f>
        <v>0.7937727319079506</v>
      </c>
      <c r="J266" s="14">
        <f>J265/SUM(I265:J265)</f>
        <v>0.20622726809204936</v>
      </c>
      <c r="K266" s="12">
        <f>K265/SUM(K265:L265)</f>
        <v>0.766818915484735</v>
      </c>
      <c r="L266" s="12">
        <f>L265/SUM(K265:L265)</f>
        <v>0.23318108451526495</v>
      </c>
      <c r="M266" s="13">
        <f>M265/SUM(M265:N265)</f>
        <v>0.5594899891774892</v>
      </c>
      <c r="N266" s="14">
        <f>N265/SUM(M265:N265)</f>
        <v>0.44051001082251084</v>
      </c>
    </row>
    <row r="267" spans="1:14" ht="4.5" customHeight="1">
      <c r="A267" s="9"/>
      <c r="C267" s="3"/>
      <c r="D267" s="3"/>
      <c r="E267" s="6"/>
      <c r="F267" s="7"/>
      <c r="G267" s="6"/>
      <c r="H267" s="7"/>
      <c r="I267" s="6"/>
      <c r="J267" s="7"/>
      <c r="K267" s="3"/>
      <c r="L267" s="3"/>
      <c r="M267" s="6"/>
      <c r="N267" s="7"/>
    </row>
    <row r="268" spans="1:14" ht="9">
      <c r="A268" s="9" t="s">
        <v>103</v>
      </c>
      <c r="C268" s="3"/>
      <c r="D268" s="3"/>
      <c r="E268" s="6"/>
      <c r="F268" s="7"/>
      <c r="G268" s="6"/>
      <c r="H268" s="7"/>
      <c r="I268" s="6"/>
      <c r="J268" s="7"/>
      <c r="K268" s="3"/>
      <c r="L268" s="3"/>
      <c r="M268" s="6"/>
      <c r="N268" s="7"/>
    </row>
    <row r="269" spans="2:14" ht="9">
      <c r="B269" s="17" t="s">
        <v>98</v>
      </c>
      <c r="C269" s="3">
        <v>26131</v>
      </c>
      <c r="D269" s="3">
        <v>20729</v>
      </c>
      <c r="E269" s="6">
        <v>23344</v>
      </c>
      <c r="F269" s="7">
        <v>22288</v>
      </c>
      <c r="G269" s="6">
        <v>30129</v>
      </c>
      <c r="H269" s="7">
        <v>15997</v>
      </c>
      <c r="I269" s="6">
        <v>33599</v>
      </c>
      <c r="J269" s="7">
        <v>11658</v>
      </c>
      <c r="K269" s="3">
        <v>34331</v>
      </c>
      <c r="L269" s="3">
        <v>10522</v>
      </c>
      <c r="M269" s="6">
        <v>21523</v>
      </c>
      <c r="N269" s="7">
        <v>24203</v>
      </c>
    </row>
    <row r="270" spans="1:14" ht="9">
      <c r="A270" s="9" t="s">
        <v>16</v>
      </c>
      <c r="C270" s="3">
        <v>26131</v>
      </c>
      <c r="D270" s="3">
        <v>20729</v>
      </c>
      <c r="E270" s="6">
        <v>23344</v>
      </c>
      <c r="F270" s="7">
        <v>22288</v>
      </c>
      <c r="G270" s="6">
        <v>30129</v>
      </c>
      <c r="H270" s="7">
        <v>15997</v>
      </c>
      <c r="I270" s="6">
        <v>33599</v>
      </c>
      <c r="J270" s="7">
        <v>11658</v>
      </c>
      <c r="K270" s="3">
        <v>34331</v>
      </c>
      <c r="L270" s="3">
        <v>10522</v>
      </c>
      <c r="M270" s="6">
        <v>21523</v>
      </c>
      <c r="N270" s="7">
        <v>24203</v>
      </c>
    </row>
    <row r="271" spans="1:14" s="15" customFormat="1" ht="9">
      <c r="A271" s="11"/>
      <c r="B271" s="18" t="s">
        <v>148</v>
      </c>
      <c r="C271" s="12">
        <f>C270/SUM(C270:D270)</f>
        <v>0.5576397780623132</v>
      </c>
      <c r="D271" s="12">
        <f>D270/SUM(C270:D270)</f>
        <v>0.4423602219376867</v>
      </c>
      <c r="E271" s="13">
        <f>E270/SUM(E270:F270)</f>
        <v>0.511570827489481</v>
      </c>
      <c r="F271" s="14">
        <f>F270/SUM(E270:F270)</f>
        <v>0.4884291725105189</v>
      </c>
      <c r="G271" s="13">
        <f>G270/SUM(G270:H270)</f>
        <v>0.6531890907514201</v>
      </c>
      <c r="H271" s="14">
        <f>H270/SUM(G270:H270)</f>
        <v>0.34681090924858</v>
      </c>
      <c r="I271" s="13">
        <f>I270/SUM(I270:J270)</f>
        <v>0.7424044899131627</v>
      </c>
      <c r="J271" s="14">
        <f>J270/SUM(I270:J270)</f>
        <v>0.2575955100868374</v>
      </c>
      <c r="K271" s="12">
        <f>K270/SUM(K270:L270)</f>
        <v>0.7654114551980915</v>
      </c>
      <c r="L271" s="12">
        <f>L270/SUM(K270:L270)</f>
        <v>0.23458854480190847</v>
      </c>
      <c r="M271" s="13">
        <f>M270/SUM(M270:N270)</f>
        <v>0.4706950094038403</v>
      </c>
      <c r="N271" s="14">
        <f>N270/SUM(M270:N270)</f>
        <v>0.5293049905961598</v>
      </c>
    </row>
    <row r="272" spans="1:14" ht="4.5" customHeight="1">
      <c r="A272" s="9"/>
      <c r="C272" s="3"/>
      <c r="D272" s="3"/>
      <c r="E272" s="6"/>
      <c r="F272" s="7"/>
      <c r="G272" s="6"/>
      <c r="H272" s="7"/>
      <c r="I272" s="6"/>
      <c r="J272" s="7"/>
      <c r="K272" s="3"/>
      <c r="L272" s="3"/>
      <c r="M272" s="6"/>
      <c r="N272" s="7"/>
    </row>
    <row r="273" spans="1:14" ht="9">
      <c r="A273" s="9" t="s">
        <v>104</v>
      </c>
      <c r="C273" s="3"/>
      <c r="D273" s="3"/>
      <c r="E273" s="6"/>
      <c r="F273" s="7"/>
      <c r="G273" s="6"/>
      <c r="H273" s="7"/>
      <c r="I273" s="6"/>
      <c r="J273" s="7"/>
      <c r="K273" s="3"/>
      <c r="L273" s="3"/>
      <c r="M273" s="6"/>
      <c r="N273" s="7"/>
    </row>
    <row r="274" spans="2:14" ht="9">
      <c r="B274" s="17" t="s">
        <v>98</v>
      </c>
      <c r="C274" s="3">
        <v>37287</v>
      </c>
      <c r="D274" s="3">
        <v>17692</v>
      </c>
      <c r="E274" s="6">
        <v>33162</v>
      </c>
      <c r="F274" s="7">
        <v>20230</v>
      </c>
      <c r="G274" s="6">
        <v>34478</v>
      </c>
      <c r="H274" s="7">
        <v>19256</v>
      </c>
      <c r="I274" s="6">
        <v>40781</v>
      </c>
      <c r="J274" s="7">
        <v>11795</v>
      </c>
      <c r="K274" s="3">
        <v>39599</v>
      </c>
      <c r="L274" s="3">
        <v>12311</v>
      </c>
      <c r="M274" s="6">
        <v>29044</v>
      </c>
      <c r="N274" s="7">
        <v>24206</v>
      </c>
    </row>
    <row r="275" spans="2:14" ht="9">
      <c r="B275" s="17" t="s">
        <v>96</v>
      </c>
      <c r="C275" s="3">
        <v>9007</v>
      </c>
      <c r="D275" s="3">
        <v>5563</v>
      </c>
      <c r="E275" s="6">
        <v>7632</v>
      </c>
      <c r="F275" s="7">
        <v>6675</v>
      </c>
      <c r="G275" s="6">
        <v>10083</v>
      </c>
      <c r="H275" s="7">
        <v>4358</v>
      </c>
      <c r="I275" s="6">
        <v>10094</v>
      </c>
      <c r="J275" s="7">
        <v>3767</v>
      </c>
      <c r="K275" s="3">
        <v>11286</v>
      </c>
      <c r="L275" s="3">
        <v>2658</v>
      </c>
      <c r="M275" s="6">
        <v>6512</v>
      </c>
      <c r="N275" s="7">
        <v>7635</v>
      </c>
    </row>
    <row r="276" spans="1:14" ht="9">
      <c r="A276" s="9" t="s">
        <v>16</v>
      </c>
      <c r="C276" s="3">
        <v>46294</v>
      </c>
      <c r="D276" s="3">
        <v>23255</v>
      </c>
      <c r="E276" s="6">
        <v>40794</v>
      </c>
      <c r="F276" s="7">
        <v>26905</v>
      </c>
      <c r="G276" s="6">
        <v>44561</v>
      </c>
      <c r="H276" s="7">
        <v>23614</v>
      </c>
      <c r="I276" s="6">
        <v>50875</v>
      </c>
      <c r="J276" s="7">
        <v>15562</v>
      </c>
      <c r="K276" s="3">
        <v>50885</v>
      </c>
      <c r="L276" s="3">
        <v>14969</v>
      </c>
      <c r="M276" s="6">
        <v>35556</v>
      </c>
      <c r="N276" s="7">
        <v>31841</v>
      </c>
    </row>
    <row r="277" spans="1:14" s="15" customFormat="1" ht="9">
      <c r="A277" s="11"/>
      <c r="B277" s="18" t="s">
        <v>148</v>
      </c>
      <c r="C277" s="12">
        <f>C276/SUM(C276:D276)</f>
        <v>0.6656314253260291</v>
      </c>
      <c r="D277" s="12">
        <f>D276/SUM(C276:D276)</f>
        <v>0.33436857467397085</v>
      </c>
      <c r="E277" s="13">
        <f>E276/SUM(E276:F276)</f>
        <v>0.6025790632062512</v>
      </c>
      <c r="F277" s="14">
        <f>F276/SUM(E276:F276)</f>
        <v>0.3974209367937488</v>
      </c>
      <c r="G277" s="13">
        <f>G276/SUM(G276:H276)</f>
        <v>0.6536266960029337</v>
      </c>
      <c r="H277" s="14">
        <f>H276/SUM(G276:H276)</f>
        <v>0.3463733039970664</v>
      </c>
      <c r="I277" s="13">
        <f>I276/SUM(I276:J276)</f>
        <v>0.7657630537200656</v>
      </c>
      <c r="J277" s="14">
        <f>J276/SUM(I276:J276)</f>
        <v>0.23423694627993438</v>
      </c>
      <c r="K277" s="12">
        <f>K276/SUM(K276:L276)</f>
        <v>0.7726941415859325</v>
      </c>
      <c r="L277" s="12">
        <f>L276/SUM(K276:L276)</f>
        <v>0.22730585841406747</v>
      </c>
      <c r="M277" s="13">
        <f>M276/SUM(M276:N276)</f>
        <v>0.5275605739127854</v>
      </c>
      <c r="N277" s="14">
        <f>N276/SUM(M276:N276)</f>
        <v>0.47243942608721456</v>
      </c>
    </row>
    <row r="278" spans="1:14" ht="4.5" customHeight="1">
      <c r="A278" s="9"/>
      <c r="C278" s="3"/>
      <c r="D278" s="3"/>
      <c r="E278" s="6"/>
      <c r="F278" s="7"/>
      <c r="G278" s="6"/>
      <c r="H278" s="7"/>
      <c r="I278" s="6"/>
      <c r="J278" s="7"/>
      <c r="K278" s="3"/>
      <c r="L278" s="3"/>
      <c r="M278" s="6"/>
      <c r="N278" s="7"/>
    </row>
    <row r="279" spans="1:14" ht="9">
      <c r="A279" s="9" t="s">
        <v>105</v>
      </c>
      <c r="C279" s="3"/>
      <c r="D279" s="3"/>
      <c r="E279" s="6"/>
      <c r="F279" s="7"/>
      <c r="G279" s="6"/>
      <c r="H279" s="7"/>
      <c r="I279" s="6"/>
      <c r="J279" s="7"/>
      <c r="K279" s="3"/>
      <c r="L279" s="3"/>
      <c r="M279" s="6"/>
      <c r="N279" s="7"/>
    </row>
    <row r="280" spans="2:14" ht="9">
      <c r="B280" s="17" t="s">
        <v>98</v>
      </c>
      <c r="C280" s="3">
        <v>46555</v>
      </c>
      <c r="D280" s="3">
        <v>16533</v>
      </c>
      <c r="E280" s="6">
        <v>41572</v>
      </c>
      <c r="F280" s="7">
        <v>19728</v>
      </c>
      <c r="G280" s="6">
        <v>39755</v>
      </c>
      <c r="H280" s="7">
        <v>21814</v>
      </c>
      <c r="I280" s="6">
        <v>48515</v>
      </c>
      <c r="J280" s="7">
        <v>11703</v>
      </c>
      <c r="K280" s="3">
        <v>45378</v>
      </c>
      <c r="L280" s="3">
        <v>14268</v>
      </c>
      <c r="M280" s="6">
        <v>36150</v>
      </c>
      <c r="N280" s="7">
        <v>25101</v>
      </c>
    </row>
    <row r="281" spans="1:14" ht="9">
      <c r="A281" s="9" t="s">
        <v>16</v>
      </c>
      <c r="C281" s="3">
        <v>46555</v>
      </c>
      <c r="D281" s="3">
        <v>16533</v>
      </c>
      <c r="E281" s="6">
        <v>41572</v>
      </c>
      <c r="F281" s="7">
        <v>19728</v>
      </c>
      <c r="G281" s="6">
        <v>39755</v>
      </c>
      <c r="H281" s="7">
        <v>21814</v>
      </c>
      <c r="I281" s="6">
        <v>48515</v>
      </c>
      <c r="J281" s="7">
        <v>11703</v>
      </c>
      <c r="K281" s="3">
        <v>45378</v>
      </c>
      <c r="L281" s="3">
        <v>14268</v>
      </c>
      <c r="M281" s="6">
        <v>36150</v>
      </c>
      <c r="N281" s="7">
        <v>25101</v>
      </c>
    </row>
    <row r="282" spans="1:14" s="15" customFormat="1" ht="9">
      <c r="A282" s="11"/>
      <c r="B282" s="18" t="s">
        <v>148</v>
      </c>
      <c r="C282" s="12">
        <f>C281/SUM(C281:D281)</f>
        <v>0.7379374841491251</v>
      </c>
      <c r="D282" s="12">
        <f>D281/SUM(C281:D281)</f>
        <v>0.262062515850875</v>
      </c>
      <c r="E282" s="13">
        <f>E281/SUM(E281:F281)</f>
        <v>0.6781729200652529</v>
      </c>
      <c r="F282" s="14">
        <f>F281/SUM(E281:F281)</f>
        <v>0.32182707993474713</v>
      </c>
      <c r="G282" s="13">
        <f>G281/SUM(G281:H281)</f>
        <v>0.6456983222076045</v>
      </c>
      <c r="H282" s="14">
        <f>H281/SUM(G281:H281)</f>
        <v>0.3543016777923955</v>
      </c>
      <c r="I282" s="13">
        <f>I281/SUM(I281:J281)</f>
        <v>0.8056561161114617</v>
      </c>
      <c r="J282" s="14">
        <f>J281/SUM(I281:J281)</f>
        <v>0.19434388388853832</v>
      </c>
      <c r="K282" s="12">
        <f>K281/SUM(K281:L281)</f>
        <v>0.7607886530530128</v>
      </c>
      <c r="L282" s="12">
        <f>L281/SUM(K281:L281)</f>
        <v>0.23921134694698723</v>
      </c>
      <c r="M282" s="13">
        <f>M281/SUM(M281:N281)</f>
        <v>0.5901944458049665</v>
      </c>
      <c r="N282" s="14">
        <f>N281/SUM(M281:N281)</f>
        <v>0.40980555419503356</v>
      </c>
    </row>
    <row r="283" spans="1:14" ht="4.5" customHeight="1">
      <c r="A283" s="9"/>
      <c r="C283" s="3"/>
      <c r="D283" s="3"/>
      <c r="E283" s="6"/>
      <c r="F283" s="7"/>
      <c r="G283" s="6"/>
      <c r="H283" s="7"/>
      <c r="I283" s="6"/>
      <c r="J283" s="7"/>
      <c r="K283" s="3"/>
      <c r="L283" s="3"/>
      <c r="M283" s="6"/>
      <c r="N283" s="7"/>
    </row>
    <row r="284" spans="1:14" ht="9">
      <c r="A284" s="9" t="s">
        <v>106</v>
      </c>
      <c r="C284" s="3"/>
      <c r="D284" s="3"/>
      <c r="E284" s="6"/>
      <c r="F284" s="7"/>
      <c r="G284" s="6"/>
      <c r="H284" s="7"/>
      <c r="I284" s="6"/>
      <c r="J284" s="7"/>
      <c r="K284" s="3"/>
      <c r="L284" s="3"/>
      <c r="M284" s="6"/>
      <c r="N284" s="7"/>
    </row>
    <row r="285" spans="2:14" ht="9">
      <c r="B285" s="17" t="s">
        <v>98</v>
      </c>
      <c r="C285" s="3">
        <v>28413</v>
      </c>
      <c r="D285" s="3">
        <v>16812</v>
      </c>
      <c r="E285" s="6">
        <v>23828</v>
      </c>
      <c r="F285" s="7">
        <v>20061</v>
      </c>
      <c r="G285" s="6">
        <v>29323</v>
      </c>
      <c r="H285" s="7">
        <v>15263</v>
      </c>
      <c r="I285" s="6">
        <v>32320</v>
      </c>
      <c r="J285" s="7">
        <v>11173</v>
      </c>
      <c r="K285" s="3">
        <v>33219</v>
      </c>
      <c r="L285" s="3">
        <v>9789</v>
      </c>
      <c r="M285" s="6">
        <v>21087</v>
      </c>
      <c r="N285" s="7">
        <v>22776</v>
      </c>
    </row>
    <row r="286" spans="1:14" ht="9">
      <c r="A286" s="9" t="s">
        <v>16</v>
      </c>
      <c r="C286" s="3">
        <v>28413</v>
      </c>
      <c r="D286" s="3">
        <v>16812</v>
      </c>
      <c r="E286" s="6">
        <v>23828</v>
      </c>
      <c r="F286" s="7">
        <v>20061</v>
      </c>
      <c r="G286" s="6">
        <v>29323</v>
      </c>
      <c r="H286" s="7">
        <v>15263</v>
      </c>
      <c r="I286" s="6">
        <v>32320</v>
      </c>
      <c r="J286" s="7">
        <v>11173</v>
      </c>
      <c r="K286" s="3">
        <v>33219</v>
      </c>
      <c r="L286" s="3">
        <v>9789</v>
      </c>
      <c r="M286" s="6">
        <v>21087</v>
      </c>
      <c r="N286" s="7">
        <v>22776</v>
      </c>
    </row>
    <row r="287" spans="1:14" s="15" customFormat="1" ht="9">
      <c r="A287" s="11"/>
      <c r="B287" s="18" t="s">
        <v>148</v>
      </c>
      <c r="C287" s="12">
        <f>C286/SUM(C286:D286)</f>
        <v>0.6282587064676617</v>
      </c>
      <c r="D287" s="12">
        <f>D286/SUM(C286:D286)</f>
        <v>0.3717412935323383</v>
      </c>
      <c r="E287" s="13">
        <f>E286/SUM(E286:F286)</f>
        <v>0.5429150812276424</v>
      </c>
      <c r="F287" s="14">
        <f>F286/SUM(E286:F286)</f>
        <v>0.4570849187723575</v>
      </c>
      <c r="G287" s="13">
        <f>G286/SUM(G286:H286)</f>
        <v>0.6576728120934823</v>
      </c>
      <c r="H287" s="14">
        <f>H286/SUM(G286:H286)</f>
        <v>0.3423271879065177</v>
      </c>
      <c r="I287" s="13">
        <f>I286/SUM(I286:J286)</f>
        <v>0.7431080863587244</v>
      </c>
      <c r="J287" s="14">
        <f>J286/SUM(I286:J286)</f>
        <v>0.2568919136412756</v>
      </c>
      <c r="K287" s="12">
        <f>K286/SUM(K286:L286)</f>
        <v>0.7723911830357143</v>
      </c>
      <c r="L287" s="12">
        <f>L286/SUM(K286:L286)</f>
        <v>0.22760881696428573</v>
      </c>
      <c r="M287" s="13">
        <f>M286/SUM(M286:N286)</f>
        <v>0.48074687093906027</v>
      </c>
      <c r="N287" s="14">
        <f>N286/SUM(M286:N286)</f>
        <v>0.5192531290609398</v>
      </c>
    </row>
    <row r="288" spans="1:14" ht="4.5" customHeight="1">
      <c r="A288" s="9"/>
      <c r="C288" s="3"/>
      <c r="D288" s="3"/>
      <c r="E288" s="6"/>
      <c r="F288" s="7"/>
      <c r="G288" s="6"/>
      <c r="H288" s="7"/>
      <c r="I288" s="6"/>
      <c r="J288" s="7"/>
      <c r="K288" s="3"/>
      <c r="L288" s="3"/>
      <c r="M288" s="6"/>
      <c r="N288" s="7"/>
    </row>
    <row r="289" spans="1:14" ht="9">
      <c r="A289" s="9" t="s">
        <v>107</v>
      </c>
      <c r="C289" s="3"/>
      <c r="D289" s="3"/>
      <c r="E289" s="6"/>
      <c r="F289" s="7"/>
      <c r="G289" s="6"/>
      <c r="H289" s="7"/>
      <c r="I289" s="6"/>
      <c r="J289" s="7"/>
      <c r="K289" s="3"/>
      <c r="L289" s="3"/>
      <c r="M289" s="6"/>
      <c r="N289" s="7"/>
    </row>
    <row r="290" spans="2:14" ht="9">
      <c r="B290" s="17" t="s">
        <v>98</v>
      </c>
      <c r="C290" s="3">
        <v>37147</v>
      </c>
      <c r="D290" s="3">
        <v>22323</v>
      </c>
      <c r="E290" s="6">
        <v>30429</v>
      </c>
      <c r="F290" s="7">
        <v>27334</v>
      </c>
      <c r="G290" s="6">
        <v>38499</v>
      </c>
      <c r="H290" s="7">
        <v>20083</v>
      </c>
      <c r="I290" s="6">
        <v>40164</v>
      </c>
      <c r="J290" s="7">
        <v>17093</v>
      </c>
      <c r="K290" s="3">
        <v>41708</v>
      </c>
      <c r="L290" s="3">
        <v>14931</v>
      </c>
      <c r="M290" s="6">
        <v>27092</v>
      </c>
      <c r="N290" s="7">
        <v>30978</v>
      </c>
    </row>
    <row r="291" spans="1:14" ht="9">
      <c r="A291" s="9" t="s">
        <v>16</v>
      </c>
      <c r="C291" s="3">
        <v>37147</v>
      </c>
      <c r="D291" s="3">
        <v>22323</v>
      </c>
      <c r="E291" s="6">
        <v>30429</v>
      </c>
      <c r="F291" s="7">
        <v>27334</v>
      </c>
      <c r="G291" s="6">
        <v>38499</v>
      </c>
      <c r="H291" s="7">
        <v>20083</v>
      </c>
      <c r="I291" s="6">
        <v>40164</v>
      </c>
      <c r="J291" s="7">
        <v>17093</v>
      </c>
      <c r="K291" s="3">
        <v>41708</v>
      </c>
      <c r="L291" s="3">
        <v>14931</v>
      </c>
      <c r="M291" s="6">
        <v>27092</v>
      </c>
      <c r="N291" s="7">
        <v>30978</v>
      </c>
    </row>
    <row r="292" spans="1:14" s="15" customFormat="1" ht="9">
      <c r="A292" s="11"/>
      <c r="B292" s="18" t="s">
        <v>148</v>
      </c>
      <c r="C292" s="12">
        <f>C291/SUM(C291:D291)</f>
        <v>0.624634269379519</v>
      </c>
      <c r="D292" s="12">
        <f>D291/SUM(C291:D291)</f>
        <v>0.3753657306204809</v>
      </c>
      <c r="E292" s="13">
        <f>E291/SUM(E291:F291)</f>
        <v>0.5267905060332739</v>
      </c>
      <c r="F292" s="14">
        <f>F291/SUM(E291:F291)</f>
        <v>0.4732094939667261</v>
      </c>
      <c r="G292" s="13">
        <f>G291/SUM(G291:H291)</f>
        <v>0.6571813867740944</v>
      </c>
      <c r="H292" s="14">
        <f>H291/SUM(G291:H291)</f>
        <v>0.34281861322590557</v>
      </c>
      <c r="I292" s="13">
        <f>I291/SUM(I291:J291)</f>
        <v>0.7014688160399601</v>
      </c>
      <c r="J292" s="14">
        <f>J291/SUM(I291:J291)</f>
        <v>0.2985311839600398</v>
      </c>
      <c r="K292" s="12">
        <f>K291/SUM(K291:L291)</f>
        <v>0.7363830576104804</v>
      </c>
      <c r="L292" s="12">
        <f>L291/SUM(K291:L291)</f>
        <v>0.2636169423895196</v>
      </c>
      <c r="M292" s="13">
        <f>M291/SUM(M291:N291)</f>
        <v>0.4665403822972275</v>
      </c>
      <c r="N292" s="14">
        <f>N291/SUM(M291:N291)</f>
        <v>0.5334596177027725</v>
      </c>
    </row>
    <row r="293" spans="1:14" ht="4.5" customHeight="1">
      <c r="A293" s="9"/>
      <c r="C293" s="3"/>
      <c r="D293" s="3"/>
      <c r="E293" s="6"/>
      <c r="F293" s="7"/>
      <c r="G293" s="6"/>
      <c r="H293" s="7"/>
      <c r="I293" s="6"/>
      <c r="J293" s="7"/>
      <c r="K293" s="3"/>
      <c r="L293" s="3"/>
      <c r="M293" s="6"/>
      <c r="N293" s="7"/>
    </row>
    <row r="294" spans="1:14" ht="9">
      <c r="A294" s="9" t="s">
        <v>108</v>
      </c>
      <c r="C294" s="3"/>
      <c r="D294" s="3"/>
      <c r="E294" s="6"/>
      <c r="F294" s="7"/>
      <c r="G294" s="6"/>
      <c r="H294" s="7"/>
      <c r="I294" s="6"/>
      <c r="J294" s="7"/>
      <c r="K294" s="3"/>
      <c r="L294" s="3"/>
      <c r="M294" s="6"/>
      <c r="N294" s="7"/>
    </row>
    <row r="295" spans="2:14" ht="9">
      <c r="B295" s="17" t="s">
        <v>98</v>
      </c>
      <c r="C295" s="3">
        <v>20915</v>
      </c>
      <c r="D295" s="3">
        <v>5328</v>
      </c>
      <c r="E295" s="6">
        <v>16204</v>
      </c>
      <c r="F295" s="7">
        <v>8655</v>
      </c>
      <c r="G295" s="6">
        <v>16263</v>
      </c>
      <c r="H295" s="7">
        <v>9032</v>
      </c>
      <c r="I295" s="6">
        <v>20615</v>
      </c>
      <c r="J295" s="7">
        <v>4243</v>
      </c>
      <c r="K295" s="3">
        <v>18806</v>
      </c>
      <c r="L295" s="3">
        <v>5718</v>
      </c>
      <c r="M295" s="6">
        <v>15412</v>
      </c>
      <c r="N295" s="7">
        <v>9601</v>
      </c>
    </row>
    <row r="296" spans="1:14" ht="9">
      <c r="A296" s="9" t="s">
        <v>16</v>
      </c>
      <c r="C296" s="3">
        <v>20915</v>
      </c>
      <c r="D296" s="3">
        <v>5328</v>
      </c>
      <c r="E296" s="6">
        <v>16204</v>
      </c>
      <c r="F296" s="7">
        <v>8655</v>
      </c>
      <c r="G296" s="6">
        <v>16263</v>
      </c>
      <c r="H296" s="7">
        <v>9032</v>
      </c>
      <c r="I296" s="6">
        <v>20615</v>
      </c>
      <c r="J296" s="7">
        <v>4243</v>
      </c>
      <c r="K296" s="3">
        <v>18806</v>
      </c>
      <c r="L296" s="3">
        <v>5718</v>
      </c>
      <c r="M296" s="6">
        <v>15412</v>
      </c>
      <c r="N296" s="7">
        <v>9601</v>
      </c>
    </row>
    <row r="297" spans="1:14" s="15" customFormat="1" ht="9">
      <c r="A297" s="11"/>
      <c r="B297" s="18" t="s">
        <v>148</v>
      </c>
      <c r="C297" s="12">
        <f>C296/SUM(C296:D296)</f>
        <v>0.7969744312769119</v>
      </c>
      <c r="D297" s="12">
        <f>D296/SUM(C296:D296)</f>
        <v>0.20302556872308805</v>
      </c>
      <c r="E297" s="13">
        <f>E296/SUM(E296:F296)</f>
        <v>0.6518363570537833</v>
      </c>
      <c r="F297" s="14">
        <f>F296/SUM(E296:F296)</f>
        <v>0.34816364294621666</v>
      </c>
      <c r="G297" s="13">
        <f>G296/SUM(G296:H296)</f>
        <v>0.6429333860446729</v>
      </c>
      <c r="H297" s="14">
        <f>H296/SUM(G296:H296)</f>
        <v>0.35706661395532713</v>
      </c>
      <c r="I297" s="13">
        <f>I296/SUM(I296:J296)</f>
        <v>0.8293104835465444</v>
      </c>
      <c r="J297" s="14">
        <f>J296/SUM(I296:J296)</f>
        <v>0.17068951645345562</v>
      </c>
      <c r="K297" s="12">
        <f>K296/SUM(K296:L296)</f>
        <v>0.7668406458978959</v>
      </c>
      <c r="L297" s="12">
        <f>L296/SUM(K296:L296)</f>
        <v>0.23315935410210406</v>
      </c>
      <c r="M297" s="13">
        <f>M296/SUM(M296:N296)</f>
        <v>0.616159597009555</v>
      </c>
      <c r="N297" s="14">
        <f>N296/SUM(M296:N296)</f>
        <v>0.383840402990445</v>
      </c>
    </row>
    <row r="298" spans="1:14" ht="4.5" customHeight="1">
      <c r="A298" s="9"/>
      <c r="C298" s="3"/>
      <c r="D298" s="3"/>
      <c r="E298" s="6"/>
      <c r="F298" s="7"/>
      <c r="G298" s="6"/>
      <c r="H298" s="7"/>
      <c r="I298" s="6"/>
      <c r="J298" s="7"/>
      <c r="K298" s="3"/>
      <c r="L298" s="3"/>
      <c r="M298" s="6"/>
      <c r="N298" s="7"/>
    </row>
    <row r="299" spans="1:14" ht="9">
      <c r="A299" s="9" t="s">
        <v>109</v>
      </c>
      <c r="C299" s="3"/>
      <c r="D299" s="3"/>
      <c r="E299" s="6"/>
      <c r="F299" s="7"/>
      <c r="G299" s="6"/>
      <c r="H299" s="7"/>
      <c r="I299" s="6"/>
      <c r="J299" s="7"/>
      <c r="K299" s="3"/>
      <c r="L299" s="3"/>
      <c r="M299" s="6"/>
      <c r="N299" s="7"/>
    </row>
    <row r="300" spans="2:14" ht="9">
      <c r="B300" s="17" t="s">
        <v>98</v>
      </c>
      <c r="C300" s="3">
        <v>19017</v>
      </c>
      <c r="D300" s="3">
        <v>3636</v>
      </c>
      <c r="E300" s="6">
        <v>14711</v>
      </c>
      <c r="F300" s="7">
        <v>6591</v>
      </c>
      <c r="G300" s="6">
        <v>13891</v>
      </c>
      <c r="H300" s="7">
        <v>7823</v>
      </c>
      <c r="I300" s="6">
        <v>18241</v>
      </c>
      <c r="J300" s="7">
        <v>3124</v>
      </c>
      <c r="K300" s="3">
        <v>16363</v>
      </c>
      <c r="L300" s="3">
        <v>4702</v>
      </c>
      <c r="M300" s="6">
        <v>14449</v>
      </c>
      <c r="N300" s="7">
        <v>6942</v>
      </c>
    </row>
    <row r="301" spans="1:14" ht="9">
      <c r="A301" s="9" t="s">
        <v>16</v>
      </c>
      <c r="C301" s="3">
        <v>19017</v>
      </c>
      <c r="D301" s="3">
        <v>3636</v>
      </c>
      <c r="E301" s="6">
        <v>14711</v>
      </c>
      <c r="F301" s="7">
        <v>6591</v>
      </c>
      <c r="G301" s="6">
        <v>13891</v>
      </c>
      <c r="H301" s="7">
        <v>7823</v>
      </c>
      <c r="I301" s="6">
        <v>18241</v>
      </c>
      <c r="J301" s="7">
        <v>3124</v>
      </c>
      <c r="K301" s="3">
        <v>16363</v>
      </c>
      <c r="L301" s="3">
        <v>4702</v>
      </c>
      <c r="M301" s="6">
        <v>14449</v>
      </c>
      <c r="N301" s="7">
        <v>6942</v>
      </c>
    </row>
    <row r="302" spans="1:14" s="15" customFormat="1" ht="9">
      <c r="A302" s="11"/>
      <c r="B302" s="18" t="s">
        <v>148</v>
      </c>
      <c r="C302" s="12">
        <f>C301/SUM(C301:D301)</f>
        <v>0.8394914580850219</v>
      </c>
      <c r="D302" s="12">
        <f>D301/SUM(C301:D301)</f>
        <v>0.16050854191497815</v>
      </c>
      <c r="E302" s="13">
        <f>E301/SUM(E301:F301)</f>
        <v>0.6905924326354332</v>
      </c>
      <c r="F302" s="14">
        <f>F301/SUM(E301:F301)</f>
        <v>0.3094075673645667</v>
      </c>
      <c r="G302" s="13">
        <f>G301/SUM(G301:H301)</f>
        <v>0.6397255227042461</v>
      </c>
      <c r="H302" s="14">
        <f>H301/SUM(G301:H301)</f>
        <v>0.3602744772957539</v>
      </c>
      <c r="I302" s="13">
        <f>I301/SUM(I301:J301)</f>
        <v>0.8537795459864264</v>
      </c>
      <c r="J302" s="14">
        <f>J301/SUM(I301:J301)</f>
        <v>0.14622045401357361</v>
      </c>
      <c r="K302" s="12">
        <f>K301/SUM(K301:L301)</f>
        <v>0.7767861381438405</v>
      </c>
      <c r="L302" s="12">
        <f>L301/SUM(K301:L301)</f>
        <v>0.22321386185615952</v>
      </c>
      <c r="M302" s="13">
        <f>M301/SUM(M301:N301)</f>
        <v>0.6754709924734702</v>
      </c>
      <c r="N302" s="14">
        <f>N301/SUM(M301:N301)</f>
        <v>0.32452900752652986</v>
      </c>
    </row>
    <row r="303" spans="1:14" ht="4.5" customHeight="1">
      <c r="A303" s="9"/>
      <c r="C303" s="3"/>
      <c r="D303" s="3"/>
      <c r="E303" s="6"/>
      <c r="F303" s="7"/>
      <c r="G303" s="6"/>
      <c r="H303" s="7"/>
      <c r="I303" s="6"/>
      <c r="J303" s="7"/>
      <c r="K303" s="3"/>
      <c r="L303" s="3"/>
      <c r="M303" s="6"/>
      <c r="N303" s="7"/>
    </row>
    <row r="304" spans="1:14" ht="9">
      <c r="A304" s="9" t="s">
        <v>110</v>
      </c>
      <c r="C304" s="3"/>
      <c r="D304" s="3"/>
      <c r="E304" s="6"/>
      <c r="F304" s="7"/>
      <c r="G304" s="6"/>
      <c r="H304" s="7"/>
      <c r="I304" s="6"/>
      <c r="J304" s="7"/>
      <c r="K304" s="3"/>
      <c r="L304" s="3"/>
      <c r="M304" s="6"/>
      <c r="N304" s="7"/>
    </row>
    <row r="305" spans="2:14" ht="9">
      <c r="B305" s="17" t="s">
        <v>98</v>
      </c>
      <c r="C305" s="3">
        <v>40066</v>
      </c>
      <c r="D305" s="3">
        <v>10356</v>
      </c>
      <c r="E305" s="6">
        <v>36069</v>
      </c>
      <c r="F305" s="7">
        <v>12773</v>
      </c>
      <c r="G305" s="6">
        <v>33393</v>
      </c>
      <c r="H305" s="7">
        <v>15860</v>
      </c>
      <c r="I305" s="6">
        <v>41689</v>
      </c>
      <c r="J305" s="7">
        <v>7104</v>
      </c>
      <c r="K305" s="3">
        <v>37826</v>
      </c>
      <c r="L305" s="3">
        <v>9857</v>
      </c>
      <c r="M305" s="6">
        <v>31894</v>
      </c>
      <c r="N305" s="7">
        <v>17225</v>
      </c>
    </row>
    <row r="306" spans="1:14" ht="9">
      <c r="A306" s="9" t="s">
        <v>16</v>
      </c>
      <c r="C306" s="3">
        <v>40066</v>
      </c>
      <c r="D306" s="3">
        <v>10356</v>
      </c>
      <c r="E306" s="6">
        <v>36069</v>
      </c>
      <c r="F306" s="7">
        <v>12773</v>
      </c>
      <c r="G306" s="6">
        <v>33393</v>
      </c>
      <c r="H306" s="7">
        <v>15860</v>
      </c>
      <c r="I306" s="6">
        <v>41689</v>
      </c>
      <c r="J306" s="7">
        <v>7104</v>
      </c>
      <c r="K306" s="3">
        <v>37826</v>
      </c>
      <c r="L306" s="3">
        <v>9857</v>
      </c>
      <c r="M306" s="6">
        <v>31894</v>
      </c>
      <c r="N306" s="7">
        <v>17225</v>
      </c>
    </row>
    <row r="307" spans="1:14" s="15" customFormat="1" ht="9">
      <c r="A307" s="11"/>
      <c r="B307" s="18" t="s">
        <v>148</v>
      </c>
      <c r="C307" s="12">
        <f>C306/SUM(C306:D306)</f>
        <v>0.7946134623775336</v>
      </c>
      <c r="D307" s="12">
        <f>D306/SUM(C306:D306)</f>
        <v>0.2053865376224664</v>
      </c>
      <c r="E307" s="13">
        <f>E306/SUM(E306:F306)</f>
        <v>0.7384832725932599</v>
      </c>
      <c r="F307" s="14">
        <f>F306/SUM(E306:F306)</f>
        <v>0.2615167274067401</v>
      </c>
      <c r="G307" s="13">
        <f>G306/SUM(G306:H306)</f>
        <v>0.6779891580208313</v>
      </c>
      <c r="H307" s="14">
        <f>H306/SUM(G306:H306)</f>
        <v>0.3220108419791688</v>
      </c>
      <c r="I307" s="13">
        <f>I306/SUM(I306:J306)</f>
        <v>0.854405345029</v>
      </c>
      <c r="J307" s="14">
        <f>J306/SUM(I306:J306)</f>
        <v>0.14559465497099994</v>
      </c>
      <c r="K307" s="12">
        <f>K306/SUM(K306:L306)</f>
        <v>0.7932806241218044</v>
      </c>
      <c r="L307" s="12">
        <f>L306/SUM(K306:L306)</f>
        <v>0.20671937587819558</v>
      </c>
      <c r="M307" s="13">
        <f>M306/SUM(M306:N306)</f>
        <v>0.6493210366660559</v>
      </c>
      <c r="N307" s="14">
        <f>N306/SUM(M306:N306)</f>
        <v>0.3506789633339441</v>
      </c>
    </row>
    <row r="308" spans="1:14" ht="4.5" customHeight="1">
      <c r="A308" s="9"/>
      <c r="C308" s="3"/>
      <c r="D308" s="3"/>
      <c r="E308" s="6"/>
      <c r="F308" s="7"/>
      <c r="G308" s="6"/>
      <c r="H308" s="7"/>
      <c r="I308" s="6"/>
      <c r="J308" s="7"/>
      <c r="K308" s="3"/>
      <c r="L308" s="3"/>
      <c r="M308" s="6"/>
      <c r="N308" s="7"/>
    </row>
    <row r="309" spans="1:14" ht="9">
      <c r="A309" s="9" t="s">
        <v>111</v>
      </c>
      <c r="C309" s="3"/>
      <c r="D309" s="3"/>
      <c r="E309" s="6"/>
      <c r="F309" s="7"/>
      <c r="G309" s="6"/>
      <c r="H309" s="7"/>
      <c r="I309" s="6"/>
      <c r="J309" s="7"/>
      <c r="K309" s="3"/>
      <c r="L309" s="3"/>
      <c r="M309" s="6"/>
      <c r="N309" s="7"/>
    </row>
    <row r="310" spans="2:14" ht="9">
      <c r="B310" s="17" t="s">
        <v>98</v>
      </c>
      <c r="C310" s="3">
        <v>24475</v>
      </c>
      <c r="D310" s="3">
        <v>4291</v>
      </c>
      <c r="E310" s="6">
        <v>21306</v>
      </c>
      <c r="F310" s="7">
        <v>5781</v>
      </c>
      <c r="G310" s="6">
        <v>20228</v>
      </c>
      <c r="H310" s="7">
        <v>7209</v>
      </c>
      <c r="I310" s="6">
        <v>24241</v>
      </c>
      <c r="J310" s="7">
        <v>3023</v>
      </c>
      <c r="K310" s="3">
        <v>21936</v>
      </c>
      <c r="L310" s="3">
        <v>4634</v>
      </c>
      <c r="M310" s="6">
        <v>19831</v>
      </c>
      <c r="N310" s="7">
        <v>7498</v>
      </c>
    </row>
    <row r="311" spans="1:14" ht="9">
      <c r="A311" s="9" t="s">
        <v>16</v>
      </c>
      <c r="C311" s="3">
        <v>24475</v>
      </c>
      <c r="D311" s="3">
        <v>4291</v>
      </c>
      <c r="E311" s="6">
        <v>21306</v>
      </c>
      <c r="F311" s="7">
        <v>5781</v>
      </c>
      <c r="G311" s="6">
        <v>20228</v>
      </c>
      <c r="H311" s="7">
        <v>7209</v>
      </c>
      <c r="I311" s="6">
        <v>24241</v>
      </c>
      <c r="J311" s="7">
        <v>3023</v>
      </c>
      <c r="K311" s="3">
        <v>21936</v>
      </c>
      <c r="L311" s="3">
        <v>4634</v>
      </c>
      <c r="M311" s="6">
        <v>19831</v>
      </c>
      <c r="N311" s="7">
        <v>7498</v>
      </c>
    </row>
    <row r="312" spans="1:14" s="15" customFormat="1" ht="9">
      <c r="A312" s="11"/>
      <c r="B312" s="18" t="s">
        <v>148</v>
      </c>
      <c r="C312" s="12">
        <f>C311/SUM(C311:D311)</f>
        <v>0.8508308419662101</v>
      </c>
      <c r="D312" s="12">
        <f>D311/SUM(C311:D311)</f>
        <v>0.14916915803378988</v>
      </c>
      <c r="E312" s="13">
        <f>E311/SUM(E311:F311)</f>
        <v>0.7865765865544357</v>
      </c>
      <c r="F312" s="14">
        <f>F311/SUM(E311:F311)</f>
        <v>0.2134234134455643</v>
      </c>
      <c r="G312" s="13">
        <f>G311/SUM(G311:H311)</f>
        <v>0.7372526150818238</v>
      </c>
      <c r="H312" s="14">
        <f>H311/SUM(G311:H311)</f>
        <v>0.2627473849181762</v>
      </c>
      <c r="I312" s="13">
        <f>I311/SUM(I311:J311)</f>
        <v>0.8891211854460094</v>
      </c>
      <c r="J312" s="14">
        <f>J311/SUM(I311:J311)</f>
        <v>0.11087881455399061</v>
      </c>
      <c r="K312" s="12">
        <f>K311/SUM(K311:L311)</f>
        <v>0.8255927738050433</v>
      </c>
      <c r="L312" s="12">
        <f>L311/SUM(K311:L311)</f>
        <v>0.17440722619495672</v>
      </c>
      <c r="M312" s="13">
        <f>M311/SUM(M311:N311)</f>
        <v>0.7256394306414432</v>
      </c>
      <c r="N312" s="14">
        <f>N311/SUM(M311:N311)</f>
        <v>0.27436056935855685</v>
      </c>
    </row>
    <row r="313" spans="1:14" ht="4.5" customHeight="1">
      <c r="A313" s="9"/>
      <c r="C313" s="3"/>
      <c r="D313" s="3"/>
      <c r="E313" s="6"/>
      <c r="F313" s="7"/>
      <c r="G313" s="6"/>
      <c r="H313" s="7"/>
      <c r="I313" s="6"/>
      <c r="J313" s="7"/>
      <c r="K313" s="3"/>
      <c r="L313" s="3"/>
      <c r="M313" s="6"/>
      <c r="N313" s="7"/>
    </row>
    <row r="314" spans="1:14" ht="9">
      <c r="A314" s="9" t="s">
        <v>112</v>
      </c>
      <c r="C314" s="3"/>
      <c r="D314" s="3"/>
      <c r="E314" s="6"/>
      <c r="F314" s="7"/>
      <c r="G314" s="6"/>
      <c r="H314" s="7"/>
      <c r="I314" s="6"/>
      <c r="J314" s="7"/>
      <c r="K314" s="3"/>
      <c r="L314" s="3"/>
      <c r="M314" s="6"/>
      <c r="N314" s="7"/>
    </row>
    <row r="315" spans="2:14" ht="9">
      <c r="B315" s="17" t="s">
        <v>98</v>
      </c>
      <c r="C315" s="3">
        <v>20429</v>
      </c>
      <c r="D315" s="3">
        <v>11312</v>
      </c>
      <c r="E315" s="6">
        <v>16292</v>
      </c>
      <c r="F315" s="7">
        <v>14321</v>
      </c>
      <c r="G315" s="6">
        <v>20857</v>
      </c>
      <c r="H315" s="7">
        <v>10245</v>
      </c>
      <c r="I315" s="6">
        <v>22690</v>
      </c>
      <c r="J315" s="7">
        <v>7727</v>
      </c>
      <c r="K315" s="3">
        <v>23179</v>
      </c>
      <c r="L315" s="3">
        <v>6996</v>
      </c>
      <c r="M315" s="6">
        <v>15157</v>
      </c>
      <c r="N315" s="7">
        <v>15729</v>
      </c>
    </row>
    <row r="316" spans="1:14" ht="9">
      <c r="A316" s="9" t="s">
        <v>16</v>
      </c>
      <c r="C316" s="3">
        <v>20429</v>
      </c>
      <c r="D316" s="3">
        <v>11312</v>
      </c>
      <c r="E316" s="6">
        <v>16292</v>
      </c>
      <c r="F316" s="7">
        <v>14321</v>
      </c>
      <c r="G316" s="6">
        <v>20857</v>
      </c>
      <c r="H316" s="7">
        <v>10245</v>
      </c>
      <c r="I316" s="6">
        <v>22690</v>
      </c>
      <c r="J316" s="7">
        <v>7727</v>
      </c>
      <c r="K316" s="3">
        <v>23179</v>
      </c>
      <c r="L316" s="3">
        <v>6996</v>
      </c>
      <c r="M316" s="6">
        <v>15157</v>
      </c>
      <c r="N316" s="7">
        <v>15729</v>
      </c>
    </row>
    <row r="317" spans="1:14" s="15" customFormat="1" ht="9">
      <c r="A317" s="11"/>
      <c r="B317" s="18" t="s">
        <v>148</v>
      </c>
      <c r="C317" s="12">
        <f>C316/SUM(C316:D316)</f>
        <v>0.6436155130588198</v>
      </c>
      <c r="D317" s="12">
        <f>D316/SUM(C316:D316)</f>
        <v>0.3563844869411802</v>
      </c>
      <c r="E317" s="13">
        <f>E316/SUM(E316:F316)</f>
        <v>0.5321922059255871</v>
      </c>
      <c r="F317" s="14">
        <f>F316/SUM(E316:F316)</f>
        <v>0.4678077940744128</v>
      </c>
      <c r="G317" s="13">
        <f>G316/SUM(G316:H316)</f>
        <v>0.6705999614172722</v>
      </c>
      <c r="H317" s="14">
        <f>H316/SUM(G316:H316)</f>
        <v>0.3294000385827278</v>
      </c>
      <c r="I317" s="13">
        <f>I316/SUM(I316:J316)</f>
        <v>0.7459644277870927</v>
      </c>
      <c r="J317" s="14">
        <f>J316/SUM(I316:J316)</f>
        <v>0.25403557221290723</v>
      </c>
      <c r="K317" s="12">
        <f>K316/SUM(K316:L316)</f>
        <v>0.7681524440762221</v>
      </c>
      <c r="L317" s="12">
        <f>L316/SUM(K316:L316)</f>
        <v>0.23184755592377795</v>
      </c>
      <c r="M317" s="13">
        <f>M316/SUM(M316:N316)</f>
        <v>0.49074014116428155</v>
      </c>
      <c r="N317" s="14">
        <f>N316/SUM(M316:N316)</f>
        <v>0.5092598588357184</v>
      </c>
    </row>
    <row r="318" spans="1:14" ht="4.5" customHeight="1">
      <c r="A318" s="9"/>
      <c r="C318" s="3"/>
      <c r="D318" s="3"/>
      <c r="E318" s="6"/>
      <c r="F318" s="7"/>
      <c r="G318" s="6"/>
      <c r="H318" s="7"/>
      <c r="I318" s="6"/>
      <c r="J318" s="7"/>
      <c r="K318" s="3"/>
      <c r="L318" s="3"/>
      <c r="M318" s="6"/>
      <c r="N318" s="7"/>
    </row>
    <row r="319" spans="1:14" ht="9">
      <c r="A319" s="9" t="s">
        <v>113</v>
      </c>
      <c r="C319" s="3"/>
      <c r="D319" s="3"/>
      <c r="E319" s="6"/>
      <c r="F319" s="7"/>
      <c r="G319" s="6"/>
      <c r="H319" s="7"/>
      <c r="I319" s="6"/>
      <c r="J319" s="7"/>
      <c r="K319" s="3"/>
      <c r="L319" s="3"/>
      <c r="M319" s="6"/>
      <c r="N319" s="7"/>
    </row>
    <row r="320" spans="2:14" ht="9">
      <c r="B320" s="17" t="s">
        <v>98</v>
      </c>
      <c r="C320" s="3">
        <v>15776</v>
      </c>
      <c r="D320" s="3">
        <v>6758</v>
      </c>
      <c r="E320" s="6">
        <v>12409</v>
      </c>
      <c r="F320" s="7">
        <v>9188</v>
      </c>
      <c r="G320" s="6">
        <v>14495</v>
      </c>
      <c r="H320" s="7">
        <v>7524</v>
      </c>
      <c r="I320" s="6">
        <v>17050</v>
      </c>
      <c r="J320" s="7">
        <v>4581</v>
      </c>
      <c r="K320" s="3">
        <v>16917</v>
      </c>
      <c r="L320" s="3">
        <v>4500</v>
      </c>
      <c r="M320" s="6">
        <v>12206</v>
      </c>
      <c r="N320" s="7">
        <v>9544</v>
      </c>
    </row>
    <row r="321" spans="1:14" ht="9">
      <c r="A321" s="9" t="s">
        <v>16</v>
      </c>
      <c r="C321" s="3">
        <v>15776</v>
      </c>
      <c r="D321" s="3">
        <v>6758</v>
      </c>
      <c r="E321" s="6">
        <v>12409</v>
      </c>
      <c r="F321" s="7">
        <v>9188</v>
      </c>
      <c r="G321" s="6">
        <v>14495</v>
      </c>
      <c r="H321" s="7">
        <v>7524</v>
      </c>
      <c r="I321" s="6">
        <v>17050</v>
      </c>
      <c r="J321" s="7">
        <v>4581</v>
      </c>
      <c r="K321" s="3">
        <v>16917</v>
      </c>
      <c r="L321" s="3">
        <v>4500</v>
      </c>
      <c r="M321" s="6">
        <v>12206</v>
      </c>
      <c r="N321" s="7">
        <v>9544</v>
      </c>
    </row>
    <row r="322" spans="1:14" s="15" customFormat="1" ht="9">
      <c r="A322" s="11"/>
      <c r="B322" s="18" t="s">
        <v>148</v>
      </c>
      <c r="C322" s="12">
        <f>C321/SUM(C321:D321)</f>
        <v>0.7000976302476258</v>
      </c>
      <c r="D322" s="12">
        <f>D321/SUM(C321:D321)</f>
        <v>0.29990236975237416</v>
      </c>
      <c r="E322" s="13">
        <f>E321/SUM(E321:F321)</f>
        <v>0.5745705422049359</v>
      </c>
      <c r="F322" s="14">
        <f>F321/SUM(E321:F321)</f>
        <v>0.42542945779506414</v>
      </c>
      <c r="G322" s="13">
        <f>G321/SUM(G321:H321)</f>
        <v>0.6582951087696989</v>
      </c>
      <c r="H322" s="14">
        <f>H321/SUM(G321:H321)</f>
        <v>0.3417048912303011</v>
      </c>
      <c r="I322" s="13">
        <f>I321/SUM(I321:J321)</f>
        <v>0.7882206093107115</v>
      </c>
      <c r="J322" s="14">
        <f>J321/SUM(I321:J321)</f>
        <v>0.21177939068928853</v>
      </c>
      <c r="K322" s="12">
        <f>K321/SUM(K321:L321)</f>
        <v>0.7898865387309147</v>
      </c>
      <c r="L322" s="12">
        <f>L321/SUM(K321:L321)</f>
        <v>0.2101134612690853</v>
      </c>
      <c r="M322" s="13">
        <f>M321/SUM(M321:N321)</f>
        <v>0.5611954022988506</v>
      </c>
      <c r="N322" s="14">
        <f>N321/SUM(M321:N321)</f>
        <v>0.43880459770114943</v>
      </c>
    </row>
    <row r="323" spans="1:14" ht="4.5" customHeight="1">
      <c r="A323" s="9"/>
      <c r="C323" s="3"/>
      <c r="D323" s="3"/>
      <c r="E323" s="6"/>
      <c r="F323" s="7"/>
      <c r="G323" s="6"/>
      <c r="H323" s="7"/>
      <c r="I323" s="6"/>
      <c r="J323" s="7"/>
      <c r="K323" s="3"/>
      <c r="L323" s="3"/>
      <c r="M323" s="6"/>
      <c r="N323" s="7"/>
    </row>
    <row r="324" spans="1:14" ht="9">
      <c r="A324" s="9" t="s">
        <v>114</v>
      </c>
      <c r="C324" s="3"/>
      <c r="D324" s="3"/>
      <c r="E324" s="6"/>
      <c r="F324" s="7"/>
      <c r="G324" s="6"/>
      <c r="H324" s="7"/>
      <c r="I324" s="6"/>
      <c r="J324" s="7"/>
      <c r="K324" s="3"/>
      <c r="L324" s="3"/>
      <c r="M324" s="6"/>
      <c r="N324" s="7"/>
    </row>
    <row r="325" spans="2:14" ht="9">
      <c r="B325" s="17" t="s">
        <v>98</v>
      </c>
      <c r="C325" s="3">
        <v>24797</v>
      </c>
      <c r="D325" s="3">
        <v>9455</v>
      </c>
      <c r="E325" s="6">
        <v>21735</v>
      </c>
      <c r="F325" s="7">
        <v>11496</v>
      </c>
      <c r="G325" s="6">
        <v>23518</v>
      </c>
      <c r="H325" s="7">
        <v>10126</v>
      </c>
      <c r="I325" s="6">
        <v>27316</v>
      </c>
      <c r="J325" s="7">
        <v>5957</v>
      </c>
      <c r="K325" s="3">
        <v>26114</v>
      </c>
      <c r="L325" s="3">
        <v>6584</v>
      </c>
      <c r="M325" s="6">
        <v>19426</v>
      </c>
      <c r="N325" s="7">
        <v>13861</v>
      </c>
    </row>
    <row r="326" spans="1:14" ht="9">
      <c r="A326" s="9" t="s">
        <v>16</v>
      </c>
      <c r="C326" s="3">
        <v>24797</v>
      </c>
      <c r="D326" s="3">
        <v>9455</v>
      </c>
      <c r="E326" s="6">
        <v>21735</v>
      </c>
      <c r="F326" s="7">
        <v>11496</v>
      </c>
      <c r="G326" s="6">
        <v>23518</v>
      </c>
      <c r="H326" s="7">
        <v>10126</v>
      </c>
      <c r="I326" s="6">
        <v>27316</v>
      </c>
      <c r="J326" s="7">
        <v>5957</v>
      </c>
      <c r="K326" s="3">
        <v>26114</v>
      </c>
      <c r="L326" s="3">
        <v>6584</v>
      </c>
      <c r="M326" s="6">
        <v>19426</v>
      </c>
      <c r="N326" s="7">
        <v>13861</v>
      </c>
    </row>
    <row r="327" spans="1:14" s="15" customFormat="1" ht="9">
      <c r="A327" s="11"/>
      <c r="B327" s="18" t="s">
        <v>148</v>
      </c>
      <c r="C327" s="12">
        <f>C326/SUM(C326:D326)</f>
        <v>0.7239577250963447</v>
      </c>
      <c r="D327" s="12">
        <f>D326/SUM(C326:D326)</f>
        <v>0.27604227490365524</v>
      </c>
      <c r="E327" s="13">
        <f>E326/SUM(E326:F326)</f>
        <v>0.6540579579308478</v>
      </c>
      <c r="F327" s="14">
        <f>F326/SUM(E326:F326)</f>
        <v>0.3459420420691523</v>
      </c>
      <c r="G327" s="13">
        <f>G326/SUM(G326:H326)</f>
        <v>0.6990250861966473</v>
      </c>
      <c r="H327" s="14">
        <f>H326/SUM(G326:H326)</f>
        <v>0.30097491380335273</v>
      </c>
      <c r="I327" s="13">
        <f>I326/SUM(I326:J326)</f>
        <v>0.8209659483665435</v>
      </c>
      <c r="J327" s="14">
        <f>J326/SUM(I326:J326)</f>
        <v>0.17903405163345656</v>
      </c>
      <c r="K327" s="12">
        <f>K326/SUM(K326:L326)</f>
        <v>0.7986421187840235</v>
      </c>
      <c r="L327" s="12">
        <f>L326/SUM(K326:L326)</f>
        <v>0.2013578812159765</v>
      </c>
      <c r="M327" s="13">
        <f>M326/SUM(M326:N326)</f>
        <v>0.5835911917565416</v>
      </c>
      <c r="N327" s="14">
        <f>N326/SUM(M326:N326)</f>
        <v>0.4164088082434584</v>
      </c>
    </row>
    <row r="328" spans="1:14" ht="4.5" customHeight="1">
      <c r="A328" s="9"/>
      <c r="C328" s="3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9">
      <c r="A329" s="9" t="s">
        <v>115</v>
      </c>
      <c r="C329" s="3"/>
      <c r="D329" s="3"/>
      <c r="E329" s="6"/>
      <c r="F329" s="7"/>
      <c r="G329" s="6"/>
      <c r="H329" s="7"/>
      <c r="I329" s="6"/>
      <c r="J329" s="7"/>
      <c r="K329" s="3"/>
      <c r="L329" s="3"/>
      <c r="M329" s="6"/>
      <c r="N329" s="7"/>
    </row>
    <row r="330" spans="2:14" ht="9">
      <c r="B330" s="17" t="s">
        <v>98</v>
      </c>
      <c r="C330" s="3">
        <v>18721</v>
      </c>
      <c r="D330" s="3">
        <v>3960</v>
      </c>
      <c r="E330" s="6">
        <v>16162</v>
      </c>
      <c r="F330" s="7">
        <v>5605</v>
      </c>
      <c r="G330" s="6">
        <v>15733</v>
      </c>
      <c r="H330" s="7">
        <v>6329</v>
      </c>
      <c r="I330" s="6">
        <v>19060</v>
      </c>
      <c r="J330" s="7">
        <v>2816</v>
      </c>
      <c r="K330" s="3">
        <v>17193</v>
      </c>
      <c r="L330" s="3">
        <v>4181</v>
      </c>
      <c r="M330" s="6">
        <v>15454</v>
      </c>
      <c r="N330" s="7">
        <v>6639</v>
      </c>
    </row>
    <row r="331" spans="1:14" ht="9">
      <c r="A331" s="9" t="s">
        <v>16</v>
      </c>
      <c r="C331" s="3">
        <v>18721</v>
      </c>
      <c r="D331" s="3">
        <v>3960</v>
      </c>
      <c r="E331" s="6">
        <v>16162</v>
      </c>
      <c r="F331" s="7">
        <v>5605</v>
      </c>
      <c r="G331" s="6">
        <v>15733</v>
      </c>
      <c r="H331" s="7">
        <v>6329</v>
      </c>
      <c r="I331" s="6">
        <v>19060</v>
      </c>
      <c r="J331" s="7">
        <v>2816</v>
      </c>
      <c r="K331" s="3">
        <v>17193</v>
      </c>
      <c r="L331" s="3">
        <v>4181</v>
      </c>
      <c r="M331" s="6">
        <v>15454</v>
      </c>
      <c r="N331" s="7">
        <v>6639</v>
      </c>
    </row>
    <row r="332" spans="1:14" s="15" customFormat="1" ht="9">
      <c r="A332" s="11"/>
      <c r="B332" s="18" t="s">
        <v>148</v>
      </c>
      <c r="C332" s="12">
        <f>C331/SUM(C331:D331)</f>
        <v>0.8254045236100701</v>
      </c>
      <c r="D332" s="12">
        <f>D331/SUM(C331:D331)</f>
        <v>0.1745954763899299</v>
      </c>
      <c r="E332" s="13">
        <f>E331/SUM(E331:F331)</f>
        <v>0.7425001148527588</v>
      </c>
      <c r="F332" s="14">
        <f>F331/SUM(E331:F331)</f>
        <v>0.25749988514724126</v>
      </c>
      <c r="G332" s="13">
        <f>G331/SUM(G331:H331)</f>
        <v>0.7131266430967274</v>
      </c>
      <c r="H332" s="14">
        <f>H331/SUM(G331:H331)</f>
        <v>0.2868733569032726</v>
      </c>
      <c r="I332" s="13">
        <f>I331/SUM(I331:J331)</f>
        <v>0.8712744560248674</v>
      </c>
      <c r="J332" s="14">
        <f>J331/SUM(I331:J331)</f>
        <v>0.12872554397513256</v>
      </c>
      <c r="K332" s="12">
        <f>K331/SUM(K331:L331)</f>
        <v>0.8043885094039487</v>
      </c>
      <c r="L332" s="12">
        <f>L331/SUM(K331:L331)</f>
        <v>0.1956114905960513</v>
      </c>
      <c r="M332" s="13">
        <f>M331/SUM(M331:N331)</f>
        <v>0.6994975784185036</v>
      </c>
      <c r="N332" s="14">
        <f>N331/SUM(M331:N331)</f>
        <v>0.3005024215814964</v>
      </c>
    </row>
    <row r="333" spans="1:14" ht="4.5" customHeight="1">
      <c r="A333" s="9"/>
      <c r="C333" s="3"/>
      <c r="D333" s="3"/>
      <c r="E333" s="6"/>
      <c r="F333" s="7"/>
      <c r="G333" s="6"/>
      <c r="H333" s="7"/>
      <c r="I333" s="6"/>
      <c r="J333" s="7"/>
      <c r="K333" s="3"/>
      <c r="L333" s="3"/>
      <c r="M333" s="6"/>
      <c r="N333" s="7"/>
    </row>
    <row r="334" spans="1:14" ht="9">
      <c r="A334" s="9" t="s">
        <v>116</v>
      </c>
      <c r="C334" s="3"/>
      <c r="D334" s="3"/>
      <c r="E334" s="6"/>
      <c r="F334" s="7"/>
      <c r="G334" s="6"/>
      <c r="H334" s="7"/>
      <c r="I334" s="6"/>
      <c r="J334" s="7"/>
      <c r="K334" s="3"/>
      <c r="L334" s="3"/>
      <c r="M334" s="6"/>
      <c r="N334" s="7"/>
    </row>
    <row r="335" spans="2:14" ht="9">
      <c r="B335" s="17" t="s">
        <v>98</v>
      </c>
      <c r="C335" s="3">
        <v>40678</v>
      </c>
      <c r="D335" s="3">
        <v>26106</v>
      </c>
      <c r="E335" s="6">
        <v>34019</v>
      </c>
      <c r="F335" s="7">
        <v>31025</v>
      </c>
      <c r="G335" s="6">
        <v>43419</v>
      </c>
      <c r="H335" s="7">
        <v>22507</v>
      </c>
      <c r="I335" s="6">
        <v>46092</v>
      </c>
      <c r="J335" s="7">
        <v>18219</v>
      </c>
      <c r="K335" s="3">
        <v>48991</v>
      </c>
      <c r="L335" s="3">
        <v>14858</v>
      </c>
      <c r="M335" s="6">
        <v>29805</v>
      </c>
      <c r="N335" s="7">
        <v>35619</v>
      </c>
    </row>
    <row r="336" spans="1:14" ht="9">
      <c r="A336" s="9" t="s">
        <v>16</v>
      </c>
      <c r="C336" s="3">
        <v>40678</v>
      </c>
      <c r="D336" s="3">
        <v>26106</v>
      </c>
      <c r="E336" s="6">
        <v>34019</v>
      </c>
      <c r="F336" s="7">
        <v>31025</v>
      </c>
      <c r="G336" s="6">
        <v>43419</v>
      </c>
      <c r="H336" s="7">
        <v>22507</v>
      </c>
      <c r="I336" s="6">
        <v>46092</v>
      </c>
      <c r="J336" s="7">
        <v>18219</v>
      </c>
      <c r="K336" s="3">
        <v>48991</v>
      </c>
      <c r="L336" s="3">
        <v>14858</v>
      </c>
      <c r="M336" s="6">
        <v>29805</v>
      </c>
      <c r="N336" s="7">
        <v>35619</v>
      </c>
    </row>
    <row r="337" spans="1:14" s="15" customFormat="1" ht="9">
      <c r="A337" s="11"/>
      <c r="B337" s="18" t="s">
        <v>148</v>
      </c>
      <c r="C337" s="12">
        <f>C336/SUM(C336:D336)</f>
        <v>0.6090979875419262</v>
      </c>
      <c r="D337" s="12">
        <f>D336/SUM(C336:D336)</f>
        <v>0.39090201245807377</v>
      </c>
      <c r="E337" s="13">
        <f>E336/SUM(E336:F336)</f>
        <v>0.5230151897177295</v>
      </c>
      <c r="F337" s="14">
        <f>F336/SUM(E336:F336)</f>
        <v>0.47698481028227047</v>
      </c>
      <c r="G337" s="13">
        <f>G336/SUM(G336:H336)</f>
        <v>0.6586020689864394</v>
      </c>
      <c r="H337" s="14">
        <f>H336/SUM(G336:H336)</f>
        <v>0.34139793101356064</v>
      </c>
      <c r="I337" s="13">
        <f>I336/SUM(I336:J336)</f>
        <v>0.7167047627933013</v>
      </c>
      <c r="J337" s="14">
        <f>J336/SUM(I336:J336)</f>
        <v>0.2832952372066987</v>
      </c>
      <c r="K337" s="12">
        <f>K336/SUM(K336:L336)</f>
        <v>0.7672947109586681</v>
      </c>
      <c r="L337" s="12">
        <f>L336/SUM(K336:L336)</f>
        <v>0.2327052890413319</v>
      </c>
      <c r="M337" s="13">
        <f>M336/SUM(M336:N336)</f>
        <v>0.45556676449009537</v>
      </c>
      <c r="N337" s="14">
        <f>N336/SUM(M336:N336)</f>
        <v>0.5444332355099046</v>
      </c>
    </row>
    <row r="338" spans="1:14" ht="4.5" customHeight="1">
      <c r="A338" s="9"/>
      <c r="C338" s="3"/>
      <c r="D338" s="3"/>
      <c r="E338" s="6"/>
      <c r="F338" s="7"/>
      <c r="G338" s="6"/>
      <c r="H338" s="7"/>
      <c r="I338" s="6"/>
      <c r="J338" s="7"/>
      <c r="K338" s="3"/>
      <c r="L338" s="3"/>
      <c r="M338" s="6"/>
      <c r="N338" s="7"/>
    </row>
    <row r="339" spans="1:14" ht="9">
      <c r="A339" s="9" t="s">
        <v>117</v>
      </c>
      <c r="C339" s="3"/>
      <c r="D339" s="3"/>
      <c r="E339" s="6"/>
      <c r="F339" s="7"/>
      <c r="G339" s="6"/>
      <c r="H339" s="7"/>
      <c r="I339" s="6"/>
      <c r="J339" s="7"/>
      <c r="K339" s="3"/>
      <c r="L339" s="3"/>
      <c r="M339" s="6"/>
      <c r="N339" s="7"/>
    </row>
    <row r="340" spans="2:14" ht="9">
      <c r="B340" s="17" t="s">
        <v>98</v>
      </c>
      <c r="C340" s="3">
        <v>35250</v>
      </c>
      <c r="D340" s="3">
        <v>25272</v>
      </c>
      <c r="E340" s="6">
        <v>28709</v>
      </c>
      <c r="F340" s="7">
        <v>30325</v>
      </c>
      <c r="G340" s="6">
        <v>40662</v>
      </c>
      <c r="H340" s="7">
        <v>19106</v>
      </c>
      <c r="I340" s="6">
        <v>39754</v>
      </c>
      <c r="J340" s="7">
        <v>18623</v>
      </c>
      <c r="K340" s="3">
        <v>45139</v>
      </c>
      <c r="L340" s="3">
        <v>12985</v>
      </c>
      <c r="M340" s="6">
        <v>26636</v>
      </c>
      <c r="N340" s="7">
        <v>32513</v>
      </c>
    </row>
    <row r="341" spans="1:14" ht="9">
      <c r="A341" s="9" t="s">
        <v>16</v>
      </c>
      <c r="C341" s="3">
        <v>35250</v>
      </c>
      <c r="D341" s="3">
        <v>25272</v>
      </c>
      <c r="E341" s="6">
        <v>28709</v>
      </c>
      <c r="F341" s="7">
        <v>30325</v>
      </c>
      <c r="G341" s="6">
        <v>40662</v>
      </c>
      <c r="H341" s="7">
        <v>19106</v>
      </c>
      <c r="I341" s="6">
        <v>39754</v>
      </c>
      <c r="J341" s="7">
        <v>18623</v>
      </c>
      <c r="K341" s="3">
        <v>45139</v>
      </c>
      <c r="L341" s="3">
        <v>12985</v>
      </c>
      <c r="M341" s="6">
        <v>26636</v>
      </c>
      <c r="N341" s="7">
        <v>32513</v>
      </c>
    </row>
    <row r="342" spans="1:14" s="15" customFormat="1" ht="9">
      <c r="A342" s="11"/>
      <c r="B342" s="18" t="s">
        <v>148</v>
      </c>
      <c r="C342" s="12">
        <f>C341/SUM(C341:D341)</f>
        <v>0.5824328343412313</v>
      </c>
      <c r="D342" s="12">
        <f>D341/SUM(C341:D341)</f>
        <v>0.4175671656587687</v>
      </c>
      <c r="E342" s="13">
        <f>E341/SUM(E341:F341)</f>
        <v>0.4863129721855202</v>
      </c>
      <c r="F342" s="14">
        <f>F341/SUM(E341:F341)</f>
        <v>0.5136870278144798</v>
      </c>
      <c r="G342" s="13">
        <f>G341/SUM(G341:H341)</f>
        <v>0.6803306116985678</v>
      </c>
      <c r="H342" s="14">
        <f>H341/SUM(G341:H341)</f>
        <v>0.3196693883014322</v>
      </c>
      <c r="I342" s="13">
        <f>I341/SUM(I341:J341)</f>
        <v>0.6809873751648766</v>
      </c>
      <c r="J342" s="14">
        <f>J341/SUM(I341:J341)</f>
        <v>0.31901262483512344</v>
      </c>
      <c r="K342" s="12">
        <f>K341/SUM(K341:L341)</f>
        <v>0.7765983070676484</v>
      </c>
      <c r="L342" s="12">
        <f>L341/SUM(K341:L341)</f>
        <v>0.22340169293235151</v>
      </c>
      <c r="M342" s="13">
        <f>M341/SUM(M341:N341)</f>
        <v>0.4503203773521108</v>
      </c>
      <c r="N342" s="14">
        <f>N341/SUM(M341:N341)</f>
        <v>0.5496796226478893</v>
      </c>
    </row>
    <row r="343" spans="1:14" ht="4.5" customHeight="1">
      <c r="A343" s="9"/>
      <c r="C343" s="3"/>
      <c r="D343" s="3"/>
      <c r="E343" s="6"/>
      <c r="F343" s="7"/>
      <c r="G343" s="6"/>
      <c r="H343" s="7"/>
      <c r="I343" s="6"/>
      <c r="J343" s="7"/>
      <c r="K343" s="3"/>
      <c r="L343" s="3"/>
      <c r="M343" s="6"/>
      <c r="N343" s="7"/>
    </row>
    <row r="344" spans="1:14" ht="9">
      <c r="A344" s="9" t="s">
        <v>118</v>
      </c>
      <c r="C344" s="3"/>
      <c r="D344" s="3"/>
      <c r="E344" s="6"/>
      <c r="F344" s="7"/>
      <c r="G344" s="6"/>
      <c r="H344" s="7"/>
      <c r="I344" s="6"/>
      <c r="J344" s="7"/>
      <c r="K344" s="3"/>
      <c r="L344" s="3"/>
      <c r="M344" s="6"/>
      <c r="N344" s="7"/>
    </row>
    <row r="345" spans="2:14" ht="9">
      <c r="B345" s="17" t="s">
        <v>98</v>
      </c>
      <c r="C345" s="3">
        <v>23577</v>
      </c>
      <c r="D345" s="3">
        <v>13228</v>
      </c>
      <c r="E345" s="6">
        <v>19332</v>
      </c>
      <c r="F345" s="7">
        <v>16218</v>
      </c>
      <c r="G345" s="6">
        <v>25041</v>
      </c>
      <c r="H345" s="7">
        <v>11111</v>
      </c>
      <c r="I345" s="6">
        <v>27078</v>
      </c>
      <c r="J345" s="7">
        <v>8550</v>
      </c>
      <c r="K345" s="3">
        <v>27709</v>
      </c>
      <c r="L345" s="3">
        <v>7461</v>
      </c>
      <c r="M345" s="6">
        <v>18409</v>
      </c>
      <c r="N345" s="7">
        <v>17432</v>
      </c>
    </row>
    <row r="346" spans="1:14" ht="9">
      <c r="A346" s="9" t="s">
        <v>16</v>
      </c>
      <c r="C346" s="3">
        <v>23577</v>
      </c>
      <c r="D346" s="3">
        <v>13228</v>
      </c>
      <c r="E346" s="6">
        <v>19332</v>
      </c>
      <c r="F346" s="7">
        <v>16218</v>
      </c>
      <c r="G346" s="6">
        <v>25041</v>
      </c>
      <c r="H346" s="7">
        <v>11111</v>
      </c>
      <c r="I346" s="6">
        <v>27078</v>
      </c>
      <c r="J346" s="7">
        <v>8550</v>
      </c>
      <c r="K346" s="3">
        <v>27709</v>
      </c>
      <c r="L346" s="3">
        <v>7461</v>
      </c>
      <c r="M346" s="6">
        <v>18409</v>
      </c>
      <c r="N346" s="7">
        <v>17432</v>
      </c>
    </row>
    <row r="347" spans="1:14" s="15" customFormat="1" ht="9">
      <c r="A347" s="11"/>
      <c r="B347" s="18" t="s">
        <v>148</v>
      </c>
      <c r="C347" s="12">
        <f>C346/SUM(C346:D346)</f>
        <v>0.6405923108273333</v>
      </c>
      <c r="D347" s="12">
        <f>D346/SUM(C346:D346)</f>
        <v>0.35940768917266674</v>
      </c>
      <c r="E347" s="13">
        <f>E346/SUM(E346:F346)</f>
        <v>0.5437974683544303</v>
      </c>
      <c r="F347" s="14">
        <f>F346/SUM(E346:F346)</f>
        <v>0.4562025316455696</v>
      </c>
      <c r="G347" s="13">
        <f>G346/SUM(G346:H346)</f>
        <v>0.6926587740650586</v>
      </c>
      <c r="H347" s="14">
        <f>H346/SUM(G346:H346)</f>
        <v>0.30734122593494134</v>
      </c>
      <c r="I347" s="13">
        <f>I346/SUM(I346:J346)</f>
        <v>0.76002020882452</v>
      </c>
      <c r="J347" s="14">
        <f>J346/SUM(I346:J346)</f>
        <v>0.23997979117547996</v>
      </c>
      <c r="K347" s="12">
        <f>K346/SUM(K346:L346)</f>
        <v>0.7878589707136764</v>
      </c>
      <c r="L347" s="12">
        <f>L346/SUM(K346:L346)</f>
        <v>0.21214102928632358</v>
      </c>
      <c r="M347" s="13">
        <f>M346/SUM(M346:N346)</f>
        <v>0.5136296420300773</v>
      </c>
      <c r="N347" s="14">
        <f>N346/SUM(M346:N346)</f>
        <v>0.48637035796992273</v>
      </c>
    </row>
    <row r="348" spans="1:14" ht="4.5" customHeight="1">
      <c r="A348" s="9"/>
      <c r="C348" s="3"/>
      <c r="D348" s="3"/>
      <c r="E348" s="6"/>
      <c r="F348" s="7"/>
      <c r="G348" s="6"/>
      <c r="H348" s="7"/>
      <c r="I348" s="6"/>
      <c r="J348" s="7"/>
      <c r="K348" s="3"/>
      <c r="L348" s="3"/>
      <c r="M348" s="6"/>
      <c r="N348" s="7"/>
    </row>
    <row r="349" spans="1:14" ht="9">
      <c r="A349" s="9" t="s">
        <v>120</v>
      </c>
      <c r="C349" s="3"/>
      <c r="D349" s="3"/>
      <c r="E349" s="6"/>
      <c r="F349" s="7"/>
      <c r="G349" s="6"/>
      <c r="H349" s="7"/>
      <c r="I349" s="6"/>
      <c r="J349" s="7"/>
      <c r="K349" s="3"/>
      <c r="L349" s="3"/>
      <c r="M349" s="6"/>
      <c r="N349" s="7"/>
    </row>
    <row r="350" spans="2:14" ht="9">
      <c r="B350" s="17" t="s">
        <v>98</v>
      </c>
      <c r="C350" s="3">
        <v>19712</v>
      </c>
      <c r="D350" s="3">
        <v>11451</v>
      </c>
      <c r="E350" s="6">
        <v>15776</v>
      </c>
      <c r="F350" s="7">
        <v>14214</v>
      </c>
      <c r="G350" s="6">
        <v>20736</v>
      </c>
      <c r="H350" s="7">
        <v>9851</v>
      </c>
      <c r="I350" s="6">
        <v>22284</v>
      </c>
      <c r="J350" s="7">
        <v>7626</v>
      </c>
      <c r="K350" s="3">
        <v>23054</v>
      </c>
      <c r="L350" s="3">
        <v>6584</v>
      </c>
      <c r="M350" s="6">
        <v>14960</v>
      </c>
      <c r="N350" s="7">
        <v>15276</v>
      </c>
    </row>
    <row r="351" spans="2:14" ht="9">
      <c r="B351" s="17" t="s">
        <v>119</v>
      </c>
      <c r="C351" s="3">
        <v>5127</v>
      </c>
      <c r="D351" s="3">
        <v>4019</v>
      </c>
      <c r="E351" s="6">
        <v>3984</v>
      </c>
      <c r="F351" s="7">
        <v>4978</v>
      </c>
      <c r="G351" s="6">
        <v>6384</v>
      </c>
      <c r="H351" s="7">
        <v>2664</v>
      </c>
      <c r="I351" s="6">
        <v>6022</v>
      </c>
      <c r="J351" s="7">
        <v>2685</v>
      </c>
      <c r="K351" s="3">
        <v>6975</v>
      </c>
      <c r="L351" s="3">
        <v>2196</v>
      </c>
      <c r="M351" s="6">
        <v>3959</v>
      </c>
      <c r="N351" s="7">
        <v>5365</v>
      </c>
    </row>
    <row r="352" spans="1:14" ht="9">
      <c r="A352" s="9" t="s">
        <v>16</v>
      </c>
      <c r="C352" s="3">
        <v>24839</v>
      </c>
      <c r="D352" s="3">
        <v>15470</v>
      </c>
      <c r="E352" s="6">
        <v>19760</v>
      </c>
      <c r="F352" s="7">
        <v>19192</v>
      </c>
      <c r="G352" s="6">
        <v>27120</v>
      </c>
      <c r="H352" s="7">
        <v>12515</v>
      </c>
      <c r="I352" s="6">
        <v>28306</v>
      </c>
      <c r="J352" s="7">
        <v>10311</v>
      </c>
      <c r="K352" s="3">
        <v>30029</v>
      </c>
      <c r="L352" s="3">
        <v>8780</v>
      </c>
      <c r="M352" s="6">
        <v>18919</v>
      </c>
      <c r="N352" s="7">
        <v>20641</v>
      </c>
    </row>
    <row r="353" spans="1:14" s="15" customFormat="1" ht="9">
      <c r="A353" s="11"/>
      <c r="B353" s="18" t="s">
        <v>148</v>
      </c>
      <c r="C353" s="12">
        <f>C352/SUM(C352:D352)</f>
        <v>0.6162147411248108</v>
      </c>
      <c r="D353" s="12">
        <f>D352/SUM(C352:D352)</f>
        <v>0.38378525887518916</v>
      </c>
      <c r="E353" s="13">
        <f>E352/SUM(E352:F352)</f>
        <v>0.5072910248510988</v>
      </c>
      <c r="F353" s="14">
        <f>F352/SUM(E352:F352)</f>
        <v>0.4927089751489012</v>
      </c>
      <c r="G353" s="13">
        <f>G352/SUM(G352:H352)</f>
        <v>0.6842437239813296</v>
      </c>
      <c r="H353" s="14">
        <f>H352/SUM(G352:H352)</f>
        <v>0.31575627601867035</v>
      </c>
      <c r="I353" s="13">
        <f>I352/SUM(I352:J352)</f>
        <v>0.7329932413185902</v>
      </c>
      <c r="J353" s="14">
        <f>J352/SUM(I352:J352)</f>
        <v>0.2670067586814097</v>
      </c>
      <c r="K353" s="12">
        <f>K352/SUM(K352:L352)</f>
        <v>0.7737638176711588</v>
      </c>
      <c r="L353" s="12">
        <f>L352/SUM(K352:L352)</f>
        <v>0.22623618232884124</v>
      </c>
      <c r="M353" s="13">
        <f>M352/SUM(M352:N352)</f>
        <v>0.4782355915065723</v>
      </c>
      <c r="N353" s="14">
        <f>N352/SUM(M352:N352)</f>
        <v>0.5217644084934278</v>
      </c>
    </row>
    <row r="354" spans="1:14" ht="4.5" customHeight="1">
      <c r="A354" s="9"/>
      <c r="C354" s="3"/>
      <c r="D354" s="3"/>
      <c r="E354" s="6"/>
      <c r="F354" s="7"/>
      <c r="G354" s="6"/>
      <c r="H354" s="7"/>
      <c r="I354" s="6"/>
      <c r="J354" s="7"/>
      <c r="K354" s="3"/>
      <c r="L354" s="3"/>
      <c r="M354" s="6"/>
      <c r="N354" s="7"/>
    </row>
    <row r="355" spans="1:14" ht="9">
      <c r="A355" s="9" t="s">
        <v>121</v>
      </c>
      <c r="C355" s="3"/>
      <c r="D355" s="3"/>
      <c r="E355" s="6"/>
      <c r="F355" s="7"/>
      <c r="G355" s="6"/>
      <c r="H355" s="7"/>
      <c r="I355" s="6"/>
      <c r="J355" s="7"/>
      <c r="K355" s="3"/>
      <c r="L355" s="3"/>
      <c r="M355" s="6"/>
      <c r="N355" s="7"/>
    </row>
    <row r="356" spans="2:14" ht="9">
      <c r="B356" s="17" t="s">
        <v>98</v>
      </c>
      <c r="C356" s="3">
        <v>20867</v>
      </c>
      <c r="D356" s="3">
        <v>12673</v>
      </c>
      <c r="E356" s="6">
        <v>16581</v>
      </c>
      <c r="F356" s="7">
        <v>15928</v>
      </c>
      <c r="G356" s="6">
        <v>22025</v>
      </c>
      <c r="H356" s="7">
        <v>11034</v>
      </c>
      <c r="I356" s="6">
        <v>23963</v>
      </c>
      <c r="J356" s="7">
        <v>8495</v>
      </c>
      <c r="K356" s="3">
        <v>24337</v>
      </c>
      <c r="L356" s="3">
        <v>7826</v>
      </c>
      <c r="M356" s="6">
        <v>15332</v>
      </c>
      <c r="N356" s="7">
        <v>17272</v>
      </c>
    </row>
    <row r="357" spans="1:14" ht="9">
      <c r="A357" s="9" t="s">
        <v>16</v>
      </c>
      <c r="C357" s="3">
        <v>20867</v>
      </c>
      <c r="D357" s="3">
        <v>12673</v>
      </c>
      <c r="E357" s="6">
        <v>16581</v>
      </c>
      <c r="F357" s="7">
        <v>15928</v>
      </c>
      <c r="G357" s="6">
        <v>22025</v>
      </c>
      <c r="H357" s="7">
        <v>11034</v>
      </c>
      <c r="I357" s="6">
        <v>23963</v>
      </c>
      <c r="J357" s="7">
        <v>8495</v>
      </c>
      <c r="K357" s="3">
        <v>24337</v>
      </c>
      <c r="L357" s="3">
        <v>7826</v>
      </c>
      <c r="M357" s="6">
        <v>15332</v>
      </c>
      <c r="N357" s="7">
        <v>17272</v>
      </c>
    </row>
    <row r="358" spans="1:14" s="15" customFormat="1" ht="9">
      <c r="A358" s="11"/>
      <c r="B358" s="18" t="s">
        <v>148</v>
      </c>
      <c r="C358" s="12">
        <f>C357/SUM(C357:D357)</f>
        <v>0.6221526535480024</v>
      </c>
      <c r="D358" s="12">
        <f>D357/SUM(C357:D357)</f>
        <v>0.37784734645199763</v>
      </c>
      <c r="E358" s="13">
        <f>E357/SUM(E357:F357)</f>
        <v>0.5100433726045095</v>
      </c>
      <c r="F358" s="14">
        <f>F357/SUM(E357:F357)</f>
        <v>0.4899566273954905</v>
      </c>
      <c r="G358" s="13">
        <f>G357/SUM(G357:H357)</f>
        <v>0.6662330983998306</v>
      </c>
      <c r="H358" s="14">
        <f>H357/SUM(G357:H357)</f>
        <v>0.3337669016001694</v>
      </c>
      <c r="I358" s="13">
        <f>I357/SUM(I357:J357)</f>
        <v>0.7382771581736398</v>
      </c>
      <c r="J358" s="14">
        <f>J357/SUM(I357:J357)</f>
        <v>0.26172284182636024</v>
      </c>
      <c r="K358" s="12">
        <f>K357/SUM(K357:L357)</f>
        <v>0.7566769269035849</v>
      </c>
      <c r="L358" s="12">
        <f>L357/SUM(K357:L357)</f>
        <v>0.24332307309641513</v>
      </c>
      <c r="M358" s="13">
        <f>M357/SUM(M357:N357)</f>
        <v>0.47024904919641763</v>
      </c>
      <c r="N358" s="14">
        <f>N357/SUM(M357:N357)</f>
        <v>0.5297509508035824</v>
      </c>
    </row>
    <row r="359" spans="1:14" ht="4.5" customHeight="1">
      <c r="A359" s="9"/>
      <c r="C359" s="3"/>
      <c r="D359" s="3"/>
      <c r="E359" s="6"/>
      <c r="F359" s="7"/>
      <c r="G359" s="6"/>
      <c r="H359" s="7"/>
      <c r="I359" s="6"/>
      <c r="J359" s="7"/>
      <c r="K359" s="3"/>
      <c r="L359" s="3"/>
      <c r="M359" s="6"/>
      <c r="N359" s="7"/>
    </row>
    <row r="360" spans="1:14" ht="9">
      <c r="A360" s="9" t="s">
        <v>122</v>
      </c>
      <c r="C360" s="3"/>
      <c r="D360" s="3"/>
      <c r="E360" s="6"/>
      <c r="F360" s="7"/>
      <c r="G360" s="6"/>
      <c r="H360" s="7"/>
      <c r="I360" s="6"/>
      <c r="J360" s="7"/>
      <c r="K360" s="3"/>
      <c r="L360" s="3"/>
      <c r="M360" s="6"/>
      <c r="N360" s="7"/>
    </row>
    <row r="361" spans="2:14" ht="9">
      <c r="B361" s="17" t="s">
        <v>98</v>
      </c>
      <c r="C361" s="3">
        <v>29621</v>
      </c>
      <c r="D361" s="3">
        <v>15698</v>
      </c>
      <c r="E361" s="6">
        <v>23878</v>
      </c>
      <c r="F361" s="7">
        <v>19607</v>
      </c>
      <c r="G361" s="6">
        <v>30184</v>
      </c>
      <c r="H361" s="7">
        <v>14209</v>
      </c>
      <c r="I361" s="6">
        <v>33207</v>
      </c>
      <c r="J361" s="7">
        <v>10225</v>
      </c>
      <c r="K361" s="3">
        <v>33608</v>
      </c>
      <c r="L361" s="3">
        <v>9401</v>
      </c>
      <c r="M361" s="6">
        <v>22578</v>
      </c>
      <c r="N361" s="7">
        <v>21301</v>
      </c>
    </row>
    <row r="362" spans="1:14" ht="9">
      <c r="A362" s="9" t="s">
        <v>16</v>
      </c>
      <c r="C362" s="3">
        <v>29621</v>
      </c>
      <c r="D362" s="3">
        <v>15698</v>
      </c>
      <c r="E362" s="6">
        <v>23878</v>
      </c>
      <c r="F362" s="7">
        <v>19607</v>
      </c>
      <c r="G362" s="6">
        <v>30184</v>
      </c>
      <c r="H362" s="7">
        <v>14209</v>
      </c>
      <c r="I362" s="6">
        <v>33207</v>
      </c>
      <c r="J362" s="7">
        <v>10225</v>
      </c>
      <c r="K362" s="3">
        <v>33608</v>
      </c>
      <c r="L362" s="3">
        <v>9401</v>
      </c>
      <c r="M362" s="6">
        <v>22578</v>
      </c>
      <c r="N362" s="7">
        <v>21301</v>
      </c>
    </row>
    <row r="363" spans="1:14" s="15" customFormat="1" ht="9">
      <c r="A363" s="11"/>
      <c r="B363" s="18" t="s">
        <v>148</v>
      </c>
      <c r="C363" s="12">
        <f>C362/SUM(C362:D362)</f>
        <v>0.6536110682053885</v>
      </c>
      <c r="D363" s="12">
        <f>D362/SUM(C362:D362)</f>
        <v>0.34638893179461155</v>
      </c>
      <c r="E363" s="13">
        <f>E362/SUM(E362:F362)</f>
        <v>0.549108888122341</v>
      </c>
      <c r="F363" s="14">
        <f>F362/SUM(E362:F362)</f>
        <v>0.45089111187765896</v>
      </c>
      <c r="G363" s="13">
        <f>G362/SUM(G362:H362)</f>
        <v>0.679927015520465</v>
      </c>
      <c r="H363" s="14">
        <f>H362/SUM(G362:H362)</f>
        <v>0.3200729844795351</v>
      </c>
      <c r="I363" s="13">
        <f>I362/SUM(I362:J362)</f>
        <v>0.7645745072757414</v>
      </c>
      <c r="J363" s="14">
        <f>J362/SUM(I362:J362)</f>
        <v>0.2354254927242586</v>
      </c>
      <c r="K363" s="12">
        <f>K362/SUM(K362:L362)</f>
        <v>0.7814178427770931</v>
      </c>
      <c r="L363" s="12">
        <f>L362/SUM(K362:L362)</f>
        <v>0.21858215722290683</v>
      </c>
      <c r="M363" s="13">
        <f>M362/SUM(M362:N362)</f>
        <v>0.5145513799311744</v>
      </c>
      <c r="N363" s="14">
        <f>N362/SUM(M362:N362)</f>
        <v>0.4854486200688256</v>
      </c>
    </row>
    <row r="364" spans="1:14" ht="4.5" customHeight="1">
      <c r="A364" s="9"/>
      <c r="C364" s="3"/>
      <c r="D364" s="3"/>
      <c r="E364" s="6"/>
      <c r="F364" s="7"/>
      <c r="G364" s="6"/>
      <c r="H364" s="7"/>
      <c r="I364" s="6"/>
      <c r="J364" s="7"/>
      <c r="K364" s="3"/>
      <c r="L364" s="3"/>
      <c r="M364" s="6"/>
      <c r="N364" s="7"/>
    </row>
    <row r="365" spans="1:14" ht="9">
      <c r="A365" s="9" t="s">
        <v>123</v>
      </c>
      <c r="C365" s="3"/>
      <c r="D365" s="3"/>
      <c r="E365" s="6"/>
      <c r="F365" s="7"/>
      <c r="G365" s="6"/>
      <c r="H365" s="7"/>
      <c r="I365" s="6"/>
      <c r="J365" s="7"/>
      <c r="K365" s="3"/>
      <c r="L365" s="3"/>
      <c r="M365" s="6"/>
      <c r="N365" s="7"/>
    </row>
    <row r="366" spans="2:14" ht="9">
      <c r="B366" s="17" t="s">
        <v>98</v>
      </c>
      <c r="C366" s="3">
        <v>22131</v>
      </c>
      <c r="D366" s="3">
        <v>18247</v>
      </c>
      <c r="E366" s="6">
        <v>18835</v>
      </c>
      <c r="F366" s="7">
        <v>20652</v>
      </c>
      <c r="G366" s="6">
        <v>26515</v>
      </c>
      <c r="H366" s="7">
        <v>13479</v>
      </c>
      <c r="I366" s="6">
        <v>26049</v>
      </c>
      <c r="J366" s="7">
        <v>13069</v>
      </c>
      <c r="K366" s="3">
        <v>29448</v>
      </c>
      <c r="L366" s="3">
        <v>9375</v>
      </c>
      <c r="M366" s="6">
        <v>16628</v>
      </c>
      <c r="N366" s="7">
        <v>22926</v>
      </c>
    </row>
    <row r="367" spans="2:14" ht="9">
      <c r="B367" s="17" t="s">
        <v>89</v>
      </c>
      <c r="C367" s="3">
        <v>12854</v>
      </c>
      <c r="D367" s="3">
        <v>15813</v>
      </c>
      <c r="E367" s="6">
        <v>11910</v>
      </c>
      <c r="F367" s="7">
        <v>16317</v>
      </c>
      <c r="G367" s="6">
        <v>21336</v>
      </c>
      <c r="H367" s="7">
        <v>7331</v>
      </c>
      <c r="I367" s="6">
        <v>19087</v>
      </c>
      <c r="J367" s="7">
        <v>8835</v>
      </c>
      <c r="K367" s="3">
        <v>21589</v>
      </c>
      <c r="L367" s="3">
        <v>6010</v>
      </c>
      <c r="M367" s="6">
        <v>10251</v>
      </c>
      <c r="N367" s="7">
        <v>18267</v>
      </c>
    </row>
    <row r="368" spans="1:14" ht="9">
      <c r="A368" s="9" t="s">
        <v>16</v>
      </c>
      <c r="C368" s="3">
        <v>34985</v>
      </c>
      <c r="D368" s="3">
        <v>34060</v>
      </c>
      <c r="E368" s="6">
        <v>30745</v>
      </c>
      <c r="F368" s="7">
        <v>36969</v>
      </c>
      <c r="G368" s="6">
        <v>47851</v>
      </c>
      <c r="H368" s="7">
        <v>20810</v>
      </c>
      <c r="I368" s="6">
        <v>45136</v>
      </c>
      <c r="J368" s="7">
        <v>21904</v>
      </c>
      <c r="K368" s="3">
        <v>51037</v>
      </c>
      <c r="L368" s="3">
        <v>15385</v>
      </c>
      <c r="M368" s="6">
        <v>26879</v>
      </c>
      <c r="N368" s="7">
        <v>41193</v>
      </c>
    </row>
    <row r="369" spans="1:14" s="15" customFormat="1" ht="9">
      <c r="A369" s="11"/>
      <c r="B369" s="18" t="s">
        <v>148</v>
      </c>
      <c r="C369" s="12">
        <f>C368/SUM(C368:D368)</f>
        <v>0.5066985299442393</v>
      </c>
      <c r="D369" s="12">
        <f>D368/SUM(C368:D368)</f>
        <v>0.49330147005576075</v>
      </c>
      <c r="E369" s="13">
        <f>E368/SUM(E368:F368)</f>
        <v>0.45404200017721597</v>
      </c>
      <c r="F369" s="14">
        <f>F368/SUM(E368:F368)</f>
        <v>0.545957999822784</v>
      </c>
      <c r="G369" s="13">
        <f>G368/SUM(G368:H368)</f>
        <v>0.696916735847133</v>
      </c>
      <c r="H369" s="14">
        <f>H368/SUM(G368:H368)</f>
        <v>0.30308326415286696</v>
      </c>
      <c r="I369" s="13">
        <f>I368/SUM(I368:J368)</f>
        <v>0.6732696897374701</v>
      </c>
      <c r="J369" s="14">
        <f>J368/SUM(I368:J368)</f>
        <v>0.32673031026252985</v>
      </c>
      <c r="K369" s="12">
        <f>K368/SUM(K368:L368)</f>
        <v>0.7683749360151757</v>
      </c>
      <c r="L369" s="12">
        <f>L368/SUM(K368:L368)</f>
        <v>0.2316250639848243</v>
      </c>
      <c r="M369" s="13">
        <f>M368/SUM(M368:N368)</f>
        <v>0.39486132330473617</v>
      </c>
      <c r="N369" s="14">
        <f>N368/SUM(M368:N368)</f>
        <v>0.6051386766952639</v>
      </c>
    </row>
    <row r="370" spans="1:14" ht="4.5" customHeight="1">
      <c r="A370" s="9"/>
      <c r="C370" s="3"/>
      <c r="D370" s="3"/>
      <c r="E370" s="6"/>
      <c r="F370" s="7"/>
      <c r="G370" s="6"/>
      <c r="H370" s="7"/>
      <c r="I370" s="6"/>
      <c r="J370" s="7"/>
      <c r="K370" s="3"/>
      <c r="L370" s="3"/>
      <c r="M370" s="6"/>
      <c r="N370" s="7"/>
    </row>
    <row r="371" spans="1:14" ht="9">
      <c r="A371" s="9" t="s">
        <v>124</v>
      </c>
      <c r="C371" s="3"/>
      <c r="D371" s="3"/>
      <c r="E371" s="6"/>
      <c r="F371" s="7"/>
      <c r="G371" s="6"/>
      <c r="H371" s="7"/>
      <c r="I371" s="6"/>
      <c r="J371" s="7"/>
      <c r="K371" s="3"/>
      <c r="L371" s="3"/>
      <c r="M371" s="6"/>
      <c r="N371" s="7"/>
    </row>
    <row r="372" spans="2:14" ht="9">
      <c r="B372" s="17" t="s">
        <v>98</v>
      </c>
      <c r="C372" s="3">
        <v>11522</v>
      </c>
      <c r="D372" s="3">
        <v>10952</v>
      </c>
      <c r="E372" s="6">
        <v>9726</v>
      </c>
      <c r="F372" s="7">
        <v>12207</v>
      </c>
      <c r="G372" s="6">
        <v>15480</v>
      </c>
      <c r="H372" s="7">
        <v>6825</v>
      </c>
      <c r="I372" s="6">
        <v>14874</v>
      </c>
      <c r="J372" s="7">
        <v>6869</v>
      </c>
      <c r="K372" s="3">
        <v>16786</v>
      </c>
      <c r="L372" s="3">
        <v>4874</v>
      </c>
      <c r="M372" s="6">
        <v>8988</v>
      </c>
      <c r="N372" s="7">
        <v>13103</v>
      </c>
    </row>
    <row r="373" spans="2:14" ht="9">
      <c r="B373" s="17" t="s">
        <v>119</v>
      </c>
      <c r="C373" s="3">
        <v>15262</v>
      </c>
      <c r="D373" s="3">
        <v>16597</v>
      </c>
      <c r="E373" s="6">
        <v>12552</v>
      </c>
      <c r="F373" s="7">
        <v>18672</v>
      </c>
      <c r="G373" s="6">
        <v>23066</v>
      </c>
      <c r="H373" s="7">
        <v>8705</v>
      </c>
      <c r="I373" s="6">
        <v>19135</v>
      </c>
      <c r="J373" s="7">
        <v>11068</v>
      </c>
      <c r="K373" s="3">
        <v>24273</v>
      </c>
      <c r="L373" s="3">
        <v>7364</v>
      </c>
      <c r="M373" s="6">
        <v>11765</v>
      </c>
      <c r="N373" s="7">
        <v>20709</v>
      </c>
    </row>
    <row r="374" spans="2:14" ht="9">
      <c r="B374" s="17" t="s">
        <v>89</v>
      </c>
      <c r="C374" s="3">
        <v>3833</v>
      </c>
      <c r="D374" s="3">
        <v>3866</v>
      </c>
      <c r="E374" s="6">
        <v>3280</v>
      </c>
      <c r="F374" s="7">
        <v>4266</v>
      </c>
      <c r="G374" s="6">
        <v>5308</v>
      </c>
      <c r="H374" s="7">
        <v>2246</v>
      </c>
      <c r="I374" s="6">
        <v>4852</v>
      </c>
      <c r="J374" s="7">
        <v>2473</v>
      </c>
      <c r="K374" s="3">
        <v>6024</v>
      </c>
      <c r="L374" s="3">
        <v>1234</v>
      </c>
      <c r="M374" s="6">
        <v>2808</v>
      </c>
      <c r="N374" s="7">
        <v>4633</v>
      </c>
    </row>
    <row r="375" spans="1:14" ht="9">
      <c r="A375" s="9" t="s">
        <v>16</v>
      </c>
      <c r="C375" s="3">
        <v>30617</v>
      </c>
      <c r="D375" s="3">
        <v>31415</v>
      </c>
      <c r="E375" s="6">
        <v>25558</v>
      </c>
      <c r="F375" s="7">
        <v>35145</v>
      </c>
      <c r="G375" s="6">
        <v>43854</v>
      </c>
      <c r="H375" s="7">
        <v>17776</v>
      </c>
      <c r="I375" s="6">
        <v>38861</v>
      </c>
      <c r="J375" s="7">
        <v>20410</v>
      </c>
      <c r="K375" s="3">
        <v>47083</v>
      </c>
      <c r="L375" s="3">
        <v>13472</v>
      </c>
      <c r="M375" s="6">
        <v>23561</v>
      </c>
      <c r="N375" s="7">
        <v>38445</v>
      </c>
    </row>
    <row r="376" spans="1:14" s="15" customFormat="1" ht="9">
      <c r="A376" s="11"/>
      <c r="B376" s="18" t="s">
        <v>148</v>
      </c>
      <c r="C376" s="12">
        <f>C375/SUM(C375:D375)</f>
        <v>0.4935678359556358</v>
      </c>
      <c r="D376" s="12">
        <f>D375/SUM(C375:D375)</f>
        <v>0.5064321640443642</v>
      </c>
      <c r="E376" s="13">
        <f>E375/SUM(E375:F375)</f>
        <v>0.421033556825857</v>
      </c>
      <c r="F376" s="14">
        <f>F375/SUM(E375:F375)</f>
        <v>0.5789664431741429</v>
      </c>
      <c r="G376" s="13">
        <f>G375/SUM(G375:H375)</f>
        <v>0.711569041051436</v>
      </c>
      <c r="H376" s="14">
        <f>H375/SUM(G375:H375)</f>
        <v>0.288430958948564</v>
      </c>
      <c r="I376" s="13">
        <f>I375/SUM(I375:J375)</f>
        <v>0.655649474447875</v>
      </c>
      <c r="J376" s="14">
        <f>J375/SUM(I375:J375)</f>
        <v>0.344350525552125</v>
      </c>
      <c r="K376" s="12">
        <f>K375/SUM(K375:L375)</f>
        <v>0.7775245644455454</v>
      </c>
      <c r="L376" s="12">
        <f>L375/SUM(K375:L375)</f>
        <v>0.22247543555445462</v>
      </c>
      <c r="M376" s="13">
        <f>M375/SUM(M375:N375)</f>
        <v>0.3799793568364352</v>
      </c>
      <c r="N376" s="14">
        <f>N375/SUM(M375:N375)</f>
        <v>0.6200206431635649</v>
      </c>
    </row>
    <row r="377" spans="1:14" ht="4.5" customHeight="1">
      <c r="A377" s="9"/>
      <c r="C377" s="3"/>
      <c r="D377" s="3"/>
      <c r="E377" s="6"/>
      <c r="F377" s="7"/>
      <c r="G377" s="6"/>
      <c r="H377" s="7"/>
      <c r="I377" s="6"/>
      <c r="J377" s="7"/>
      <c r="K377" s="3"/>
      <c r="L377" s="3"/>
      <c r="M377" s="6"/>
      <c r="N377" s="7"/>
    </row>
    <row r="378" spans="1:14" ht="9">
      <c r="A378" s="9" t="s">
        <v>125</v>
      </c>
      <c r="C378" s="3"/>
      <c r="D378" s="3"/>
      <c r="E378" s="6"/>
      <c r="F378" s="7"/>
      <c r="G378" s="6"/>
      <c r="H378" s="7"/>
      <c r="I378" s="6"/>
      <c r="J378" s="7"/>
      <c r="K378" s="3"/>
      <c r="L378" s="3"/>
      <c r="M378" s="6"/>
      <c r="N378" s="7"/>
    </row>
    <row r="379" spans="2:14" ht="9">
      <c r="B379" s="17" t="s">
        <v>98</v>
      </c>
      <c r="C379" s="3">
        <v>6031</v>
      </c>
      <c r="D379" s="3">
        <v>3378</v>
      </c>
      <c r="E379" s="6">
        <v>5085</v>
      </c>
      <c r="F379" s="7">
        <v>4030</v>
      </c>
      <c r="G379" s="6">
        <v>6042</v>
      </c>
      <c r="H379" s="7">
        <v>3234</v>
      </c>
      <c r="I379" s="6">
        <v>6924</v>
      </c>
      <c r="J379" s="7">
        <v>2149</v>
      </c>
      <c r="K379" s="3">
        <v>7043</v>
      </c>
      <c r="L379" s="3">
        <v>1988</v>
      </c>
      <c r="M379" s="6">
        <v>4634</v>
      </c>
      <c r="N379" s="7">
        <v>4538</v>
      </c>
    </row>
    <row r="380" spans="2:14" ht="9">
      <c r="B380" s="17" t="s">
        <v>89</v>
      </c>
      <c r="C380" s="3">
        <v>10344</v>
      </c>
      <c r="D380" s="3">
        <v>9198</v>
      </c>
      <c r="E380" s="6">
        <v>9040</v>
      </c>
      <c r="F380" s="7">
        <v>10153</v>
      </c>
      <c r="G380" s="6">
        <v>13713</v>
      </c>
      <c r="H380" s="7">
        <v>5580</v>
      </c>
      <c r="I380" s="6">
        <v>12957</v>
      </c>
      <c r="J380" s="7">
        <v>6015</v>
      </c>
      <c r="K380" s="3">
        <v>15209</v>
      </c>
      <c r="L380" s="3">
        <v>3405</v>
      </c>
      <c r="M380" s="6">
        <v>7719</v>
      </c>
      <c r="N380" s="7">
        <v>11478</v>
      </c>
    </row>
    <row r="381" spans="1:14" ht="9">
      <c r="A381" s="9" t="s">
        <v>16</v>
      </c>
      <c r="C381" s="3">
        <v>16375</v>
      </c>
      <c r="D381" s="3">
        <v>12576</v>
      </c>
      <c r="E381" s="6">
        <v>14125</v>
      </c>
      <c r="F381" s="7">
        <v>14183</v>
      </c>
      <c r="G381" s="6">
        <v>19755</v>
      </c>
      <c r="H381" s="7">
        <v>8814</v>
      </c>
      <c r="I381" s="6">
        <v>19881</v>
      </c>
      <c r="J381" s="7">
        <v>8164</v>
      </c>
      <c r="K381" s="3">
        <v>22252</v>
      </c>
      <c r="L381" s="3">
        <v>5393</v>
      </c>
      <c r="M381" s="6">
        <v>12353</v>
      </c>
      <c r="N381" s="7">
        <v>16016</v>
      </c>
    </row>
    <row r="382" spans="1:14" s="15" customFormat="1" ht="9">
      <c r="A382" s="11"/>
      <c r="B382" s="18" t="s">
        <v>148</v>
      </c>
      <c r="C382" s="12">
        <f>C381/SUM(C381:D381)</f>
        <v>0.5656108597285068</v>
      </c>
      <c r="D382" s="12">
        <f>D381/SUM(C381:D381)</f>
        <v>0.4343891402714932</v>
      </c>
      <c r="E382" s="13">
        <f>E381/SUM(E381:F381)</f>
        <v>0.4989755546135368</v>
      </c>
      <c r="F382" s="14">
        <f>F381/SUM(E381:F381)</f>
        <v>0.5010244453864632</v>
      </c>
      <c r="G382" s="13">
        <f>G381/SUM(G381:H381)</f>
        <v>0.6914837761209702</v>
      </c>
      <c r="H382" s="14">
        <f>H381/SUM(G381:H381)</f>
        <v>0.3085162238790297</v>
      </c>
      <c r="I382" s="13">
        <f>I381/SUM(I381:J381)</f>
        <v>0.7088964164735246</v>
      </c>
      <c r="J382" s="14">
        <f>J381/SUM(I381:J381)</f>
        <v>0.2911035835264753</v>
      </c>
      <c r="K382" s="12">
        <f>K381/SUM(K381:L381)</f>
        <v>0.8049195152830529</v>
      </c>
      <c r="L382" s="12">
        <f>L381/SUM(K381:L381)</f>
        <v>0.195080484716947</v>
      </c>
      <c r="M382" s="13">
        <f>M381/SUM(M381:N381)</f>
        <v>0.4354400930593253</v>
      </c>
      <c r="N382" s="14">
        <f>N381/SUM(M381:N381)</f>
        <v>0.5645599069406747</v>
      </c>
    </row>
    <row r="383" spans="1:14" ht="4.5" customHeight="1">
      <c r="A383" s="9"/>
      <c r="C383" s="3"/>
      <c r="D383" s="3"/>
      <c r="E383" s="6"/>
      <c r="F383" s="7"/>
      <c r="G383" s="6"/>
      <c r="H383" s="7"/>
      <c r="I383" s="6"/>
      <c r="J383" s="7"/>
      <c r="K383" s="3"/>
      <c r="L383" s="3"/>
      <c r="M383" s="6"/>
      <c r="N383" s="7"/>
    </row>
    <row r="384" spans="1:14" ht="9">
      <c r="A384" s="9" t="s">
        <v>126</v>
      </c>
      <c r="C384" s="3"/>
      <c r="D384" s="3"/>
      <c r="E384" s="6"/>
      <c r="F384" s="7"/>
      <c r="G384" s="6"/>
      <c r="H384" s="7"/>
      <c r="I384" s="6"/>
      <c r="J384" s="7"/>
      <c r="K384" s="3"/>
      <c r="L384" s="3"/>
      <c r="M384" s="6"/>
      <c r="N384" s="7"/>
    </row>
    <row r="385" spans="2:14" ht="9">
      <c r="B385" s="17" t="s">
        <v>89</v>
      </c>
      <c r="C385" s="3">
        <v>14786</v>
      </c>
      <c r="D385" s="3">
        <v>7729</v>
      </c>
      <c r="E385" s="6">
        <v>13058</v>
      </c>
      <c r="F385" s="7">
        <v>9049</v>
      </c>
      <c r="G385" s="6">
        <v>16433</v>
      </c>
      <c r="H385" s="7">
        <v>5970</v>
      </c>
      <c r="I385" s="6">
        <v>17531</v>
      </c>
      <c r="J385" s="7">
        <v>4541</v>
      </c>
      <c r="K385" s="3">
        <v>18091</v>
      </c>
      <c r="L385" s="3">
        <v>3655</v>
      </c>
      <c r="M385" s="6">
        <v>11082</v>
      </c>
      <c r="N385" s="7">
        <v>11167</v>
      </c>
    </row>
    <row r="386" spans="1:14" ht="9">
      <c r="A386" s="9" t="s">
        <v>16</v>
      </c>
      <c r="C386" s="3">
        <v>14786</v>
      </c>
      <c r="D386" s="3">
        <v>7729</v>
      </c>
      <c r="E386" s="6">
        <v>13058</v>
      </c>
      <c r="F386" s="7">
        <v>9049</v>
      </c>
      <c r="G386" s="6">
        <v>16433</v>
      </c>
      <c r="H386" s="7">
        <v>5970</v>
      </c>
      <c r="I386" s="6">
        <v>17531</v>
      </c>
      <c r="J386" s="7">
        <v>4541</v>
      </c>
      <c r="K386" s="3">
        <v>18091</v>
      </c>
      <c r="L386" s="3">
        <v>3655</v>
      </c>
      <c r="M386" s="6">
        <v>11082</v>
      </c>
      <c r="N386" s="7">
        <v>11167</v>
      </c>
    </row>
    <row r="387" spans="1:14" s="15" customFormat="1" ht="9">
      <c r="A387" s="11"/>
      <c r="B387" s="18" t="s">
        <v>148</v>
      </c>
      <c r="C387" s="12">
        <f>C386/SUM(C386:D386)</f>
        <v>0.6567177437264046</v>
      </c>
      <c r="D387" s="12">
        <f>D386/SUM(C386:D386)</f>
        <v>0.3432822562735954</v>
      </c>
      <c r="E387" s="13">
        <f>E386/SUM(E386:F386)</f>
        <v>0.5906726376260912</v>
      </c>
      <c r="F387" s="14">
        <f>F386/SUM(E386:F386)</f>
        <v>0.4093273623739087</v>
      </c>
      <c r="G387" s="13">
        <f>G386/SUM(G386:H386)</f>
        <v>0.7335178324331563</v>
      </c>
      <c r="H387" s="14">
        <f>H386/SUM(G386:H386)</f>
        <v>0.26648216756684373</v>
      </c>
      <c r="I387" s="13">
        <f>I386/SUM(I386:J386)</f>
        <v>0.7942642261689018</v>
      </c>
      <c r="J387" s="14">
        <f>J386/SUM(I386:J386)</f>
        <v>0.20573577383109823</v>
      </c>
      <c r="K387" s="12">
        <f>K386/SUM(K386:L386)</f>
        <v>0.8319231122965143</v>
      </c>
      <c r="L387" s="12">
        <f>L386/SUM(K386:L386)</f>
        <v>0.1680768877034857</v>
      </c>
      <c r="M387" s="13">
        <f>M386/SUM(M386:N386)</f>
        <v>0.49808980178884443</v>
      </c>
      <c r="N387" s="14">
        <f>N386/SUM(M386:N386)</f>
        <v>0.5019101982111556</v>
      </c>
    </row>
    <row r="388" spans="1:14" ht="4.5" customHeight="1">
      <c r="A388" s="9"/>
      <c r="C388" s="3"/>
      <c r="D388" s="3"/>
      <c r="E388" s="6"/>
      <c r="F388" s="7"/>
      <c r="G388" s="6"/>
      <c r="H388" s="7"/>
      <c r="I388" s="6"/>
      <c r="J388" s="7"/>
      <c r="K388" s="3"/>
      <c r="L388" s="3"/>
      <c r="M388" s="6"/>
      <c r="N388" s="7"/>
    </row>
    <row r="389" spans="1:14" ht="9">
      <c r="A389" s="9" t="s">
        <v>128</v>
      </c>
      <c r="C389" s="3"/>
      <c r="D389" s="3"/>
      <c r="E389" s="6"/>
      <c r="F389" s="7"/>
      <c r="G389" s="6"/>
      <c r="H389" s="7"/>
      <c r="I389" s="6"/>
      <c r="J389" s="7"/>
      <c r="K389" s="3"/>
      <c r="L389" s="3"/>
      <c r="M389" s="6"/>
      <c r="N389" s="7"/>
    </row>
    <row r="390" spans="2:14" ht="9">
      <c r="B390" s="17" t="s">
        <v>127</v>
      </c>
      <c r="C390" s="3">
        <v>543</v>
      </c>
      <c r="D390" s="3">
        <v>415</v>
      </c>
      <c r="E390" s="6">
        <v>522</v>
      </c>
      <c r="F390" s="7">
        <v>440</v>
      </c>
      <c r="G390" s="6">
        <v>678</v>
      </c>
      <c r="H390" s="7">
        <v>267</v>
      </c>
      <c r="I390" s="6">
        <v>677</v>
      </c>
      <c r="J390" s="7">
        <v>259</v>
      </c>
      <c r="K390" s="3">
        <v>751</v>
      </c>
      <c r="L390" s="3">
        <v>173</v>
      </c>
      <c r="M390" s="6">
        <v>384</v>
      </c>
      <c r="N390" s="7">
        <v>584</v>
      </c>
    </row>
    <row r="391" spans="2:14" ht="9">
      <c r="B391" s="17" t="s">
        <v>89</v>
      </c>
      <c r="C391" s="3">
        <v>26144</v>
      </c>
      <c r="D391" s="3">
        <v>23123</v>
      </c>
      <c r="E391" s="6">
        <v>24350</v>
      </c>
      <c r="F391" s="7">
        <v>24065</v>
      </c>
      <c r="G391" s="6">
        <v>35538</v>
      </c>
      <c r="H391" s="7">
        <v>13793</v>
      </c>
      <c r="I391" s="6">
        <v>33923</v>
      </c>
      <c r="J391" s="7">
        <v>14207</v>
      </c>
      <c r="K391" s="3">
        <v>39477</v>
      </c>
      <c r="L391" s="3">
        <v>8031</v>
      </c>
      <c r="M391" s="6">
        <v>19331</v>
      </c>
      <c r="N391" s="7">
        <v>29714</v>
      </c>
    </row>
    <row r="392" spans="1:14" ht="9">
      <c r="A392" s="9" t="s">
        <v>16</v>
      </c>
      <c r="C392" s="3">
        <v>26687</v>
      </c>
      <c r="D392" s="3">
        <v>23538</v>
      </c>
      <c r="E392" s="6">
        <v>24872</v>
      </c>
      <c r="F392" s="7">
        <v>24505</v>
      </c>
      <c r="G392" s="6">
        <v>36216</v>
      </c>
      <c r="H392" s="7">
        <v>14060</v>
      </c>
      <c r="I392" s="6">
        <v>34600</v>
      </c>
      <c r="J392" s="7">
        <v>14466</v>
      </c>
      <c r="K392" s="3">
        <v>40228</v>
      </c>
      <c r="L392" s="3">
        <v>8204</v>
      </c>
      <c r="M392" s="6">
        <v>19715</v>
      </c>
      <c r="N392" s="7">
        <v>30298</v>
      </c>
    </row>
    <row r="393" spans="1:14" s="15" customFormat="1" ht="9">
      <c r="A393" s="11"/>
      <c r="B393" s="18" t="s">
        <v>148</v>
      </c>
      <c r="C393" s="12">
        <f>C392/SUM(C392:D392)</f>
        <v>0.5313489298158288</v>
      </c>
      <c r="D393" s="12">
        <f>D392/SUM(C392:D392)</f>
        <v>0.46865107018417124</v>
      </c>
      <c r="E393" s="13">
        <f>E392/SUM(E392:F392)</f>
        <v>0.5037163051623226</v>
      </c>
      <c r="F393" s="14">
        <f>F392/SUM(E392:F392)</f>
        <v>0.4962836948376775</v>
      </c>
      <c r="G393" s="13">
        <f>G392/SUM(G392:H392)</f>
        <v>0.7203437027607607</v>
      </c>
      <c r="H393" s="14">
        <f>H392/SUM(G392:H392)</f>
        <v>0.2796562972392394</v>
      </c>
      <c r="I393" s="13">
        <f>I392/SUM(I392:J392)</f>
        <v>0.705172624628052</v>
      </c>
      <c r="J393" s="14">
        <f>J392/SUM(I392:J392)</f>
        <v>0.294827375371948</v>
      </c>
      <c r="K393" s="12">
        <f>K392/SUM(K392:L392)</f>
        <v>0.8306078625702015</v>
      </c>
      <c r="L393" s="12">
        <f>L392/SUM(K392:L392)</f>
        <v>0.16939213742979847</v>
      </c>
      <c r="M393" s="13">
        <f>M392/SUM(M392:N392)</f>
        <v>0.3941975086477516</v>
      </c>
      <c r="N393" s="14">
        <f>N392/SUM(M392:N392)</f>
        <v>0.6058024913522484</v>
      </c>
    </row>
    <row r="394" spans="1:14" ht="4.5" customHeight="1">
      <c r="A394" s="9"/>
      <c r="C394" s="3"/>
      <c r="D394" s="3"/>
      <c r="E394" s="6"/>
      <c r="F394" s="7"/>
      <c r="G394" s="6"/>
      <c r="H394" s="7"/>
      <c r="I394" s="6"/>
      <c r="J394" s="7"/>
      <c r="K394" s="3"/>
      <c r="L394" s="3"/>
      <c r="M394" s="6"/>
      <c r="N394" s="7"/>
    </row>
    <row r="395" spans="1:14" ht="9">
      <c r="A395" s="9" t="s">
        <v>129</v>
      </c>
      <c r="C395" s="3"/>
      <c r="D395" s="3"/>
      <c r="E395" s="6"/>
      <c r="F395" s="7"/>
      <c r="G395" s="6"/>
      <c r="H395" s="7"/>
      <c r="I395" s="6"/>
      <c r="J395" s="7"/>
      <c r="K395" s="3"/>
      <c r="L395" s="3"/>
      <c r="M395" s="6"/>
      <c r="N395" s="7"/>
    </row>
    <row r="396" spans="2:14" ht="9">
      <c r="B396" s="17" t="s">
        <v>127</v>
      </c>
      <c r="C396" s="3">
        <v>30699</v>
      </c>
      <c r="D396" s="3">
        <v>24501</v>
      </c>
      <c r="E396" s="6">
        <v>30330</v>
      </c>
      <c r="F396" s="7">
        <v>25707</v>
      </c>
      <c r="G396" s="6">
        <v>42437</v>
      </c>
      <c r="H396" s="7">
        <v>13462</v>
      </c>
      <c r="I396" s="6">
        <v>38615</v>
      </c>
      <c r="J396" s="7">
        <v>16088</v>
      </c>
      <c r="K396" s="3">
        <v>44849</v>
      </c>
      <c r="L396" s="3">
        <v>9436</v>
      </c>
      <c r="M396" s="6">
        <v>22144</v>
      </c>
      <c r="N396" s="7">
        <v>34272</v>
      </c>
    </row>
    <row r="397" spans="1:14" ht="9">
      <c r="A397" s="9" t="s">
        <v>16</v>
      </c>
      <c r="C397" s="3">
        <v>30699</v>
      </c>
      <c r="D397" s="3">
        <v>24501</v>
      </c>
      <c r="E397" s="6">
        <v>30330</v>
      </c>
      <c r="F397" s="7">
        <v>25707</v>
      </c>
      <c r="G397" s="6">
        <v>42437</v>
      </c>
      <c r="H397" s="7">
        <v>13462</v>
      </c>
      <c r="I397" s="6">
        <v>38615</v>
      </c>
      <c r="J397" s="7">
        <v>16088</v>
      </c>
      <c r="K397" s="3">
        <v>44849</v>
      </c>
      <c r="L397" s="3">
        <v>9436</v>
      </c>
      <c r="M397" s="6">
        <v>22144</v>
      </c>
      <c r="N397" s="7">
        <v>34272</v>
      </c>
    </row>
    <row r="398" spans="1:14" s="15" customFormat="1" ht="9">
      <c r="A398" s="11"/>
      <c r="B398" s="18" t="s">
        <v>148</v>
      </c>
      <c r="C398" s="12">
        <f>C397/SUM(C397:D397)</f>
        <v>0.556141304347826</v>
      </c>
      <c r="D398" s="12">
        <f>D397/SUM(C397:D397)</f>
        <v>0.4438586956521739</v>
      </c>
      <c r="E398" s="13">
        <f>E397/SUM(E397:F397)</f>
        <v>0.5412495315595053</v>
      </c>
      <c r="F398" s="14">
        <f>F397/SUM(E397:F397)</f>
        <v>0.45875046844049466</v>
      </c>
      <c r="G398" s="13">
        <f>G397/SUM(G397:H397)</f>
        <v>0.7591727937887977</v>
      </c>
      <c r="H398" s="14">
        <f>H397/SUM(G397:H397)</f>
        <v>0.24082720621120235</v>
      </c>
      <c r="I398" s="13">
        <f>I397/SUM(I397:J397)</f>
        <v>0.7059027841251851</v>
      </c>
      <c r="J398" s="14">
        <f>J397/SUM(I397:J397)</f>
        <v>0.2940972158748149</v>
      </c>
      <c r="K398" s="12">
        <f>K397/SUM(K397:L397)</f>
        <v>0.8261766602192134</v>
      </c>
      <c r="L398" s="12">
        <f>L397/SUM(K397:L397)</f>
        <v>0.1738233397807866</v>
      </c>
      <c r="M398" s="13">
        <f>M397/SUM(M397:N397)</f>
        <v>0.39251276233692567</v>
      </c>
      <c r="N398" s="14">
        <f>N397/SUM(M397:N397)</f>
        <v>0.6074872376630743</v>
      </c>
    </row>
    <row r="399" spans="1:14" ht="4.5" customHeight="1">
      <c r="A399" s="9"/>
      <c r="C399" s="3"/>
      <c r="D399" s="3"/>
      <c r="E399" s="6"/>
      <c r="F399" s="7"/>
      <c r="G399" s="6"/>
      <c r="H399" s="7"/>
      <c r="I399" s="6"/>
      <c r="J399" s="7"/>
      <c r="K399" s="3"/>
      <c r="L399" s="3"/>
      <c r="M399" s="6"/>
      <c r="N399" s="7"/>
    </row>
    <row r="400" spans="1:14" ht="9">
      <c r="A400" s="9" t="s">
        <v>130</v>
      </c>
      <c r="C400" s="3"/>
      <c r="D400" s="3"/>
      <c r="E400" s="6"/>
      <c r="F400" s="7"/>
      <c r="G400" s="6"/>
      <c r="H400" s="7"/>
      <c r="I400" s="6"/>
      <c r="J400" s="7"/>
      <c r="K400" s="3"/>
      <c r="L400" s="3"/>
      <c r="M400" s="6"/>
      <c r="N400" s="7"/>
    </row>
    <row r="401" spans="2:14" ht="9">
      <c r="B401" s="17" t="s">
        <v>127</v>
      </c>
      <c r="C401" s="3">
        <v>23153</v>
      </c>
      <c r="D401" s="3">
        <v>19507</v>
      </c>
      <c r="E401" s="6">
        <v>22322</v>
      </c>
      <c r="F401" s="7">
        <v>21749</v>
      </c>
      <c r="G401" s="6">
        <v>34055</v>
      </c>
      <c r="H401" s="7">
        <v>10158</v>
      </c>
      <c r="I401" s="6">
        <v>30545</v>
      </c>
      <c r="J401" s="7">
        <v>12436</v>
      </c>
      <c r="K401" s="3">
        <v>34673</v>
      </c>
      <c r="L401" s="3">
        <v>7882</v>
      </c>
      <c r="M401" s="6">
        <v>16758</v>
      </c>
      <c r="N401" s="7">
        <v>27701</v>
      </c>
    </row>
    <row r="402" spans="2:14" ht="9">
      <c r="B402" s="17" t="s">
        <v>89</v>
      </c>
      <c r="C402" s="3">
        <v>7919</v>
      </c>
      <c r="D402" s="3">
        <v>8229</v>
      </c>
      <c r="E402" s="6">
        <v>7192</v>
      </c>
      <c r="F402" s="7">
        <v>8642</v>
      </c>
      <c r="G402" s="6">
        <v>11768</v>
      </c>
      <c r="H402" s="7">
        <v>4383</v>
      </c>
      <c r="I402" s="6">
        <v>11349</v>
      </c>
      <c r="J402" s="7">
        <v>4364</v>
      </c>
      <c r="K402" s="3">
        <v>12615</v>
      </c>
      <c r="L402" s="3">
        <v>2922</v>
      </c>
      <c r="M402" s="6">
        <v>5922</v>
      </c>
      <c r="N402" s="7">
        <v>10175</v>
      </c>
    </row>
    <row r="403" spans="1:14" ht="9">
      <c r="A403" s="9" t="s">
        <v>16</v>
      </c>
      <c r="C403" s="3">
        <v>31072</v>
      </c>
      <c r="D403" s="3">
        <v>27736</v>
      </c>
      <c r="E403" s="6">
        <v>29514</v>
      </c>
      <c r="F403" s="7">
        <v>30391</v>
      </c>
      <c r="G403" s="6">
        <v>45823</v>
      </c>
      <c r="H403" s="7">
        <v>14541</v>
      </c>
      <c r="I403" s="6">
        <v>41894</v>
      </c>
      <c r="J403" s="7">
        <v>16800</v>
      </c>
      <c r="K403" s="3">
        <v>47288</v>
      </c>
      <c r="L403" s="3">
        <v>10804</v>
      </c>
      <c r="M403" s="6">
        <v>22680</v>
      </c>
      <c r="N403" s="7">
        <v>37876</v>
      </c>
    </row>
    <row r="404" spans="1:14" s="15" customFormat="1" ht="9">
      <c r="A404" s="11"/>
      <c r="B404" s="18" t="s">
        <v>148</v>
      </c>
      <c r="C404" s="12">
        <f>C403/SUM(C403:D403)</f>
        <v>0.5283634879608217</v>
      </c>
      <c r="D404" s="12">
        <f>D403/SUM(C403:D403)</f>
        <v>0.47163651203917833</v>
      </c>
      <c r="E404" s="13">
        <f>E403/SUM(E403:F403)</f>
        <v>0.49268007678824804</v>
      </c>
      <c r="F404" s="14">
        <f>F403/SUM(E403:F403)</f>
        <v>0.5073199232117519</v>
      </c>
      <c r="G404" s="13">
        <f>G403/SUM(G403:H403)</f>
        <v>0.7591113908952356</v>
      </c>
      <c r="H404" s="14">
        <f>H403/SUM(G403:H403)</f>
        <v>0.24088860910476442</v>
      </c>
      <c r="I404" s="13">
        <f>I403/SUM(I403:J403)</f>
        <v>0.7137697209254779</v>
      </c>
      <c r="J404" s="14">
        <f>J403/SUM(I403:J403)</f>
        <v>0.2862302790745221</v>
      </c>
      <c r="K404" s="12">
        <f>K403/SUM(K403:L403)</f>
        <v>0.8140191420505405</v>
      </c>
      <c r="L404" s="12">
        <f>L403/SUM(K403:L403)</f>
        <v>0.18598085794945948</v>
      </c>
      <c r="M404" s="13">
        <f>M403/SUM(M403:N403)</f>
        <v>0.3745293612523945</v>
      </c>
      <c r="N404" s="14">
        <f>N403/SUM(M403:N403)</f>
        <v>0.6254706387476056</v>
      </c>
    </row>
    <row r="405" spans="1:14" ht="4.5" customHeight="1">
      <c r="A405" s="9"/>
      <c r="C405" s="3"/>
      <c r="D405" s="3"/>
      <c r="E405" s="6"/>
      <c r="F405" s="7"/>
      <c r="G405" s="6"/>
      <c r="H405" s="7"/>
      <c r="I405" s="6"/>
      <c r="J405" s="7"/>
      <c r="K405" s="3"/>
      <c r="L405" s="3"/>
      <c r="M405" s="6"/>
      <c r="N405" s="7"/>
    </row>
    <row r="406" spans="1:14" ht="9">
      <c r="A406" s="9" t="s">
        <v>132</v>
      </c>
      <c r="C406" s="3"/>
      <c r="D406" s="3"/>
      <c r="E406" s="6"/>
      <c r="F406" s="7"/>
      <c r="G406" s="6"/>
      <c r="H406" s="7"/>
      <c r="I406" s="6"/>
      <c r="J406" s="7"/>
      <c r="K406" s="3"/>
      <c r="L406" s="3"/>
      <c r="M406" s="6"/>
      <c r="N406" s="7"/>
    </row>
    <row r="407" spans="2:14" ht="9">
      <c r="B407" s="17" t="s">
        <v>127</v>
      </c>
      <c r="C407" s="3">
        <v>17033</v>
      </c>
      <c r="D407" s="3">
        <v>16963</v>
      </c>
      <c r="E407" s="6">
        <v>16224</v>
      </c>
      <c r="F407" s="7">
        <v>18128</v>
      </c>
      <c r="G407" s="6">
        <v>25753</v>
      </c>
      <c r="H407" s="7">
        <v>8613</v>
      </c>
      <c r="I407" s="6">
        <v>22374</v>
      </c>
      <c r="J407" s="7">
        <v>11266</v>
      </c>
      <c r="K407" s="3">
        <v>26690</v>
      </c>
      <c r="L407" s="3">
        <v>6662</v>
      </c>
      <c r="M407" s="6">
        <v>12711</v>
      </c>
      <c r="N407" s="7">
        <v>21908</v>
      </c>
    </row>
    <row r="408" spans="2:14" ht="9">
      <c r="B408" s="17" t="s">
        <v>131</v>
      </c>
      <c r="C408" s="3">
        <v>6612</v>
      </c>
      <c r="D408" s="3">
        <v>9986</v>
      </c>
      <c r="E408" s="6">
        <v>6198</v>
      </c>
      <c r="F408" s="7">
        <v>10142</v>
      </c>
      <c r="G408" s="6">
        <v>12667</v>
      </c>
      <c r="H408" s="7">
        <v>3873</v>
      </c>
      <c r="I408" s="6">
        <v>9140</v>
      </c>
      <c r="J408" s="7">
        <v>6947</v>
      </c>
      <c r="K408" s="3">
        <v>12604</v>
      </c>
      <c r="L408" s="3">
        <v>3373</v>
      </c>
      <c r="M408" s="6">
        <v>4542</v>
      </c>
      <c r="N408" s="7">
        <v>11820</v>
      </c>
    </row>
    <row r="409" spans="1:14" ht="9">
      <c r="A409" s="9" t="s">
        <v>16</v>
      </c>
      <c r="C409" s="3">
        <v>23645</v>
      </c>
      <c r="D409" s="3">
        <v>26949</v>
      </c>
      <c r="E409" s="6">
        <v>22422</v>
      </c>
      <c r="F409" s="7">
        <v>28270</v>
      </c>
      <c r="G409" s="6">
        <v>38420</v>
      </c>
      <c r="H409" s="7">
        <v>12486</v>
      </c>
      <c r="I409" s="6">
        <v>31514</v>
      </c>
      <c r="J409" s="7">
        <v>18213</v>
      </c>
      <c r="K409" s="3">
        <v>39294</v>
      </c>
      <c r="L409" s="3">
        <v>10035</v>
      </c>
      <c r="M409" s="6">
        <v>17253</v>
      </c>
      <c r="N409" s="7">
        <v>33728</v>
      </c>
    </row>
    <row r="410" spans="1:14" s="15" customFormat="1" ht="9">
      <c r="A410" s="11"/>
      <c r="B410" s="18" t="s">
        <v>148</v>
      </c>
      <c r="C410" s="12">
        <f>C409/SUM(C409:D409)</f>
        <v>0.46734790686642685</v>
      </c>
      <c r="D410" s="12">
        <f>D409/SUM(C409:D409)</f>
        <v>0.5326520931335732</v>
      </c>
      <c r="E410" s="13">
        <f>E409/SUM(E409:F409)</f>
        <v>0.44231831452694703</v>
      </c>
      <c r="F410" s="14">
        <f>F409/SUM(E409:F409)</f>
        <v>0.557681685473053</v>
      </c>
      <c r="G410" s="13">
        <f>G409/SUM(G409:H409)</f>
        <v>0.7547243939810632</v>
      </c>
      <c r="H410" s="14">
        <f>H409/SUM(G409:H409)</f>
        <v>0.24527560601893686</v>
      </c>
      <c r="I410" s="13">
        <f>I409/SUM(I409:J409)</f>
        <v>0.6337402216099906</v>
      </c>
      <c r="J410" s="14">
        <f>J409/SUM(I409:J409)</f>
        <v>0.36625977839000945</v>
      </c>
      <c r="K410" s="12">
        <f>K409/SUM(K409:L409)</f>
        <v>0.7965699689837621</v>
      </c>
      <c r="L410" s="12">
        <f>L409/SUM(K409:L409)</f>
        <v>0.2034300310162379</v>
      </c>
      <c r="M410" s="13">
        <f>M409/SUM(M409:N409)</f>
        <v>0.3384201957592044</v>
      </c>
      <c r="N410" s="14">
        <f>N409/SUM(M409:N409)</f>
        <v>0.6615798042407955</v>
      </c>
    </row>
    <row r="411" spans="1:14" ht="4.5" customHeight="1">
      <c r="A411" s="9"/>
      <c r="C411" s="3"/>
      <c r="D411" s="3"/>
      <c r="E411" s="6"/>
      <c r="F411" s="7"/>
      <c r="G411" s="6"/>
      <c r="H411" s="7"/>
      <c r="I411" s="6"/>
      <c r="J411" s="7"/>
      <c r="K411" s="3"/>
      <c r="L411" s="3"/>
      <c r="M411" s="6"/>
      <c r="N411" s="7"/>
    </row>
    <row r="412" spans="1:14" ht="9">
      <c r="A412" s="9" t="s">
        <v>133</v>
      </c>
      <c r="C412" s="3"/>
      <c r="D412" s="3"/>
      <c r="E412" s="6"/>
      <c r="F412" s="7"/>
      <c r="G412" s="6"/>
      <c r="H412" s="7"/>
      <c r="I412" s="6"/>
      <c r="J412" s="7"/>
      <c r="K412" s="3"/>
      <c r="L412" s="3"/>
      <c r="M412" s="6"/>
      <c r="N412" s="7"/>
    </row>
    <row r="413" spans="2:14" ht="9">
      <c r="B413" s="17" t="s">
        <v>119</v>
      </c>
      <c r="C413" s="3">
        <v>43506</v>
      </c>
      <c r="D413" s="3">
        <v>36680</v>
      </c>
      <c r="E413" s="6">
        <v>32788</v>
      </c>
      <c r="F413" s="7">
        <v>45247</v>
      </c>
      <c r="G413" s="6">
        <v>56586</v>
      </c>
      <c r="H413" s="7">
        <v>22817</v>
      </c>
      <c r="I413" s="6">
        <v>50784</v>
      </c>
      <c r="J413" s="7">
        <v>24948</v>
      </c>
      <c r="K413" s="3">
        <v>60171</v>
      </c>
      <c r="L413" s="3">
        <v>18882</v>
      </c>
      <c r="M413" s="6">
        <v>31791</v>
      </c>
      <c r="N413" s="7">
        <v>49272</v>
      </c>
    </row>
    <row r="414" spans="1:14" ht="9">
      <c r="A414" s="9" t="s">
        <v>16</v>
      </c>
      <c r="C414" s="3">
        <v>43506</v>
      </c>
      <c r="D414" s="3">
        <v>36680</v>
      </c>
      <c r="E414" s="6">
        <v>32788</v>
      </c>
      <c r="F414" s="7">
        <v>45247</v>
      </c>
      <c r="G414" s="6">
        <v>56586</v>
      </c>
      <c r="H414" s="7">
        <v>22817</v>
      </c>
      <c r="I414" s="6">
        <v>50784</v>
      </c>
      <c r="J414" s="7">
        <v>24948</v>
      </c>
      <c r="K414" s="3">
        <v>60171</v>
      </c>
      <c r="L414" s="3">
        <v>18882</v>
      </c>
      <c r="M414" s="6">
        <v>31791</v>
      </c>
      <c r="N414" s="7">
        <v>49272</v>
      </c>
    </row>
    <row r="415" spans="1:14" s="15" customFormat="1" ht="9">
      <c r="A415" s="11"/>
      <c r="B415" s="18" t="s">
        <v>148</v>
      </c>
      <c r="C415" s="12">
        <f>C414/SUM(C414:D414)</f>
        <v>0.5425635397700347</v>
      </c>
      <c r="D415" s="12">
        <f>D414/SUM(C414:D414)</f>
        <v>0.4574364602299653</v>
      </c>
      <c r="E415" s="13">
        <f>E414/SUM(E414:F414)</f>
        <v>0.42017043634266676</v>
      </c>
      <c r="F415" s="14">
        <f>F414/SUM(E414:F414)</f>
        <v>0.5798295636573333</v>
      </c>
      <c r="G415" s="13">
        <f>G414/SUM(G414:H414)</f>
        <v>0.712643099127237</v>
      </c>
      <c r="H415" s="14">
        <f>H414/SUM(G414:H414)</f>
        <v>0.287356900872763</v>
      </c>
      <c r="I415" s="13">
        <f>I414/SUM(I414:J414)</f>
        <v>0.6705751861828554</v>
      </c>
      <c r="J415" s="14">
        <f>J414/SUM(I414:J414)</f>
        <v>0.32942481381714467</v>
      </c>
      <c r="K415" s="12">
        <f>K414/SUM(K414:L414)</f>
        <v>0.7611475845318963</v>
      </c>
      <c r="L415" s="12">
        <f>L414/SUM(K414:L414)</f>
        <v>0.23885241546810368</v>
      </c>
      <c r="M415" s="13">
        <f>M414/SUM(M414:N414)</f>
        <v>0.39217645534954293</v>
      </c>
      <c r="N415" s="14">
        <f>N414/SUM(M414:N414)</f>
        <v>0.6078235446504571</v>
      </c>
    </row>
    <row r="416" spans="1:14" ht="4.5" customHeight="1">
      <c r="A416" s="9"/>
      <c r="C416" s="3"/>
      <c r="D416" s="3"/>
      <c r="E416" s="6"/>
      <c r="F416" s="7"/>
      <c r="G416" s="6"/>
      <c r="H416" s="7"/>
      <c r="I416" s="6"/>
      <c r="J416" s="7"/>
      <c r="K416" s="3"/>
      <c r="L416" s="3"/>
      <c r="M416" s="6"/>
      <c r="N416" s="7"/>
    </row>
    <row r="417" spans="1:14" ht="9">
      <c r="A417" s="9" t="s">
        <v>134</v>
      </c>
      <c r="C417" s="3"/>
      <c r="D417" s="3"/>
      <c r="E417" s="6"/>
      <c r="F417" s="7"/>
      <c r="G417" s="6"/>
      <c r="H417" s="7"/>
      <c r="I417" s="6"/>
      <c r="J417" s="7"/>
      <c r="K417" s="3"/>
      <c r="L417" s="3"/>
      <c r="M417" s="6"/>
      <c r="N417" s="7"/>
    </row>
    <row r="418" spans="2:14" ht="9">
      <c r="B418" s="17" t="s">
        <v>119</v>
      </c>
      <c r="C418" s="3">
        <v>29943</v>
      </c>
      <c r="D418" s="3">
        <v>26315</v>
      </c>
      <c r="E418" s="6">
        <v>23062</v>
      </c>
      <c r="F418" s="7">
        <v>31879</v>
      </c>
      <c r="G418" s="6">
        <v>39037</v>
      </c>
      <c r="H418" s="7">
        <v>16701</v>
      </c>
      <c r="I418" s="6">
        <v>35353</v>
      </c>
      <c r="J418" s="7">
        <v>18258</v>
      </c>
      <c r="K418" s="3">
        <v>41344</v>
      </c>
      <c r="L418" s="3">
        <v>14871</v>
      </c>
      <c r="M418" s="6">
        <v>22801</v>
      </c>
      <c r="N418" s="7">
        <v>34536</v>
      </c>
    </row>
    <row r="419" spans="1:14" ht="9">
      <c r="A419" s="9" t="s">
        <v>16</v>
      </c>
      <c r="C419" s="3">
        <v>29943</v>
      </c>
      <c r="D419" s="3">
        <v>26315</v>
      </c>
      <c r="E419" s="6">
        <v>23062</v>
      </c>
      <c r="F419" s="7">
        <v>31879</v>
      </c>
      <c r="G419" s="6">
        <v>39037</v>
      </c>
      <c r="H419" s="7">
        <v>16701</v>
      </c>
      <c r="I419" s="6">
        <v>35353</v>
      </c>
      <c r="J419" s="7">
        <v>18258</v>
      </c>
      <c r="K419" s="3">
        <v>41344</v>
      </c>
      <c r="L419" s="3">
        <v>14871</v>
      </c>
      <c r="M419" s="6">
        <v>22801</v>
      </c>
      <c r="N419" s="7">
        <v>34536</v>
      </c>
    </row>
    <row r="420" spans="1:14" s="15" customFormat="1" ht="9">
      <c r="A420" s="11"/>
      <c r="B420" s="18" t="s">
        <v>148</v>
      </c>
      <c r="C420" s="12">
        <f>C419/SUM(C419:D419)</f>
        <v>0.5322443030324576</v>
      </c>
      <c r="D420" s="12">
        <f>D419/SUM(C419:D419)</f>
        <v>0.4677556969675424</v>
      </c>
      <c r="E420" s="13">
        <f>E419/SUM(E419:F419)</f>
        <v>0.4197593782421143</v>
      </c>
      <c r="F420" s="14">
        <f>F419/SUM(E419:F419)</f>
        <v>0.5802406217578857</v>
      </c>
      <c r="G420" s="13">
        <f>G419/SUM(G419:H419)</f>
        <v>0.7003659980623632</v>
      </c>
      <c r="H420" s="14">
        <f>H419/SUM(G419:H419)</f>
        <v>0.2996340019376368</v>
      </c>
      <c r="I420" s="13">
        <f>I419/SUM(I419:J419)</f>
        <v>0.659435563597023</v>
      </c>
      <c r="J420" s="14">
        <f>J419/SUM(I419:J419)</f>
        <v>0.340564436402977</v>
      </c>
      <c r="K420" s="12">
        <f>K419/SUM(K419:L419)</f>
        <v>0.7354620652850663</v>
      </c>
      <c r="L420" s="12">
        <f>L419/SUM(K419:L419)</f>
        <v>0.26453793471493375</v>
      </c>
      <c r="M420" s="13">
        <f>M419/SUM(M419:N419)</f>
        <v>0.3976664283098174</v>
      </c>
      <c r="N420" s="14">
        <f>N419/SUM(M419:N419)</f>
        <v>0.6023335716901826</v>
      </c>
    </row>
    <row r="421" spans="1:14" ht="4.5" customHeight="1">
      <c r="A421" s="9"/>
      <c r="C421" s="3"/>
      <c r="D421" s="3"/>
      <c r="E421" s="6"/>
      <c r="F421" s="7"/>
      <c r="G421" s="6"/>
      <c r="H421" s="7"/>
      <c r="I421" s="6"/>
      <c r="J421" s="7"/>
      <c r="K421" s="3"/>
      <c r="L421" s="3"/>
      <c r="M421" s="6"/>
      <c r="N421" s="7"/>
    </row>
    <row r="422" spans="1:14" ht="9">
      <c r="A422" s="9" t="s">
        <v>135</v>
      </c>
      <c r="C422" s="3"/>
      <c r="D422" s="3"/>
      <c r="E422" s="6"/>
      <c r="F422" s="7"/>
      <c r="G422" s="6"/>
      <c r="H422" s="7"/>
      <c r="I422" s="6"/>
      <c r="J422" s="7"/>
      <c r="K422" s="3"/>
      <c r="L422" s="3"/>
      <c r="M422" s="6"/>
      <c r="N422" s="7"/>
    </row>
    <row r="423" spans="2:14" ht="9">
      <c r="B423" s="17" t="s">
        <v>119</v>
      </c>
      <c r="C423" s="3">
        <v>14988</v>
      </c>
      <c r="D423" s="3">
        <v>9310</v>
      </c>
      <c r="E423" s="6">
        <v>11317</v>
      </c>
      <c r="F423" s="7">
        <v>12328</v>
      </c>
      <c r="G423" s="6">
        <v>16612</v>
      </c>
      <c r="H423" s="7">
        <v>7377</v>
      </c>
      <c r="I423" s="6">
        <v>16655</v>
      </c>
      <c r="J423" s="7">
        <v>6538</v>
      </c>
      <c r="K423" s="3">
        <v>18478</v>
      </c>
      <c r="L423" s="3">
        <v>6071</v>
      </c>
      <c r="M423" s="6">
        <v>11740</v>
      </c>
      <c r="N423" s="7">
        <v>13249</v>
      </c>
    </row>
    <row r="424" spans="1:14" ht="9">
      <c r="A424" s="9" t="s">
        <v>16</v>
      </c>
      <c r="C424" s="3">
        <v>14988</v>
      </c>
      <c r="D424" s="3">
        <v>9310</v>
      </c>
      <c r="E424" s="6">
        <v>11317</v>
      </c>
      <c r="F424" s="7">
        <v>12328</v>
      </c>
      <c r="G424" s="6">
        <v>16612</v>
      </c>
      <c r="H424" s="7">
        <v>7377</v>
      </c>
      <c r="I424" s="6">
        <v>16655</v>
      </c>
      <c r="J424" s="7">
        <v>6538</v>
      </c>
      <c r="K424" s="3">
        <v>18478</v>
      </c>
      <c r="L424" s="3">
        <v>6071</v>
      </c>
      <c r="M424" s="6">
        <v>11740</v>
      </c>
      <c r="N424" s="7">
        <v>13249</v>
      </c>
    </row>
    <row r="425" spans="1:14" s="15" customFormat="1" ht="9">
      <c r="A425" s="11"/>
      <c r="B425" s="18" t="s">
        <v>148</v>
      </c>
      <c r="C425" s="12">
        <f>C424/SUM(C424:D424)</f>
        <v>0.6168408922545066</v>
      </c>
      <c r="D425" s="12">
        <f>D424/SUM(C424:D424)</f>
        <v>0.38315910774549344</v>
      </c>
      <c r="E425" s="13">
        <f>E424/SUM(E424:F424)</f>
        <v>0.47862127299640517</v>
      </c>
      <c r="F425" s="14">
        <f>F424/SUM(E424:F424)</f>
        <v>0.5213787270035949</v>
      </c>
      <c r="G425" s="13">
        <f>G424/SUM(G424:H424)</f>
        <v>0.692484055191963</v>
      </c>
      <c r="H425" s="14">
        <f>H424/SUM(G424:H424)</f>
        <v>0.307515944808037</v>
      </c>
      <c r="I425" s="13">
        <f>I424/SUM(I424:J424)</f>
        <v>0.7181046005260208</v>
      </c>
      <c r="J425" s="14">
        <f>J424/SUM(I424:J424)</f>
        <v>0.28189539947397924</v>
      </c>
      <c r="K425" s="12">
        <f>K424/SUM(K424:L424)</f>
        <v>0.7526986842641248</v>
      </c>
      <c r="L425" s="12">
        <f>L424/SUM(K424:L424)</f>
        <v>0.2473013157358752</v>
      </c>
      <c r="M425" s="13">
        <f>M424/SUM(M424:N424)</f>
        <v>0.46980671495458004</v>
      </c>
      <c r="N425" s="14">
        <f>N424/SUM(M424:N424)</f>
        <v>0.53019328504542</v>
      </c>
    </row>
    <row r="426" spans="1:14" ht="4.5" customHeight="1">
      <c r="A426" s="9"/>
      <c r="C426" s="3"/>
      <c r="D426" s="3"/>
      <c r="E426" s="6"/>
      <c r="F426" s="7"/>
      <c r="G426" s="6"/>
      <c r="H426" s="7"/>
      <c r="I426" s="6"/>
      <c r="J426" s="7"/>
      <c r="K426" s="3"/>
      <c r="L426" s="3"/>
      <c r="M426" s="6"/>
      <c r="N426" s="7"/>
    </row>
    <row r="427" spans="1:14" ht="9">
      <c r="A427" s="9" t="s">
        <v>136</v>
      </c>
      <c r="C427" s="3"/>
      <c r="D427" s="3"/>
      <c r="E427" s="6"/>
      <c r="F427" s="7"/>
      <c r="G427" s="6"/>
      <c r="H427" s="7"/>
      <c r="I427" s="6"/>
      <c r="J427" s="7"/>
      <c r="K427" s="3"/>
      <c r="L427" s="3"/>
      <c r="M427" s="6"/>
      <c r="N427" s="7"/>
    </row>
    <row r="428" spans="2:14" ht="9">
      <c r="B428" s="17" t="s">
        <v>119</v>
      </c>
      <c r="C428" s="3">
        <v>62196</v>
      </c>
      <c r="D428" s="3">
        <v>40991</v>
      </c>
      <c r="E428" s="6">
        <v>48026</v>
      </c>
      <c r="F428" s="7">
        <v>51213</v>
      </c>
      <c r="G428" s="6">
        <v>74173</v>
      </c>
      <c r="H428" s="7">
        <v>27414</v>
      </c>
      <c r="I428" s="6">
        <v>67581</v>
      </c>
      <c r="J428" s="7">
        <v>28554</v>
      </c>
      <c r="K428" s="3">
        <v>79104</v>
      </c>
      <c r="L428" s="3">
        <v>21551</v>
      </c>
      <c r="M428" s="6">
        <v>44358</v>
      </c>
      <c r="N428" s="7">
        <v>59092</v>
      </c>
    </row>
    <row r="429" spans="1:14" ht="9">
      <c r="A429" s="9" t="s">
        <v>16</v>
      </c>
      <c r="C429" s="3">
        <v>62196</v>
      </c>
      <c r="D429" s="3">
        <v>40991</v>
      </c>
      <c r="E429" s="6">
        <v>48026</v>
      </c>
      <c r="F429" s="7">
        <v>51213</v>
      </c>
      <c r="G429" s="6">
        <v>74173</v>
      </c>
      <c r="H429" s="7">
        <v>27414</v>
      </c>
      <c r="I429" s="6">
        <v>67581</v>
      </c>
      <c r="J429" s="7">
        <v>28554</v>
      </c>
      <c r="K429" s="3">
        <v>79104</v>
      </c>
      <c r="L429" s="3">
        <v>21551</v>
      </c>
      <c r="M429" s="6">
        <v>44358</v>
      </c>
      <c r="N429" s="7">
        <v>59092</v>
      </c>
    </row>
    <row r="430" spans="1:14" s="15" customFormat="1" ht="9">
      <c r="A430" s="11"/>
      <c r="B430" s="18" t="s">
        <v>148</v>
      </c>
      <c r="C430" s="12">
        <f>C429/SUM(C429:D429)</f>
        <v>0.6027503464583717</v>
      </c>
      <c r="D430" s="12">
        <f>D429/SUM(C429:D429)</f>
        <v>0.39724965354162833</v>
      </c>
      <c r="E430" s="13">
        <f>E429/SUM(E429:F429)</f>
        <v>0.4839428047441026</v>
      </c>
      <c r="F430" s="14">
        <f>F429/SUM(E429:F429)</f>
        <v>0.5160571952558973</v>
      </c>
      <c r="G430" s="13">
        <f>G429/SUM(G429:H429)</f>
        <v>0.7301426363609517</v>
      </c>
      <c r="H430" s="14">
        <f>H429/SUM(G429:H429)</f>
        <v>0.26985736363904833</v>
      </c>
      <c r="I430" s="13">
        <f>I429/SUM(I429:J429)</f>
        <v>0.7029801841160868</v>
      </c>
      <c r="J430" s="14">
        <f>J429/SUM(I429:J429)</f>
        <v>0.29701981588391324</v>
      </c>
      <c r="K430" s="12">
        <f>K429/SUM(K429:L429)</f>
        <v>0.7858924047488948</v>
      </c>
      <c r="L430" s="12">
        <f>L429/SUM(K429:L429)</f>
        <v>0.21410759525110526</v>
      </c>
      <c r="M430" s="13">
        <f>M429/SUM(M429:N429)</f>
        <v>0.4287868535524408</v>
      </c>
      <c r="N430" s="14">
        <f>N429/SUM(M429:N429)</f>
        <v>0.5712131464475592</v>
      </c>
    </row>
    <row r="431" spans="1:14" ht="4.5" customHeight="1">
      <c r="A431" s="9"/>
      <c r="C431" s="3"/>
      <c r="D431" s="3"/>
      <c r="E431" s="6"/>
      <c r="F431" s="7"/>
      <c r="G431" s="6"/>
      <c r="H431" s="7"/>
      <c r="I431" s="6"/>
      <c r="J431" s="7"/>
      <c r="K431" s="3"/>
      <c r="L431" s="3"/>
      <c r="M431" s="6"/>
      <c r="N431" s="7"/>
    </row>
    <row r="432" spans="1:14" ht="9">
      <c r="A432" s="9" t="s">
        <v>137</v>
      </c>
      <c r="C432" s="3"/>
      <c r="D432" s="3"/>
      <c r="E432" s="6"/>
      <c r="F432" s="7"/>
      <c r="G432" s="6"/>
      <c r="H432" s="7"/>
      <c r="I432" s="6"/>
      <c r="J432" s="7"/>
      <c r="K432" s="3"/>
      <c r="L432" s="3"/>
      <c r="M432" s="6"/>
      <c r="N432" s="7"/>
    </row>
    <row r="433" spans="2:14" ht="9">
      <c r="B433" s="17" t="s">
        <v>119</v>
      </c>
      <c r="C433" s="3">
        <v>32499</v>
      </c>
      <c r="D433" s="3">
        <v>28885</v>
      </c>
      <c r="E433" s="6">
        <v>25677</v>
      </c>
      <c r="F433" s="7">
        <v>34028</v>
      </c>
      <c r="G433" s="6">
        <v>44192</v>
      </c>
      <c r="H433" s="7">
        <v>16476</v>
      </c>
      <c r="I433" s="6">
        <v>38844</v>
      </c>
      <c r="J433" s="7">
        <v>19024</v>
      </c>
      <c r="K433" s="3">
        <v>48407</v>
      </c>
      <c r="L433" s="3">
        <v>12421</v>
      </c>
      <c r="M433" s="6">
        <v>24025</v>
      </c>
      <c r="N433" s="7">
        <v>37939</v>
      </c>
    </row>
    <row r="434" spans="2:14" ht="9">
      <c r="B434" s="17" t="s">
        <v>127</v>
      </c>
      <c r="C434" s="3">
        <v>7655</v>
      </c>
      <c r="D434" s="3">
        <v>7731</v>
      </c>
      <c r="E434" s="6">
        <v>7269</v>
      </c>
      <c r="F434" s="7">
        <v>8207</v>
      </c>
      <c r="G434" s="6">
        <v>11546</v>
      </c>
      <c r="H434" s="7">
        <v>4039</v>
      </c>
      <c r="I434" s="6">
        <v>10316</v>
      </c>
      <c r="J434" s="7">
        <v>4891</v>
      </c>
      <c r="K434" s="3">
        <v>12100</v>
      </c>
      <c r="L434" s="3">
        <v>3006</v>
      </c>
      <c r="M434" s="6">
        <v>5734</v>
      </c>
      <c r="N434" s="7">
        <v>9823</v>
      </c>
    </row>
    <row r="435" spans="1:14" ht="9">
      <c r="A435" s="9" t="s">
        <v>16</v>
      </c>
      <c r="C435" s="3">
        <v>40154</v>
      </c>
      <c r="D435" s="3">
        <v>36616</v>
      </c>
      <c r="E435" s="6">
        <v>32946</v>
      </c>
      <c r="F435" s="7">
        <v>42235</v>
      </c>
      <c r="G435" s="6">
        <v>55738</v>
      </c>
      <c r="H435" s="7">
        <v>20515</v>
      </c>
      <c r="I435" s="6">
        <v>49160</v>
      </c>
      <c r="J435" s="7">
        <v>23915</v>
      </c>
      <c r="K435" s="3">
        <v>60507</v>
      </c>
      <c r="L435" s="3">
        <v>15427</v>
      </c>
      <c r="M435" s="6">
        <v>29759</v>
      </c>
      <c r="N435" s="7">
        <v>47762</v>
      </c>
    </row>
    <row r="436" spans="1:14" s="15" customFormat="1" ht="9">
      <c r="A436" s="11"/>
      <c r="B436" s="18" t="s">
        <v>148</v>
      </c>
      <c r="C436" s="12">
        <f>C435/SUM(C435:D435)</f>
        <v>0.5230428552820112</v>
      </c>
      <c r="D436" s="12">
        <f>D435/SUM(C435:D435)</f>
        <v>0.4769571447179888</v>
      </c>
      <c r="E436" s="13">
        <f>E435/SUM(E435:F435)</f>
        <v>0.43822242321863236</v>
      </c>
      <c r="F436" s="14">
        <f>F435/SUM(E435:F435)</f>
        <v>0.5617775767813676</v>
      </c>
      <c r="G436" s="13">
        <f>G435/SUM(G435:H435)</f>
        <v>0.7309614047971883</v>
      </c>
      <c r="H436" s="14">
        <f>H435/SUM(G435:H435)</f>
        <v>0.2690385952028117</v>
      </c>
      <c r="I436" s="13">
        <f>I435/SUM(I435:J435)</f>
        <v>0.6727334929866575</v>
      </c>
      <c r="J436" s="14">
        <f>J435/SUM(I435:J435)</f>
        <v>0.3272665070133425</v>
      </c>
      <c r="K436" s="12">
        <f>K435/SUM(K435:L435)</f>
        <v>0.7968367266310217</v>
      </c>
      <c r="L436" s="12">
        <f>L435/SUM(K435:L435)</f>
        <v>0.20316327336897833</v>
      </c>
      <c r="M436" s="13">
        <f>M435/SUM(M435:N435)</f>
        <v>0.383883076843694</v>
      </c>
      <c r="N436" s="14">
        <f>N435/SUM(M435:N435)</f>
        <v>0.6161169231563061</v>
      </c>
    </row>
    <row r="437" spans="1:14" ht="4.5" customHeight="1">
      <c r="A437" s="9"/>
      <c r="C437" s="3"/>
      <c r="D437" s="3"/>
      <c r="E437" s="6"/>
      <c r="F437" s="7"/>
      <c r="G437" s="6"/>
      <c r="H437" s="7"/>
      <c r="I437" s="6"/>
      <c r="J437" s="7"/>
      <c r="K437" s="3"/>
      <c r="L437" s="3"/>
      <c r="M437" s="6"/>
      <c r="N437" s="7"/>
    </row>
    <row r="438" spans="1:14" ht="9">
      <c r="A438" s="9" t="s">
        <v>138</v>
      </c>
      <c r="C438" s="3"/>
      <c r="D438" s="3"/>
      <c r="E438" s="6"/>
      <c r="F438" s="7"/>
      <c r="G438" s="6"/>
      <c r="H438" s="7"/>
      <c r="I438" s="6"/>
      <c r="J438" s="7"/>
      <c r="K438" s="3"/>
      <c r="L438" s="3"/>
      <c r="M438" s="6"/>
      <c r="N438" s="7"/>
    </row>
    <row r="439" spans="2:14" ht="9">
      <c r="B439" s="17" t="s">
        <v>119</v>
      </c>
      <c r="C439" s="3">
        <v>33696</v>
      </c>
      <c r="D439" s="3">
        <v>30615</v>
      </c>
      <c r="E439" s="6">
        <v>26388</v>
      </c>
      <c r="F439" s="7">
        <v>36592</v>
      </c>
      <c r="G439" s="6">
        <v>45101</v>
      </c>
      <c r="H439" s="7">
        <v>18777</v>
      </c>
      <c r="I439" s="6">
        <v>40642</v>
      </c>
      <c r="J439" s="7">
        <v>20354</v>
      </c>
      <c r="K439" s="3">
        <v>48019</v>
      </c>
      <c r="L439" s="3">
        <v>15752</v>
      </c>
      <c r="M439" s="6">
        <v>25366</v>
      </c>
      <c r="N439" s="7">
        <v>39856</v>
      </c>
    </row>
    <row r="440" spans="1:14" ht="9">
      <c r="A440" s="9" t="s">
        <v>16</v>
      </c>
      <c r="C440" s="3">
        <v>33696</v>
      </c>
      <c r="D440" s="3">
        <v>30615</v>
      </c>
      <c r="E440" s="6">
        <v>26388</v>
      </c>
      <c r="F440" s="7">
        <v>36592</v>
      </c>
      <c r="G440" s="6">
        <v>45101</v>
      </c>
      <c r="H440" s="7">
        <v>18777</v>
      </c>
      <c r="I440" s="6">
        <v>40642</v>
      </c>
      <c r="J440" s="7">
        <v>20354</v>
      </c>
      <c r="K440" s="3">
        <v>48019</v>
      </c>
      <c r="L440" s="3">
        <v>15752</v>
      </c>
      <c r="M440" s="6">
        <v>25366</v>
      </c>
      <c r="N440" s="7">
        <v>39856</v>
      </c>
    </row>
    <row r="441" spans="1:14" s="15" customFormat="1" ht="9">
      <c r="A441" s="11"/>
      <c r="B441" s="18" t="s">
        <v>148</v>
      </c>
      <c r="C441" s="12">
        <f>C440/SUM(C440:D440)</f>
        <v>0.5239539114614918</v>
      </c>
      <c r="D441" s="12">
        <f>D440/SUM(C440:D440)</f>
        <v>0.47604608853850816</v>
      </c>
      <c r="E441" s="13">
        <f>E440/SUM(E440:F440)</f>
        <v>0.41899015560495395</v>
      </c>
      <c r="F441" s="14">
        <f>F440/SUM(E440:F440)</f>
        <v>0.581009844395046</v>
      </c>
      <c r="G441" s="13">
        <f>G440/SUM(G440:H440)</f>
        <v>0.7060490309652776</v>
      </c>
      <c r="H441" s="14">
        <f>H440/SUM(G440:H440)</f>
        <v>0.29395096903472245</v>
      </c>
      <c r="I441" s="13">
        <f>I440/SUM(I440:J440)</f>
        <v>0.6663059872778543</v>
      </c>
      <c r="J441" s="14">
        <f>J440/SUM(I440:J440)</f>
        <v>0.3336940127221457</v>
      </c>
      <c r="K441" s="12">
        <f>K440/SUM(K440:L440)</f>
        <v>0.752991171535651</v>
      </c>
      <c r="L441" s="12">
        <f>L440/SUM(K440:L440)</f>
        <v>0.247008828464349</v>
      </c>
      <c r="M441" s="13">
        <f>M440/SUM(M440:N440)</f>
        <v>0.38891784980528044</v>
      </c>
      <c r="N441" s="14">
        <f>N440/SUM(M440:N440)</f>
        <v>0.6110821501947196</v>
      </c>
    </row>
    <row r="442" spans="1:14" ht="4.5" customHeight="1">
      <c r="A442" s="9"/>
      <c r="C442" s="3"/>
      <c r="D442" s="3"/>
      <c r="E442" s="6"/>
      <c r="F442" s="7"/>
      <c r="G442" s="6"/>
      <c r="H442" s="7"/>
      <c r="I442" s="6"/>
      <c r="J442" s="7"/>
      <c r="K442" s="3"/>
      <c r="L442" s="3"/>
      <c r="M442" s="6"/>
      <c r="N442" s="7"/>
    </row>
    <row r="443" spans="1:14" ht="9">
      <c r="A443" s="9" t="s">
        <v>139</v>
      </c>
      <c r="C443" s="3"/>
      <c r="D443" s="3"/>
      <c r="E443" s="6"/>
      <c r="F443" s="7"/>
      <c r="G443" s="6"/>
      <c r="H443" s="7"/>
      <c r="I443" s="6"/>
      <c r="J443" s="7"/>
      <c r="K443" s="3"/>
      <c r="L443" s="3"/>
      <c r="M443" s="6"/>
      <c r="N443" s="7"/>
    </row>
    <row r="444" spans="2:14" ht="9">
      <c r="B444" s="17" t="s">
        <v>119</v>
      </c>
      <c r="C444" s="3">
        <v>32936</v>
      </c>
      <c r="D444" s="3">
        <v>23358</v>
      </c>
      <c r="E444" s="6">
        <v>24825</v>
      </c>
      <c r="F444" s="7">
        <v>29271</v>
      </c>
      <c r="G444" s="6">
        <v>41507</v>
      </c>
      <c r="H444" s="7">
        <v>13870</v>
      </c>
      <c r="I444" s="6">
        <v>36336</v>
      </c>
      <c r="J444" s="7">
        <v>16107</v>
      </c>
      <c r="K444" s="3">
        <v>43555</v>
      </c>
      <c r="L444" s="3">
        <v>11526</v>
      </c>
      <c r="M444" s="6">
        <v>23826</v>
      </c>
      <c r="N444" s="7">
        <v>32772</v>
      </c>
    </row>
    <row r="445" spans="2:14" ht="9">
      <c r="B445" s="17" t="s">
        <v>131</v>
      </c>
      <c r="C445" s="3">
        <v>12813</v>
      </c>
      <c r="D445" s="3">
        <v>11716</v>
      </c>
      <c r="E445" s="6">
        <v>11261</v>
      </c>
      <c r="F445" s="7">
        <v>12712</v>
      </c>
      <c r="G445" s="6">
        <v>18738</v>
      </c>
      <c r="H445" s="7">
        <v>5550</v>
      </c>
      <c r="I445" s="6">
        <v>15306</v>
      </c>
      <c r="J445" s="7">
        <v>8478</v>
      </c>
      <c r="K445" s="3">
        <v>18995</v>
      </c>
      <c r="L445" s="3">
        <v>4547</v>
      </c>
      <c r="M445" s="6">
        <v>8414</v>
      </c>
      <c r="N445" s="7">
        <v>15608</v>
      </c>
    </row>
    <row r="446" spans="1:14" ht="9">
      <c r="A446" s="9" t="s">
        <v>16</v>
      </c>
      <c r="C446" s="3">
        <v>45749</v>
      </c>
      <c r="D446" s="3">
        <v>35074</v>
      </c>
      <c r="E446" s="6">
        <v>36086</v>
      </c>
      <c r="F446" s="7">
        <v>41983</v>
      </c>
      <c r="G446" s="6">
        <v>60245</v>
      </c>
      <c r="H446" s="7">
        <v>19420</v>
      </c>
      <c r="I446" s="6">
        <v>51642</v>
      </c>
      <c r="J446" s="7">
        <v>24585</v>
      </c>
      <c r="K446" s="3">
        <v>62550</v>
      </c>
      <c r="L446" s="3">
        <v>16073</v>
      </c>
      <c r="M446" s="6">
        <v>32240</v>
      </c>
      <c r="N446" s="7">
        <v>48380</v>
      </c>
    </row>
    <row r="447" spans="1:14" s="15" customFormat="1" ht="9">
      <c r="A447" s="11"/>
      <c r="B447" s="18" t="s">
        <v>148</v>
      </c>
      <c r="C447" s="12">
        <f>C446/SUM(C446:D446)</f>
        <v>0.5660393699813172</v>
      </c>
      <c r="D447" s="12">
        <f>D446/SUM(C446:D446)</f>
        <v>0.4339606300186828</v>
      </c>
      <c r="E447" s="13">
        <f>E446/SUM(E446:F446)</f>
        <v>0.46223212798934277</v>
      </c>
      <c r="F447" s="14">
        <f>F446/SUM(E446:F446)</f>
        <v>0.5377678720106572</v>
      </c>
      <c r="G447" s="13">
        <f>G446/SUM(G446:H446)</f>
        <v>0.756229209816105</v>
      </c>
      <c r="H447" s="14">
        <f>H446/SUM(G446:H446)</f>
        <v>0.24377079018389505</v>
      </c>
      <c r="I447" s="13">
        <f>I446/SUM(I446:J446)</f>
        <v>0.6774764847101421</v>
      </c>
      <c r="J447" s="14">
        <f>J446/SUM(I446:J446)</f>
        <v>0.3225235152898579</v>
      </c>
      <c r="K447" s="12">
        <f>K446/SUM(K446:L446)</f>
        <v>0.7955687267084696</v>
      </c>
      <c r="L447" s="12">
        <f>L446/SUM(K446:L446)</f>
        <v>0.20443127329153046</v>
      </c>
      <c r="M447" s="13">
        <f>M446/SUM(M446:N446)</f>
        <v>0.3999007690399405</v>
      </c>
      <c r="N447" s="14">
        <f>N446/SUM(M446:N446)</f>
        <v>0.6000992309600596</v>
      </c>
    </row>
    <row r="448" spans="1:14" ht="4.5" customHeight="1">
      <c r="A448" s="9"/>
      <c r="C448" s="3"/>
      <c r="D448" s="3"/>
      <c r="E448" s="6"/>
      <c r="F448" s="7"/>
      <c r="G448" s="6"/>
      <c r="H448" s="7"/>
      <c r="I448" s="6"/>
      <c r="J448" s="7"/>
      <c r="K448" s="3"/>
      <c r="L448" s="3"/>
      <c r="M448" s="6"/>
      <c r="N448" s="7"/>
    </row>
    <row r="449" spans="1:14" ht="9">
      <c r="A449" s="9" t="s">
        <v>140</v>
      </c>
      <c r="C449" s="3"/>
      <c r="D449" s="3"/>
      <c r="E449" s="6"/>
      <c r="F449" s="7"/>
      <c r="G449" s="6"/>
      <c r="H449" s="7"/>
      <c r="I449" s="6"/>
      <c r="J449" s="7"/>
      <c r="K449" s="3"/>
      <c r="L449" s="3"/>
      <c r="M449" s="6"/>
      <c r="N449" s="7"/>
    </row>
    <row r="450" spans="2:14" ht="9">
      <c r="B450" s="17" t="s">
        <v>131</v>
      </c>
      <c r="C450" s="3">
        <v>38411</v>
      </c>
      <c r="D450" s="3">
        <v>33696</v>
      </c>
      <c r="E450" s="6">
        <v>33413</v>
      </c>
      <c r="F450" s="7">
        <v>37089</v>
      </c>
      <c r="G450" s="6">
        <v>54268</v>
      </c>
      <c r="H450" s="7">
        <v>17299</v>
      </c>
      <c r="I450" s="6">
        <v>44814</v>
      </c>
      <c r="J450" s="7">
        <v>24784</v>
      </c>
      <c r="K450" s="3">
        <v>55082</v>
      </c>
      <c r="L450" s="3">
        <v>14026</v>
      </c>
      <c r="M450" s="6">
        <v>24362</v>
      </c>
      <c r="N450" s="7">
        <v>46429</v>
      </c>
    </row>
    <row r="451" spans="1:14" ht="9">
      <c r="A451" s="9" t="s">
        <v>16</v>
      </c>
      <c r="C451" s="3">
        <v>38411</v>
      </c>
      <c r="D451" s="3">
        <v>33696</v>
      </c>
      <c r="E451" s="6">
        <v>33413</v>
      </c>
      <c r="F451" s="7">
        <v>37089</v>
      </c>
      <c r="G451" s="6">
        <v>54268</v>
      </c>
      <c r="H451" s="7">
        <v>17299</v>
      </c>
      <c r="I451" s="6">
        <v>44814</v>
      </c>
      <c r="J451" s="7">
        <v>24784</v>
      </c>
      <c r="K451" s="3">
        <v>55082</v>
      </c>
      <c r="L451" s="3">
        <v>14026</v>
      </c>
      <c r="M451" s="6">
        <v>24362</v>
      </c>
      <c r="N451" s="7">
        <v>46429</v>
      </c>
    </row>
    <row r="452" spans="1:14" s="15" customFormat="1" ht="9">
      <c r="A452" s="11"/>
      <c r="B452" s="18" t="s">
        <v>148</v>
      </c>
      <c r="C452" s="12">
        <f>C451/SUM(C451:D451)</f>
        <v>0.5326944679434729</v>
      </c>
      <c r="D452" s="12">
        <f>D451/SUM(C451:D451)</f>
        <v>0.4673055320565271</v>
      </c>
      <c r="E452" s="13">
        <f>E451/SUM(E451:F451)</f>
        <v>0.47392981759382713</v>
      </c>
      <c r="F452" s="14">
        <f>F451/SUM(E451:F451)</f>
        <v>0.5260701824061729</v>
      </c>
      <c r="G452" s="13">
        <f>G451/SUM(G451:H451)</f>
        <v>0.7582824486145849</v>
      </c>
      <c r="H452" s="14">
        <f>H451/SUM(G451:H451)</f>
        <v>0.24171755138541506</v>
      </c>
      <c r="I452" s="13">
        <f>I451/SUM(I451:J451)</f>
        <v>0.6438978131555504</v>
      </c>
      <c r="J452" s="14">
        <f>J451/SUM(I451:J451)</f>
        <v>0.35610218684444955</v>
      </c>
      <c r="K452" s="12">
        <f>K451/SUM(K451:L451)</f>
        <v>0.7970423105863287</v>
      </c>
      <c r="L452" s="12">
        <f>L451/SUM(K451:L451)</f>
        <v>0.20295768941367134</v>
      </c>
      <c r="M452" s="13">
        <f>M451/SUM(M451:N451)</f>
        <v>0.34413979178144116</v>
      </c>
      <c r="N452" s="14">
        <f>N451/SUM(M451:N451)</f>
        <v>0.6558602082185588</v>
      </c>
    </row>
    <row r="453" spans="1:14" ht="4.5" customHeight="1">
      <c r="A453" s="9"/>
      <c r="C453" s="3"/>
      <c r="D453" s="3"/>
      <c r="E453" s="6"/>
      <c r="F453" s="7"/>
      <c r="G453" s="6"/>
      <c r="H453" s="7"/>
      <c r="I453" s="6"/>
      <c r="J453" s="7"/>
      <c r="K453" s="3"/>
      <c r="L453" s="3"/>
      <c r="M453" s="6"/>
      <c r="N453" s="7"/>
    </row>
    <row r="454" spans="1:14" ht="9">
      <c r="A454" s="9" t="s">
        <v>141</v>
      </c>
      <c r="C454" s="3"/>
      <c r="D454" s="3"/>
      <c r="E454" s="6"/>
      <c r="F454" s="7"/>
      <c r="G454" s="6"/>
      <c r="H454" s="7"/>
      <c r="I454" s="6"/>
      <c r="J454" s="7"/>
      <c r="K454" s="3"/>
      <c r="L454" s="3"/>
      <c r="M454" s="6"/>
      <c r="N454" s="7"/>
    </row>
    <row r="455" spans="2:14" ht="9">
      <c r="B455" s="17" t="s">
        <v>131</v>
      </c>
      <c r="C455" s="3">
        <v>38116</v>
      </c>
      <c r="D455" s="3">
        <v>34625</v>
      </c>
      <c r="E455" s="6">
        <v>35181</v>
      </c>
      <c r="F455" s="7">
        <v>36273</v>
      </c>
      <c r="G455" s="6">
        <v>55402</v>
      </c>
      <c r="H455" s="7">
        <v>16822</v>
      </c>
      <c r="I455" s="6">
        <v>45121</v>
      </c>
      <c r="J455" s="7">
        <v>25514</v>
      </c>
      <c r="K455" s="3">
        <v>56969</v>
      </c>
      <c r="L455" s="3">
        <v>13243</v>
      </c>
      <c r="M455" s="6">
        <v>23192</v>
      </c>
      <c r="N455" s="7">
        <v>48342</v>
      </c>
    </row>
    <row r="456" spans="1:14" ht="9">
      <c r="A456" s="9" t="s">
        <v>16</v>
      </c>
      <c r="C456" s="3">
        <v>38116</v>
      </c>
      <c r="D456" s="3">
        <v>34625</v>
      </c>
      <c r="E456" s="6">
        <v>35181</v>
      </c>
      <c r="F456" s="7">
        <v>36273</v>
      </c>
      <c r="G456" s="6">
        <v>55402</v>
      </c>
      <c r="H456" s="7">
        <v>16822</v>
      </c>
      <c r="I456" s="6">
        <v>45121</v>
      </c>
      <c r="J456" s="7">
        <v>25514</v>
      </c>
      <c r="K456" s="3">
        <v>56969</v>
      </c>
      <c r="L456" s="3">
        <v>13243</v>
      </c>
      <c r="M456" s="6">
        <v>23192</v>
      </c>
      <c r="N456" s="7">
        <v>48342</v>
      </c>
    </row>
    <row r="457" spans="1:14" s="15" customFormat="1" ht="9">
      <c r="A457" s="11"/>
      <c r="B457" s="18" t="s">
        <v>148</v>
      </c>
      <c r="C457" s="12">
        <f>C456/SUM(C456:D456)</f>
        <v>0.5239960957369296</v>
      </c>
      <c r="D457" s="12">
        <f>D456/SUM(C456:D456)</f>
        <v>0.4760039042630703</v>
      </c>
      <c r="E457" s="13">
        <f>E456/SUM(E456:F456)</f>
        <v>0.49235872029557476</v>
      </c>
      <c r="F457" s="14">
        <f>F456/SUM(E456:F456)</f>
        <v>0.5076412797044252</v>
      </c>
      <c r="G457" s="13">
        <f>G456/SUM(G456:H456)</f>
        <v>0.7670857332742579</v>
      </c>
      <c r="H457" s="14">
        <f>H456/SUM(G456:H456)</f>
        <v>0.23291426672574214</v>
      </c>
      <c r="I457" s="13">
        <f>I456/SUM(I456:J456)</f>
        <v>0.6387909676505982</v>
      </c>
      <c r="J457" s="14">
        <f>J456/SUM(I456:J456)</f>
        <v>0.3612090323494019</v>
      </c>
      <c r="K457" s="12">
        <f>K456/SUM(K456:L456)</f>
        <v>0.8113855181450464</v>
      </c>
      <c r="L457" s="12">
        <f>L456/SUM(K456:L456)</f>
        <v>0.18861448185495358</v>
      </c>
      <c r="M457" s="13">
        <f>M456/SUM(M456:N456)</f>
        <v>0.3242094668269634</v>
      </c>
      <c r="N457" s="14">
        <f>N456/SUM(M456:N456)</f>
        <v>0.6757905331730366</v>
      </c>
    </row>
    <row r="458" spans="1:14" ht="4.5" customHeight="1">
      <c r="A458" s="9"/>
      <c r="C458" s="3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9">
      <c r="A459" s="9" t="s">
        <v>142</v>
      </c>
      <c r="C459" s="3"/>
      <c r="D459" s="3"/>
      <c r="E459" s="6"/>
      <c r="F459" s="7"/>
      <c r="G459" s="6"/>
      <c r="H459" s="7"/>
      <c r="I459" s="6"/>
      <c r="J459" s="7"/>
      <c r="K459" s="3"/>
      <c r="L459" s="3"/>
      <c r="M459" s="6"/>
      <c r="N459" s="7"/>
    </row>
    <row r="460" spans="2:14" ht="9">
      <c r="B460" s="17" t="s">
        <v>131</v>
      </c>
      <c r="C460" s="3">
        <v>43545</v>
      </c>
      <c r="D460" s="3">
        <v>26141</v>
      </c>
      <c r="E460" s="6">
        <v>37664</v>
      </c>
      <c r="F460" s="7">
        <v>30293</v>
      </c>
      <c r="G460" s="6">
        <v>50093</v>
      </c>
      <c r="H460" s="7">
        <v>18286</v>
      </c>
      <c r="I460" s="6">
        <v>48174</v>
      </c>
      <c r="J460" s="7">
        <v>18984</v>
      </c>
      <c r="K460" s="3">
        <v>53620</v>
      </c>
      <c r="L460" s="3">
        <v>12789</v>
      </c>
      <c r="M460" s="6">
        <v>26262</v>
      </c>
      <c r="N460" s="7">
        <v>41718</v>
      </c>
    </row>
    <row r="461" spans="1:14" ht="9">
      <c r="A461" s="9" t="s">
        <v>16</v>
      </c>
      <c r="C461" s="3">
        <v>43545</v>
      </c>
      <c r="D461" s="3">
        <v>26141</v>
      </c>
      <c r="E461" s="6">
        <v>37664</v>
      </c>
      <c r="F461" s="7">
        <v>30293</v>
      </c>
      <c r="G461" s="6">
        <v>50093</v>
      </c>
      <c r="H461" s="7">
        <v>18286</v>
      </c>
      <c r="I461" s="6">
        <v>48174</v>
      </c>
      <c r="J461" s="7">
        <v>18984</v>
      </c>
      <c r="K461" s="3">
        <v>53620</v>
      </c>
      <c r="L461" s="3">
        <v>12789</v>
      </c>
      <c r="M461" s="6">
        <v>26262</v>
      </c>
      <c r="N461" s="7">
        <v>41718</v>
      </c>
    </row>
    <row r="462" spans="1:14" s="15" customFormat="1" ht="9">
      <c r="A462" s="11"/>
      <c r="B462" s="18" t="s">
        <v>148</v>
      </c>
      <c r="C462" s="12">
        <f>C461/SUM(C461:D461)</f>
        <v>0.6248744367591769</v>
      </c>
      <c r="D462" s="12">
        <f>D461/SUM(C461:D461)</f>
        <v>0.37512556324082313</v>
      </c>
      <c r="E462" s="13">
        <f>E461/SUM(E461:F461)</f>
        <v>0.5542328236973381</v>
      </c>
      <c r="F462" s="14">
        <f>F461/SUM(E461:F461)</f>
        <v>0.445767176302662</v>
      </c>
      <c r="G462" s="13">
        <f>G461/SUM(G461:H461)</f>
        <v>0.7325787156875649</v>
      </c>
      <c r="H462" s="14">
        <f>H461/SUM(G461:H461)</f>
        <v>0.2674212843124351</v>
      </c>
      <c r="I462" s="13">
        <f>I461/SUM(I461:J461)</f>
        <v>0.7173233270794246</v>
      </c>
      <c r="J462" s="14">
        <f>J461/SUM(I461:J461)</f>
        <v>0.28267667292057536</v>
      </c>
      <c r="K462" s="12">
        <f>K461/SUM(K461:L461)</f>
        <v>0.8074206809318014</v>
      </c>
      <c r="L462" s="12">
        <f>L461/SUM(K461:L461)</f>
        <v>0.19257931906819858</v>
      </c>
      <c r="M462" s="13">
        <f>M461/SUM(M461:N461)</f>
        <v>0.3863195057369815</v>
      </c>
      <c r="N462" s="14">
        <f>N461/SUM(M461:N461)</f>
        <v>0.6136804942630185</v>
      </c>
    </row>
    <row r="463" spans="1:14" ht="4.5" customHeight="1">
      <c r="A463" s="9"/>
      <c r="C463" s="3"/>
      <c r="D463" s="3"/>
      <c r="E463" s="6"/>
      <c r="F463" s="7"/>
      <c r="G463" s="6"/>
      <c r="H463" s="7"/>
      <c r="I463" s="6"/>
      <c r="J463" s="7"/>
      <c r="K463" s="3"/>
      <c r="L463" s="3"/>
      <c r="M463" s="6"/>
      <c r="N463" s="7"/>
    </row>
    <row r="464" spans="1:14" ht="9">
      <c r="A464" s="9" t="s">
        <v>143</v>
      </c>
      <c r="C464" s="3"/>
      <c r="D464" s="3"/>
      <c r="E464" s="6"/>
      <c r="F464" s="7"/>
      <c r="G464" s="6"/>
      <c r="H464" s="7"/>
      <c r="I464" s="6"/>
      <c r="J464" s="7"/>
      <c r="K464" s="3"/>
      <c r="L464" s="3"/>
      <c r="M464" s="6"/>
      <c r="N464" s="7"/>
    </row>
    <row r="465" spans="2:14" ht="9">
      <c r="B465" s="17" t="s">
        <v>131</v>
      </c>
      <c r="C465" s="3">
        <v>34699</v>
      </c>
      <c r="D465" s="3">
        <v>38195</v>
      </c>
      <c r="E465" s="6">
        <v>31990</v>
      </c>
      <c r="F465" s="7">
        <v>39697</v>
      </c>
      <c r="G465" s="6">
        <v>54030</v>
      </c>
      <c r="H465" s="7">
        <v>18400</v>
      </c>
      <c r="I465" s="6">
        <v>45094</v>
      </c>
      <c r="J465" s="7">
        <v>25915</v>
      </c>
      <c r="K465" s="3">
        <v>53740</v>
      </c>
      <c r="L465" s="3">
        <v>16502</v>
      </c>
      <c r="M465" s="6">
        <v>22958</v>
      </c>
      <c r="N465" s="7">
        <v>48800</v>
      </c>
    </row>
    <row r="466" spans="1:14" ht="9">
      <c r="A466" s="9" t="s">
        <v>16</v>
      </c>
      <c r="C466" s="3">
        <v>34699</v>
      </c>
      <c r="D466" s="3">
        <v>38195</v>
      </c>
      <c r="E466" s="6">
        <v>31990</v>
      </c>
      <c r="F466" s="7">
        <v>39697</v>
      </c>
      <c r="G466" s="6">
        <v>54030</v>
      </c>
      <c r="H466" s="7">
        <v>18400</v>
      </c>
      <c r="I466" s="6">
        <v>45094</v>
      </c>
      <c r="J466" s="7">
        <v>25915</v>
      </c>
      <c r="K466" s="3">
        <v>53740</v>
      </c>
      <c r="L466" s="3">
        <v>16502</v>
      </c>
      <c r="M466" s="6">
        <v>22958</v>
      </c>
      <c r="N466" s="7">
        <v>48800</v>
      </c>
    </row>
    <row r="467" spans="1:14" s="15" customFormat="1" ht="9">
      <c r="A467" s="11"/>
      <c r="B467" s="18" t="s">
        <v>148</v>
      </c>
      <c r="C467" s="12">
        <f>C466/SUM(C466:D466)</f>
        <v>0.47601997420912556</v>
      </c>
      <c r="D467" s="12">
        <f>D466/SUM(C466:D466)</f>
        <v>0.5239800257908744</v>
      </c>
      <c r="E467" s="13">
        <f>E466/SUM(E466:F466)</f>
        <v>0.4462454838394688</v>
      </c>
      <c r="F467" s="14">
        <f>F466/SUM(E466:F466)</f>
        <v>0.5537545161605312</v>
      </c>
      <c r="G467" s="13">
        <f>G466/SUM(G466:H466)</f>
        <v>0.7459616181140412</v>
      </c>
      <c r="H467" s="14">
        <f>H466/SUM(G466:H466)</f>
        <v>0.25403838188595884</v>
      </c>
      <c r="I467" s="13">
        <f>I466/SUM(I466:J466)</f>
        <v>0.6350462617414694</v>
      </c>
      <c r="J467" s="14">
        <f>J466/SUM(I466:J466)</f>
        <v>0.3649537382585306</v>
      </c>
      <c r="K467" s="12">
        <f>K466/SUM(K466:L466)</f>
        <v>0.7650693317388457</v>
      </c>
      <c r="L467" s="12">
        <f>L466/SUM(K466:L466)</f>
        <v>0.2349306682611543</v>
      </c>
      <c r="M467" s="13">
        <f>M466/SUM(M466:N466)</f>
        <v>0.3199364530784024</v>
      </c>
      <c r="N467" s="14">
        <f>N466/SUM(M466:N466)</f>
        <v>0.6800635469215975</v>
      </c>
    </row>
    <row r="468" spans="1:14" ht="4.5" customHeight="1">
      <c r="A468" s="9"/>
      <c r="C468" s="3"/>
      <c r="D468" s="3"/>
      <c r="E468" s="6"/>
      <c r="F468" s="7"/>
      <c r="G468" s="6"/>
      <c r="H468" s="7"/>
      <c r="I468" s="6"/>
      <c r="J468" s="7"/>
      <c r="K468" s="3"/>
      <c r="L468" s="3"/>
      <c r="M468" s="6"/>
      <c r="N468" s="7"/>
    </row>
    <row r="469" spans="1:14" ht="9">
      <c r="A469" s="9" t="s">
        <v>144</v>
      </c>
      <c r="C469" s="3"/>
      <c r="D469" s="3"/>
      <c r="E469" s="6"/>
      <c r="F469" s="7"/>
      <c r="G469" s="6"/>
      <c r="H469" s="7"/>
      <c r="I469" s="6"/>
      <c r="J469" s="7"/>
      <c r="K469" s="3"/>
      <c r="L469" s="3"/>
      <c r="M469" s="6"/>
      <c r="N469" s="7"/>
    </row>
    <row r="470" spans="2:14" ht="9">
      <c r="B470" s="17" t="s">
        <v>131</v>
      </c>
      <c r="C470" s="3">
        <v>37048</v>
      </c>
      <c r="D470" s="3">
        <v>24552</v>
      </c>
      <c r="E470" s="6">
        <v>32755</v>
      </c>
      <c r="F470" s="7">
        <v>27459</v>
      </c>
      <c r="G470" s="6">
        <v>44755</v>
      </c>
      <c r="H470" s="7">
        <v>16205</v>
      </c>
      <c r="I470" s="6">
        <v>43024</v>
      </c>
      <c r="J470" s="7">
        <v>16794</v>
      </c>
      <c r="K470" s="3">
        <v>47055</v>
      </c>
      <c r="L470" s="3">
        <v>12199</v>
      </c>
      <c r="M470" s="6">
        <v>23432</v>
      </c>
      <c r="N470" s="7">
        <v>36968</v>
      </c>
    </row>
    <row r="471" spans="1:14" ht="9">
      <c r="A471" s="9" t="s">
        <v>16</v>
      </c>
      <c r="C471" s="3">
        <v>37048</v>
      </c>
      <c r="D471" s="3">
        <v>24552</v>
      </c>
      <c r="E471" s="6">
        <v>32755</v>
      </c>
      <c r="F471" s="7">
        <v>27459</v>
      </c>
      <c r="G471" s="6">
        <v>44755</v>
      </c>
      <c r="H471" s="7">
        <v>16205</v>
      </c>
      <c r="I471" s="6">
        <v>43024</v>
      </c>
      <c r="J471" s="7">
        <v>16794</v>
      </c>
      <c r="K471" s="3">
        <v>47055</v>
      </c>
      <c r="L471" s="3">
        <v>12199</v>
      </c>
      <c r="M471" s="6">
        <v>23432</v>
      </c>
      <c r="N471" s="7">
        <v>36968</v>
      </c>
    </row>
    <row r="472" spans="1:14" s="15" customFormat="1" ht="9">
      <c r="A472" s="11"/>
      <c r="B472" s="18" t="s">
        <v>148</v>
      </c>
      <c r="C472" s="12">
        <f>C471/SUM(C471:D471)</f>
        <v>0.6014285714285714</v>
      </c>
      <c r="D472" s="12">
        <f>D471/SUM(C471:D471)</f>
        <v>0.3985714285714286</v>
      </c>
      <c r="E472" s="13">
        <f>E471/SUM(E471:F471)</f>
        <v>0.5439764838741821</v>
      </c>
      <c r="F472" s="14">
        <f>F471/SUM(E471:F471)</f>
        <v>0.45602351612581793</v>
      </c>
      <c r="G472" s="13">
        <f>G471/SUM(G471:H471)</f>
        <v>0.7341699475065617</v>
      </c>
      <c r="H472" s="14">
        <f>H471/SUM(G471:H471)</f>
        <v>0.26583005249343833</v>
      </c>
      <c r="I472" s="13">
        <f>I471/SUM(I471:J471)</f>
        <v>0.7192483867732121</v>
      </c>
      <c r="J472" s="14">
        <f>J471/SUM(I471:J471)</f>
        <v>0.28075161322678793</v>
      </c>
      <c r="K472" s="12">
        <f>K471/SUM(K471:L471)</f>
        <v>0.7941236034698079</v>
      </c>
      <c r="L472" s="12">
        <f>L471/SUM(K471:L471)</f>
        <v>0.20587639653019205</v>
      </c>
      <c r="M472" s="13">
        <f>M471/SUM(M471:N471)</f>
        <v>0.38794701986754965</v>
      </c>
      <c r="N472" s="14">
        <f>N471/SUM(M471:N471)</f>
        <v>0.6120529801324504</v>
      </c>
    </row>
    <row r="473" spans="1:14" ht="4.5" customHeight="1">
      <c r="A473" s="9"/>
      <c r="C473" s="3"/>
      <c r="D473" s="3"/>
      <c r="E473" s="6"/>
      <c r="F473" s="7"/>
      <c r="G473" s="6"/>
      <c r="H473" s="7"/>
      <c r="I473" s="6"/>
      <c r="J473" s="7"/>
      <c r="K473" s="3"/>
      <c r="L473" s="3"/>
      <c r="M473" s="6"/>
      <c r="N473" s="7"/>
    </row>
    <row r="474" spans="1:14" ht="9">
      <c r="A474" s="9" t="s">
        <v>145</v>
      </c>
      <c r="C474" s="3"/>
      <c r="D474" s="3"/>
      <c r="E474" s="6"/>
      <c r="F474" s="7"/>
      <c r="G474" s="6"/>
      <c r="H474" s="7"/>
      <c r="I474" s="6"/>
      <c r="J474" s="7"/>
      <c r="K474" s="3"/>
      <c r="L474" s="3"/>
      <c r="M474" s="6"/>
      <c r="N474" s="7"/>
    </row>
    <row r="475" spans="2:14" ht="9">
      <c r="B475" s="17" t="s">
        <v>131</v>
      </c>
      <c r="C475" s="3">
        <v>22168</v>
      </c>
      <c r="D475" s="3">
        <v>12921</v>
      </c>
      <c r="E475" s="6">
        <v>18626</v>
      </c>
      <c r="F475" s="7">
        <v>15483</v>
      </c>
      <c r="G475" s="6">
        <v>25337</v>
      </c>
      <c r="H475" s="7">
        <v>9161</v>
      </c>
      <c r="I475" s="6">
        <v>24730</v>
      </c>
      <c r="J475" s="7">
        <v>9212</v>
      </c>
      <c r="K475" s="3">
        <v>27069</v>
      </c>
      <c r="L475" s="3">
        <v>6690</v>
      </c>
      <c r="M475" s="6">
        <v>14561</v>
      </c>
      <c r="N475" s="7">
        <v>19699</v>
      </c>
    </row>
    <row r="476" spans="1:14" ht="9">
      <c r="A476" s="9" t="s">
        <v>16</v>
      </c>
      <c r="C476" s="3">
        <v>22168</v>
      </c>
      <c r="D476" s="3">
        <v>12921</v>
      </c>
      <c r="E476" s="6">
        <v>18626</v>
      </c>
      <c r="F476" s="7">
        <v>15483</v>
      </c>
      <c r="G476" s="6">
        <v>25337</v>
      </c>
      <c r="H476" s="7">
        <v>9161</v>
      </c>
      <c r="I476" s="6">
        <v>24730</v>
      </c>
      <c r="J476" s="7">
        <v>9212</v>
      </c>
      <c r="K476" s="3">
        <v>27069</v>
      </c>
      <c r="L476" s="3">
        <v>6690</v>
      </c>
      <c r="M476" s="6">
        <v>14561</v>
      </c>
      <c r="N476" s="7">
        <v>19699</v>
      </c>
    </row>
    <row r="477" spans="1:14" s="15" customFormat="1" ht="9">
      <c r="A477" s="11"/>
      <c r="B477" s="18" t="s">
        <v>148</v>
      </c>
      <c r="C477" s="12">
        <f>C476/SUM(C476:D476)</f>
        <v>0.6317649405796688</v>
      </c>
      <c r="D477" s="12">
        <f>D476/SUM(C476:D476)</f>
        <v>0.36823505942033113</v>
      </c>
      <c r="E477" s="13">
        <f>E476/SUM(E476:F476)</f>
        <v>0.5460728839895629</v>
      </c>
      <c r="F477" s="14">
        <f>F476/SUM(E476:F476)</f>
        <v>0.4539271160104371</v>
      </c>
      <c r="G477" s="13">
        <f>G476/SUM(G476:H476)</f>
        <v>0.7344483738187721</v>
      </c>
      <c r="H477" s="14">
        <f>H476/SUM(G476:H476)</f>
        <v>0.2655516261812279</v>
      </c>
      <c r="I477" s="13">
        <f>I476/SUM(I476:J476)</f>
        <v>0.7285958399622886</v>
      </c>
      <c r="J477" s="14">
        <f>J476/SUM(I476:J476)</f>
        <v>0.2714041600377114</v>
      </c>
      <c r="K477" s="12">
        <f>K476/SUM(K476:L476)</f>
        <v>0.8018306229449924</v>
      </c>
      <c r="L477" s="12">
        <f>L476/SUM(K476:L476)</f>
        <v>0.19816937705500756</v>
      </c>
      <c r="M477" s="13">
        <f>M476/SUM(M476:N476)</f>
        <v>0.4250145942790426</v>
      </c>
      <c r="N477" s="14">
        <f>N476/SUM(M476:N476)</f>
        <v>0.5749854057209574</v>
      </c>
    </row>
    <row r="478" spans="1:14" ht="4.5" customHeight="1">
      <c r="A478" s="9"/>
      <c r="C478" s="3"/>
      <c r="D478" s="3"/>
      <c r="E478" s="6"/>
      <c r="F478" s="7"/>
      <c r="G478" s="6"/>
      <c r="H478" s="7"/>
      <c r="I478" s="6"/>
      <c r="J478" s="7"/>
      <c r="K478" s="3"/>
      <c r="L478" s="3"/>
      <c r="M478" s="6"/>
      <c r="N478" s="7"/>
    </row>
    <row r="479" spans="1:14" ht="9">
      <c r="A479" s="9" t="s">
        <v>147</v>
      </c>
      <c r="C479" s="3"/>
      <c r="D479" s="3"/>
      <c r="E479" s="6"/>
      <c r="F479" s="7"/>
      <c r="G479" s="6"/>
      <c r="H479" s="7"/>
      <c r="I479" s="6"/>
      <c r="J479" s="7"/>
      <c r="K479" s="3"/>
      <c r="L479" s="3"/>
      <c r="M479" s="6"/>
      <c r="N479" s="7"/>
    </row>
    <row r="480" spans="2:14" ht="9">
      <c r="B480" s="17" t="s">
        <v>146</v>
      </c>
      <c r="C480" s="3">
        <v>9210</v>
      </c>
      <c r="D480" s="3">
        <v>7478</v>
      </c>
      <c r="E480" s="6">
        <v>7768</v>
      </c>
      <c r="F480" s="7">
        <v>8560</v>
      </c>
      <c r="G480" s="6">
        <v>10407</v>
      </c>
      <c r="H480" s="7">
        <v>5985</v>
      </c>
      <c r="I480" s="6">
        <v>11222</v>
      </c>
      <c r="J480" s="7">
        <v>4936</v>
      </c>
      <c r="K480" s="3">
        <v>11957</v>
      </c>
      <c r="L480" s="3">
        <v>4031</v>
      </c>
      <c r="M480" s="6">
        <v>7222</v>
      </c>
      <c r="N480" s="7">
        <v>8785</v>
      </c>
    </row>
    <row r="481" spans="2:14" ht="9">
      <c r="B481" s="17" t="s">
        <v>127</v>
      </c>
      <c r="C481" s="3">
        <v>17878</v>
      </c>
      <c r="D481" s="3">
        <v>10311</v>
      </c>
      <c r="E481" s="6">
        <v>17977</v>
      </c>
      <c r="F481" s="7">
        <v>10817</v>
      </c>
      <c r="G481" s="6">
        <v>22176</v>
      </c>
      <c r="H481" s="7">
        <v>6443</v>
      </c>
      <c r="I481" s="6">
        <v>21655</v>
      </c>
      <c r="J481" s="7">
        <v>6524</v>
      </c>
      <c r="K481" s="3">
        <v>23426</v>
      </c>
      <c r="L481" s="3">
        <v>4556</v>
      </c>
      <c r="M481" s="6">
        <v>14043</v>
      </c>
      <c r="N481" s="7">
        <v>14860</v>
      </c>
    </row>
    <row r="482" spans="1:14" ht="9">
      <c r="A482" s="9" t="s">
        <v>16</v>
      </c>
      <c r="C482" s="3">
        <v>27088</v>
      </c>
      <c r="D482" s="3">
        <v>17789</v>
      </c>
      <c r="E482" s="6">
        <v>25745</v>
      </c>
      <c r="F482" s="7">
        <v>19377</v>
      </c>
      <c r="G482" s="6">
        <v>32583</v>
      </c>
      <c r="H482" s="7">
        <v>12428</v>
      </c>
      <c r="I482" s="6">
        <v>32877</v>
      </c>
      <c r="J482" s="7">
        <v>11460</v>
      </c>
      <c r="K482" s="3">
        <v>35383</v>
      </c>
      <c r="L482" s="3">
        <v>8587</v>
      </c>
      <c r="M482" s="6">
        <v>21265</v>
      </c>
      <c r="N482" s="7">
        <v>23645</v>
      </c>
    </row>
    <row r="483" spans="1:14" s="15" customFormat="1" ht="9">
      <c r="A483" s="11"/>
      <c r="B483" s="18" t="s">
        <v>148</v>
      </c>
      <c r="C483" s="12">
        <f>C482/SUM(C482:D482)</f>
        <v>0.6036054103438286</v>
      </c>
      <c r="D483" s="12">
        <f>D482/SUM(C482:D482)</f>
        <v>0.3963945896561713</v>
      </c>
      <c r="E483" s="13">
        <f>E482/SUM(E482:F482)</f>
        <v>0.5705642480386508</v>
      </c>
      <c r="F483" s="14">
        <f>F482/SUM(E482:F482)</f>
        <v>0.42943575196134925</v>
      </c>
      <c r="G483" s="13">
        <f>G482/SUM(G482:H482)</f>
        <v>0.7238897158472374</v>
      </c>
      <c r="H483" s="14">
        <f>H482/SUM(G482:H482)</f>
        <v>0.2761102841527627</v>
      </c>
      <c r="I483" s="13">
        <f>I482/SUM(I482:J482)</f>
        <v>0.7415251370187428</v>
      </c>
      <c r="J483" s="14">
        <f>J482/SUM(I482:J482)</f>
        <v>0.2584748629812572</v>
      </c>
      <c r="K483" s="12">
        <f>K482/SUM(K482:L482)</f>
        <v>0.8047077552876961</v>
      </c>
      <c r="L483" s="12">
        <f>L482/SUM(K482:L482)</f>
        <v>0.19529224471230383</v>
      </c>
      <c r="M483" s="13">
        <f>M482/SUM(M482:N482)</f>
        <v>0.4735025606769094</v>
      </c>
      <c r="N483" s="14">
        <f>N482/SUM(M482:N482)</f>
        <v>0.5264974393230907</v>
      </c>
    </row>
    <row r="484" spans="1:14" ht="4.5" customHeight="1">
      <c r="A484" s="9"/>
      <c r="C484" s="3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9">
      <c r="A485" s="9"/>
      <c r="C485" s="3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5:13" ht="9">
      <c r="E486" s="1"/>
      <c r="G486" s="1"/>
      <c r="I486" s="1"/>
      <c r="M486" s="1"/>
    </row>
  </sheetData>
  <mergeCells count="12">
    <mergeCell ref="C1:D1"/>
    <mergeCell ref="C2:D2"/>
    <mergeCell ref="E1:F1"/>
    <mergeCell ref="E2:F2"/>
    <mergeCell ref="G1:H1"/>
    <mergeCell ref="G2:H2"/>
    <mergeCell ref="I1:J1"/>
    <mergeCell ref="I2:J2"/>
    <mergeCell ref="K1:L1"/>
    <mergeCell ref="K2:L2"/>
    <mergeCell ref="M1:N1"/>
    <mergeCell ref="M2:N2"/>
  </mergeCells>
  <printOptions/>
  <pageMargins left="0.8" right="0.8" top="1" bottom="0.8" header="0.3" footer="0.3"/>
  <pageSetup firstPageNumber="197" useFirstPageNumber="1" horizontalDpi="600" verticalDpi="600" orientation="portrait" r:id="rId1"/>
  <headerFooter alignWithMargins="0">
    <oddHeader>&amp;C&amp;"Arial,Bold"&amp;11Supplement to the Statement of Vote
Counties by Assembly Districts
for State Ballot Measures</oddHeader>
    <oddFooter>&amp;C&amp;"Arial,Regular"&amp;8&amp;P</oddFooter>
  </headerFooter>
  <rowBreaks count="4" manualBreakCount="4">
    <brk id="64" max="255" man="1"/>
    <brk id="193" max="255" man="1"/>
    <brk id="328" max="255" man="1"/>
    <brk id="458" max="255" man="1"/>
  </rowBreaks>
  <colBreaks count="1" manualBreakCount="1">
    <brk id="10" max="4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Charlene Castaneda</cp:lastModifiedBy>
  <cp:lastPrinted>2002-06-17T21:38:44Z</cp:lastPrinted>
  <dcterms:created xsi:type="dcterms:W3CDTF">2002-06-05T22:59:31Z</dcterms:created>
  <dcterms:modified xsi:type="dcterms:W3CDTF">2013-04-18T16:10:34Z</dcterms:modified>
  <cp:category/>
  <cp:version/>
  <cp:contentType/>
  <cp:contentStatus/>
</cp:coreProperties>
</file>