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40" tabRatio="500" activeTab="0"/>
  </bookViews>
  <sheets>
    <sheet name="Sheet1" sheetId="1" r:id="rId1"/>
  </sheets>
  <definedNames>
    <definedName name="_xlnm.Print_Area" localSheetId="0">'Sheet1'!$A$1:$R$83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<sst xmlns="http://schemas.openxmlformats.org/spreadsheetml/2006/main" count="106" uniqueCount="82">
  <si>
    <t>Proposition No. 73</t>
  </si>
  <si>
    <t>Proposition No. 74</t>
  </si>
  <si>
    <t>Proposition No. 75</t>
  </si>
  <si>
    <t>Proposition No. 76</t>
  </si>
  <si>
    <t>Proposition No. 77</t>
  </si>
  <si>
    <t>Proposition No. 78</t>
  </si>
  <si>
    <t>Proposition No. 79</t>
  </si>
  <si>
    <t>Proposition No. 80</t>
  </si>
  <si>
    <t>Termination of Minor's Pregnancy. Waiting Period.</t>
  </si>
  <si>
    <t>Public School Teachers.  Waiting Period.</t>
  </si>
  <si>
    <t>Public Employee Union Dues. Employee Consent.</t>
  </si>
  <si>
    <t>School Funding. State Spending.</t>
  </si>
  <si>
    <t>Redistricting</t>
  </si>
  <si>
    <t>Prescription Drug Discount Program</t>
  </si>
  <si>
    <t>Prescription Drug Rebate Program</t>
  </si>
  <si>
    <t>Electric Service Providers. Regulation.</t>
  </si>
  <si>
    <t xml:space="preserve"> YES</t>
  </si>
  <si>
    <t>NO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</si>
  <si>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</si>
  <si>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</si>
  <si>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</si>
  <si>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</si>
  <si>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</si>
  <si>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</si>
  <si>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</si>
  <si>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</si>
  <si>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</si>
  <si>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</si>
  <si>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</si>
  <si>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</si>
  <si>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</si>
  <si>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</si>
  <si>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</si>
  <si>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</si>
  <si>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</si>
  <si>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</si>
  <si>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</si>
  <si>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</si>
  <si>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</si>
  <si>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</si>
  <si>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</si>
  <si>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</si>
  <si>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</si>
  <si>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</si>
  <si>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</si>
  <si>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</si>
  <si>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</si>
  <si>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</si>
  <si>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</si>
  <si>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</si>
  <si>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</si>
  <si>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</si>
  <si>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</si>
  <si>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</si>
  <si>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</si>
  <si>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</si>
  <si>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</si>
  <si>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</si>
  <si>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</si>
  <si>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</si>
  <si>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</si>
  <si>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</si>
  <si>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</si>
  <si>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</si>
  <si>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</si>
  <si>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</si>
  <si>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</si>
  <si>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</si>
  <si>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</si>
  <si>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</si>
  <si>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</si>
  <si>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</si>
  <si>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</si>
  <si>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</si>
  <si>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</si>
  <si>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</si>
  <si>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</si>
  <si>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</si>
  <si>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</si>
  <si>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</si>
  <si>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District Totals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</si>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</sst>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showOutlineSymbols="0" workbookViewId="0" topLeftCell="B1">
      <selection activeCell="K1" sqref="K1:L1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7.7109375" style="5" customWidth="1"/>
    <col min="6" max="6" width="7.7109375" style="3" customWidth="1"/>
    <col min="7" max="7" width="7.7109375" style="5" customWidth="1"/>
    <col min="8" max="8" width="7.7109375" style="3" customWidth="1"/>
    <col min="9" max="9" width="7.7109375" style="5" customWidth="1"/>
    <col min="10" max="10" width="7.7109375" style="6" customWidth="1"/>
    <col min="11" max="11" width="7.7109375" style="1" customWidth="1"/>
    <col min="12" max="12" width="7.7109375" style="3" customWidth="1"/>
    <col min="13" max="13" width="7.7109375" style="5" customWidth="1"/>
    <col min="14" max="14" width="7.7109375" style="3" customWidth="1"/>
    <col min="15" max="15" width="7.7109375" style="5" customWidth="1"/>
    <col min="16" max="16" width="7.7109375" style="3" customWidth="1"/>
    <col min="17" max="17" width="7.7109375" style="5" customWidth="1"/>
    <col min="18" max="18" width="7.7109375" style="6" customWidth="1"/>
    <col min="19" max="16384" width="7.7109375" style="1" customWidth="1"/>
  </cols>
  <sheetData>
    <row r="1" spans="2:18" s="24" customFormat="1" ht="10.5" customHeight="1">
      <c r="B1" s="25"/>
      <c r="C1" s="37" t="s">
        <v>0</v>
      </c>
      <c r="D1" s="37"/>
      <c r="E1" s="37" t="s">
        <v>1</v>
      </c>
      <c r="F1" s="37"/>
      <c r="G1" s="37" t="s">
        <v>2</v>
      </c>
      <c r="H1" s="37"/>
      <c r="I1" s="37" t="s">
        <v>3</v>
      </c>
      <c r="J1" s="37"/>
      <c r="K1" s="37" t="s">
        <v>4</v>
      </c>
      <c r="L1" s="37"/>
      <c r="M1" s="37" t="s">
        <v>5</v>
      </c>
      <c r="N1" s="37"/>
      <c r="O1" s="37" t="s">
        <v>6</v>
      </c>
      <c r="P1" s="37"/>
      <c r="Q1" s="37" t="s">
        <v>7</v>
      </c>
      <c r="R1" s="37"/>
    </row>
    <row r="2" spans="2:18" s="24" customFormat="1" ht="32.25" customHeight="1">
      <c r="B2" s="25"/>
      <c r="C2" s="37" t="s">
        <v>8</v>
      </c>
      <c r="D2" s="37"/>
      <c r="E2" s="37" t="s">
        <v>9</v>
      </c>
      <c r="F2" s="37"/>
      <c r="G2" s="37" t="s">
        <v>10</v>
      </c>
      <c r="H2" s="37"/>
      <c r="I2" s="37" t="s">
        <v>11</v>
      </c>
      <c r="J2" s="37"/>
      <c r="K2" s="37" t="s">
        <v>12</v>
      </c>
      <c r="L2" s="37"/>
      <c r="M2" s="37" t="s">
        <v>13</v>
      </c>
      <c r="N2" s="37"/>
      <c r="O2" s="37" t="s">
        <v>14</v>
      </c>
      <c r="P2" s="37"/>
      <c r="Q2" s="37" t="s">
        <v>15</v>
      </c>
      <c r="R2" s="37"/>
    </row>
    <row r="3" spans="2:18" s="26" customFormat="1" ht="9">
      <c r="B3" s="27"/>
      <c r="C3" s="26" t="s">
        <v>16</v>
      </c>
      <c r="D3" s="26" t="s">
        <v>17</v>
      </c>
      <c r="E3" s="26" t="s">
        <v>16</v>
      </c>
      <c r="F3" s="26" t="s">
        <v>17</v>
      </c>
      <c r="G3" s="26" t="s">
        <v>16</v>
      </c>
      <c r="H3" s="26" t="s">
        <v>17</v>
      </c>
      <c r="I3" s="26" t="s">
        <v>16</v>
      </c>
      <c r="J3" s="26" t="s">
        <v>17</v>
      </c>
      <c r="K3" s="26" t="s">
        <v>16</v>
      </c>
      <c r="L3" s="26" t="s">
        <v>17</v>
      </c>
      <c r="M3" s="26" t="s">
        <v>16</v>
      </c>
      <c r="N3" s="26" t="s">
        <v>17</v>
      </c>
      <c r="O3" s="26" t="s">
        <v>16</v>
      </c>
      <c r="P3" s="26" t="s">
        <v>17</v>
      </c>
      <c r="Q3" s="26" t="s">
        <v>16</v>
      </c>
      <c r="R3" s="26" t="s">
        <v>17</v>
      </c>
    </row>
    <row r="4" spans="1:17" s="19" customFormat="1" ht="9">
      <c r="A4" s="17" t="s">
        <v>39</v>
      </c>
      <c r="B4" s="18"/>
      <c r="D4" s="20"/>
      <c r="E4" s="21"/>
      <c r="F4" s="20"/>
      <c r="G4" s="21"/>
      <c r="H4" s="20"/>
      <c r="I4" s="21"/>
      <c r="L4" s="20"/>
      <c r="M4" s="21"/>
      <c r="N4" s="20"/>
      <c r="O4" s="21"/>
      <c r="P4" s="20"/>
      <c r="Q4" s="21"/>
    </row>
    <row r="5" spans="2:18" ht="9">
      <c r="B5" s="15" t="s">
        <v>18</v>
      </c>
      <c r="C5" s="2">
        <v>114878</v>
      </c>
      <c r="D5" s="4">
        <v>264322</v>
      </c>
      <c r="E5" s="7">
        <v>105644</v>
      </c>
      <c r="F5" s="4">
        <v>276082</v>
      </c>
      <c r="G5" s="7">
        <v>112055</v>
      </c>
      <c r="H5" s="4">
        <v>268774</v>
      </c>
      <c r="I5" s="7">
        <v>76223</v>
      </c>
      <c r="J5" s="8">
        <v>304462</v>
      </c>
      <c r="K5" s="2">
        <v>97139</v>
      </c>
      <c r="L5" s="4">
        <v>280812</v>
      </c>
      <c r="M5" s="7">
        <v>118737</v>
      </c>
      <c r="N5" s="4">
        <v>256898</v>
      </c>
      <c r="O5" s="7">
        <v>181295</v>
      </c>
      <c r="P5" s="4">
        <v>192960</v>
      </c>
      <c r="Q5" s="7">
        <v>145938</v>
      </c>
      <c r="R5" s="8">
        <v>221888</v>
      </c>
    </row>
    <row r="6" spans="2:18" ht="9">
      <c r="B6" s="15" t="s">
        <v>19</v>
      </c>
      <c r="C6" s="2">
        <v>2647</v>
      </c>
      <c r="D6" s="4">
        <v>1580</v>
      </c>
      <c r="E6" s="7">
        <v>2701</v>
      </c>
      <c r="F6" s="4">
        <v>1566</v>
      </c>
      <c r="G6" s="7">
        <v>2631</v>
      </c>
      <c r="H6" s="4">
        <v>1637</v>
      </c>
      <c r="I6" s="7">
        <v>2324</v>
      </c>
      <c r="J6" s="8">
        <v>1936</v>
      </c>
      <c r="K6" s="2">
        <v>2088</v>
      </c>
      <c r="L6" s="4">
        <v>2149</v>
      </c>
      <c r="M6" s="7">
        <v>2110</v>
      </c>
      <c r="N6" s="4">
        <v>2122</v>
      </c>
      <c r="O6" s="7">
        <v>1208</v>
      </c>
      <c r="P6" s="4">
        <v>3002</v>
      </c>
      <c r="Q6" s="7">
        <v>1054</v>
      </c>
      <c r="R6" s="8">
        <v>3099</v>
      </c>
    </row>
    <row r="7" spans="2:18" ht="9">
      <c r="B7" s="15" t="s">
        <v>20</v>
      </c>
      <c r="C7" s="2">
        <v>107405</v>
      </c>
      <c r="D7" s="4">
        <v>170777</v>
      </c>
      <c r="E7" s="7">
        <v>113282</v>
      </c>
      <c r="F7" s="4">
        <v>166304</v>
      </c>
      <c r="G7" s="7">
        <v>116958</v>
      </c>
      <c r="H7" s="4">
        <v>162280</v>
      </c>
      <c r="I7" s="7">
        <v>88349</v>
      </c>
      <c r="J7" s="8">
        <v>190015</v>
      </c>
      <c r="K7" s="2">
        <v>102000</v>
      </c>
      <c r="L7" s="4">
        <v>175409</v>
      </c>
      <c r="M7" s="7">
        <v>101469</v>
      </c>
      <c r="N7" s="4">
        <v>173808</v>
      </c>
      <c r="O7" s="7">
        <v>112315</v>
      </c>
      <c r="P7" s="4">
        <v>158565</v>
      </c>
      <c r="Q7" s="7">
        <v>94864</v>
      </c>
      <c r="R7" s="8">
        <v>171698</v>
      </c>
    </row>
    <row r="8" spans="2:18" ht="9">
      <c r="B8" s="15" t="s">
        <v>21</v>
      </c>
      <c r="C8" s="2">
        <v>3085</v>
      </c>
      <c r="D8" s="4">
        <v>3157</v>
      </c>
      <c r="E8" s="7">
        <v>2435</v>
      </c>
      <c r="F8" s="4">
        <v>3801</v>
      </c>
      <c r="G8" s="7">
        <v>2656</v>
      </c>
      <c r="H8" s="4">
        <v>3584</v>
      </c>
      <c r="I8" s="7">
        <v>1829</v>
      </c>
      <c r="J8" s="8">
        <v>4388</v>
      </c>
      <c r="K8" s="2">
        <v>1875</v>
      </c>
      <c r="L8" s="4">
        <v>4309</v>
      </c>
      <c r="M8" s="7">
        <v>2279</v>
      </c>
      <c r="N8" s="4">
        <v>3874</v>
      </c>
      <c r="O8" s="7">
        <v>2467</v>
      </c>
      <c r="P8" s="4">
        <v>3692</v>
      </c>
      <c r="Q8" s="7">
        <v>2195</v>
      </c>
      <c r="R8" s="8">
        <v>3929</v>
      </c>
    </row>
    <row r="9" spans="2:18" ht="9">
      <c r="B9" s="15" t="s">
        <v>22</v>
      </c>
      <c r="C9" s="2">
        <v>14963</v>
      </c>
      <c r="D9" s="4">
        <v>28370</v>
      </c>
      <c r="E9" s="7">
        <v>14740</v>
      </c>
      <c r="F9" s="4">
        <v>28799</v>
      </c>
      <c r="G9" s="7">
        <v>15418</v>
      </c>
      <c r="H9" s="4">
        <v>28120</v>
      </c>
      <c r="I9" s="7">
        <v>10775</v>
      </c>
      <c r="J9" s="8">
        <v>32621</v>
      </c>
      <c r="K9" s="2">
        <v>11213</v>
      </c>
      <c r="L9" s="4">
        <v>31904</v>
      </c>
      <c r="M9" s="7">
        <v>14384</v>
      </c>
      <c r="N9" s="4">
        <v>28466</v>
      </c>
      <c r="O9" s="7">
        <v>18928</v>
      </c>
      <c r="P9" s="4">
        <v>23595</v>
      </c>
      <c r="Q9" s="7">
        <v>16068</v>
      </c>
      <c r="R9" s="8">
        <v>25929</v>
      </c>
    </row>
    <row r="10" spans="2:18" ht="9">
      <c r="B10" s="15" t="s">
        <v>23</v>
      </c>
      <c r="C10" s="2">
        <v>7948</v>
      </c>
      <c r="D10" s="4">
        <v>9476</v>
      </c>
      <c r="E10" s="7">
        <v>7670</v>
      </c>
      <c r="F10" s="4">
        <v>9820</v>
      </c>
      <c r="G10" s="7">
        <v>7968</v>
      </c>
      <c r="H10" s="4">
        <v>9510</v>
      </c>
      <c r="I10" s="7">
        <v>6120</v>
      </c>
      <c r="J10" s="8">
        <v>11339</v>
      </c>
      <c r="K10" s="2">
        <v>6629</v>
      </c>
      <c r="L10" s="4">
        <v>10651</v>
      </c>
      <c r="M10" s="7">
        <v>6498</v>
      </c>
      <c r="N10" s="4">
        <v>10675</v>
      </c>
      <c r="O10" s="7">
        <v>6152</v>
      </c>
      <c r="P10" s="4">
        <v>11018</v>
      </c>
      <c r="Q10" s="7">
        <v>5630</v>
      </c>
      <c r="R10" s="8">
        <v>11401</v>
      </c>
    </row>
    <row r="11" spans="2:18" ht="9">
      <c r="B11" s="15" t="s">
        <v>24</v>
      </c>
      <c r="C11" s="2">
        <v>23730</v>
      </c>
      <c r="D11" s="4">
        <v>71856</v>
      </c>
      <c r="E11" s="7">
        <v>33432</v>
      </c>
      <c r="F11" s="4">
        <v>62636</v>
      </c>
      <c r="G11" s="7">
        <v>33080</v>
      </c>
      <c r="H11" s="4">
        <v>62854</v>
      </c>
      <c r="I11" s="7">
        <v>24572</v>
      </c>
      <c r="J11" s="8">
        <v>71226</v>
      </c>
      <c r="K11" s="2">
        <v>31560</v>
      </c>
      <c r="L11" s="4">
        <v>63270</v>
      </c>
      <c r="M11" s="7">
        <v>27059</v>
      </c>
      <c r="N11" s="4">
        <v>66330</v>
      </c>
      <c r="O11" s="7">
        <v>44073</v>
      </c>
      <c r="P11" s="4">
        <v>48731</v>
      </c>
      <c r="Q11" s="7">
        <v>30582</v>
      </c>
      <c r="R11" s="8">
        <v>59977</v>
      </c>
    </row>
    <row r="12" spans="2:18" ht="9">
      <c r="B12" s="15" t="s">
        <v>25</v>
      </c>
      <c r="C12" s="2">
        <v>8158</v>
      </c>
      <c r="D12" s="4">
        <v>18139</v>
      </c>
      <c r="E12" s="7">
        <v>8971</v>
      </c>
      <c r="F12" s="4">
        <v>17645</v>
      </c>
      <c r="G12" s="7">
        <v>9473</v>
      </c>
      <c r="H12" s="4">
        <v>17142</v>
      </c>
      <c r="I12" s="7">
        <v>6737</v>
      </c>
      <c r="J12" s="8">
        <v>19824</v>
      </c>
      <c r="K12" s="2">
        <v>7715</v>
      </c>
      <c r="L12" s="4">
        <v>18701</v>
      </c>
      <c r="M12" s="7">
        <v>7877</v>
      </c>
      <c r="N12" s="4">
        <v>18381</v>
      </c>
      <c r="O12" s="7">
        <v>12037</v>
      </c>
      <c r="P12" s="4">
        <v>14102</v>
      </c>
      <c r="Q12" s="7">
        <v>10345</v>
      </c>
      <c r="R12" s="8">
        <v>15411</v>
      </c>
    </row>
    <row r="13" spans="2:18" ht="9">
      <c r="B13" s="15" t="s">
        <v>26</v>
      </c>
      <c r="C13" s="2">
        <v>35030</v>
      </c>
      <c r="D13" s="4">
        <v>46667</v>
      </c>
      <c r="E13" s="7">
        <v>31878</v>
      </c>
      <c r="F13" s="4">
        <v>50441</v>
      </c>
      <c r="G13" s="7">
        <v>34382</v>
      </c>
      <c r="H13" s="4">
        <v>47853</v>
      </c>
      <c r="I13" s="7">
        <v>25391</v>
      </c>
      <c r="J13" s="8">
        <v>56708</v>
      </c>
      <c r="K13" s="2">
        <v>28607</v>
      </c>
      <c r="L13" s="4">
        <v>53064</v>
      </c>
      <c r="M13" s="7">
        <v>34319</v>
      </c>
      <c r="N13" s="4">
        <v>46965</v>
      </c>
      <c r="O13" s="7">
        <v>36119</v>
      </c>
      <c r="P13" s="4">
        <v>44810</v>
      </c>
      <c r="Q13" s="7">
        <v>27891</v>
      </c>
      <c r="R13" s="8">
        <v>51280</v>
      </c>
    </row>
    <row r="14" spans="2:18" ht="9">
      <c r="B14" s="15" t="s">
        <v>27</v>
      </c>
      <c r="C14" s="2">
        <v>15588</v>
      </c>
      <c r="D14" s="4">
        <v>24204</v>
      </c>
      <c r="E14" s="7">
        <v>15627</v>
      </c>
      <c r="F14" s="4">
        <v>24284</v>
      </c>
      <c r="G14" s="7">
        <v>16194</v>
      </c>
      <c r="H14" s="4">
        <v>23713</v>
      </c>
      <c r="I14" s="7">
        <v>12999</v>
      </c>
      <c r="J14" s="8">
        <v>26865</v>
      </c>
      <c r="K14" s="2">
        <v>14745</v>
      </c>
      <c r="L14" s="4">
        <v>24944</v>
      </c>
      <c r="M14" s="7">
        <v>13674</v>
      </c>
      <c r="N14" s="4">
        <v>25781</v>
      </c>
      <c r="O14" s="7">
        <v>15572</v>
      </c>
      <c r="P14" s="4">
        <v>23777</v>
      </c>
      <c r="Q14" s="7">
        <v>11815</v>
      </c>
      <c r="R14" s="8">
        <v>27111</v>
      </c>
    </row>
    <row r="15" spans="2:18" ht="9">
      <c r="B15" s="15" t="s">
        <v>28</v>
      </c>
      <c r="C15" s="2">
        <v>5755</v>
      </c>
      <c r="D15" s="4">
        <v>6588</v>
      </c>
      <c r="E15" s="7">
        <v>5196</v>
      </c>
      <c r="F15" s="4">
        <v>7211</v>
      </c>
      <c r="G15" s="7">
        <v>5495</v>
      </c>
      <c r="H15" s="4">
        <v>6868</v>
      </c>
      <c r="I15" s="7">
        <v>4173</v>
      </c>
      <c r="J15" s="8">
        <v>8152</v>
      </c>
      <c r="K15" s="2">
        <v>4763</v>
      </c>
      <c r="L15" s="4">
        <v>7583</v>
      </c>
      <c r="M15" s="7">
        <v>4995</v>
      </c>
      <c r="N15" s="4">
        <v>7312</v>
      </c>
      <c r="O15" s="7">
        <v>4628</v>
      </c>
      <c r="P15" s="4">
        <v>7588</v>
      </c>
      <c r="Q15" s="7">
        <v>4249</v>
      </c>
      <c r="R15" s="8">
        <v>7770</v>
      </c>
    </row>
    <row r="16" spans="2:18" ht="9">
      <c r="B16" s="15" t="s">
        <v>29</v>
      </c>
      <c r="C16" s="2">
        <v>46421</v>
      </c>
      <c r="D16" s="4">
        <v>170853</v>
      </c>
      <c r="E16" s="7">
        <v>51073</v>
      </c>
      <c r="F16" s="4">
        <v>166560</v>
      </c>
      <c r="G16" s="7">
        <v>51974</v>
      </c>
      <c r="H16" s="4">
        <v>165539</v>
      </c>
      <c r="I16" s="7">
        <v>34012</v>
      </c>
      <c r="J16" s="8">
        <v>185069</v>
      </c>
      <c r="K16" s="2">
        <v>44802</v>
      </c>
      <c r="L16" s="4">
        <v>171878</v>
      </c>
      <c r="M16" s="7">
        <v>55201</v>
      </c>
      <c r="N16" s="4">
        <v>160749</v>
      </c>
      <c r="O16" s="7">
        <v>137679</v>
      </c>
      <c r="P16" s="4">
        <v>77923</v>
      </c>
      <c r="Q16" s="7">
        <v>109378</v>
      </c>
      <c r="R16" s="8">
        <v>100494</v>
      </c>
    </row>
    <row r="17" spans="2:18" ht="9">
      <c r="B17" s="15" t="s">
        <v>30</v>
      </c>
      <c r="C17" s="2">
        <v>40698</v>
      </c>
      <c r="D17" s="4">
        <v>43257</v>
      </c>
      <c r="E17" s="7">
        <v>42443</v>
      </c>
      <c r="F17" s="4">
        <v>41904</v>
      </c>
      <c r="G17" s="7">
        <v>44059</v>
      </c>
      <c r="H17" s="4">
        <v>40050</v>
      </c>
      <c r="I17" s="7">
        <v>35011</v>
      </c>
      <c r="J17" s="8">
        <v>49105</v>
      </c>
      <c r="K17" s="2">
        <v>36730</v>
      </c>
      <c r="L17" s="4">
        <v>46621</v>
      </c>
      <c r="M17" s="7">
        <v>32803</v>
      </c>
      <c r="N17" s="4">
        <v>50020</v>
      </c>
      <c r="O17" s="7">
        <v>31843</v>
      </c>
      <c r="P17" s="4">
        <v>50772</v>
      </c>
      <c r="Q17" s="7">
        <v>28168</v>
      </c>
      <c r="R17" s="8">
        <v>53167</v>
      </c>
    </row>
    <row r="18" spans="2:18" ht="9">
      <c r="B18" s="15" t="s">
        <v>31</v>
      </c>
      <c r="C18" s="2">
        <v>63223</v>
      </c>
      <c r="D18" s="4">
        <v>125674</v>
      </c>
      <c r="E18" s="7">
        <v>67730</v>
      </c>
      <c r="F18" s="4">
        <v>122896</v>
      </c>
      <c r="G18" s="7">
        <v>69243</v>
      </c>
      <c r="H18" s="4">
        <v>120947</v>
      </c>
      <c r="I18" s="7">
        <v>51593</v>
      </c>
      <c r="J18" s="8">
        <v>138142</v>
      </c>
      <c r="K18" s="2">
        <v>60722</v>
      </c>
      <c r="L18" s="4">
        <v>127260</v>
      </c>
      <c r="M18" s="7">
        <v>64715</v>
      </c>
      <c r="N18" s="4">
        <v>121614</v>
      </c>
      <c r="O18" s="7">
        <v>81205</v>
      </c>
      <c r="P18" s="4">
        <v>103253</v>
      </c>
      <c r="Q18" s="7">
        <v>66197</v>
      </c>
      <c r="R18" s="8">
        <v>112092</v>
      </c>
    </row>
    <row r="19" spans="2:18" ht="9">
      <c r="B19" s="15" t="s">
        <v>32</v>
      </c>
      <c r="C19" s="2">
        <v>22313</v>
      </c>
      <c r="D19" s="4">
        <v>32793</v>
      </c>
      <c r="E19" s="7">
        <v>22508</v>
      </c>
      <c r="F19" s="4">
        <v>32992</v>
      </c>
      <c r="G19" s="7">
        <v>24261</v>
      </c>
      <c r="H19" s="4">
        <v>31032</v>
      </c>
      <c r="I19" s="7">
        <v>18450</v>
      </c>
      <c r="J19" s="8">
        <v>36682</v>
      </c>
      <c r="K19" s="2">
        <v>21774</v>
      </c>
      <c r="L19" s="4">
        <v>32820</v>
      </c>
      <c r="M19" s="7">
        <v>20710</v>
      </c>
      <c r="N19" s="4">
        <v>33538</v>
      </c>
      <c r="O19" s="7">
        <v>26342</v>
      </c>
      <c r="P19" s="4">
        <v>27665</v>
      </c>
      <c r="Q19" s="7">
        <v>20298</v>
      </c>
      <c r="R19" s="8">
        <v>32779</v>
      </c>
    </row>
    <row r="20" spans="2:18" ht="9">
      <c r="B20" s="15" t="s">
        <v>33</v>
      </c>
      <c r="C20" s="2">
        <v>142639</v>
      </c>
      <c r="D20" s="4">
        <v>242929</v>
      </c>
      <c r="E20" s="7">
        <v>148816</v>
      </c>
      <c r="F20" s="4">
        <v>238285</v>
      </c>
      <c r="G20" s="7">
        <v>160223</v>
      </c>
      <c r="H20" s="4">
        <v>225383</v>
      </c>
      <c r="I20" s="7">
        <v>122119</v>
      </c>
      <c r="J20" s="8">
        <v>264166</v>
      </c>
      <c r="K20" s="2">
        <v>142269</v>
      </c>
      <c r="L20" s="4">
        <v>241785</v>
      </c>
      <c r="M20" s="7">
        <v>136440</v>
      </c>
      <c r="N20" s="4">
        <v>244494</v>
      </c>
      <c r="O20" s="7">
        <v>150732</v>
      </c>
      <c r="P20" s="4">
        <v>226085</v>
      </c>
      <c r="Q20" s="7">
        <v>122239</v>
      </c>
      <c r="R20" s="8">
        <v>249142</v>
      </c>
    </row>
    <row r="21" spans="2:18" ht="9">
      <c r="B21" s="15" t="s">
        <v>34</v>
      </c>
      <c r="C21" s="2">
        <v>22388</v>
      </c>
      <c r="D21" s="4">
        <v>58085</v>
      </c>
      <c r="E21" s="7">
        <v>24588</v>
      </c>
      <c r="F21" s="4">
        <v>56120</v>
      </c>
      <c r="G21" s="7">
        <v>27317</v>
      </c>
      <c r="H21" s="4">
        <v>53233</v>
      </c>
      <c r="I21" s="7">
        <v>20128</v>
      </c>
      <c r="J21" s="8">
        <v>60360</v>
      </c>
      <c r="K21" s="2">
        <v>24723</v>
      </c>
      <c r="L21" s="4">
        <v>54760</v>
      </c>
      <c r="M21" s="7">
        <v>23566</v>
      </c>
      <c r="N21" s="4">
        <v>55369</v>
      </c>
      <c r="O21" s="7">
        <v>36890</v>
      </c>
      <c r="P21" s="4">
        <v>41754</v>
      </c>
      <c r="Q21" s="7">
        <v>31797</v>
      </c>
      <c r="R21" s="8">
        <v>45448</v>
      </c>
    </row>
    <row r="22" spans="2:18" ht="9">
      <c r="B22" s="15" t="s">
        <v>35</v>
      </c>
      <c r="C22" s="2">
        <v>43189</v>
      </c>
      <c r="D22" s="4">
        <v>52091</v>
      </c>
      <c r="E22" s="7">
        <v>37053</v>
      </c>
      <c r="F22" s="4">
        <v>58845</v>
      </c>
      <c r="G22" s="7">
        <v>39367</v>
      </c>
      <c r="H22" s="4">
        <v>56520</v>
      </c>
      <c r="I22" s="7">
        <v>29518</v>
      </c>
      <c r="J22" s="8">
        <v>66129</v>
      </c>
      <c r="K22" s="2">
        <v>33000</v>
      </c>
      <c r="L22" s="4">
        <v>61543</v>
      </c>
      <c r="M22" s="7">
        <v>38817</v>
      </c>
      <c r="N22" s="4">
        <v>54484</v>
      </c>
      <c r="O22" s="7">
        <v>35378</v>
      </c>
      <c r="P22" s="4">
        <v>57357</v>
      </c>
      <c r="Q22" s="7">
        <v>28816</v>
      </c>
      <c r="R22" s="8">
        <v>63302</v>
      </c>
    </row>
    <row r="23" spans="2:18" ht="9">
      <c r="B23" s="15" t="s">
        <v>36</v>
      </c>
      <c r="C23" s="2">
        <v>53647</v>
      </c>
      <c r="D23" s="4">
        <v>111818</v>
      </c>
      <c r="E23" s="7">
        <v>56288</v>
      </c>
      <c r="F23" s="4">
        <v>109665</v>
      </c>
      <c r="G23" s="7">
        <v>63884</v>
      </c>
      <c r="H23" s="4">
        <v>101641</v>
      </c>
      <c r="I23" s="7">
        <v>42247</v>
      </c>
      <c r="J23" s="8">
        <v>123071</v>
      </c>
      <c r="K23" s="2">
        <v>55184</v>
      </c>
      <c r="L23" s="4">
        <v>106870</v>
      </c>
      <c r="M23" s="7">
        <v>51085</v>
      </c>
      <c r="N23" s="4">
        <v>110102</v>
      </c>
      <c r="O23" s="7">
        <v>66946</v>
      </c>
      <c r="P23" s="4">
        <v>93653</v>
      </c>
      <c r="Q23" s="7">
        <v>54749</v>
      </c>
      <c r="R23" s="8">
        <v>103397</v>
      </c>
    </row>
    <row r="24" spans="2:18" ht="9">
      <c r="B24" s="15" t="s">
        <v>37</v>
      </c>
      <c r="C24" s="2">
        <v>2157</v>
      </c>
      <c r="D24" s="4">
        <v>2545</v>
      </c>
      <c r="E24" s="7">
        <v>2234</v>
      </c>
      <c r="F24" s="4">
        <v>2487</v>
      </c>
      <c r="G24" s="7">
        <v>2328</v>
      </c>
      <c r="H24" s="4">
        <v>2396</v>
      </c>
      <c r="I24" s="7">
        <v>1593</v>
      </c>
      <c r="J24" s="8">
        <v>3109</v>
      </c>
      <c r="K24" s="2">
        <v>1628</v>
      </c>
      <c r="L24" s="4">
        <v>3033</v>
      </c>
      <c r="M24" s="7">
        <v>1773</v>
      </c>
      <c r="N24" s="4">
        <v>2888</v>
      </c>
      <c r="O24" s="7">
        <v>1828</v>
      </c>
      <c r="P24" s="4">
        <v>2812</v>
      </c>
      <c r="Q24" s="7">
        <v>1394</v>
      </c>
      <c r="R24" s="8">
        <v>3197</v>
      </c>
    </row>
    <row r="25" spans="2:18" ht="9">
      <c r="B25" s="15" t="s">
        <v>38</v>
      </c>
      <c r="C25" s="2">
        <v>19250</v>
      </c>
      <c r="D25" s="4">
        <v>30395</v>
      </c>
      <c r="E25" s="7">
        <v>20538</v>
      </c>
      <c r="F25" s="4">
        <v>29337</v>
      </c>
      <c r="G25" s="7">
        <v>21233</v>
      </c>
      <c r="H25" s="4">
        <v>28422</v>
      </c>
      <c r="I25" s="7">
        <v>16615</v>
      </c>
      <c r="J25" s="8">
        <v>32918</v>
      </c>
      <c r="K25" s="2">
        <v>19689</v>
      </c>
      <c r="L25" s="4">
        <v>29564</v>
      </c>
      <c r="M25" s="7">
        <v>17255</v>
      </c>
      <c r="N25" s="4">
        <v>31339</v>
      </c>
      <c r="O25" s="7">
        <v>19927</v>
      </c>
      <c r="P25" s="4">
        <v>28566</v>
      </c>
      <c r="Q25" s="7">
        <v>16305</v>
      </c>
      <c r="R25" s="8">
        <v>31344</v>
      </c>
    </row>
    <row r="26" spans="1:18" ht="9">
      <c r="A26" s="9" t="s">
        <v>80</v>
      </c>
      <c r="C26" s="2">
        <v>795112</v>
      </c>
      <c r="D26" s="4">
        <v>1515576</v>
      </c>
      <c r="E26" s="7">
        <v>814847</v>
      </c>
      <c r="F26" s="4">
        <v>1507680</v>
      </c>
      <c r="G26" s="7">
        <v>860199</v>
      </c>
      <c r="H26" s="4">
        <v>1457498</v>
      </c>
      <c r="I26" s="7">
        <v>630778</v>
      </c>
      <c r="J26" s="8">
        <v>1686287</v>
      </c>
      <c r="K26" s="2">
        <v>748855</v>
      </c>
      <c r="L26" s="4">
        <v>1548930</v>
      </c>
      <c r="M26" s="7">
        <f>SUM(M5:M25)</f>
        <v>775766</v>
      </c>
      <c r="N26" s="4">
        <f>SUM(N5:N25)</f>
        <v>1505209</v>
      </c>
      <c r="O26" s="7">
        <v>1023564</v>
      </c>
      <c r="P26" s="4">
        <v>1241680</v>
      </c>
      <c r="Q26" s="7">
        <v>829972</v>
      </c>
      <c r="R26" s="8">
        <v>1393855</v>
      </c>
    </row>
    <row r="27" spans="1:18" s="11" customFormat="1" ht="9">
      <c r="A27" s="10"/>
      <c r="B27" s="16" t="s">
        <v>81</v>
      </c>
      <c r="C27" s="11">
        <f>C26/SUM(C26:D26)</f>
        <v>0.3441018432605354</v>
      </c>
      <c r="D27" s="12">
        <f>D26/SUM(C26:D26)</f>
        <v>0.6558981567394646</v>
      </c>
      <c r="E27" s="13">
        <f>E26/SUM(E26:F26)</f>
        <v>0.35084500632285437</v>
      </c>
      <c r="F27" s="12">
        <f>F26/SUM(E26:F26)</f>
        <v>0.6491549936771456</v>
      </c>
      <c r="G27" s="13">
        <f>G26/SUM(G26:H26)</f>
        <v>0.37114385530118904</v>
      </c>
      <c r="H27" s="12">
        <f>H26/SUM(G26:H26)</f>
        <v>0.6288561446988109</v>
      </c>
      <c r="I27" s="13">
        <f>I26/SUM(I26:J26)</f>
        <v>0.27223146523727215</v>
      </c>
      <c r="J27" s="14">
        <f>J26/SUM(I26:J26)</f>
        <v>0.7277685347627278</v>
      </c>
      <c r="K27" s="11">
        <f>K26/SUM(K26:L26)</f>
        <v>0.3259029891830611</v>
      </c>
      <c r="L27" s="12">
        <f>L26/SUM(K26:L26)</f>
        <v>0.674097010816939</v>
      </c>
      <c r="M27" s="13">
        <f>M26/SUM(M26:N26)</f>
        <v>0.34010280691371014</v>
      </c>
      <c r="N27" s="12">
        <f>N26/SUM(M26:N26)</f>
        <v>0.6598971930862898</v>
      </c>
      <c r="O27" s="13">
        <f>O26/SUM(O26:P26)</f>
        <v>0.45185595900485775</v>
      </c>
      <c r="P27" s="12">
        <f>P26/SUM(O26:P26)</f>
        <v>0.5481440409951422</v>
      </c>
      <c r="Q27" s="13">
        <f>Q26/SUM(Q26:R26)</f>
        <v>0.3732178807074471</v>
      </c>
      <c r="R27" s="14">
        <f>R26/SUM(Q26:R26)</f>
        <v>0.6267821192925529</v>
      </c>
    </row>
    <row r="28" spans="1:18" ht="4.5" customHeight="1">
      <c r="A28" s="9"/>
      <c r="C28" s="2"/>
      <c r="D28" s="4"/>
      <c r="E28" s="7"/>
      <c r="F28" s="4"/>
      <c r="G28" s="7"/>
      <c r="H28" s="4"/>
      <c r="I28" s="7"/>
      <c r="J28" s="8"/>
      <c r="K28" s="2"/>
      <c r="L28" s="4"/>
      <c r="M28" s="7"/>
      <c r="N28" s="4"/>
      <c r="O28" s="7"/>
      <c r="P28" s="4"/>
      <c r="Q28" s="7"/>
      <c r="R28" s="8"/>
    </row>
    <row r="29" spans="1:18" ht="9">
      <c r="A29" s="9" t="s">
        <v>73</v>
      </c>
      <c r="C29" s="2"/>
      <c r="D29" s="4"/>
      <c r="E29" s="7"/>
      <c r="F29" s="4"/>
      <c r="G29" s="7"/>
      <c r="H29" s="4"/>
      <c r="I29" s="7"/>
      <c r="J29" s="8"/>
      <c r="K29" s="2"/>
      <c r="L29" s="4"/>
      <c r="M29" s="7"/>
      <c r="N29" s="4"/>
      <c r="O29" s="7"/>
      <c r="P29" s="4"/>
      <c r="Q29" s="7"/>
      <c r="R29" s="8"/>
    </row>
    <row r="30" spans="2:18" ht="9">
      <c r="B30" s="15" t="s">
        <v>40</v>
      </c>
      <c r="C30" s="2">
        <v>181</v>
      </c>
      <c r="D30" s="4">
        <v>304</v>
      </c>
      <c r="E30" s="7">
        <v>204</v>
      </c>
      <c r="F30" s="4">
        <v>286</v>
      </c>
      <c r="G30" s="7">
        <v>236</v>
      </c>
      <c r="H30" s="4">
        <v>254</v>
      </c>
      <c r="I30" s="7">
        <v>166</v>
      </c>
      <c r="J30" s="8">
        <v>321</v>
      </c>
      <c r="K30" s="2">
        <v>174</v>
      </c>
      <c r="L30" s="4">
        <v>309</v>
      </c>
      <c r="M30" s="7">
        <v>171</v>
      </c>
      <c r="N30" s="4">
        <v>314</v>
      </c>
      <c r="O30" s="7">
        <v>255</v>
      </c>
      <c r="P30" s="4">
        <v>229</v>
      </c>
      <c r="Q30" s="7">
        <v>205</v>
      </c>
      <c r="R30" s="8">
        <v>276</v>
      </c>
    </row>
    <row r="31" spans="2:18" ht="9">
      <c r="B31" s="15" t="s">
        <v>41</v>
      </c>
      <c r="C31" s="2">
        <v>7581</v>
      </c>
      <c r="D31" s="4">
        <v>6286</v>
      </c>
      <c r="E31" s="7">
        <v>7790</v>
      </c>
      <c r="F31" s="4">
        <v>6154</v>
      </c>
      <c r="G31" s="7">
        <v>7949</v>
      </c>
      <c r="H31" s="4">
        <v>5976</v>
      </c>
      <c r="I31" s="7">
        <v>6651</v>
      </c>
      <c r="J31" s="8">
        <v>7236</v>
      </c>
      <c r="K31" s="2">
        <v>6730</v>
      </c>
      <c r="L31" s="4">
        <v>7114</v>
      </c>
      <c r="M31" s="7">
        <v>5808</v>
      </c>
      <c r="N31" s="4">
        <v>7877</v>
      </c>
      <c r="O31" s="7">
        <v>4378</v>
      </c>
      <c r="P31" s="4">
        <v>9251</v>
      </c>
      <c r="Q31" s="7">
        <v>4089</v>
      </c>
      <c r="R31" s="8">
        <v>9297</v>
      </c>
    </row>
    <row r="32" spans="2:18" ht="9">
      <c r="B32" s="15" t="s">
        <v>42</v>
      </c>
      <c r="C32" s="2">
        <v>33440</v>
      </c>
      <c r="D32" s="4">
        <v>30764</v>
      </c>
      <c r="E32" s="7">
        <v>32072</v>
      </c>
      <c r="F32" s="4">
        <v>32410</v>
      </c>
      <c r="G32" s="7">
        <v>33758</v>
      </c>
      <c r="H32" s="4">
        <v>30641</v>
      </c>
      <c r="I32" s="7">
        <v>26112</v>
      </c>
      <c r="J32" s="8">
        <v>38068</v>
      </c>
      <c r="K32" s="2">
        <v>27487</v>
      </c>
      <c r="L32" s="4">
        <v>36177</v>
      </c>
      <c r="M32" s="7">
        <v>26051</v>
      </c>
      <c r="N32" s="4">
        <v>37422</v>
      </c>
      <c r="O32" s="7">
        <v>21657</v>
      </c>
      <c r="P32" s="4">
        <v>41601</v>
      </c>
      <c r="Q32" s="7">
        <v>19315</v>
      </c>
      <c r="R32" s="8">
        <v>43181</v>
      </c>
    </row>
    <row r="33" spans="2:18" ht="9">
      <c r="B33" s="15" t="s">
        <v>43</v>
      </c>
      <c r="C33" s="2">
        <v>8956</v>
      </c>
      <c r="D33" s="4">
        <v>7557</v>
      </c>
      <c r="E33" s="7">
        <v>9199</v>
      </c>
      <c r="F33" s="4">
        <v>7414</v>
      </c>
      <c r="G33" s="7">
        <v>9388</v>
      </c>
      <c r="H33" s="4">
        <v>7211</v>
      </c>
      <c r="I33" s="7">
        <v>7834</v>
      </c>
      <c r="J33" s="8">
        <v>8679</v>
      </c>
      <c r="K33" s="2">
        <v>8090</v>
      </c>
      <c r="L33" s="4">
        <v>8341</v>
      </c>
      <c r="M33" s="7">
        <v>6713</v>
      </c>
      <c r="N33" s="4">
        <v>9554</v>
      </c>
      <c r="O33" s="7">
        <v>5793</v>
      </c>
      <c r="P33" s="4">
        <v>10446</v>
      </c>
      <c r="Q33" s="7">
        <v>5204</v>
      </c>
      <c r="R33" s="8">
        <v>10877</v>
      </c>
    </row>
    <row r="34" spans="2:18" ht="9">
      <c r="B34" s="15" t="s">
        <v>44</v>
      </c>
      <c r="C34" s="2">
        <v>34574</v>
      </c>
      <c r="D34" s="4">
        <v>26516</v>
      </c>
      <c r="E34" s="7">
        <v>38042</v>
      </c>
      <c r="F34" s="4">
        <v>23393</v>
      </c>
      <c r="G34" s="7">
        <v>38602</v>
      </c>
      <c r="H34" s="4">
        <v>22631</v>
      </c>
      <c r="I34" s="7">
        <v>32888</v>
      </c>
      <c r="J34" s="8">
        <v>28142</v>
      </c>
      <c r="K34" s="2">
        <v>33604</v>
      </c>
      <c r="L34" s="4">
        <v>26462</v>
      </c>
      <c r="M34" s="7">
        <v>26916</v>
      </c>
      <c r="N34" s="4">
        <v>32342</v>
      </c>
      <c r="O34" s="7">
        <v>19185</v>
      </c>
      <c r="P34" s="4">
        <v>39961</v>
      </c>
      <c r="Q34" s="7">
        <v>17431</v>
      </c>
      <c r="R34" s="8">
        <v>40826</v>
      </c>
    </row>
    <row r="35" spans="2:18" ht="9">
      <c r="B35" s="15" t="s">
        <v>45</v>
      </c>
      <c r="C35" s="2">
        <v>102299</v>
      </c>
      <c r="D35" s="4">
        <v>61381</v>
      </c>
      <c r="E35" s="7">
        <v>84451</v>
      </c>
      <c r="F35" s="4">
        <v>80472</v>
      </c>
      <c r="G35" s="7">
        <v>91129</v>
      </c>
      <c r="H35" s="4">
        <v>73736</v>
      </c>
      <c r="I35" s="7">
        <v>73035</v>
      </c>
      <c r="J35" s="8">
        <v>91308</v>
      </c>
      <c r="K35" s="2">
        <v>77003</v>
      </c>
      <c r="L35" s="4">
        <v>86743</v>
      </c>
      <c r="M35" s="7">
        <v>77003</v>
      </c>
      <c r="N35" s="4">
        <v>85241</v>
      </c>
      <c r="O35" s="7">
        <v>52121</v>
      </c>
      <c r="P35" s="4">
        <v>105633</v>
      </c>
      <c r="Q35" s="7">
        <v>46679</v>
      </c>
      <c r="R35" s="8">
        <v>109030</v>
      </c>
    </row>
    <row r="36" spans="2:18" ht="9">
      <c r="B36" s="15" t="s">
        <v>46</v>
      </c>
      <c r="C36" s="2">
        <v>4079</v>
      </c>
      <c r="D36" s="4">
        <v>2470</v>
      </c>
      <c r="E36" s="7">
        <v>3957</v>
      </c>
      <c r="F36" s="4">
        <v>2621</v>
      </c>
      <c r="G36" s="7">
        <v>4105</v>
      </c>
      <c r="H36" s="4">
        <v>2453</v>
      </c>
      <c r="I36" s="7">
        <v>3198</v>
      </c>
      <c r="J36" s="8">
        <v>3347</v>
      </c>
      <c r="K36" s="2">
        <v>3114</v>
      </c>
      <c r="L36" s="4">
        <v>3416</v>
      </c>
      <c r="M36" s="7">
        <v>3187</v>
      </c>
      <c r="N36" s="4">
        <v>3301</v>
      </c>
      <c r="O36" s="7">
        <v>1715</v>
      </c>
      <c r="P36" s="4">
        <v>4783</v>
      </c>
      <c r="Q36" s="7">
        <v>1618</v>
      </c>
      <c r="R36" s="8">
        <v>4820</v>
      </c>
    </row>
    <row r="37" spans="2:18" ht="9">
      <c r="B37" s="15" t="s">
        <v>47</v>
      </c>
      <c r="C37" s="2">
        <v>2946</v>
      </c>
      <c r="D37" s="4">
        <v>2946</v>
      </c>
      <c r="E37" s="7">
        <v>3009</v>
      </c>
      <c r="F37" s="4">
        <v>2917</v>
      </c>
      <c r="G37" s="7">
        <v>3088</v>
      </c>
      <c r="H37" s="4">
        <v>2831</v>
      </c>
      <c r="I37" s="7">
        <v>2418</v>
      </c>
      <c r="J37" s="8">
        <v>3509</v>
      </c>
      <c r="K37" s="2">
        <v>2344</v>
      </c>
      <c r="L37" s="4">
        <v>3527</v>
      </c>
      <c r="M37" s="7">
        <v>2440</v>
      </c>
      <c r="N37" s="4">
        <v>3411</v>
      </c>
      <c r="O37" s="7">
        <v>2141</v>
      </c>
      <c r="P37" s="4">
        <v>3702</v>
      </c>
      <c r="Q37" s="7">
        <v>1918</v>
      </c>
      <c r="R37" s="8">
        <v>3875</v>
      </c>
    </row>
    <row r="38" spans="2:18" ht="9">
      <c r="B38" s="15" t="s">
        <v>48</v>
      </c>
      <c r="C38" s="2">
        <v>85585</v>
      </c>
      <c r="D38" s="4">
        <v>46411</v>
      </c>
      <c r="E38" s="7">
        <v>67659</v>
      </c>
      <c r="F38" s="4">
        <v>64819</v>
      </c>
      <c r="G38" s="7">
        <v>75372</v>
      </c>
      <c r="H38" s="4">
        <v>57093</v>
      </c>
      <c r="I38" s="7">
        <v>58488</v>
      </c>
      <c r="J38" s="8">
        <v>73646</v>
      </c>
      <c r="K38" s="2">
        <v>60473</v>
      </c>
      <c r="L38" s="4">
        <v>71196</v>
      </c>
      <c r="M38" s="7">
        <v>63131</v>
      </c>
      <c r="N38" s="4">
        <v>68233</v>
      </c>
      <c r="O38" s="7">
        <v>39046</v>
      </c>
      <c r="P38" s="4">
        <v>89861</v>
      </c>
      <c r="Q38" s="7">
        <v>35864</v>
      </c>
      <c r="R38" s="8">
        <v>92132</v>
      </c>
    </row>
    <row r="39" spans="2:18" ht="9">
      <c r="B39" s="15" t="s">
        <v>49</v>
      </c>
      <c r="C39" s="2">
        <v>13822</v>
      </c>
      <c r="D39" s="4">
        <v>6722</v>
      </c>
      <c r="E39" s="7">
        <v>10263</v>
      </c>
      <c r="F39" s="4">
        <v>10419</v>
      </c>
      <c r="G39" s="7">
        <v>10783</v>
      </c>
      <c r="H39" s="4">
        <v>9868</v>
      </c>
      <c r="I39" s="7">
        <v>8550</v>
      </c>
      <c r="J39" s="8">
        <v>12086</v>
      </c>
      <c r="K39" s="2">
        <v>8719</v>
      </c>
      <c r="L39" s="4">
        <v>11841</v>
      </c>
      <c r="M39" s="7">
        <v>10023</v>
      </c>
      <c r="N39" s="4">
        <v>10452</v>
      </c>
      <c r="O39" s="7">
        <v>6019</v>
      </c>
      <c r="P39" s="4">
        <v>14392</v>
      </c>
      <c r="Q39" s="7">
        <v>5240</v>
      </c>
      <c r="R39" s="8">
        <v>14918</v>
      </c>
    </row>
    <row r="40" spans="2:18" ht="9">
      <c r="B40" s="15" t="s">
        <v>50</v>
      </c>
      <c r="C40" s="2">
        <v>4299</v>
      </c>
      <c r="D40" s="4">
        <v>3162</v>
      </c>
      <c r="E40" s="7">
        <v>3410</v>
      </c>
      <c r="F40" s="4">
        <v>4062</v>
      </c>
      <c r="G40" s="7">
        <v>3621</v>
      </c>
      <c r="H40" s="4">
        <v>3871</v>
      </c>
      <c r="I40" s="7">
        <v>2474</v>
      </c>
      <c r="J40" s="8">
        <v>5020</v>
      </c>
      <c r="K40" s="2">
        <v>2803</v>
      </c>
      <c r="L40" s="4">
        <v>4600</v>
      </c>
      <c r="M40" s="7">
        <v>3142</v>
      </c>
      <c r="N40" s="4">
        <v>4303</v>
      </c>
      <c r="O40" s="7">
        <v>2808</v>
      </c>
      <c r="P40" s="4">
        <v>4624</v>
      </c>
      <c r="Q40" s="7">
        <v>2067</v>
      </c>
      <c r="R40" s="8">
        <v>5292</v>
      </c>
    </row>
    <row r="41" spans="2:18" ht="9">
      <c r="B41" s="15" t="s">
        <v>51</v>
      </c>
      <c r="C41" s="2">
        <v>97329</v>
      </c>
      <c r="D41" s="4">
        <v>80027</v>
      </c>
      <c r="E41" s="7">
        <v>91518</v>
      </c>
      <c r="F41" s="4">
        <v>87318</v>
      </c>
      <c r="G41" s="7">
        <v>92542</v>
      </c>
      <c r="H41" s="4">
        <v>85814</v>
      </c>
      <c r="I41" s="7">
        <v>80127</v>
      </c>
      <c r="J41" s="8">
        <v>98192</v>
      </c>
      <c r="K41" s="2">
        <v>81227</v>
      </c>
      <c r="L41" s="4">
        <v>96343</v>
      </c>
      <c r="M41" s="7">
        <v>81960</v>
      </c>
      <c r="N41" s="4">
        <v>94152</v>
      </c>
      <c r="O41" s="7">
        <v>61270</v>
      </c>
      <c r="P41" s="4">
        <v>111675</v>
      </c>
      <c r="Q41" s="7">
        <v>55566</v>
      </c>
      <c r="R41" s="8">
        <v>114568</v>
      </c>
    </row>
    <row r="42" spans="2:18" ht="9">
      <c r="B42" s="15" t="s">
        <v>52</v>
      </c>
      <c r="C42" s="2">
        <v>18518</v>
      </c>
      <c r="D42" s="4">
        <v>9492</v>
      </c>
      <c r="E42" s="7">
        <v>15815</v>
      </c>
      <c r="F42" s="4">
        <v>12346</v>
      </c>
      <c r="G42" s="7">
        <v>16699</v>
      </c>
      <c r="H42" s="4">
        <v>11444</v>
      </c>
      <c r="I42" s="7">
        <v>13704</v>
      </c>
      <c r="J42" s="8">
        <v>14353</v>
      </c>
      <c r="K42" s="2">
        <v>13704</v>
      </c>
      <c r="L42" s="4">
        <v>14049</v>
      </c>
      <c r="M42" s="7">
        <v>13461</v>
      </c>
      <c r="N42" s="4">
        <v>14099</v>
      </c>
      <c r="O42" s="7">
        <v>8626</v>
      </c>
      <c r="P42" s="4">
        <v>18862</v>
      </c>
      <c r="Q42" s="7">
        <v>8151</v>
      </c>
      <c r="R42" s="8">
        <v>19083</v>
      </c>
    </row>
    <row r="43" spans="2:18" ht="9">
      <c r="B43" s="15" t="s">
        <v>53</v>
      </c>
      <c r="C43" s="2">
        <v>3707</v>
      </c>
      <c r="D43" s="4">
        <v>2898</v>
      </c>
      <c r="E43" s="7">
        <v>3478</v>
      </c>
      <c r="F43" s="4">
        <v>3168</v>
      </c>
      <c r="G43" s="7">
        <v>3620</v>
      </c>
      <c r="H43" s="4">
        <v>2992</v>
      </c>
      <c r="I43" s="7">
        <v>2989</v>
      </c>
      <c r="J43" s="8">
        <v>3657</v>
      </c>
      <c r="K43" s="2">
        <v>3002</v>
      </c>
      <c r="L43" s="4">
        <v>3638</v>
      </c>
      <c r="M43" s="7">
        <v>2834</v>
      </c>
      <c r="N43" s="4">
        <v>3719</v>
      </c>
      <c r="O43" s="7">
        <v>2255</v>
      </c>
      <c r="P43" s="4">
        <v>4316</v>
      </c>
      <c r="Q43" s="7">
        <v>2028</v>
      </c>
      <c r="R43" s="8">
        <v>4606</v>
      </c>
    </row>
    <row r="44" spans="2:18" ht="9">
      <c r="B44" s="15" t="s">
        <v>54</v>
      </c>
      <c r="C44" s="2">
        <v>23496</v>
      </c>
      <c r="D44" s="4">
        <v>13300</v>
      </c>
      <c r="E44" s="7">
        <v>17573</v>
      </c>
      <c r="F44" s="4">
        <v>19511</v>
      </c>
      <c r="G44" s="7">
        <v>18613</v>
      </c>
      <c r="H44" s="4">
        <v>18428</v>
      </c>
      <c r="I44" s="7">
        <v>14763</v>
      </c>
      <c r="J44" s="8">
        <v>22269</v>
      </c>
      <c r="K44" s="2">
        <v>15338</v>
      </c>
      <c r="L44" s="4">
        <v>21459</v>
      </c>
      <c r="M44" s="7">
        <v>18257</v>
      </c>
      <c r="N44" s="4">
        <v>18413</v>
      </c>
      <c r="O44" s="7">
        <v>13126</v>
      </c>
      <c r="P44" s="4">
        <v>23330</v>
      </c>
      <c r="Q44" s="7">
        <v>11464</v>
      </c>
      <c r="R44" s="8">
        <v>24503</v>
      </c>
    </row>
    <row r="45" spans="2:18" ht="9">
      <c r="B45" s="15" t="s">
        <v>55</v>
      </c>
      <c r="C45" s="2">
        <v>1733</v>
      </c>
      <c r="D45" s="4">
        <v>1373</v>
      </c>
      <c r="E45" s="7">
        <v>1622</v>
      </c>
      <c r="F45" s="4">
        <v>1491</v>
      </c>
      <c r="G45" s="7">
        <v>1748</v>
      </c>
      <c r="H45" s="4">
        <v>1372</v>
      </c>
      <c r="I45" s="7">
        <v>1285</v>
      </c>
      <c r="J45" s="8">
        <v>1836</v>
      </c>
      <c r="K45" s="2">
        <v>1261</v>
      </c>
      <c r="L45" s="4">
        <v>1816</v>
      </c>
      <c r="M45" s="7">
        <v>1399</v>
      </c>
      <c r="N45" s="4">
        <v>1713</v>
      </c>
      <c r="O45" s="7">
        <v>927</v>
      </c>
      <c r="P45" s="4">
        <v>2182</v>
      </c>
      <c r="Q45" s="7">
        <v>633</v>
      </c>
      <c r="R45" s="8">
        <v>2443</v>
      </c>
    </row>
    <row r="46" spans="2:18" ht="9">
      <c r="B46" s="15" t="s">
        <v>56</v>
      </c>
      <c r="C46" s="2">
        <v>1261</v>
      </c>
      <c r="D46" s="4">
        <v>1736</v>
      </c>
      <c r="E46" s="7">
        <v>1454</v>
      </c>
      <c r="F46" s="4">
        <v>1570</v>
      </c>
      <c r="G46" s="7">
        <v>1632</v>
      </c>
      <c r="H46" s="4">
        <v>1375</v>
      </c>
      <c r="I46" s="7">
        <v>1178</v>
      </c>
      <c r="J46" s="8">
        <v>1835</v>
      </c>
      <c r="K46" s="2">
        <v>1231</v>
      </c>
      <c r="L46" s="4">
        <v>1749</v>
      </c>
      <c r="M46" s="7">
        <v>1183</v>
      </c>
      <c r="N46" s="4">
        <v>1783</v>
      </c>
      <c r="O46" s="7">
        <v>1283</v>
      </c>
      <c r="P46" s="4">
        <v>1667</v>
      </c>
      <c r="Q46" s="7">
        <v>1063</v>
      </c>
      <c r="R46" s="8">
        <v>1846</v>
      </c>
    </row>
    <row r="47" spans="2:18" ht="9">
      <c r="B47" s="15" t="s">
        <v>57</v>
      </c>
      <c r="C47" s="2">
        <v>19226</v>
      </c>
      <c r="D47" s="4">
        <v>19066</v>
      </c>
      <c r="E47" s="7">
        <v>21647</v>
      </c>
      <c r="F47" s="4">
        <v>16909</v>
      </c>
      <c r="G47" s="7">
        <v>22209</v>
      </c>
      <c r="H47" s="4">
        <v>16296</v>
      </c>
      <c r="I47" s="7">
        <v>19029</v>
      </c>
      <c r="J47" s="8">
        <v>19348</v>
      </c>
      <c r="K47" s="2">
        <v>19730</v>
      </c>
      <c r="L47" s="4">
        <v>18436</v>
      </c>
      <c r="M47" s="7">
        <v>16257</v>
      </c>
      <c r="N47" s="4">
        <v>21715</v>
      </c>
      <c r="O47" s="7">
        <v>13833</v>
      </c>
      <c r="P47" s="4">
        <v>24047</v>
      </c>
      <c r="Q47" s="7">
        <v>12022</v>
      </c>
      <c r="R47" s="8">
        <v>25451</v>
      </c>
    </row>
    <row r="48" spans="2:18" ht="9">
      <c r="B48" s="15" t="s">
        <v>58</v>
      </c>
      <c r="C48" s="2">
        <v>62325</v>
      </c>
      <c r="D48" s="4">
        <v>45431</v>
      </c>
      <c r="E48" s="7">
        <v>66972</v>
      </c>
      <c r="F48" s="4">
        <v>41309</v>
      </c>
      <c r="G48" s="7">
        <v>69335</v>
      </c>
      <c r="H48" s="4">
        <v>38862</v>
      </c>
      <c r="I48" s="7">
        <v>58630</v>
      </c>
      <c r="J48" s="8">
        <v>48387</v>
      </c>
      <c r="K48" s="2">
        <v>59287</v>
      </c>
      <c r="L48" s="4">
        <v>47801</v>
      </c>
      <c r="M48" s="7">
        <v>47545</v>
      </c>
      <c r="N48" s="4">
        <v>58530</v>
      </c>
      <c r="O48" s="7">
        <v>32803</v>
      </c>
      <c r="P48" s="4">
        <v>72957</v>
      </c>
      <c r="Q48" s="7">
        <v>28005</v>
      </c>
      <c r="R48" s="8">
        <v>73959</v>
      </c>
    </row>
    <row r="49" spans="2:18" ht="9">
      <c r="B49" s="15" t="s">
        <v>59</v>
      </c>
      <c r="C49" s="2">
        <v>4063</v>
      </c>
      <c r="D49" s="4">
        <v>3704</v>
      </c>
      <c r="E49" s="7">
        <v>4269</v>
      </c>
      <c r="F49" s="4">
        <v>3524</v>
      </c>
      <c r="G49" s="7">
        <v>4529</v>
      </c>
      <c r="H49" s="4">
        <v>3265</v>
      </c>
      <c r="I49" s="7">
        <v>3515</v>
      </c>
      <c r="J49" s="8">
        <v>4275</v>
      </c>
      <c r="K49" s="2">
        <v>3569</v>
      </c>
      <c r="L49" s="4">
        <v>4166</v>
      </c>
      <c r="M49" s="7">
        <v>3261</v>
      </c>
      <c r="N49" s="4">
        <v>4437</v>
      </c>
      <c r="O49" s="7">
        <v>2642</v>
      </c>
      <c r="P49" s="4">
        <v>5072</v>
      </c>
      <c r="Q49" s="7">
        <v>2299</v>
      </c>
      <c r="R49" s="8">
        <v>5308</v>
      </c>
    </row>
    <row r="50" spans="2:18" ht="9">
      <c r="B50" s="15" t="s">
        <v>60</v>
      </c>
      <c r="C50" s="2">
        <v>155767</v>
      </c>
      <c r="D50" s="4">
        <v>163070</v>
      </c>
      <c r="E50" s="7">
        <v>151536</v>
      </c>
      <c r="F50" s="4">
        <v>170976</v>
      </c>
      <c r="G50" s="7">
        <v>158435</v>
      </c>
      <c r="H50" s="4">
        <v>164102</v>
      </c>
      <c r="I50" s="7">
        <v>131438</v>
      </c>
      <c r="J50" s="8">
        <v>192075</v>
      </c>
      <c r="K50" s="2">
        <v>144019</v>
      </c>
      <c r="L50" s="4">
        <v>178098</v>
      </c>
      <c r="M50" s="7">
        <v>129658</v>
      </c>
      <c r="N50" s="4">
        <v>188773</v>
      </c>
      <c r="O50" s="7">
        <v>110384</v>
      </c>
      <c r="P50" s="4">
        <v>206909</v>
      </c>
      <c r="Q50" s="7">
        <v>98607</v>
      </c>
      <c r="R50" s="8">
        <v>215075</v>
      </c>
    </row>
    <row r="51" spans="2:18" ht="9">
      <c r="B51" s="15" t="s">
        <v>61</v>
      </c>
      <c r="C51" s="2">
        <v>62192</v>
      </c>
      <c r="D51" s="4">
        <v>47802</v>
      </c>
      <c r="E51" s="7">
        <v>44213</v>
      </c>
      <c r="F51" s="4">
        <v>66748</v>
      </c>
      <c r="G51" s="7">
        <v>45916</v>
      </c>
      <c r="H51" s="4">
        <v>65116</v>
      </c>
      <c r="I51" s="7">
        <v>37963</v>
      </c>
      <c r="J51" s="8">
        <v>72922</v>
      </c>
      <c r="K51" s="2">
        <v>39549</v>
      </c>
      <c r="L51" s="4">
        <v>70692</v>
      </c>
      <c r="M51" s="7">
        <v>51658</v>
      </c>
      <c r="N51" s="4">
        <v>58004</v>
      </c>
      <c r="O51" s="7">
        <v>42656</v>
      </c>
      <c r="P51" s="4">
        <v>66382</v>
      </c>
      <c r="Q51" s="7">
        <v>36748</v>
      </c>
      <c r="R51" s="8">
        <v>71004</v>
      </c>
    </row>
    <row r="52" spans="2:18" ht="9">
      <c r="B52" s="15" t="s">
        <v>62</v>
      </c>
      <c r="C52" s="2">
        <v>65532</v>
      </c>
      <c r="D52" s="4">
        <v>52861</v>
      </c>
      <c r="E52" s="7">
        <v>54053</v>
      </c>
      <c r="F52" s="4">
        <v>65166</v>
      </c>
      <c r="G52" s="7">
        <v>57760</v>
      </c>
      <c r="H52" s="4">
        <v>61422</v>
      </c>
      <c r="I52" s="7">
        <v>46298</v>
      </c>
      <c r="J52" s="8">
        <v>72752</v>
      </c>
      <c r="K52" s="2">
        <v>49778</v>
      </c>
      <c r="L52" s="4">
        <v>68429</v>
      </c>
      <c r="M52" s="7">
        <v>52382</v>
      </c>
      <c r="N52" s="4">
        <v>64822</v>
      </c>
      <c r="O52" s="7">
        <v>44677</v>
      </c>
      <c r="P52" s="4">
        <v>72785</v>
      </c>
      <c r="Q52" s="7">
        <v>37865</v>
      </c>
      <c r="R52" s="8">
        <v>78228</v>
      </c>
    </row>
    <row r="53" spans="2:18" ht="9">
      <c r="B53" s="15" t="s">
        <v>32</v>
      </c>
      <c r="C53" s="2">
        <v>27903</v>
      </c>
      <c r="D53" s="4">
        <v>25370</v>
      </c>
      <c r="E53" s="7">
        <v>28862</v>
      </c>
      <c r="F53" s="4">
        <v>24588</v>
      </c>
      <c r="G53" s="7">
        <v>30497</v>
      </c>
      <c r="H53" s="4">
        <v>22880</v>
      </c>
      <c r="I53" s="7">
        <v>24414</v>
      </c>
      <c r="J53" s="8">
        <v>28785</v>
      </c>
      <c r="K53" s="2">
        <v>26480</v>
      </c>
      <c r="L53" s="4">
        <v>26459</v>
      </c>
      <c r="M53" s="7">
        <v>22069</v>
      </c>
      <c r="N53" s="4">
        <v>30432</v>
      </c>
      <c r="O53" s="7">
        <v>19759</v>
      </c>
      <c r="P53" s="4">
        <v>32601</v>
      </c>
      <c r="Q53" s="7">
        <v>16919</v>
      </c>
      <c r="R53" s="8">
        <v>34780</v>
      </c>
    </row>
    <row r="54" spans="2:18" ht="9">
      <c r="B54" s="15" t="s">
        <v>63</v>
      </c>
      <c r="C54" s="2">
        <v>29038</v>
      </c>
      <c r="D54" s="4">
        <v>20668</v>
      </c>
      <c r="E54" s="7">
        <v>27499</v>
      </c>
      <c r="F54" s="4">
        <v>22672</v>
      </c>
      <c r="G54" s="7">
        <v>28227</v>
      </c>
      <c r="H54" s="4">
        <v>21923</v>
      </c>
      <c r="I54" s="7">
        <v>21914</v>
      </c>
      <c r="J54" s="8">
        <v>28043</v>
      </c>
      <c r="K54" s="2">
        <v>22032</v>
      </c>
      <c r="L54" s="4">
        <v>27769</v>
      </c>
      <c r="M54" s="7">
        <v>21265</v>
      </c>
      <c r="N54" s="4">
        <v>28377</v>
      </c>
      <c r="O54" s="7">
        <v>14813</v>
      </c>
      <c r="P54" s="4">
        <v>34778</v>
      </c>
      <c r="Q54" s="7">
        <v>13993</v>
      </c>
      <c r="R54" s="8">
        <v>34802</v>
      </c>
    </row>
    <row r="55" spans="2:18" ht="9">
      <c r="B55" s="15" t="s">
        <v>64</v>
      </c>
      <c r="C55" s="2">
        <v>800</v>
      </c>
      <c r="D55" s="4">
        <v>627</v>
      </c>
      <c r="E55" s="7">
        <v>801</v>
      </c>
      <c r="F55" s="4">
        <v>629</v>
      </c>
      <c r="G55" s="7">
        <v>881</v>
      </c>
      <c r="H55" s="4">
        <v>547</v>
      </c>
      <c r="I55" s="7">
        <v>670</v>
      </c>
      <c r="J55" s="8">
        <v>760</v>
      </c>
      <c r="K55" s="2">
        <v>653</v>
      </c>
      <c r="L55" s="4">
        <v>764</v>
      </c>
      <c r="M55" s="7">
        <v>612</v>
      </c>
      <c r="N55" s="4">
        <v>789</v>
      </c>
      <c r="O55" s="7">
        <v>507</v>
      </c>
      <c r="P55" s="4">
        <v>886</v>
      </c>
      <c r="Q55" s="7">
        <v>419</v>
      </c>
      <c r="R55" s="8">
        <v>955</v>
      </c>
    </row>
    <row r="56" spans="2:18" ht="9">
      <c r="B56" s="15" t="s">
        <v>65</v>
      </c>
      <c r="C56" s="2">
        <v>7717</v>
      </c>
      <c r="D56" s="4">
        <v>6687</v>
      </c>
      <c r="E56" s="7">
        <v>7648</v>
      </c>
      <c r="F56" s="4">
        <v>6863</v>
      </c>
      <c r="G56" s="7">
        <v>8065</v>
      </c>
      <c r="H56" s="4">
        <v>6425</v>
      </c>
      <c r="I56" s="7">
        <v>5898</v>
      </c>
      <c r="J56" s="8">
        <v>8528</v>
      </c>
      <c r="K56" s="2">
        <v>5575</v>
      </c>
      <c r="L56" s="4">
        <v>8674</v>
      </c>
      <c r="M56" s="7">
        <v>6531</v>
      </c>
      <c r="N56" s="4">
        <v>7783</v>
      </c>
      <c r="O56" s="7">
        <v>5643</v>
      </c>
      <c r="P56" s="4">
        <v>8659</v>
      </c>
      <c r="Q56" s="7">
        <v>4218</v>
      </c>
      <c r="R56" s="8">
        <v>9941</v>
      </c>
    </row>
    <row r="57" spans="2:18" ht="9">
      <c r="B57" s="15" t="s">
        <v>66</v>
      </c>
      <c r="C57" s="2">
        <v>55717</v>
      </c>
      <c r="D57" s="4">
        <v>37128</v>
      </c>
      <c r="E57" s="7">
        <v>45010</v>
      </c>
      <c r="F57" s="4">
        <v>49185</v>
      </c>
      <c r="G57" s="7">
        <v>49378</v>
      </c>
      <c r="H57" s="4">
        <v>44738</v>
      </c>
      <c r="I57" s="7">
        <v>37597</v>
      </c>
      <c r="J57" s="8">
        <v>56080</v>
      </c>
      <c r="K57" s="2">
        <v>41338</v>
      </c>
      <c r="L57" s="4">
        <v>51910</v>
      </c>
      <c r="M57" s="7">
        <v>43867</v>
      </c>
      <c r="N57" s="4">
        <v>48926</v>
      </c>
      <c r="O57" s="7">
        <v>33125</v>
      </c>
      <c r="P57" s="4">
        <v>58941</v>
      </c>
      <c r="Q57" s="7">
        <v>28620</v>
      </c>
      <c r="R57" s="8">
        <v>61562</v>
      </c>
    </row>
    <row r="58" spans="2:18" ht="9">
      <c r="B58" s="15" t="s">
        <v>67</v>
      </c>
      <c r="C58" s="2">
        <v>12679</v>
      </c>
      <c r="D58" s="4">
        <v>6933</v>
      </c>
      <c r="E58" s="7">
        <v>11679</v>
      </c>
      <c r="F58" s="4">
        <v>7985</v>
      </c>
      <c r="G58" s="7">
        <v>12288</v>
      </c>
      <c r="H58" s="4">
        <v>7343</v>
      </c>
      <c r="I58" s="7">
        <v>10447</v>
      </c>
      <c r="J58" s="8">
        <v>9164</v>
      </c>
      <c r="K58" s="2">
        <v>10096</v>
      </c>
      <c r="L58" s="4">
        <v>9319</v>
      </c>
      <c r="M58" s="7">
        <v>9464</v>
      </c>
      <c r="N58" s="4">
        <v>9894</v>
      </c>
      <c r="O58" s="7">
        <v>5905</v>
      </c>
      <c r="P58" s="4">
        <v>13361</v>
      </c>
      <c r="Q58" s="7">
        <v>5360</v>
      </c>
      <c r="R58" s="8">
        <v>13794</v>
      </c>
    </row>
    <row r="59" spans="2:18" ht="9">
      <c r="B59" s="15" t="s">
        <v>68</v>
      </c>
      <c r="C59" s="2">
        <v>9266</v>
      </c>
      <c r="D59" s="4">
        <v>6357</v>
      </c>
      <c r="E59" s="7">
        <v>8536</v>
      </c>
      <c r="F59" s="4">
        <v>7227</v>
      </c>
      <c r="G59" s="7">
        <v>8896</v>
      </c>
      <c r="H59" s="4">
        <v>6840</v>
      </c>
      <c r="I59" s="7">
        <v>6698</v>
      </c>
      <c r="J59" s="8">
        <v>9023</v>
      </c>
      <c r="K59" s="2">
        <v>6831</v>
      </c>
      <c r="L59" s="4">
        <v>8826</v>
      </c>
      <c r="M59" s="7">
        <v>7352</v>
      </c>
      <c r="N59" s="4">
        <v>8271</v>
      </c>
      <c r="O59" s="7">
        <v>4445</v>
      </c>
      <c r="P59" s="4">
        <v>11157</v>
      </c>
      <c r="Q59" s="7">
        <v>4124</v>
      </c>
      <c r="R59" s="8">
        <v>11253</v>
      </c>
    </row>
    <row r="60" spans="2:18" ht="9">
      <c r="B60" s="15" t="s">
        <v>69</v>
      </c>
      <c r="C60" s="2">
        <v>44914</v>
      </c>
      <c r="D60" s="4">
        <v>20628</v>
      </c>
      <c r="E60" s="7">
        <v>35701</v>
      </c>
      <c r="F60" s="4">
        <v>30155</v>
      </c>
      <c r="G60" s="7">
        <v>38125</v>
      </c>
      <c r="H60" s="4">
        <v>28142</v>
      </c>
      <c r="I60" s="7">
        <v>30809</v>
      </c>
      <c r="J60" s="8">
        <v>35247</v>
      </c>
      <c r="K60" s="2">
        <v>31500</v>
      </c>
      <c r="L60" s="4">
        <v>34302</v>
      </c>
      <c r="M60" s="7">
        <v>32679</v>
      </c>
      <c r="N60" s="4">
        <v>32650</v>
      </c>
      <c r="O60" s="7">
        <v>20173</v>
      </c>
      <c r="P60" s="4">
        <v>45096</v>
      </c>
      <c r="Q60" s="7">
        <v>18353</v>
      </c>
      <c r="R60" s="8">
        <v>45926</v>
      </c>
    </row>
    <row r="61" spans="2:18" ht="9">
      <c r="B61" s="15" t="s">
        <v>70</v>
      </c>
      <c r="C61" s="2">
        <v>10194</v>
      </c>
      <c r="D61" s="4">
        <v>8581</v>
      </c>
      <c r="E61" s="7">
        <v>10286</v>
      </c>
      <c r="F61" s="4">
        <v>8877</v>
      </c>
      <c r="G61" s="7">
        <v>10518</v>
      </c>
      <c r="H61" s="4">
        <v>8654</v>
      </c>
      <c r="I61" s="7">
        <v>8652</v>
      </c>
      <c r="J61" s="8">
        <v>10448</v>
      </c>
      <c r="K61" s="2">
        <v>8932</v>
      </c>
      <c r="L61" s="4">
        <v>10038</v>
      </c>
      <c r="M61" s="7">
        <v>7943</v>
      </c>
      <c r="N61" s="4">
        <v>10868</v>
      </c>
      <c r="O61" s="7">
        <v>6404</v>
      </c>
      <c r="P61" s="4">
        <v>12304</v>
      </c>
      <c r="Q61" s="7">
        <v>6117</v>
      </c>
      <c r="R61" s="8">
        <v>12266</v>
      </c>
    </row>
    <row r="62" spans="2:18" ht="9">
      <c r="B62" s="15" t="s">
        <v>71</v>
      </c>
      <c r="C62" s="2">
        <v>102519</v>
      </c>
      <c r="D62" s="4">
        <v>99558</v>
      </c>
      <c r="E62" s="7">
        <v>101976</v>
      </c>
      <c r="F62" s="4">
        <v>101670</v>
      </c>
      <c r="G62" s="7">
        <v>103289</v>
      </c>
      <c r="H62" s="4">
        <v>100169</v>
      </c>
      <c r="I62" s="7">
        <v>87493</v>
      </c>
      <c r="J62" s="8">
        <v>115770</v>
      </c>
      <c r="K62" s="2">
        <v>91850</v>
      </c>
      <c r="L62" s="4">
        <v>107975</v>
      </c>
      <c r="M62" s="7">
        <v>83861</v>
      </c>
      <c r="N62" s="4">
        <v>114052</v>
      </c>
      <c r="O62" s="7">
        <v>73851</v>
      </c>
      <c r="P62" s="4">
        <v>123514</v>
      </c>
      <c r="Q62" s="7">
        <v>67401</v>
      </c>
      <c r="R62" s="8">
        <v>126810</v>
      </c>
    </row>
    <row r="63" spans="2:18" ht="9">
      <c r="B63" s="15" t="s">
        <v>72</v>
      </c>
      <c r="C63" s="2">
        <v>8668</v>
      </c>
      <c r="D63" s="4">
        <v>5666</v>
      </c>
      <c r="E63" s="7">
        <v>8230</v>
      </c>
      <c r="F63" s="4">
        <v>6154</v>
      </c>
      <c r="G63" s="7">
        <v>8609</v>
      </c>
      <c r="H63" s="4">
        <v>5734</v>
      </c>
      <c r="I63" s="7">
        <v>6822</v>
      </c>
      <c r="J63" s="8">
        <v>7489</v>
      </c>
      <c r="K63" s="2">
        <v>6683</v>
      </c>
      <c r="L63" s="4">
        <v>7553</v>
      </c>
      <c r="M63" s="7">
        <v>6931</v>
      </c>
      <c r="N63" s="4">
        <v>7140</v>
      </c>
      <c r="O63" s="7">
        <v>5033</v>
      </c>
      <c r="P63" s="4">
        <v>9005</v>
      </c>
      <c r="Q63" s="7">
        <v>4218</v>
      </c>
      <c r="R63" s="8">
        <v>9586</v>
      </c>
    </row>
    <row r="64" spans="1:18" ht="9">
      <c r="A64" s="9" t="s">
        <v>80</v>
      </c>
      <c r="C64" s="2">
        <v>1122326</v>
      </c>
      <c r="D64" s="4">
        <v>873482</v>
      </c>
      <c r="E64" s="7">
        <v>1020434</v>
      </c>
      <c r="F64" s="4">
        <v>991008</v>
      </c>
      <c r="G64" s="7">
        <v>1069842</v>
      </c>
      <c r="H64" s="4">
        <v>940448</v>
      </c>
      <c r="I64" s="7">
        <v>874147</v>
      </c>
      <c r="J64" s="8">
        <v>1132600</v>
      </c>
      <c r="K64" s="2">
        <v>914206</v>
      </c>
      <c r="L64" s="4">
        <v>1079991</v>
      </c>
      <c r="M64" s="7">
        <f>SUM(M30:M63)</f>
        <v>887014</v>
      </c>
      <c r="N64" s="4">
        <f>SUM(N30:N63)</f>
        <v>1091792</v>
      </c>
      <c r="O64" s="7">
        <v>679258</v>
      </c>
      <c r="P64" s="4">
        <v>1284969</v>
      </c>
      <c r="Q64" s="7">
        <v>603823</v>
      </c>
      <c r="R64" s="8">
        <v>1332273</v>
      </c>
    </row>
    <row r="65" spans="1:18" s="30" customFormat="1" ht="9.75" customHeight="1">
      <c r="A65" s="28"/>
      <c r="B65" s="29" t="s">
        <v>81</v>
      </c>
      <c r="C65" s="30">
        <f>C64/SUM(C64:D64)</f>
        <v>0.562341668136414</v>
      </c>
      <c r="D65" s="31">
        <f>D64/SUM(C64:D64)</f>
        <v>0.4376583318635861</v>
      </c>
      <c r="E65" s="32">
        <f>E64/SUM(E64:F64)</f>
        <v>0.5073146528709255</v>
      </c>
      <c r="F65" s="31">
        <f>F64/SUM(E64:F64)</f>
        <v>0.4926853471290746</v>
      </c>
      <c r="G65" s="32">
        <f>G64/SUM(G64:H64)</f>
        <v>0.5321829188823503</v>
      </c>
      <c r="H65" s="31">
        <f>H64/SUM(G64:H64)</f>
        <v>0.4678170811176497</v>
      </c>
      <c r="I65" s="32">
        <f>I64/SUM(I64:J64)</f>
        <v>0.4356039899399376</v>
      </c>
      <c r="J65" s="30">
        <f>J64/SUM(I64:J64)</f>
        <v>0.5643960100600623</v>
      </c>
      <c r="K65" s="30">
        <f>K64/SUM(K64:L64)</f>
        <v>0.4584331437666389</v>
      </c>
      <c r="L65" s="31">
        <f>L64/SUM(K64:L64)</f>
        <v>0.5415668562333611</v>
      </c>
      <c r="M65" s="32">
        <f>M64/SUM(M64:N64)</f>
        <v>0.44825718135077414</v>
      </c>
      <c r="N65" s="31">
        <f>N64/SUM(M64:N64)</f>
        <v>0.5517428186492258</v>
      </c>
      <c r="O65" s="32">
        <f>O64/SUM(O64:P64)</f>
        <v>0.34581440943434744</v>
      </c>
      <c r="P65" s="31">
        <f>P64/SUM(O64:P64)</f>
        <v>0.6541855905656525</v>
      </c>
      <c r="Q65" s="32">
        <f>Q64/SUM(Q64:R64)</f>
        <v>0.3118765805001405</v>
      </c>
      <c r="R65" s="30">
        <f>R64/SUM(Q64:R64)</f>
        <v>0.6881234194998596</v>
      </c>
    </row>
    <row r="66" spans="1:18" s="22" customFormat="1" ht="76.5" customHeight="1" hidden="1">
      <c r="A66" s="24"/>
      <c r="B66" s="2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2" customFormat="1" ht="53.25" customHeight="1">
      <c r="A67" s="24"/>
      <c r="B67" s="23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19" customFormat="1" ht="9">
      <c r="A68" s="17" t="s">
        <v>78</v>
      </c>
      <c r="B68" s="18"/>
      <c r="C68" s="33"/>
      <c r="D68" s="34"/>
      <c r="E68" s="35"/>
      <c r="F68" s="34"/>
      <c r="G68" s="35"/>
      <c r="H68" s="34"/>
      <c r="I68" s="35"/>
      <c r="J68" s="33"/>
      <c r="K68" s="33"/>
      <c r="L68" s="34"/>
      <c r="M68" s="35"/>
      <c r="N68" s="34"/>
      <c r="O68" s="35"/>
      <c r="P68" s="34"/>
      <c r="Q68" s="35"/>
      <c r="R68" s="33"/>
    </row>
    <row r="69" spans="2:18" ht="9">
      <c r="B69" s="15" t="s">
        <v>74</v>
      </c>
      <c r="C69" s="2">
        <v>13392</v>
      </c>
      <c r="D69" s="4">
        <v>6305</v>
      </c>
      <c r="E69" s="7">
        <v>7688</v>
      </c>
      <c r="F69" s="4">
        <v>12185</v>
      </c>
      <c r="G69" s="7">
        <v>8398</v>
      </c>
      <c r="H69" s="4">
        <v>11473</v>
      </c>
      <c r="I69" s="7">
        <v>6253</v>
      </c>
      <c r="J69" s="8">
        <v>13558</v>
      </c>
      <c r="K69" s="2">
        <v>6853</v>
      </c>
      <c r="L69" s="4">
        <v>12807</v>
      </c>
      <c r="M69" s="7">
        <v>10417</v>
      </c>
      <c r="N69" s="4">
        <v>9257</v>
      </c>
      <c r="O69" s="7">
        <v>10011</v>
      </c>
      <c r="P69" s="4">
        <v>9610</v>
      </c>
      <c r="Q69" s="7">
        <v>7235</v>
      </c>
      <c r="R69" s="8">
        <v>12083</v>
      </c>
    </row>
    <row r="70" spans="2:18" ht="9">
      <c r="B70" s="15" t="s">
        <v>51</v>
      </c>
      <c r="C70" s="2">
        <v>27899</v>
      </c>
      <c r="D70" s="4">
        <v>32102</v>
      </c>
      <c r="E70" s="7">
        <v>32469</v>
      </c>
      <c r="F70" s="4">
        <v>28141</v>
      </c>
      <c r="G70" s="7">
        <v>32367</v>
      </c>
      <c r="H70" s="4">
        <v>28064</v>
      </c>
      <c r="I70" s="7">
        <v>28005</v>
      </c>
      <c r="J70" s="8">
        <v>32339</v>
      </c>
      <c r="K70" s="2">
        <v>29647</v>
      </c>
      <c r="L70" s="4">
        <v>30361</v>
      </c>
      <c r="M70" s="7">
        <v>22755</v>
      </c>
      <c r="N70" s="4">
        <v>36613</v>
      </c>
      <c r="O70" s="7">
        <v>22366</v>
      </c>
      <c r="P70" s="4">
        <v>36067</v>
      </c>
      <c r="Q70" s="7">
        <v>19953</v>
      </c>
      <c r="R70" s="8">
        <v>37309</v>
      </c>
    </row>
    <row r="71" spans="2:18" ht="9">
      <c r="B71" s="15" t="s">
        <v>75</v>
      </c>
      <c r="C71" s="2">
        <v>381141</v>
      </c>
      <c r="D71" s="4">
        <v>259759</v>
      </c>
      <c r="E71" s="7">
        <v>401544</v>
      </c>
      <c r="F71" s="4">
        <v>244122</v>
      </c>
      <c r="G71" s="7">
        <v>411071</v>
      </c>
      <c r="H71" s="4">
        <v>233571</v>
      </c>
      <c r="I71" s="7">
        <v>352697</v>
      </c>
      <c r="J71" s="8">
        <v>291232</v>
      </c>
      <c r="K71" s="2">
        <v>354676</v>
      </c>
      <c r="L71" s="4">
        <v>284583</v>
      </c>
      <c r="M71" s="7">
        <v>302629</v>
      </c>
      <c r="N71" s="4">
        <v>330772</v>
      </c>
      <c r="O71" s="7">
        <v>194769</v>
      </c>
      <c r="P71" s="4">
        <v>435723</v>
      </c>
      <c r="Q71" s="7">
        <v>169379</v>
      </c>
      <c r="R71" s="8">
        <v>447623</v>
      </c>
    </row>
    <row r="72" spans="2:18" ht="9">
      <c r="B72" s="15" t="s">
        <v>76</v>
      </c>
      <c r="C72" s="2">
        <v>200675</v>
      </c>
      <c r="D72" s="4">
        <v>138856</v>
      </c>
      <c r="E72" s="7">
        <v>178053</v>
      </c>
      <c r="F72" s="4">
        <v>163372</v>
      </c>
      <c r="G72" s="7">
        <v>184653</v>
      </c>
      <c r="H72" s="4">
        <v>157226</v>
      </c>
      <c r="I72" s="7">
        <v>159600</v>
      </c>
      <c r="J72" s="8">
        <v>181697</v>
      </c>
      <c r="K72" s="2">
        <v>160411</v>
      </c>
      <c r="L72" s="4">
        <v>178529</v>
      </c>
      <c r="M72" s="7">
        <v>162902</v>
      </c>
      <c r="N72" s="4">
        <v>174035</v>
      </c>
      <c r="O72" s="7">
        <v>112909</v>
      </c>
      <c r="P72" s="4">
        <v>222646</v>
      </c>
      <c r="Q72" s="7">
        <v>102910</v>
      </c>
      <c r="R72" s="8">
        <v>228786</v>
      </c>
    </row>
    <row r="73" spans="2:18" ht="9">
      <c r="B73" s="15" t="s">
        <v>61</v>
      </c>
      <c r="C73" s="2">
        <v>124897</v>
      </c>
      <c r="D73" s="4">
        <v>83906</v>
      </c>
      <c r="E73" s="7">
        <v>112212</v>
      </c>
      <c r="F73" s="4">
        <v>98227</v>
      </c>
      <c r="G73" s="7">
        <v>117828</v>
      </c>
      <c r="H73" s="4">
        <v>92838</v>
      </c>
      <c r="I73" s="7">
        <v>101056</v>
      </c>
      <c r="J73" s="8">
        <v>109151</v>
      </c>
      <c r="K73" s="2">
        <v>102598</v>
      </c>
      <c r="L73" s="4">
        <v>106373</v>
      </c>
      <c r="M73" s="7">
        <v>93636</v>
      </c>
      <c r="N73" s="4">
        <v>113604</v>
      </c>
      <c r="O73" s="7">
        <v>68154</v>
      </c>
      <c r="P73" s="4">
        <v>138114</v>
      </c>
      <c r="Q73" s="7">
        <v>63949</v>
      </c>
      <c r="R73" s="8">
        <v>139514</v>
      </c>
    </row>
    <row r="74" spans="2:18" ht="9">
      <c r="B74" s="15" t="s">
        <v>77</v>
      </c>
      <c r="C74" s="2">
        <v>393579</v>
      </c>
      <c r="D74" s="4">
        <v>324068</v>
      </c>
      <c r="E74" s="7">
        <v>399885</v>
      </c>
      <c r="F74" s="4">
        <v>322809</v>
      </c>
      <c r="G74" s="7">
        <v>416997</v>
      </c>
      <c r="H74" s="4">
        <v>304476</v>
      </c>
      <c r="I74" s="7">
        <v>343411</v>
      </c>
      <c r="J74" s="8">
        <v>375374</v>
      </c>
      <c r="K74" s="2">
        <v>336076</v>
      </c>
      <c r="L74" s="4">
        <v>376825</v>
      </c>
      <c r="M74" s="7">
        <v>325242</v>
      </c>
      <c r="N74" s="4">
        <v>378477</v>
      </c>
      <c r="O74" s="7">
        <v>267695</v>
      </c>
      <c r="P74" s="4">
        <v>425919</v>
      </c>
      <c r="Q74" s="7">
        <v>245483</v>
      </c>
      <c r="R74" s="8">
        <v>436554</v>
      </c>
    </row>
    <row r="75" spans="1:18" ht="9">
      <c r="A75" s="9" t="s">
        <v>80</v>
      </c>
      <c r="C75" s="2">
        <v>1141583</v>
      </c>
      <c r="D75" s="4">
        <v>844996</v>
      </c>
      <c r="E75" s="7">
        <v>1131851</v>
      </c>
      <c r="F75" s="4">
        <v>868856</v>
      </c>
      <c r="G75" s="7">
        <v>1171314</v>
      </c>
      <c r="H75" s="4">
        <v>827648</v>
      </c>
      <c r="I75" s="7">
        <v>991022</v>
      </c>
      <c r="J75" s="8">
        <v>1003351</v>
      </c>
      <c r="K75" s="2">
        <v>990261</v>
      </c>
      <c r="L75" s="4">
        <v>989478</v>
      </c>
      <c r="M75" s="7">
        <v>917581</v>
      </c>
      <c r="N75" s="4">
        <v>1042758</v>
      </c>
      <c r="O75" s="7">
        <v>675904</v>
      </c>
      <c r="P75" s="4">
        <v>1268079</v>
      </c>
      <c r="Q75" s="7">
        <v>608909</v>
      </c>
      <c r="R75" s="8">
        <v>1301869</v>
      </c>
    </row>
    <row r="76" spans="1:18" s="11" customFormat="1" ht="9">
      <c r="A76" s="10"/>
      <c r="B76" s="16" t="s">
        <v>81</v>
      </c>
      <c r="C76" s="11">
        <f>C75/SUM(C75:D75)</f>
        <v>0.574647673211083</v>
      </c>
      <c r="D76" s="12">
        <f>D75/SUM(C75:D75)</f>
        <v>0.42535232678891705</v>
      </c>
      <c r="E76" s="13">
        <f>E75/SUM(E75:F75)</f>
        <v>0.5657255160300834</v>
      </c>
      <c r="F76" s="12">
        <f>F75/SUM(E75:F75)</f>
        <v>0.43427448396991664</v>
      </c>
      <c r="G76" s="13">
        <f>G75/SUM(G75:H75)</f>
        <v>0.5859611138180716</v>
      </c>
      <c r="H76" s="12">
        <f>H75/SUM(G75:H75)</f>
        <v>0.4140388861819284</v>
      </c>
      <c r="I76" s="13">
        <f>I75/SUM(I75:J75)</f>
        <v>0.49690905362236654</v>
      </c>
      <c r="J76" s="14">
        <f>J75/SUM(I75:J75)</f>
        <v>0.5030909463776335</v>
      </c>
      <c r="K76" s="11">
        <f>K75/SUM(K75:L75)</f>
        <v>0.500197753340213</v>
      </c>
      <c r="L76" s="12">
        <f>L75/SUM(K75:L75)</f>
        <v>0.49980224665978695</v>
      </c>
      <c r="M76" s="13">
        <f>M75/SUM(M75:N75)</f>
        <v>0.468072613971359</v>
      </c>
      <c r="N76" s="12">
        <f>N75/SUM(M75:N75)</f>
        <v>0.531927386028641</v>
      </c>
      <c r="O76" s="13">
        <f>O75/SUM(O75:P75)</f>
        <v>0.3476902832998025</v>
      </c>
      <c r="P76" s="12">
        <f>P75/SUM(O75:P75)</f>
        <v>0.6523097167001974</v>
      </c>
      <c r="Q76" s="13">
        <f>Q75/SUM(Q75:R75)</f>
        <v>0.3186707194661023</v>
      </c>
      <c r="R76" s="14">
        <f>R75/SUM(Q75:R75)</f>
        <v>0.6813292805338977</v>
      </c>
    </row>
    <row r="77" spans="1:18" ht="4.5" customHeight="1">
      <c r="A77" s="9"/>
      <c r="C77" s="2"/>
      <c r="D77" s="4"/>
      <c r="E77" s="7"/>
      <c r="F77" s="4"/>
      <c r="G77" s="7"/>
      <c r="H77" s="4"/>
      <c r="I77" s="7"/>
      <c r="J77" s="8"/>
      <c r="K77" s="2"/>
      <c r="L77" s="4"/>
      <c r="M77" s="7"/>
      <c r="N77" s="4"/>
      <c r="O77" s="7"/>
      <c r="P77" s="4"/>
      <c r="Q77" s="7"/>
      <c r="R77" s="8"/>
    </row>
    <row r="78" spans="1:18" ht="9">
      <c r="A78" s="9" t="s">
        <v>79</v>
      </c>
      <c r="C78" s="2"/>
      <c r="D78" s="4"/>
      <c r="E78" s="7"/>
      <c r="F78" s="4"/>
      <c r="G78" s="7"/>
      <c r="H78" s="4"/>
      <c r="I78" s="7"/>
      <c r="J78" s="8"/>
      <c r="K78" s="2"/>
      <c r="L78" s="4"/>
      <c r="M78" s="7"/>
      <c r="N78" s="4"/>
      <c r="O78" s="7"/>
      <c r="P78" s="4"/>
      <c r="Q78" s="7"/>
      <c r="R78" s="8"/>
    </row>
    <row r="79" spans="2:18" ht="9">
      <c r="B79" s="15" t="s">
        <v>51</v>
      </c>
      <c r="C79" s="2">
        <v>616998</v>
      </c>
      <c r="D79" s="4">
        <v>874754</v>
      </c>
      <c r="E79" s="7">
        <v>548282</v>
      </c>
      <c r="F79" s="4">
        <v>960942</v>
      </c>
      <c r="G79" s="7">
        <v>541957</v>
      </c>
      <c r="H79" s="4">
        <v>964316</v>
      </c>
      <c r="I79" s="7">
        <v>451742</v>
      </c>
      <c r="J79" s="8">
        <v>1054860</v>
      </c>
      <c r="K79" s="2">
        <v>476600</v>
      </c>
      <c r="L79" s="4">
        <v>1022668</v>
      </c>
      <c r="M79" s="7">
        <v>618327</v>
      </c>
      <c r="N79" s="4">
        <v>868445</v>
      </c>
      <c r="O79" s="7">
        <v>624707</v>
      </c>
      <c r="P79" s="4">
        <v>829716</v>
      </c>
      <c r="Q79" s="7">
        <v>537459</v>
      </c>
      <c r="R79" s="8">
        <v>891897</v>
      </c>
    </row>
    <row r="80" spans="1:18" ht="9">
      <c r="A80" s="9" t="s">
        <v>80</v>
      </c>
      <c r="C80" s="2">
        <v>616998</v>
      </c>
      <c r="D80" s="4">
        <v>874754</v>
      </c>
      <c r="E80" s="7">
        <v>548282</v>
      </c>
      <c r="F80" s="4">
        <v>960942</v>
      </c>
      <c r="G80" s="7">
        <v>541957</v>
      </c>
      <c r="H80" s="4">
        <v>964316</v>
      </c>
      <c r="I80" s="7">
        <v>451742</v>
      </c>
      <c r="J80" s="8">
        <v>1054860</v>
      </c>
      <c r="K80" s="2">
        <v>476600</v>
      </c>
      <c r="L80" s="4">
        <v>1022668</v>
      </c>
      <c r="M80" s="7">
        <v>618327</v>
      </c>
      <c r="N80" s="4">
        <v>868445</v>
      </c>
      <c r="O80" s="7">
        <v>624707</v>
      </c>
      <c r="P80" s="4">
        <v>829716</v>
      </c>
      <c r="Q80" s="7">
        <v>537459</v>
      </c>
      <c r="R80" s="8">
        <v>891897</v>
      </c>
    </row>
    <row r="81" spans="1:18" s="30" customFormat="1" ht="9">
      <c r="A81" s="28"/>
      <c r="B81" s="29" t="s">
        <v>81</v>
      </c>
      <c r="C81" s="30">
        <f>C80/SUM(C80:D80)</f>
        <v>0.4136062830819064</v>
      </c>
      <c r="D81" s="31">
        <f>D80/SUM(C80:D80)</f>
        <v>0.5863937169180936</v>
      </c>
      <c r="E81" s="32">
        <f>E80/SUM(E80:F80)</f>
        <v>0.3632873582715356</v>
      </c>
      <c r="F81" s="31">
        <f>F80/SUM(E80:F80)</f>
        <v>0.6367126417284644</v>
      </c>
      <c r="G81" s="32">
        <f>G80/SUM(G80:H80)</f>
        <v>0.359799983137187</v>
      </c>
      <c r="H81" s="31">
        <f>H80/SUM(G80:H80)</f>
        <v>0.640200016862813</v>
      </c>
      <c r="I81" s="32">
        <f>I80/SUM(I80:J80)</f>
        <v>0.29984163037086103</v>
      </c>
      <c r="J81" s="30">
        <f>J80/SUM(I80:J80)</f>
        <v>0.7001583696291389</v>
      </c>
      <c r="K81" s="30">
        <f>K80/SUM(K80:L80)</f>
        <v>0.3178884629032301</v>
      </c>
      <c r="L81" s="31">
        <f>L80/SUM(K80:L80)</f>
        <v>0.6821115370967699</v>
      </c>
      <c r="M81" s="32">
        <f>M80/SUM(M80:N80)</f>
        <v>0.4158855560906447</v>
      </c>
      <c r="N81" s="31">
        <f>N80/SUM(M80:N80)</f>
        <v>0.5841144439093553</v>
      </c>
      <c r="O81" s="32">
        <f>O80/SUM(O80:P80)</f>
        <v>0.4295222229021406</v>
      </c>
      <c r="P81" s="31">
        <f>P80/SUM(O80:P80)</f>
        <v>0.5704777770978594</v>
      </c>
      <c r="Q81" s="32">
        <f>Q80/SUM(Q80:R80)</f>
        <v>0.3760147926758624</v>
      </c>
      <c r="R81" s="30">
        <f>R80/SUM(Q80:R80)</f>
        <v>0.6239852073241375</v>
      </c>
    </row>
    <row r="82" spans="1:18" s="22" customFormat="1" ht="4.5" customHeight="1">
      <c r="A82" s="24"/>
      <c r="B82" s="23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2" customFormat="1" ht="9">
      <c r="A83" s="24"/>
      <c r="B83" s="23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2:17" s="19" customFormat="1" ht="12.75" customHeight="1">
      <c r="B84" s="18"/>
      <c r="D84" s="20"/>
      <c r="E84" s="21"/>
      <c r="F84" s="20"/>
      <c r="G84" s="21"/>
      <c r="H84" s="20"/>
      <c r="I84" s="21"/>
      <c r="L84" s="20"/>
      <c r="M84" s="21"/>
      <c r="N84" s="20"/>
      <c r="O84" s="21"/>
      <c r="P84" s="20"/>
      <c r="Q84" s="21"/>
    </row>
  </sheetData>
  <mergeCells count="16">
    <mergeCell ref="O1:P1"/>
    <mergeCell ref="O2:P2"/>
    <mergeCell ref="Q1:R1"/>
    <mergeCell ref="Q2:R2"/>
    <mergeCell ref="K1:L1"/>
    <mergeCell ref="K2:L2"/>
    <mergeCell ref="M1:N1"/>
    <mergeCell ref="M2:N2"/>
    <mergeCell ref="G1:H1"/>
    <mergeCell ref="G2:H2"/>
    <mergeCell ref="I1:J1"/>
    <mergeCell ref="I2:J2"/>
    <mergeCell ref="C1:D1"/>
    <mergeCell ref="C2:D2"/>
    <mergeCell ref="E1:F1"/>
    <mergeCell ref="E2:F2"/>
  </mergeCells>
  <printOptions/>
  <pageMargins left="0.8" right="0.8" top="1.36" bottom="0.8" header="0.52" footer="0.3"/>
  <pageSetup firstPageNumber="103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
for State Ballot Measures</oddHeader>
    <oddFooter>&amp;C&amp;8&amp;P</oddFooter>
  </headerFooter>
  <colBreaks count="2" manualBreakCount="2">
    <brk id="10" max="81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2006-01-10T20:21:37Z</cp:lastPrinted>
  <dcterms:modified xsi:type="dcterms:W3CDTF">2006-01-10T20:29:17Z</dcterms:modified>
  <cp:category/>
  <cp:version/>
  <cp:contentType/>
  <cp:contentStatus/>
</cp:coreProperties>
</file>