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'Sheet1'!$A$1:$AB$336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<sst xmlns="http://schemas.openxmlformats.org/spreadsheetml/2006/main" count="331" uniqueCount="141">
  <si>
    <t>Proposition No. 1A</t>
  </si>
  <si>
    <t>Proposition No. 1B</t>
  </si>
  <si>
    <t>Proposition No. 1C</t>
  </si>
  <si>
    <t>Proposition No. 1D</t>
  </si>
  <si>
    <t>Proposition No. 1E</t>
  </si>
  <si>
    <t>Proposition No. 83</t>
  </si>
  <si>
    <t>Proposition No. 84</t>
  </si>
  <si>
    <t>Proposition No. 85</t>
  </si>
  <si>
    <t>Proposition No. 86</t>
  </si>
  <si>
    <t>Proposition No. 87</t>
  </si>
  <si>
    <t>Proposition No. 88</t>
  </si>
  <si>
    <t>Proposition No. 89</t>
  </si>
  <si>
    <t>Proposition No. 90</t>
  </si>
  <si>
    <t>Transportation Funding Protection</t>
  </si>
  <si>
    <t>Highway Safety/Air Quality/Port Security Bond 2006</t>
  </si>
  <si>
    <t>Housing/Emergency Shelter Trust Fund 2006</t>
  </si>
  <si>
    <t>Public Education Facilities Bond 2006</t>
  </si>
  <si>
    <t>Disaster Preparedness/Flood Prevention Bond 2006</t>
  </si>
  <si>
    <t>Waiting Period/Parental Notification</t>
  </si>
  <si>
    <t>Cigarette Tax Initiative</t>
  </si>
  <si>
    <t>Alternative Energy/Research/Oil Producer Tax</t>
  </si>
  <si>
    <t>Education Funding/Real Property Parcel Tax</t>
  </si>
  <si>
    <t>Political Campaigns/Public Financing/Corp Tax</t>
  </si>
  <si>
    <t>Govt Acquisition/Regulation of Private Property</t>
  </si>
  <si>
    <t xml:space="preserve"> YES</t>
  </si>
  <si>
    <t>NO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</si>
  <si>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</si>
  <si>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</si>
  <si>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</si>
  <si>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</si>
  <si>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</si>
  <si>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</si>
  <si>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</si>
  <si>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</si>
  <si>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</si>
  <si>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</si>
  <si>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</si>
  <si>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</si>
  <si>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</si>
  <si>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</si>
  <si>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</si>
  <si>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</si>
  <si>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</si>
  <si>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</si>
  <si>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</si>
  <si>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</si>
  <si>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</si>
  <si>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</si>
  <si>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</si>
  <si>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</si>
  <si>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</si>
  <si>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</si>
  <si>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</si>
  <si>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</si>
  <si>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</si>
  <si>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</si>
  <si>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</si>
  <si>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</si>
  <si>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</si>
  <si>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</si>
  <si>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</si>
  <si>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</si>
  <si>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</si>
  <si>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</si>
  <si>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</si>
  <si>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</si>
  <si>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</si>
  <si>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</si>
  <si>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</si>
  <si>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</si>
  <si>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</si>
  <si>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</si>
  <si>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</si>
  <si>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</si>
  <si>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</si>
  <si>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</si>
  <si>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</si>
  <si>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</si>
  <si>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</si>
  <si>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</si>
  <si>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</si>
  <si>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</si>
  <si>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</si>
  <si>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</si>
  <si>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</si>
  <si>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</si>
  <si>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</si>
  <si>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</si>
  <si>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</si>
  <si>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</si>
  <si>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</si>
  <si>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</si>
  <si>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</si>
  <si>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</si>
  <si>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</si>
  <si>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</si>
  <si>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</si>
  <si>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</si>
  <si>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</si>
  <si>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</si>
  <si>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</si>
  <si>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</si>
  <si>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</si>
  <si>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</si>
  <si>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</si>
  <si>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</si>
  <si>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</si>
  <si>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</si>
  <si>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</si>
  <si>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</si>
  <si>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</si>
  <si>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</si>
  <si>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</si>
  <si>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</si>
  <si>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</si>
  <si>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</si>
  <si>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</si>
  <si>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</si>
  <si>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</si>
  <si>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</si>
  <si>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</si>
  <si>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</si>
  <si>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</si>
  <si>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</si>
  <si>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</si>
  <si>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</si>
  <si>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</si>
  <si>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</si>
  <si>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</si>
  <si>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</si>
  <si>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</si>
  <si>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</si>
  <si>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</si>
  <si>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</si>
  <si>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</si>
  <si>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</si>
  <si>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</si>
  <si>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</si>
  <si>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</si>
  <si>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Sex Offenders/
Residence Restrictions 
Monitoring</t>
  </si>
  <si>
    <t>Water Qual/
Flood/Resource Protection/Park Bonds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</si>
</sst>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7"/>
  <sheetViews>
    <sheetView tabSelected="1" showOutlineSymbols="0" view="pageBreakPreview" zoomScaleSheetLayoutView="100" workbookViewId="0" topLeftCell="A1">
      <selection activeCell="A343" sqref="A343"/>
    </sheetView>
  </sheetViews>
  <sheetFormatPr defaultColWidth="9.140625" defaultRowHeight="12.75" customHeight="1"/>
  <cols>
    <col min="1" max="1" width="2.7109375" style="1" customWidth="1"/>
    <col min="2" max="2" width="22.28125" style="13" customWidth="1"/>
    <col min="3" max="3" width="7.7109375" style="1" customWidth="1"/>
    <col min="4" max="4" width="10.57421875" style="3" customWidth="1"/>
    <col min="5" max="5" width="7.7109375" style="5" customWidth="1"/>
    <col min="6" max="6" width="12.57421875" style="3" customWidth="1"/>
    <col min="7" max="7" width="7.7109375" style="5" customWidth="1"/>
    <col min="8" max="8" width="11.140625" style="3" customWidth="1"/>
    <col min="9" max="9" width="7.7109375" style="5" customWidth="1"/>
    <col min="10" max="10" width="10.421875" style="6" customWidth="1"/>
    <col min="11" max="11" width="7.7109375" style="1" customWidth="1"/>
    <col min="12" max="12" width="13.00390625" style="3" customWidth="1"/>
    <col min="13" max="13" width="7.7109375" style="5" customWidth="1"/>
    <col min="14" max="14" width="14.140625" style="3" customWidth="1"/>
    <col min="15" max="15" width="7.7109375" style="5" customWidth="1"/>
    <col min="16" max="16" width="11.7109375" style="3" customWidth="1"/>
    <col min="17" max="17" width="7.7109375" style="5" customWidth="1"/>
    <col min="18" max="18" width="10.7109375" style="6" customWidth="1"/>
    <col min="19" max="19" width="7.7109375" style="1" customWidth="1"/>
    <col min="20" max="20" width="10.7109375" style="3" customWidth="1"/>
    <col min="21" max="21" width="7.7109375" style="5" customWidth="1"/>
    <col min="22" max="22" width="10.140625" style="3" customWidth="1"/>
    <col min="23" max="23" width="7.7109375" style="5" customWidth="1"/>
    <col min="24" max="24" width="10.140625" style="3" customWidth="1"/>
    <col min="25" max="25" width="7.7109375" style="5" customWidth="1"/>
    <col min="26" max="26" width="12.140625" style="6" customWidth="1"/>
    <col min="27" max="27" width="7.7109375" style="1" customWidth="1"/>
    <col min="28" max="28" width="11.00390625" style="1" customWidth="1"/>
    <col min="29" max="16384" width="7.7109375" style="1" customWidth="1"/>
  </cols>
  <sheetData>
    <row r="1" spans="2:28" s="20" customFormat="1" ht="18" customHeight="1">
      <c r="B1" s="21"/>
      <c r="C1" s="36" t="s">
        <v>0</v>
      </c>
      <c r="D1" s="36"/>
      <c r="E1" s="36" t="s">
        <v>1</v>
      </c>
      <c r="F1" s="36"/>
      <c r="G1" s="36" t="s">
        <v>2</v>
      </c>
      <c r="H1" s="36"/>
      <c r="I1" s="36" t="s">
        <v>3</v>
      </c>
      <c r="J1" s="36"/>
      <c r="K1" s="36" t="s">
        <v>4</v>
      </c>
      <c r="L1" s="36"/>
      <c r="M1" s="36" t="s">
        <v>5</v>
      </c>
      <c r="N1" s="36"/>
      <c r="O1" s="36" t="s">
        <v>6</v>
      </c>
      <c r="P1" s="36"/>
      <c r="Q1" s="36" t="s">
        <v>7</v>
      </c>
      <c r="R1" s="36"/>
      <c r="S1" s="36" t="s">
        <v>8</v>
      </c>
      <c r="T1" s="36"/>
      <c r="U1" s="36" t="s">
        <v>9</v>
      </c>
      <c r="V1" s="36"/>
      <c r="W1" s="36" t="s">
        <v>10</v>
      </c>
      <c r="X1" s="36"/>
      <c r="Y1" s="36" t="s">
        <v>11</v>
      </c>
      <c r="Z1" s="36"/>
      <c r="AA1" s="36" t="s">
        <v>12</v>
      </c>
      <c r="AB1" s="36"/>
    </row>
    <row r="2" spans="2:28" s="20" customFormat="1" ht="33" customHeight="1">
      <c r="B2" s="21"/>
      <c r="C2" s="36" t="s">
        <v>13</v>
      </c>
      <c r="D2" s="36"/>
      <c r="E2" s="36" t="s">
        <v>14</v>
      </c>
      <c r="F2" s="36"/>
      <c r="G2" s="36" t="s">
        <v>15</v>
      </c>
      <c r="H2" s="36"/>
      <c r="I2" s="36" t="s">
        <v>16</v>
      </c>
      <c r="J2" s="36"/>
      <c r="K2" s="36" t="s">
        <v>17</v>
      </c>
      <c r="L2" s="36"/>
      <c r="M2" s="36" t="s">
        <v>139</v>
      </c>
      <c r="N2" s="36"/>
      <c r="O2" s="36" t="s">
        <v>140</v>
      </c>
      <c r="P2" s="36"/>
      <c r="Q2" s="36" t="s">
        <v>18</v>
      </c>
      <c r="R2" s="36"/>
      <c r="S2" s="36" t="s">
        <v>19</v>
      </c>
      <c r="T2" s="36"/>
      <c r="U2" s="36" t="s">
        <v>20</v>
      </c>
      <c r="V2" s="36"/>
      <c r="W2" s="36" t="s">
        <v>21</v>
      </c>
      <c r="X2" s="36"/>
      <c r="Y2" s="36" t="s">
        <v>22</v>
      </c>
      <c r="Z2" s="36"/>
      <c r="AA2" s="36" t="s">
        <v>23</v>
      </c>
      <c r="AB2" s="36"/>
    </row>
    <row r="3" spans="2:28" s="22" customFormat="1" ht="9">
      <c r="B3" s="23"/>
      <c r="C3" s="22" t="s">
        <v>24</v>
      </c>
      <c r="D3" s="22" t="s">
        <v>25</v>
      </c>
      <c r="E3" s="22" t="s">
        <v>24</v>
      </c>
      <c r="F3" s="22" t="s">
        <v>25</v>
      </c>
      <c r="G3" s="22" t="s">
        <v>24</v>
      </c>
      <c r="H3" s="22" t="s">
        <v>25</v>
      </c>
      <c r="I3" s="22" t="s">
        <v>24</v>
      </c>
      <c r="J3" s="22" t="s">
        <v>25</v>
      </c>
      <c r="K3" s="22" t="s">
        <v>24</v>
      </c>
      <c r="L3" s="22" t="s">
        <v>25</v>
      </c>
      <c r="M3" s="22" t="s">
        <v>24</v>
      </c>
      <c r="N3" s="22" t="s">
        <v>25</v>
      </c>
      <c r="O3" s="22" t="s">
        <v>24</v>
      </c>
      <c r="P3" s="22" t="s">
        <v>25</v>
      </c>
      <c r="Q3" s="22" t="s">
        <v>24</v>
      </c>
      <c r="R3" s="22" t="s">
        <v>25</v>
      </c>
      <c r="S3" s="22" t="s">
        <v>24</v>
      </c>
      <c r="T3" s="22" t="s">
        <v>25</v>
      </c>
      <c r="U3" s="22" t="s">
        <v>24</v>
      </c>
      <c r="V3" s="22" t="s">
        <v>25</v>
      </c>
      <c r="W3" s="22" t="s">
        <v>24</v>
      </c>
      <c r="X3" s="22" t="s">
        <v>25</v>
      </c>
      <c r="Y3" s="22" t="s">
        <v>24</v>
      </c>
      <c r="Z3" s="22" t="s">
        <v>25</v>
      </c>
      <c r="AA3" s="22" t="s">
        <v>24</v>
      </c>
      <c r="AB3" s="22" t="s">
        <v>25</v>
      </c>
    </row>
    <row r="4" spans="1:28" s="17" customFormat="1" ht="9.75" customHeight="1">
      <c r="A4" s="15" t="s">
        <v>33</v>
      </c>
      <c r="B4" s="16"/>
      <c r="D4" s="18"/>
      <c r="E4" s="19"/>
      <c r="F4" s="18"/>
      <c r="G4" s="19"/>
      <c r="H4" s="18"/>
      <c r="I4" s="33"/>
      <c r="J4" s="30"/>
      <c r="K4" s="27"/>
      <c r="L4" s="30"/>
      <c r="M4" s="19"/>
      <c r="N4" s="18"/>
      <c r="O4" s="19"/>
      <c r="P4" s="18"/>
      <c r="Q4" s="19"/>
      <c r="R4" s="18"/>
      <c r="S4" s="27"/>
      <c r="T4" s="30"/>
      <c r="U4" s="19"/>
      <c r="V4" s="18"/>
      <c r="W4" s="33"/>
      <c r="X4" s="30"/>
      <c r="Y4" s="19"/>
      <c r="Z4" s="18"/>
      <c r="AA4" s="27"/>
      <c r="AB4" s="24"/>
    </row>
    <row r="5" spans="2:28" ht="9.75" customHeight="1">
      <c r="B5" s="13" t="s">
        <v>26</v>
      </c>
      <c r="C5" s="2">
        <v>4518</v>
      </c>
      <c r="D5" s="4">
        <v>2043</v>
      </c>
      <c r="E5" s="7">
        <v>3005</v>
      </c>
      <c r="F5" s="4">
        <v>3554</v>
      </c>
      <c r="G5" s="7">
        <v>3196</v>
      </c>
      <c r="H5" s="4">
        <v>3360</v>
      </c>
      <c r="I5" s="34">
        <v>2871</v>
      </c>
      <c r="J5" s="31">
        <v>3689</v>
      </c>
      <c r="K5" s="28">
        <v>3170</v>
      </c>
      <c r="L5" s="31">
        <v>3375</v>
      </c>
      <c r="M5" s="7">
        <v>4870</v>
      </c>
      <c r="N5" s="4">
        <v>1764</v>
      </c>
      <c r="O5" s="7">
        <v>2166</v>
      </c>
      <c r="P5" s="4">
        <v>4326</v>
      </c>
      <c r="Q5" s="7">
        <v>3222</v>
      </c>
      <c r="R5" s="4">
        <v>3413</v>
      </c>
      <c r="S5" s="28">
        <v>2598</v>
      </c>
      <c r="T5" s="31">
        <v>4087</v>
      </c>
      <c r="U5" s="7">
        <v>2529</v>
      </c>
      <c r="V5" s="4">
        <v>4093</v>
      </c>
      <c r="W5" s="34">
        <v>1307</v>
      </c>
      <c r="X5" s="31">
        <v>5290</v>
      </c>
      <c r="Y5" s="7">
        <v>1495</v>
      </c>
      <c r="Z5" s="4">
        <v>5051</v>
      </c>
      <c r="AA5" s="28">
        <v>3492</v>
      </c>
      <c r="AB5" s="25">
        <v>3063</v>
      </c>
    </row>
    <row r="6" spans="2:28" ht="9.75" customHeight="1">
      <c r="B6" s="13" t="s">
        <v>27</v>
      </c>
      <c r="C6" s="2">
        <v>31402</v>
      </c>
      <c r="D6" s="4">
        <v>14609</v>
      </c>
      <c r="E6" s="7">
        <v>23106</v>
      </c>
      <c r="F6" s="4">
        <v>22960</v>
      </c>
      <c r="G6" s="7">
        <v>25589</v>
      </c>
      <c r="H6" s="4">
        <v>20688</v>
      </c>
      <c r="I6" s="34">
        <v>24890</v>
      </c>
      <c r="J6" s="31">
        <v>21478</v>
      </c>
      <c r="K6" s="28">
        <v>24833</v>
      </c>
      <c r="L6" s="31">
        <v>21172</v>
      </c>
      <c r="M6" s="7">
        <v>29283</v>
      </c>
      <c r="N6" s="4">
        <v>17592</v>
      </c>
      <c r="O6" s="7">
        <v>19744</v>
      </c>
      <c r="P6" s="4">
        <v>25809</v>
      </c>
      <c r="Q6" s="7">
        <v>16392</v>
      </c>
      <c r="R6" s="4">
        <v>30725</v>
      </c>
      <c r="S6" s="28">
        <v>21166</v>
      </c>
      <c r="T6" s="31">
        <v>26520</v>
      </c>
      <c r="U6" s="7">
        <v>23975</v>
      </c>
      <c r="V6" s="4">
        <v>23300</v>
      </c>
      <c r="W6" s="34">
        <v>11257</v>
      </c>
      <c r="X6" s="31">
        <v>35150</v>
      </c>
      <c r="Y6" s="7">
        <v>17490</v>
      </c>
      <c r="Z6" s="4">
        <v>28490</v>
      </c>
      <c r="AA6" s="28">
        <v>20362</v>
      </c>
      <c r="AB6" s="25">
        <v>23667</v>
      </c>
    </row>
    <row r="7" spans="2:28" ht="9.75" customHeight="1">
      <c r="B7" s="13" t="s">
        <v>28</v>
      </c>
      <c r="C7" s="2">
        <v>13661</v>
      </c>
      <c r="D7" s="4">
        <v>4852</v>
      </c>
      <c r="E7" s="7">
        <v>9104</v>
      </c>
      <c r="F7" s="4">
        <v>9401</v>
      </c>
      <c r="G7" s="7">
        <v>9803</v>
      </c>
      <c r="H7" s="4">
        <v>9248</v>
      </c>
      <c r="I7" s="34">
        <v>8700</v>
      </c>
      <c r="J7" s="31">
        <v>10314</v>
      </c>
      <c r="K7" s="28">
        <v>11256</v>
      </c>
      <c r="L7" s="31">
        <v>7753</v>
      </c>
      <c r="M7" s="7">
        <v>12898</v>
      </c>
      <c r="N7" s="4">
        <v>6093</v>
      </c>
      <c r="O7" s="7">
        <v>8201</v>
      </c>
      <c r="P7" s="4">
        <v>10593</v>
      </c>
      <c r="Q7" s="7">
        <v>7891</v>
      </c>
      <c r="R7" s="4">
        <v>11011</v>
      </c>
      <c r="S7" s="28">
        <v>7189</v>
      </c>
      <c r="T7" s="31">
        <v>11972</v>
      </c>
      <c r="U7" s="7">
        <v>7840</v>
      </c>
      <c r="V7" s="4">
        <v>11408</v>
      </c>
      <c r="W7" s="34">
        <v>3511</v>
      </c>
      <c r="X7" s="31">
        <v>15479</v>
      </c>
      <c r="Y7" s="7">
        <v>4252</v>
      </c>
      <c r="Z7" s="4">
        <v>14603</v>
      </c>
      <c r="AA7" s="28">
        <v>8456</v>
      </c>
      <c r="AB7" s="25">
        <v>10453</v>
      </c>
    </row>
    <row r="8" spans="2:28" ht="9.75" customHeight="1">
      <c r="B8" s="13" t="s">
        <v>29</v>
      </c>
      <c r="C8" s="2">
        <v>21024</v>
      </c>
      <c r="D8" s="4">
        <v>8497</v>
      </c>
      <c r="E8" s="7">
        <v>15079</v>
      </c>
      <c r="F8" s="4">
        <v>14310</v>
      </c>
      <c r="G8" s="7">
        <v>17408</v>
      </c>
      <c r="H8" s="4">
        <v>12225</v>
      </c>
      <c r="I8" s="34">
        <v>15817</v>
      </c>
      <c r="J8" s="31">
        <v>13825</v>
      </c>
      <c r="K8" s="28">
        <v>16779</v>
      </c>
      <c r="L8" s="31">
        <v>12651</v>
      </c>
      <c r="M8" s="7">
        <v>17810</v>
      </c>
      <c r="N8" s="4">
        <v>11989</v>
      </c>
      <c r="O8" s="7">
        <v>14802</v>
      </c>
      <c r="P8" s="4">
        <v>14546</v>
      </c>
      <c r="Q8" s="7">
        <v>8775</v>
      </c>
      <c r="R8" s="4">
        <v>21326</v>
      </c>
      <c r="S8" s="28">
        <v>15026</v>
      </c>
      <c r="T8" s="31">
        <v>15551</v>
      </c>
      <c r="U8" s="7">
        <v>16046</v>
      </c>
      <c r="V8" s="4">
        <v>14309</v>
      </c>
      <c r="W8" s="34">
        <v>6827</v>
      </c>
      <c r="X8" s="31">
        <v>23001</v>
      </c>
      <c r="Y8" s="7">
        <v>10125</v>
      </c>
      <c r="Z8" s="4">
        <v>19238</v>
      </c>
      <c r="AA8" s="28">
        <v>12485</v>
      </c>
      <c r="AB8" s="25">
        <v>17037</v>
      </c>
    </row>
    <row r="9" spans="2:28" ht="9.75" customHeight="1">
      <c r="B9" s="13" t="s">
        <v>30</v>
      </c>
      <c r="C9" s="2">
        <v>29321</v>
      </c>
      <c r="D9" s="4">
        <v>12000</v>
      </c>
      <c r="E9" s="7">
        <v>23295</v>
      </c>
      <c r="F9" s="4">
        <v>17933</v>
      </c>
      <c r="G9" s="7">
        <v>22715</v>
      </c>
      <c r="H9" s="4">
        <v>18523</v>
      </c>
      <c r="I9" s="34">
        <v>21544</v>
      </c>
      <c r="J9" s="31">
        <v>19819</v>
      </c>
      <c r="K9" s="28">
        <v>25328</v>
      </c>
      <c r="L9" s="31">
        <v>15937</v>
      </c>
      <c r="M9" s="7">
        <v>27855</v>
      </c>
      <c r="N9" s="4">
        <v>13938</v>
      </c>
      <c r="O9" s="7">
        <v>20039</v>
      </c>
      <c r="P9" s="4">
        <v>20941</v>
      </c>
      <c r="Q9" s="7">
        <v>15475</v>
      </c>
      <c r="R9" s="4">
        <v>26407</v>
      </c>
      <c r="S9" s="28">
        <v>20799</v>
      </c>
      <c r="T9" s="31">
        <v>21612</v>
      </c>
      <c r="U9" s="7">
        <v>19750</v>
      </c>
      <c r="V9" s="4">
        <v>22532</v>
      </c>
      <c r="W9" s="34">
        <v>9302</v>
      </c>
      <c r="X9" s="31">
        <v>32086</v>
      </c>
      <c r="Y9" s="7">
        <v>9805</v>
      </c>
      <c r="Z9" s="4">
        <v>31290</v>
      </c>
      <c r="AA9" s="28">
        <v>16808</v>
      </c>
      <c r="AB9" s="25">
        <v>24331</v>
      </c>
    </row>
    <row r="10" spans="2:28" ht="9.75" customHeight="1">
      <c r="B10" s="13" t="s">
        <v>31</v>
      </c>
      <c r="C10" s="2">
        <v>21247</v>
      </c>
      <c r="D10" s="4">
        <v>5910</v>
      </c>
      <c r="E10" s="7">
        <v>16398</v>
      </c>
      <c r="F10" s="4">
        <v>10715</v>
      </c>
      <c r="G10" s="7">
        <v>16261</v>
      </c>
      <c r="H10" s="4">
        <v>10983</v>
      </c>
      <c r="I10" s="34">
        <v>15312</v>
      </c>
      <c r="J10" s="31">
        <v>11789</v>
      </c>
      <c r="K10" s="28">
        <v>17295</v>
      </c>
      <c r="L10" s="31">
        <v>9740</v>
      </c>
      <c r="M10" s="7">
        <v>16080</v>
      </c>
      <c r="N10" s="4">
        <v>11279</v>
      </c>
      <c r="O10" s="7">
        <v>14294</v>
      </c>
      <c r="P10" s="4">
        <v>12643</v>
      </c>
      <c r="Q10" s="7">
        <v>9018</v>
      </c>
      <c r="R10" s="4">
        <v>18506</v>
      </c>
      <c r="S10" s="28">
        <v>15230</v>
      </c>
      <c r="T10" s="31">
        <v>12601</v>
      </c>
      <c r="U10" s="7">
        <v>13653</v>
      </c>
      <c r="V10" s="4">
        <v>13992</v>
      </c>
      <c r="W10" s="34">
        <v>6076</v>
      </c>
      <c r="X10" s="31">
        <v>20938</v>
      </c>
      <c r="Y10" s="7">
        <v>7016</v>
      </c>
      <c r="Z10" s="4">
        <v>19667</v>
      </c>
      <c r="AA10" s="28">
        <v>10410</v>
      </c>
      <c r="AB10" s="25">
        <v>16350</v>
      </c>
    </row>
    <row r="11" spans="2:28" ht="9.75" customHeight="1">
      <c r="B11" s="13" t="s">
        <v>32</v>
      </c>
      <c r="C11" s="2">
        <v>32964</v>
      </c>
      <c r="D11" s="4">
        <v>12431</v>
      </c>
      <c r="E11" s="7">
        <v>28801</v>
      </c>
      <c r="F11" s="4">
        <v>16665</v>
      </c>
      <c r="G11" s="7">
        <v>28920</v>
      </c>
      <c r="H11" s="4">
        <v>16802</v>
      </c>
      <c r="I11" s="34">
        <v>29393</v>
      </c>
      <c r="J11" s="31">
        <v>16396</v>
      </c>
      <c r="K11" s="28">
        <v>33807</v>
      </c>
      <c r="L11" s="31">
        <v>11656</v>
      </c>
      <c r="M11" s="7">
        <v>28680</v>
      </c>
      <c r="N11" s="4">
        <v>17256</v>
      </c>
      <c r="O11" s="7">
        <v>26045</v>
      </c>
      <c r="P11" s="4">
        <v>18961</v>
      </c>
      <c r="Q11" s="7">
        <v>16420</v>
      </c>
      <c r="R11" s="4">
        <v>29854</v>
      </c>
      <c r="S11" s="28">
        <v>24591</v>
      </c>
      <c r="T11" s="31">
        <v>22084</v>
      </c>
      <c r="U11" s="7">
        <v>24368</v>
      </c>
      <c r="V11" s="4">
        <v>21923</v>
      </c>
      <c r="W11" s="34">
        <v>13625</v>
      </c>
      <c r="X11" s="31">
        <v>31826</v>
      </c>
      <c r="Y11" s="7">
        <v>14625</v>
      </c>
      <c r="Z11" s="4">
        <v>30131</v>
      </c>
      <c r="AA11" s="28">
        <v>18308</v>
      </c>
      <c r="AB11" s="25">
        <v>26395</v>
      </c>
    </row>
    <row r="12" spans="1:28" ht="9.75" customHeight="1">
      <c r="A12" s="8" t="s">
        <v>137</v>
      </c>
      <c r="C12" s="2">
        <v>154137</v>
      </c>
      <c r="D12" s="4">
        <v>60342</v>
      </c>
      <c r="E12" s="7">
        <v>118788</v>
      </c>
      <c r="F12" s="4">
        <v>95538</v>
      </c>
      <c r="G12" s="7">
        <v>123892</v>
      </c>
      <c r="H12" s="4">
        <v>91829</v>
      </c>
      <c r="I12" s="34">
        <v>118527</v>
      </c>
      <c r="J12" s="31">
        <v>97310</v>
      </c>
      <c r="K12" s="28">
        <v>132468</v>
      </c>
      <c r="L12" s="31">
        <v>82284</v>
      </c>
      <c r="M12" s="7">
        <v>137476</v>
      </c>
      <c r="N12" s="4">
        <v>79911</v>
      </c>
      <c r="O12" s="7">
        <v>105291</v>
      </c>
      <c r="P12" s="4">
        <v>107819</v>
      </c>
      <c r="Q12" s="7">
        <v>77193</v>
      </c>
      <c r="R12" s="4">
        <v>141242</v>
      </c>
      <c r="S12" s="28">
        <v>106599</v>
      </c>
      <c r="T12" s="31">
        <v>114427</v>
      </c>
      <c r="U12" s="7">
        <v>108161</v>
      </c>
      <c r="V12" s="4">
        <v>111557</v>
      </c>
      <c r="W12" s="34">
        <v>51905</v>
      </c>
      <c r="X12" s="31">
        <v>163770</v>
      </c>
      <c r="Y12" s="7">
        <v>64808</v>
      </c>
      <c r="Z12" s="4">
        <v>148470</v>
      </c>
      <c r="AA12" s="28">
        <v>90321</v>
      </c>
      <c r="AB12" s="25">
        <v>121296</v>
      </c>
    </row>
    <row r="13" spans="1:28" s="10" customFormat="1" ht="9.75" customHeight="1">
      <c r="A13" s="9"/>
      <c r="B13" s="14" t="s">
        <v>138</v>
      </c>
      <c r="C13" s="10">
        <f>C12/SUM(C12:D12)</f>
        <v>0.7186577706908369</v>
      </c>
      <c r="D13" s="11">
        <f>D12/SUM(C12:D12)</f>
        <v>0.28134222930916314</v>
      </c>
      <c r="E13" s="12">
        <f>E12/SUM(E12:F12)</f>
        <v>0.5542398029170515</v>
      </c>
      <c r="F13" s="11">
        <f>F12/SUM(E12:F12)</f>
        <v>0.4457601970829484</v>
      </c>
      <c r="G13" s="12">
        <f>G12/SUM(G12:H12)</f>
        <v>0.5743158987766606</v>
      </c>
      <c r="H13" s="11">
        <f>H12/SUM(G12:H12)</f>
        <v>0.4256841012233394</v>
      </c>
      <c r="I13" s="35">
        <f>I12/SUM(I12:J12)</f>
        <v>0.5491505163618842</v>
      </c>
      <c r="J13" s="32">
        <f>J12/SUM(I12:J12)</f>
        <v>0.4508494836381158</v>
      </c>
      <c r="K13" s="29">
        <f>K12/SUM(K12:L12)</f>
        <v>0.6168417523468932</v>
      </c>
      <c r="L13" s="32">
        <f>L12/SUM(K12:L12)</f>
        <v>0.38315824765310685</v>
      </c>
      <c r="M13" s="12">
        <f>M12/SUM(M12:N12)</f>
        <v>0.6324021215620069</v>
      </c>
      <c r="N13" s="11">
        <f>N12/SUM(M12:N12)</f>
        <v>0.3675978784379931</v>
      </c>
      <c r="O13" s="12">
        <f>O12/SUM(O12:P12)</f>
        <v>0.49406879076533244</v>
      </c>
      <c r="P13" s="11">
        <f>P12/SUM(O12:P12)</f>
        <v>0.5059312092346675</v>
      </c>
      <c r="Q13" s="12">
        <f>Q12/SUM(Q12:R12)</f>
        <v>0.35339116899764234</v>
      </c>
      <c r="R13" s="11">
        <f>R12/SUM(Q12:R12)</f>
        <v>0.6466088310023577</v>
      </c>
      <c r="S13" s="29">
        <f>S12/SUM(S12:T12)</f>
        <v>0.4822916760924054</v>
      </c>
      <c r="T13" s="32">
        <f>T12/SUM(S12:T12)</f>
        <v>0.5177083239075946</v>
      </c>
      <c r="U13" s="12">
        <f>U12/SUM(U12:V12)</f>
        <v>0.4922719121783377</v>
      </c>
      <c r="V13" s="11">
        <f>V12/SUM(U12:V12)</f>
        <v>0.5077280878216623</v>
      </c>
      <c r="W13" s="35">
        <f>W12/SUM(W12:X12)</f>
        <v>0.24066303465862987</v>
      </c>
      <c r="X13" s="32">
        <f>X12/SUM(W12:X12)</f>
        <v>0.7593369653413701</v>
      </c>
      <c r="Y13" s="12">
        <f>Y12/SUM(Y12:Z12)</f>
        <v>0.30386631532553754</v>
      </c>
      <c r="Z13" s="11">
        <f>Z12/SUM(Y12:Z12)</f>
        <v>0.6961336846744625</v>
      </c>
      <c r="AA13" s="29">
        <f>AA12/SUM(AA12:AB12)</f>
        <v>0.42681353577453607</v>
      </c>
      <c r="AB13" s="26">
        <f>AB12/SUM(AA12:AB12)</f>
        <v>0.5731864642254639</v>
      </c>
    </row>
    <row r="14" spans="1:28" ht="4.5" customHeight="1">
      <c r="A14" s="8"/>
      <c r="C14" s="2"/>
      <c r="D14" s="4"/>
      <c r="E14" s="7"/>
      <c r="F14" s="4"/>
      <c r="G14" s="7"/>
      <c r="H14" s="4"/>
      <c r="I14" s="34"/>
      <c r="J14" s="31"/>
      <c r="K14" s="28"/>
      <c r="L14" s="31"/>
      <c r="M14" s="7"/>
      <c r="N14" s="4"/>
      <c r="O14" s="7"/>
      <c r="P14" s="4"/>
      <c r="Q14" s="7"/>
      <c r="R14" s="4"/>
      <c r="S14" s="28"/>
      <c r="T14" s="31"/>
      <c r="U14" s="7"/>
      <c r="V14" s="4"/>
      <c r="W14" s="34"/>
      <c r="X14" s="31"/>
      <c r="Y14" s="7"/>
      <c r="Z14" s="4"/>
      <c r="AA14" s="28"/>
      <c r="AB14" s="25"/>
    </row>
    <row r="15" spans="1:28" ht="9.75" customHeight="1">
      <c r="A15" s="8" t="s">
        <v>43</v>
      </c>
      <c r="C15" s="2"/>
      <c r="D15" s="4"/>
      <c r="E15" s="7"/>
      <c r="F15" s="4"/>
      <c r="G15" s="7"/>
      <c r="H15" s="4"/>
      <c r="I15" s="34"/>
      <c r="J15" s="31"/>
      <c r="K15" s="28"/>
      <c r="L15" s="31"/>
      <c r="M15" s="7"/>
      <c r="N15" s="4"/>
      <c r="O15" s="7"/>
      <c r="P15" s="4"/>
      <c r="Q15" s="7"/>
      <c r="R15" s="4"/>
      <c r="S15" s="28"/>
      <c r="T15" s="31"/>
      <c r="U15" s="7"/>
      <c r="V15" s="4"/>
      <c r="W15" s="34"/>
      <c r="X15" s="31"/>
      <c r="Y15" s="7"/>
      <c r="Z15" s="4"/>
      <c r="AA15" s="28"/>
      <c r="AB15" s="25"/>
    </row>
    <row r="16" spans="2:28" ht="9.75" customHeight="1">
      <c r="B16" s="13" t="s">
        <v>34</v>
      </c>
      <c r="C16" s="2">
        <v>40638</v>
      </c>
      <c r="D16" s="4">
        <v>13600</v>
      </c>
      <c r="E16" s="7">
        <v>28415</v>
      </c>
      <c r="F16" s="4">
        <v>25876</v>
      </c>
      <c r="G16" s="7">
        <v>27084</v>
      </c>
      <c r="H16" s="4">
        <v>27191</v>
      </c>
      <c r="I16" s="34">
        <v>26589</v>
      </c>
      <c r="J16" s="31">
        <v>27860</v>
      </c>
      <c r="K16" s="28">
        <v>35175</v>
      </c>
      <c r="L16" s="31">
        <v>19196</v>
      </c>
      <c r="M16" s="7">
        <v>34823</v>
      </c>
      <c r="N16" s="4">
        <v>20175</v>
      </c>
      <c r="O16" s="7">
        <v>22412</v>
      </c>
      <c r="P16" s="4">
        <v>31280</v>
      </c>
      <c r="Q16" s="7">
        <v>24951</v>
      </c>
      <c r="R16" s="4">
        <v>30022</v>
      </c>
      <c r="S16" s="28">
        <v>20386</v>
      </c>
      <c r="T16" s="31">
        <v>35308</v>
      </c>
      <c r="U16" s="7">
        <v>20698</v>
      </c>
      <c r="V16" s="4">
        <v>34645</v>
      </c>
      <c r="W16" s="34">
        <v>10860</v>
      </c>
      <c r="X16" s="31">
        <v>43774</v>
      </c>
      <c r="Y16" s="7">
        <v>13049</v>
      </c>
      <c r="Z16" s="4">
        <v>40990</v>
      </c>
      <c r="AA16" s="28">
        <v>27561</v>
      </c>
      <c r="AB16" s="25">
        <v>26039</v>
      </c>
    </row>
    <row r="17" spans="2:28" ht="9.75" customHeight="1">
      <c r="B17" s="13" t="s">
        <v>35</v>
      </c>
      <c r="C17" s="2">
        <v>3271</v>
      </c>
      <c r="D17" s="4">
        <v>1497</v>
      </c>
      <c r="E17" s="7">
        <v>2320</v>
      </c>
      <c r="F17" s="4">
        <v>2424</v>
      </c>
      <c r="G17" s="7">
        <v>2214</v>
      </c>
      <c r="H17" s="4">
        <v>2526</v>
      </c>
      <c r="I17" s="34">
        <v>2140</v>
      </c>
      <c r="J17" s="31">
        <v>2590</v>
      </c>
      <c r="K17" s="28">
        <v>2975</v>
      </c>
      <c r="L17" s="31">
        <v>1787</v>
      </c>
      <c r="M17" s="7">
        <v>3491</v>
      </c>
      <c r="N17" s="4">
        <v>1304</v>
      </c>
      <c r="O17" s="7">
        <v>1663</v>
      </c>
      <c r="P17" s="4">
        <v>2902</v>
      </c>
      <c r="Q17" s="7">
        <v>2718</v>
      </c>
      <c r="R17" s="4">
        <v>2081</v>
      </c>
      <c r="S17" s="28">
        <v>1449</v>
      </c>
      <c r="T17" s="31">
        <v>3427</v>
      </c>
      <c r="U17" s="7">
        <v>1083</v>
      </c>
      <c r="V17" s="4">
        <v>3742</v>
      </c>
      <c r="W17" s="34">
        <v>658</v>
      </c>
      <c r="X17" s="31">
        <v>4130</v>
      </c>
      <c r="Y17" s="7">
        <v>602</v>
      </c>
      <c r="Z17" s="4">
        <v>4141</v>
      </c>
      <c r="AA17" s="28">
        <v>2372</v>
      </c>
      <c r="AB17" s="25">
        <v>2381</v>
      </c>
    </row>
    <row r="18" spans="2:28" ht="9.75" customHeight="1">
      <c r="B18" s="13" t="s">
        <v>36</v>
      </c>
      <c r="C18" s="2">
        <v>5032</v>
      </c>
      <c r="D18" s="4">
        <v>2274</v>
      </c>
      <c r="E18" s="7">
        <v>3198</v>
      </c>
      <c r="F18" s="4">
        <v>4098</v>
      </c>
      <c r="G18" s="7">
        <v>3118</v>
      </c>
      <c r="H18" s="4">
        <v>4187</v>
      </c>
      <c r="I18" s="34">
        <v>2772</v>
      </c>
      <c r="J18" s="31">
        <v>4538</v>
      </c>
      <c r="K18" s="28">
        <v>4307</v>
      </c>
      <c r="L18" s="31">
        <v>3029</v>
      </c>
      <c r="M18" s="7">
        <v>5226</v>
      </c>
      <c r="N18" s="4">
        <v>2191</v>
      </c>
      <c r="O18" s="7">
        <v>2166</v>
      </c>
      <c r="P18" s="4">
        <v>5071</v>
      </c>
      <c r="Q18" s="7">
        <v>3965</v>
      </c>
      <c r="R18" s="4">
        <v>3392</v>
      </c>
      <c r="S18" s="28">
        <v>1880</v>
      </c>
      <c r="T18" s="31">
        <v>5613</v>
      </c>
      <c r="U18" s="7">
        <v>1678</v>
      </c>
      <c r="V18" s="4">
        <v>5779</v>
      </c>
      <c r="W18" s="34">
        <v>985</v>
      </c>
      <c r="X18" s="31">
        <v>6389</v>
      </c>
      <c r="Y18" s="7">
        <v>863</v>
      </c>
      <c r="Z18" s="4">
        <v>6458</v>
      </c>
      <c r="AA18" s="28">
        <v>3898</v>
      </c>
      <c r="AB18" s="25">
        <v>3298</v>
      </c>
    </row>
    <row r="19" spans="2:28" ht="9.75" customHeight="1">
      <c r="B19" s="13" t="s">
        <v>37</v>
      </c>
      <c r="C19" s="2">
        <v>41900</v>
      </c>
      <c r="D19" s="4">
        <v>15116</v>
      </c>
      <c r="E19" s="7">
        <v>28027</v>
      </c>
      <c r="F19" s="4">
        <v>29311</v>
      </c>
      <c r="G19" s="7">
        <v>26445</v>
      </c>
      <c r="H19" s="4">
        <v>30887</v>
      </c>
      <c r="I19" s="34">
        <v>23395</v>
      </c>
      <c r="J19" s="31">
        <v>34023</v>
      </c>
      <c r="K19" s="28">
        <v>28911</v>
      </c>
      <c r="L19" s="31">
        <v>28441</v>
      </c>
      <c r="M19" s="7">
        <v>40374</v>
      </c>
      <c r="N19" s="4">
        <v>17755</v>
      </c>
      <c r="O19" s="7">
        <v>20268</v>
      </c>
      <c r="P19" s="4">
        <v>36730</v>
      </c>
      <c r="Q19" s="7">
        <v>31142</v>
      </c>
      <c r="R19" s="4">
        <v>26785</v>
      </c>
      <c r="S19" s="28">
        <v>17951</v>
      </c>
      <c r="T19" s="31">
        <v>40716</v>
      </c>
      <c r="U19" s="7">
        <v>15562</v>
      </c>
      <c r="V19" s="4">
        <v>42757</v>
      </c>
      <c r="W19" s="34">
        <v>8502</v>
      </c>
      <c r="X19" s="31">
        <v>49288</v>
      </c>
      <c r="Y19" s="7">
        <v>8779</v>
      </c>
      <c r="Z19" s="4">
        <v>48533</v>
      </c>
      <c r="AA19" s="28">
        <v>34139</v>
      </c>
      <c r="AB19" s="25">
        <v>22869</v>
      </c>
    </row>
    <row r="20" spans="2:28" ht="9.75" customHeight="1">
      <c r="B20" s="13" t="s">
        <v>38</v>
      </c>
      <c r="C20" s="2">
        <v>11448</v>
      </c>
      <c r="D20" s="4">
        <v>4591</v>
      </c>
      <c r="E20" s="7">
        <v>6405</v>
      </c>
      <c r="F20" s="4">
        <v>9619</v>
      </c>
      <c r="G20" s="7">
        <v>7262</v>
      </c>
      <c r="H20" s="4">
        <v>8754</v>
      </c>
      <c r="I20" s="34">
        <v>6186</v>
      </c>
      <c r="J20" s="31">
        <v>9899</v>
      </c>
      <c r="K20" s="28">
        <v>7182</v>
      </c>
      <c r="L20" s="31">
        <v>8833</v>
      </c>
      <c r="M20" s="7">
        <v>11330</v>
      </c>
      <c r="N20" s="4">
        <v>4965</v>
      </c>
      <c r="O20" s="7">
        <v>4774</v>
      </c>
      <c r="P20" s="4">
        <v>11062</v>
      </c>
      <c r="Q20" s="7">
        <v>7646</v>
      </c>
      <c r="R20" s="4">
        <v>8546</v>
      </c>
      <c r="S20" s="28">
        <v>6182</v>
      </c>
      <c r="T20" s="31">
        <v>10335</v>
      </c>
      <c r="U20" s="7">
        <v>5405</v>
      </c>
      <c r="V20" s="4">
        <v>10887</v>
      </c>
      <c r="W20" s="34">
        <v>2526</v>
      </c>
      <c r="X20" s="31">
        <v>13675</v>
      </c>
      <c r="Y20" s="7">
        <v>3711</v>
      </c>
      <c r="Z20" s="4">
        <v>12390</v>
      </c>
      <c r="AA20" s="28">
        <v>9329</v>
      </c>
      <c r="AB20" s="25">
        <v>6853</v>
      </c>
    </row>
    <row r="21" spans="2:28" ht="9.75" customHeight="1">
      <c r="B21" s="13" t="s">
        <v>39</v>
      </c>
      <c r="C21" s="2">
        <v>17547</v>
      </c>
      <c r="D21" s="4">
        <v>5404</v>
      </c>
      <c r="E21" s="7">
        <v>12554</v>
      </c>
      <c r="F21" s="4">
        <v>10362</v>
      </c>
      <c r="G21" s="7">
        <v>11147</v>
      </c>
      <c r="H21" s="4">
        <v>11707</v>
      </c>
      <c r="I21" s="34">
        <v>10902</v>
      </c>
      <c r="J21" s="31">
        <v>12034</v>
      </c>
      <c r="K21" s="28">
        <v>16976</v>
      </c>
      <c r="L21" s="31">
        <v>6198</v>
      </c>
      <c r="M21" s="7">
        <v>17764</v>
      </c>
      <c r="N21" s="4">
        <v>5508</v>
      </c>
      <c r="O21" s="7">
        <v>9581</v>
      </c>
      <c r="P21" s="4">
        <v>13151</v>
      </c>
      <c r="Q21" s="7">
        <v>13341</v>
      </c>
      <c r="R21" s="4">
        <v>9814</v>
      </c>
      <c r="S21" s="28">
        <v>8018</v>
      </c>
      <c r="T21" s="31">
        <v>15515</v>
      </c>
      <c r="U21" s="7">
        <v>5992</v>
      </c>
      <c r="V21" s="4">
        <v>17304</v>
      </c>
      <c r="W21" s="34">
        <v>3857</v>
      </c>
      <c r="X21" s="31">
        <v>19201</v>
      </c>
      <c r="Y21" s="7">
        <v>3164</v>
      </c>
      <c r="Z21" s="4">
        <v>19732</v>
      </c>
      <c r="AA21" s="28">
        <v>12812</v>
      </c>
      <c r="AB21" s="25">
        <v>10082</v>
      </c>
    </row>
    <row r="22" spans="2:28" ht="9.75" customHeight="1">
      <c r="B22" s="13" t="s">
        <v>40</v>
      </c>
      <c r="C22" s="2">
        <v>12722</v>
      </c>
      <c r="D22" s="4">
        <v>4935</v>
      </c>
      <c r="E22" s="7">
        <v>8602</v>
      </c>
      <c r="F22" s="4">
        <v>9082</v>
      </c>
      <c r="G22" s="7">
        <v>8050</v>
      </c>
      <c r="H22" s="4">
        <v>9568</v>
      </c>
      <c r="I22" s="34">
        <v>6904</v>
      </c>
      <c r="J22" s="31">
        <v>10706</v>
      </c>
      <c r="K22" s="28">
        <v>9450</v>
      </c>
      <c r="L22" s="31">
        <v>8213</v>
      </c>
      <c r="M22" s="7">
        <v>12503</v>
      </c>
      <c r="N22" s="4">
        <v>5378</v>
      </c>
      <c r="O22" s="7">
        <v>5709</v>
      </c>
      <c r="P22" s="4">
        <v>11835</v>
      </c>
      <c r="Q22" s="7">
        <v>9742</v>
      </c>
      <c r="R22" s="4">
        <v>8014</v>
      </c>
      <c r="S22" s="28">
        <v>4912</v>
      </c>
      <c r="T22" s="31">
        <v>13084</v>
      </c>
      <c r="U22" s="7">
        <v>4556</v>
      </c>
      <c r="V22" s="4">
        <v>13361</v>
      </c>
      <c r="W22" s="34">
        <v>2447</v>
      </c>
      <c r="X22" s="31">
        <v>15331</v>
      </c>
      <c r="Y22" s="7">
        <v>2854</v>
      </c>
      <c r="Z22" s="4">
        <v>14838</v>
      </c>
      <c r="AA22" s="28">
        <v>10123</v>
      </c>
      <c r="AB22" s="25">
        <v>7586</v>
      </c>
    </row>
    <row r="23" spans="2:28" ht="9.75" customHeight="1">
      <c r="B23" s="13" t="s">
        <v>41</v>
      </c>
      <c r="C23" s="2">
        <v>3868</v>
      </c>
      <c r="D23" s="4">
        <v>1827</v>
      </c>
      <c r="E23" s="7">
        <v>2335</v>
      </c>
      <c r="F23" s="4">
        <v>3350</v>
      </c>
      <c r="G23" s="7">
        <v>2677</v>
      </c>
      <c r="H23" s="4">
        <v>2982</v>
      </c>
      <c r="I23" s="34">
        <v>2262</v>
      </c>
      <c r="J23" s="31">
        <v>3397</v>
      </c>
      <c r="K23" s="28">
        <v>2596</v>
      </c>
      <c r="L23" s="31">
        <v>3061</v>
      </c>
      <c r="M23" s="7">
        <v>3794</v>
      </c>
      <c r="N23" s="4">
        <v>2011</v>
      </c>
      <c r="O23" s="7">
        <v>1782</v>
      </c>
      <c r="P23" s="4">
        <v>3804</v>
      </c>
      <c r="Q23" s="7">
        <v>2406</v>
      </c>
      <c r="R23" s="4">
        <v>3287</v>
      </c>
      <c r="S23" s="28">
        <v>2025</v>
      </c>
      <c r="T23" s="31">
        <v>3802</v>
      </c>
      <c r="U23" s="7">
        <v>2098</v>
      </c>
      <c r="V23" s="4">
        <v>3676</v>
      </c>
      <c r="W23" s="34">
        <v>913</v>
      </c>
      <c r="X23" s="31">
        <v>4824</v>
      </c>
      <c r="Y23" s="7">
        <v>1487</v>
      </c>
      <c r="Z23" s="4">
        <v>4152</v>
      </c>
      <c r="AA23" s="28">
        <v>3134</v>
      </c>
      <c r="AB23" s="25">
        <v>2540</v>
      </c>
    </row>
    <row r="24" spans="2:28" ht="9.75" customHeight="1">
      <c r="B24" s="13" t="s">
        <v>32</v>
      </c>
      <c r="C24" s="2">
        <v>5424</v>
      </c>
      <c r="D24" s="4">
        <v>1708</v>
      </c>
      <c r="E24" s="7">
        <v>4067</v>
      </c>
      <c r="F24" s="4">
        <v>3065</v>
      </c>
      <c r="G24" s="7">
        <v>3524</v>
      </c>
      <c r="H24" s="4">
        <v>3620</v>
      </c>
      <c r="I24" s="34">
        <v>3493</v>
      </c>
      <c r="J24" s="31">
        <v>3622</v>
      </c>
      <c r="K24" s="28">
        <v>4645</v>
      </c>
      <c r="L24" s="31">
        <v>2476</v>
      </c>
      <c r="M24" s="7">
        <v>5125</v>
      </c>
      <c r="N24" s="4">
        <v>2027</v>
      </c>
      <c r="O24" s="7">
        <v>2922</v>
      </c>
      <c r="P24" s="4">
        <v>4123</v>
      </c>
      <c r="Q24" s="7">
        <v>3403</v>
      </c>
      <c r="R24" s="4">
        <v>3736</v>
      </c>
      <c r="S24" s="28">
        <v>2667</v>
      </c>
      <c r="T24" s="31">
        <v>4573</v>
      </c>
      <c r="U24" s="7">
        <v>2226</v>
      </c>
      <c r="V24" s="4">
        <v>4994</v>
      </c>
      <c r="W24" s="34">
        <v>1138</v>
      </c>
      <c r="X24" s="31">
        <v>6011</v>
      </c>
      <c r="Y24" s="7">
        <v>1281</v>
      </c>
      <c r="Z24" s="4">
        <v>5831</v>
      </c>
      <c r="AA24" s="28">
        <v>3535</v>
      </c>
      <c r="AB24" s="25">
        <v>3549</v>
      </c>
    </row>
    <row r="25" spans="2:28" ht="9.75" customHeight="1">
      <c r="B25" s="13" t="s">
        <v>42</v>
      </c>
      <c r="C25" s="2">
        <v>10328</v>
      </c>
      <c r="D25" s="4">
        <v>3494</v>
      </c>
      <c r="E25" s="7">
        <v>7060</v>
      </c>
      <c r="F25" s="4">
        <v>6725</v>
      </c>
      <c r="G25" s="7">
        <v>6601</v>
      </c>
      <c r="H25" s="4">
        <v>7143</v>
      </c>
      <c r="I25" s="34">
        <v>6066</v>
      </c>
      <c r="J25" s="31">
        <v>7682</v>
      </c>
      <c r="K25" s="28">
        <v>8907</v>
      </c>
      <c r="L25" s="31">
        <v>4871</v>
      </c>
      <c r="M25" s="7">
        <v>10052</v>
      </c>
      <c r="N25" s="4">
        <v>3845</v>
      </c>
      <c r="O25" s="7">
        <v>5358</v>
      </c>
      <c r="P25" s="4">
        <v>8302</v>
      </c>
      <c r="Q25" s="7">
        <v>7688</v>
      </c>
      <c r="R25" s="4">
        <v>6158</v>
      </c>
      <c r="S25" s="28">
        <v>4468</v>
      </c>
      <c r="T25" s="31">
        <v>9491</v>
      </c>
      <c r="U25" s="7">
        <v>3661</v>
      </c>
      <c r="V25" s="4">
        <v>10185</v>
      </c>
      <c r="W25" s="34">
        <v>2294</v>
      </c>
      <c r="X25" s="31">
        <v>11489</v>
      </c>
      <c r="Y25" s="7">
        <v>2248</v>
      </c>
      <c r="Z25" s="4">
        <v>11431</v>
      </c>
      <c r="AA25" s="28">
        <v>7597</v>
      </c>
      <c r="AB25" s="25">
        <v>6045</v>
      </c>
    </row>
    <row r="26" spans="1:28" ht="9.75" customHeight="1">
      <c r="A26" s="8" t="s">
        <v>137</v>
      </c>
      <c r="C26" s="2">
        <v>152178</v>
      </c>
      <c r="D26" s="4">
        <v>54446</v>
      </c>
      <c r="E26" s="7">
        <v>102983</v>
      </c>
      <c r="F26" s="4">
        <v>103912</v>
      </c>
      <c r="G26" s="7">
        <v>98122</v>
      </c>
      <c r="H26" s="4">
        <v>108565</v>
      </c>
      <c r="I26" s="34">
        <v>90709</v>
      </c>
      <c r="J26" s="31">
        <v>116351</v>
      </c>
      <c r="K26" s="28">
        <v>121124</v>
      </c>
      <c r="L26" s="31">
        <v>86105</v>
      </c>
      <c r="M26" s="7">
        <v>144482</v>
      </c>
      <c r="N26" s="4">
        <v>65159</v>
      </c>
      <c r="O26" s="7">
        <v>76635</v>
      </c>
      <c r="P26" s="4">
        <v>128260</v>
      </c>
      <c r="Q26" s="7">
        <v>107002</v>
      </c>
      <c r="R26" s="4">
        <v>101835</v>
      </c>
      <c r="S26" s="28">
        <v>69938</v>
      </c>
      <c r="T26" s="31">
        <v>141864</v>
      </c>
      <c r="U26" s="7">
        <v>62959</v>
      </c>
      <c r="V26" s="4">
        <v>147330</v>
      </c>
      <c r="W26" s="34">
        <v>34180</v>
      </c>
      <c r="X26" s="31">
        <v>174112</v>
      </c>
      <c r="Y26" s="7">
        <v>38038</v>
      </c>
      <c r="Z26" s="4">
        <v>168496</v>
      </c>
      <c r="AA26" s="28">
        <v>114500</v>
      </c>
      <c r="AB26" s="25">
        <v>91242</v>
      </c>
    </row>
    <row r="27" spans="1:28" s="10" customFormat="1" ht="9.75" customHeight="1">
      <c r="A27" s="9"/>
      <c r="B27" s="14" t="s">
        <v>138</v>
      </c>
      <c r="C27" s="10">
        <f>C26/SUM(C26:D26)</f>
        <v>0.7364972123277064</v>
      </c>
      <c r="D27" s="11">
        <f>D26/SUM(C26:D26)</f>
        <v>0.2635027876722936</v>
      </c>
      <c r="E27" s="12">
        <f>E26/SUM(E26:F26)</f>
        <v>0.49775489982841536</v>
      </c>
      <c r="F27" s="11">
        <f>F26/SUM(E26:F26)</f>
        <v>0.5022451001715846</v>
      </c>
      <c r="G27" s="12">
        <f>G26/SUM(G26:H26)</f>
        <v>0.47473716295654783</v>
      </c>
      <c r="H27" s="11">
        <f>H26/SUM(G26:H26)</f>
        <v>0.5252628370434522</v>
      </c>
      <c r="I27" s="35">
        <f>I26/SUM(I26:J26)</f>
        <v>0.4380807495411958</v>
      </c>
      <c r="J27" s="32">
        <f>J26/SUM(I26:J26)</f>
        <v>0.5619192504588042</v>
      </c>
      <c r="K27" s="29">
        <f>K26/SUM(K26:L26)</f>
        <v>0.5844934830549778</v>
      </c>
      <c r="L27" s="32">
        <f>L26/SUM(K26:L26)</f>
        <v>0.41550651694502216</v>
      </c>
      <c r="M27" s="12">
        <f>M26/SUM(M26:N26)</f>
        <v>0.6891877066031931</v>
      </c>
      <c r="N27" s="11">
        <f>N26/SUM(M26:N26)</f>
        <v>0.31081229339680694</v>
      </c>
      <c r="O27" s="12">
        <f>O26/SUM(O26:P26)</f>
        <v>0.37402083994240953</v>
      </c>
      <c r="P27" s="11">
        <f>P26/SUM(O26:P26)</f>
        <v>0.6259791600575905</v>
      </c>
      <c r="Q27" s="12">
        <f>Q26/SUM(Q26:R26)</f>
        <v>0.5123708921311837</v>
      </c>
      <c r="R27" s="11">
        <f>R26/SUM(Q26:R26)</f>
        <v>0.48762910786881636</v>
      </c>
      <c r="S27" s="29">
        <f>S26/SUM(S26:T26)</f>
        <v>0.3302046250743619</v>
      </c>
      <c r="T27" s="32">
        <f>T26/SUM(S26:T26)</f>
        <v>0.6697953749256381</v>
      </c>
      <c r="U27" s="12">
        <f>U26/SUM(U26:V26)</f>
        <v>0.29939274046669107</v>
      </c>
      <c r="V27" s="11">
        <f>V26/SUM(U26:V26)</f>
        <v>0.7006072595333089</v>
      </c>
      <c r="W27" s="35">
        <f>W26/SUM(W26:X26)</f>
        <v>0.16409655675686055</v>
      </c>
      <c r="X27" s="32">
        <f>X26/SUM(W26:X26)</f>
        <v>0.8359034432431395</v>
      </c>
      <c r="Y27" s="12">
        <f>Y26/SUM(Y26:Z26)</f>
        <v>0.18417306593587496</v>
      </c>
      <c r="Z27" s="11">
        <f>Z26/SUM(Y26:Z26)</f>
        <v>0.815826934064125</v>
      </c>
      <c r="AA27" s="29">
        <f>AA26/SUM(AA26:AB26)</f>
        <v>0.5565222463084835</v>
      </c>
      <c r="AB27" s="26">
        <f>AB26/SUM(AA26:AB26)</f>
        <v>0.44347775369151654</v>
      </c>
    </row>
    <row r="28" spans="1:28" ht="4.5" customHeight="1">
      <c r="A28" s="8"/>
      <c r="C28" s="2"/>
      <c r="D28" s="4"/>
      <c r="E28" s="7"/>
      <c r="F28" s="4"/>
      <c r="G28" s="7"/>
      <c r="H28" s="4"/>
      <c r="I28" s="34"/>
      <c r="J28" s="31"/>
      <c r="K28" s="28"/>
      <c r="L28" s="31"/>
      <c r="M28" s="7"/>
      <c r="N28" s="4"/>
      <c r="O28" s="7"/>
      <c r="P28" s="4"/>
      <c r="Q28" s="7"/>
      <c r="R28" s="4"/>
      <c r="S28" s="28"/>
      <c r="T28" s="31"/>
      <c r="U28" s="7"/>
      <c r="V28" s="4"/>
      <c r="W28" s="34"/>
      <c r="X28" s="31"/>
      <c r="Y28" s="7"/>
      <c r="Z28" s="4"/>
      <c r="AA28" s="28"/>
      <c r="AB28" s="25"/>
    </row>
    <row r="29" spans="1:28" ht="9.75" customHeight="1">
      <c r="A29" s="8" t="s">
        <v>49</v>
      </c>
      <c r="C29" s="2"/>
      <c r="D29" s="4"/>
      <c r="E29" s="7"/>
      <c r="F29" s="4"/>
      <c r="G29" s="7"/>
      <c r="H29" s="4"/>
      <c r="I29" s="34"/>
      <c r="J29" s="31"/>
      <c r="K29" s="28"/>
      <c r="L29" s="31"/>
      <c r="M29" s="7"/>
      <c r="N29" s="4"/>
      <c r="O29" s="7"/>
      <c r="P29" s="4"/>
      <c r="Q29" s="7"/>
      <c r="R29" s="4"/>
      <c r="S29" s="28"/>
      <c r="T29" s="31"/>
      <c r="U29" s="7"/>
      <c r="V29" s="4"/>
      <c r="W29" s="34"/>
      <c r="X29" s="31"/>
      <c r="Y29" s="7"/>
      <c r="Z29" s="4"/>
      <c r="AA29" s="28"/>
      <c r="AB29" s="25"/>
    </row>
    <row r="30" spans="2:28" ht="9.75" customHeight="1">
      <c r="B30" s="13" t="s">
        <v>44</v>
      </c>
      <c r="C30" s="2">
        <v>411</v>
      </c>
      <c r="D30" s="4">
        <v>103</v>
      </c>
      <c r="E30" s="7">
        <v>276</v>
      </c>
      <c r="F30" s="4">
        <v>237</v>
      </c>
      <c r="G30" s="7">
        <v>299</v>
      </c>
      <c r="H30" s="4">
        <v>218</v>
      </c>
      <c r="I30" s="34">
        <v>297</v>
      </c>
      <c r="J30" s="31">
        <v>219</v>
      </c>
      <c r="K30" s="28">
        <v>292</v>
      </c>
      <c r="L30" s="31">
        <v>224</v>
      </c>
      <c r="M30" s="7">
        <v>318</v>
      </c>
      <c r="N30" s="4">
        <v>202</v>
      </c>
      <c r="O30" s="7">
        <v>229</v>
      </c>
      <c r="P30" s="4">
        <v>284</v>
      </c>
      <c r="Q30" s="7">
        <v>166</v>
      </c>
      <c r="R30" s="4">
        <v>348</v>
      </c>
      <c r="S30" s="28">
        <v>281</v>
      </c>
      <c r="T30" s="31">
        <v>244</v>
      </c>
      <c r="U30" s="7">
        <v>273</v>
      </c>
      <c r="V30" s="4">
        <v>247</v>
      </c>
      <c r="W30" s="34">
        <v>133</v>
      </c>
      <c r="X30" s="31">
        <v>389</v>
      </c>
      <c r="Y30" s="7">
        <v>128</v>
      </c>
      <c r="Z30" s="4">
        <v>384</v>
      </c>
      <c r="AA30" s="28">
        <v>249</v>
      </c>
      <c r="AB30" s="25">
        <v>243</v>
      </c>
    </row>
    <row r="31" spans="2:28" ht="9.75" customHeight="1">
      <c r="B31" s="13" t="s">
        <v>45</v>
      </c>
      <c r="C31" s="2">
        <v>10357</v>
      </c>
      <c r="D31" s="4">
        <v>4084</v>
      </c>
      <c r="E31" s="7">
        <v>6832</v>
      </c>
      <c r="F31" s="4">
        <v>7570</v>
      </c>
      <c r="G31" s="7">
        <v>6787</v>
      </c>
      <c r="H31" s="4">
        <v>7638</v>
      </c>
      <c r="I31" s="34">
        <v>6121</v>
      </c>
      <c r="J31" s="31">
        <v>8239</v>
      </c>
      <c r="K31" s="28">
        <v>7422</v>
      </c>
      <c r="L31" s="31">
        <v>6994</v>
      </c>
      <c r="M31" s="7">
        <v>10031</v>
      </c>
      <c r="N31" s="4">
        <v>4604</v>
      </c>
      <c r="O31" s="7">
        <v>5133</v>
      </c>
      <c r="P31" s="4">
        <v>9108</v>
      </c>
      <c r="Q31" s="7">
        <v>7087</v>
      </c>
      <c r="R31" s="4">
        <v>7501</v>
      </c>
      <c r="S31" s="28">
        <v>5002</v>
      </c>
      <c r="T31" s="31">
        <v>9882</v>
      </c>
      <c r="U31" s="7">
        <v>4488</v>
      </c>
      <c r="V31" s="4">
        <v>10220</v>
      </c>
      <c r="W31" s="34">
        <v>2283</v>
      </c>
      <c r="X31" s="31">
        <v>12065</v>
      </c>
      <c r="Y31" s="7">
        <v>2461</v>
      </c>
      <c r="Z31" s="4">
        <v>11972</v>
      </c>
      <c r="AA31" s="28">
        <v>7948</v>
      </c>
      <c r="AB31" s="25">
        <v>6540</v>
      </c>
    </row>
    <row r="32" spans="2:28" ht="9.75" customHeight="1">
      <c r="B32" s="13" t="s">
        <v>46</v>
      </c>
      <c r="C32" s="2">
        <v>12846</v>
      </c>
      <c r="D32" s="4">
        <v>4623</v>
      </c>
      <c r="E32" s="7">
        <v>8733</v>
      </c>
      <c r="F32" s="4">
        <v>8726</v>
      </c>
      <c r="G32" s="7">
        <v>8535</v>
      </c>
      <c r="H32" s="4">
        <v>8883</v>
      </c>
      <c r="I32" s="34">
        <v>7624</v>
      </c>
      <c r="J32" s="31">
        <v>9832</v>
      </c>
      <c r="K32" s="28">
        <v>9499</v>
      </c>
      <c r="L32" s="31">
        <v>7871</v>
      </c>
      <c r="M32" s="7">
        <v>12539</v>
      </c>
      <c r="N32" s="4">
        <v>5101</v>
      </c>
      <c r="O32" s="7">
        <v>6590</v>
      </c>
      <c r="P32" s="4">
        <v>10631</v>
      </c>
      <c r="Q32" s="7">
        <v>8668</v>
      </c>
      <c r="R32" s="4">
        <v>8856</v>
      </c>
      <c r="S32" s="28">
        <v>5991</v>
      </c>
      <c r="T32" s="31">
        <v>11905</v>
      </c>
      <c r="U32" s="7">
        <v>5643</v>
      </c>
      <c r="V32" s="4">
        <v>12017</v>
      </c>
      <c r="W32" s="34">
        <v>2773</v>
      </c>
      <c r="X32" s="31">
        <v>14791</v>
      </c>
      <c r="Y32" s="7">
        <v>3156</v>
      </c>
      <c r="Z32" s="4">
        <v>14242</v>
      </c>
      <c r="AA32" s="28">
        <v>9482</v>
      </c>
      <c r="AB32" s="25">
        <v>7961</v>
      </c>
    </row>
    <row r="33" spans="2:28" ht="9.75" customHeight="1">
      <c r="B33" s="13" t="s">
        <v>47</v>
      </c>
      <c r="C33" s="2">
        <v>147072</v>
      </c>
      <c r="D33" s="4">
        <v>43731</v>
      </c>
      <c r="E33" s="7">
        <v>116925</v>
      </c>
      <c r="F33" s="4">
        <v>73706</v>
      </c>
      <c r="G33" s="7">
        <v>103647</v>
      </c>
      <c r="H33" s="4">
        <v>86172</v>
      </c>
      <c r="I33" s="34">
        <v>101860</v>
      </c>
      <c r="J33" s="31">
        <v>88296</v>
      </c>
      <c r="K33" s="28">
        <v>129374</v>
      </c>
      <c r="L33" s="31">
        <v>60976</v>
      </c>
      <c r="M33" s="7">
        <v>138075</v>
      </c>
      <c r="N33" s="4">
        <v>54375</v>
      </c>
      <c r="O33" s="7">
        <v>90332</v>
      </c>
      <c r="P33" s="4">
        <v>97646</v>
      </c>
      <c r="Q33" s="7">
        <v>97677</v>
      </c>
      <c r="R33" s="4">
        <v>94761</v>
      </c>
      <c r="S33" s="28">
        <v>78884</v>
      </c>
      <c r="T33" s="31">
        <v>116109</v>
      </c>
      <c r="U33" s="7">
        <v>68292</v>
      </c>
      <c r="V33" s="4">
        <v>124696</v>
      </c>
      <c r="W33" s="34">
        <v>36127</v>
      </c>
      <c r="X33" s="31">
        <v>154698</v>
      </c>
      <c r="Y33" s="7">
        <v>33546</v>
      </c>
      <c r="Z33" s="4">
        <v>155400</v>
      </c>
      <c r="AA33" s="28">
        <v>97475</v>
      </c>
      <c r="AB33" s="25">
        <v>91149</v>
      </c>
    </row>
    <row r="34" spans="2:28" ht="9.75" customHeight="1">
      <c r="B34" s="13" t="s">
        <v>48</v>
      </c>
      <c r="C34" s="2">
        <v>4149</v>
      </c>
      <c r="D34" s="4">
        <v>1029</v>
      </c>
      <c r="E34" s="7">
        <v>3113</v>
      </c>
      <c r="F34" s="4">
        <v>2062</v>
      </c>
      <c r="G34" s="7">
        <v>2656</v>
      </c>
      <c r="H34" s="4">
        <v>2473</v>
      </c>
      <c r="I34" s="34">
        <v>2602</v>
      </c>
      <c r="J34" s="31">
        <v>2541</v>
      </c>
      <c r="K34" s="28">
        <v>3513</v>
      </c>
      <c r="L34" s="31">
        <v>1672</v>
      </c>
      <c r="M34" s="7">
        <v>3781</v>
      </c>
      <c r="N34" s="4">
        <v>1441</v>
      </c>
      <c r="O34" s="7">
        <v>2377</v>
      </c>
      <c r="P34" s="4">
        <v>2704</v>
      </c>
      <c r="Q34" s="7">
        <v>2522</v>
      </c>
      <c r="R34" s="4">
        <v>2651</v>
      </c>
      <c r="S34" s="28">
        <v>1984</v>
      </c>
      <c r="T34" s="31">
        <v>3284</v>
      </c>
      <c r="U34" s="7">
        <v>1764</v>
      </c>
      <c r="V34" s="4">
        <v>3445</v>
      </c>
      <c r="W34" s="34">
        <v>834</v>
      </c>
      <c r="X34" s="31">
        <v>4330</v>
      </c>
      <c r="Y34" s="7">
        <v>926</v>
      </c>
      <c r="Z34" s="4">
        <v>4178</v>
      </c>
      <c r="AA34" s="28">
        <v>2594</v>
      </c>
      <c r="AB34" s="25">
        <v>2541</v>
      </c>
    </row>
    <row r="35" spans="1:28" ht="9.75" customHeight="1">
      <c r="A35" s="8" t="s">
        <v>137</v>
      </c>
      <c r="C35" s="2">
        <v>174835</v>
      </c>
      <c r="D35" s="4">
        <v>53570</v>
      </c>
      <c r="E35" s="7">
        <v>135879</v>
      </c>
      <c r="F35" s="4">
        <v>92301</v>
      </c>
      <c r="G35" s="7">
        <v>121924</v>
      </c>
      <c r="H35" s="4">
        <v>105384</v>
      </c>
      <c r="I35" s="34">
        <v>118504</v>
      </c>
      <c r="J35" s="31">
        <v>109127</v>
      </c>
      <c r="K35" s="28">
        <v>150100</v>
      </c>
      <c r="L35" s="31">
        <v>77737</v>
      </c>
      <c r="M35" s="7">
        <v>164744</v>
      </c>
      <c r="N35" s="4">
        <v>65723</v>
      </c>
      <c r="O35" s="7">
        <v>104661</v>
      </c>
      <c r="P35" s="4">
        <v>120373</v>
      </c>
      <c r="Q35" s="7">
        <v>116120</v>
      </c>
      <c r="R35" s="4">
        <v>114117</v>
      </c>
      <c r="S35" s="28">
        <v>92142</v>
      </c>
      <c r="T35" s="31">
        <v>141424</v>
      </c>
      <c r="U35" s="7">
        <v>80460</v>
      </c>
      <c r="V35" s="4">
        <v>150625</v>
      </c>
      <c r="W35" s="34">
        <v>42150</v>
      </c>
      <c r="X35" s="31">
        <v>186273</v>
      </c>
      <c r="Y35" s="7">
        <v>40217</v>
      </c>
      <c r="Z35" s="4">
        <v>186176</v>
      </c>
      <c r="AA35" s="28">
        <v>117748</v>
      </c>
      <c r="AB35" s="25">
        <v>108434</v>
      </c>
    </row>
    <row r="36" spans="1:28" s="10" customFormat="1" ht="9.75" customHeight="1">
      <c r="A36" s="9"/>
      <c r="B36" s="14" t="s">
        <v>138</v>
      </c>
      <c r="C36" s="10">
        <f>C35/SUM(C35:D35)</f>
        <v>0.7654604759090212</v>
      </c>
      <c r="D36" s="11">
        <f>D35/SUM(C35:D35)</f>
        <v>0.23453952409097875</v>
      </c>
      <c r="E36" s="12">
        <f>E35/SUM(E35:F35)</f>
        <v>0.5954904023139627</v>
      </c>
      <c r="F36" s="11">
        <f>F35/SUM(E35:F35)</f>
        <v>0.40450959768603734</v>
      </c>
      <c r="G36" s="12">
        <f>G35/SUM(G35:H35)</f>
        <v>0.5363823534587432</v>
      </c>
      <c r="H36" s="11">
        <f>H35/SUM(G35:H35)</f>
        <v>0.4636176465412568</v>
      </c>
      <c r="I36" s="35">
        <f>I35/SUM(I35:J35)</f>
        <v>0.5205969309979748</v>
      </c>
      <c r="J36" s="32">
        <f>J35/SUM(I35:J35)</f>
        <v>0.47940306900202523</v>
      </c>
      <c r="K36" s="29">
        <f>K35/SUM(K35:L35)</f>
        <v>0.6588043206327331</v>
      </c>
      <c r="L36" s="32">
        <f>L35/SUM(K35:L35)</f>
        <v>0.34119567936726697</v>
      </c>
      <c r="M36" s="12">
        <f>M35/SUM(M35:N35)</f>
        <v>0.7148268515666018</v>
      </c>
      <c r="N36" s="11">
        <f>N35/SUM(M35:N35)</f>
        <v>0.28517314843339825</v>
      </c>
      <c r="O36" s="12">
        <f>O35/SUM(O35:P35)</f>
        <v>0.46508971977567837</v>
      </c>
      <c r="P36" s="11">
        <f>P35/SUM(O35:P35)</f>
        <v>0.5349102802243216</v>
      </c>
      <c r="Q36" s="12">
        <f>Q35/SUM(Q35:R35)</f>
        <v>0.5043498655733005</v>
      </c>
      <c r="R36" s="11">
        <f>R35/SUM(Q35:R35)</f>
        <v>0.4956501344266994</v>
      </c>
      <c r="S36" s="29">
        <f>S35/SUM(S35:T35)</f>
        <v>0.3945009119478006</v>
      </c>
      <c r="T36" s="32">
        <f>T35/SUM(S35:T35)</f>
        <v>0.6054990880521994</v>
      </c>
      <c r="U36" s="12">
        <f>U35/SUM(U35:V35)</f>
        <v>0.3481835688166692</v>
      </c>
      <c r="V36" s="11">
        <f>V35/SUM(U35:V35)</f>
        <v>0.6518164311833308</v>
      </c>
      <c r="W36" s="35">
        <f>W35/SUM(W35:X35)</f>
        <v>0.18452607662100576</v>
      </c>
      <c r="X36" s="32">
        <f>X35/SUM(W35:X35)</f>
        <v>0.8154739233789943</v>
      </c>
      <c r="Y36" s="12">
        <f>Y35/SUM(Y35:Z35)</f>
        <v>0.17764241827264976</v>
      </c>
      <c r="Z36" s="11">
        <f>Z35/SUM(Y35:Z35)</f>
        <v>0.8223575817273502</v>
      </c>
      <c r="AA36" s="29">
        <f>AA35/SUM(AA35:AB35)</f>
        <v>0.520589613673944</v>
      </c>
      <c r="AB36" s="26">
        <f>AB35/SUM(AA35:AB35)</f>
        <v>0.479410386326056</v>
      </c>
    </row>
    <row r="37" spans="1:28" ht="4.5" customHeight="1">
      <c r="A37" s="8"/>
      <c r="C37" s="2"/>
      <c r="D37" s="4"/>
      <c r="E37" s="7"/>
      <c r="F37" s="4"/>
      <c r="G37" s="7"/>
      <c r="H37" s="4"/>
      <c r="I37" s="34"/>
      <c r="J37" s="31"/>
      <c r="K37" s="28"/>
      <c r="L37" s="31"/>
      <c r="M37" s="7"/>
      <c r="N37" s="4"/>
      <c r="O37" s="7"/>
      <c r="P37" s="4"/>
      <c r="Q37" s="7"/>
      <c r="R37" s="4"/>
      <c r="S37" s="28"/>
      <c r="T37" s="31"/>
      <c r="U37" s="7"/>
      <c r="V37" s="4"/>
      <c r="W37" s="34"/>
      <c r="X37" s="31"/>
      <c r="Y37" s="7"/>
      <c r="Z37" s="4"/>
      <c r="AA37" s="28"/>
      <c r="AB37" s="25"/>
    </row>
    <row r="38" spans="1:28" ht="9.75" customHeight="1">
      <c r="A38" s="8" t="s">
        <v>57</v>
      </c>
      <c r="C38" s="2"/>
      <c r="D38" s="4"/>
      <c r="E38" s="7"/>
      <c r="F38" s="4"/>
      <c r="G38" s="7"/>
      <c r="H38" s="4"/>
      <c r="I38" s="34"/>
      <c r="J38" s="31"/>
      <c r="K38" s="28"/>
      <c r="L38" s="31"/>
      <c r="M38" s="7"/>
      <c r="N38" s="4"/>
      <c r="O38" s="7"/>
      <c r="P38" s="4"/>
      <c r="Q38" s="7"/>
      <c r="R38" s="4"/>
      <c r="S38" s="28"/>
      <c r="T38" s="31"/>
      <c r="U38" s="7"/>
      <c r="V38" s="4"/>
      <c r="W38" s="34"/>
      <c r="X38" s="31"/>
      <c r="Y38" s="7"/>
      <c r="Z38" s="4"/>
      <c r="AA38" s="28"/>
      <c r="AB38" s="25"/>
    </row>
    <row r="39" spans="2:28" ht="9.75" customHeight="1">
      <c r="B39" s="13" t="s">
        <v>34</v>
      </c>
      <c r="C39" s="2">
        <v>9382</v>
      </c>
      <c r="D39" s="4">
        <v>3027</v>
      </c>
      <c r="E39" s="7">
        <v>6527</v>
      </c>
      <c r="F39" s="4">
        <v>5986</v>
      </c>
      <c r="G39" s="7">
        <v>6383</v>
      </c>
      <c r="H39" s="4">
        <v>6141</v>
      </c>
      <c r="I39" s="34">
        <v>5360</v>
      </c>
      <c r="J39" s="31">
        <v>7156</v>
      </c>
      <c r="K39" s="28">
        <v>7345</v>
      </c>
      <c r="L39" s="31">
        <v>5207</v>
      </c>
      <c r="M39" s="7">
        <v>8962</v>
      </c>
      <c r="N39" s="4">
        <v>3697</v>
      </c>
      <c r="O39" s="7">
        <v>4736</v>
      </c>
      <c r="P39" s="4">
        <v>7700</v>
      </c>
      <c r="Q39" s="7">
        <v>7001</v>
      </c>
      <c r="R39" s="4">
        <v>5587</v>
      </c>
      <c r="S39" s="28">
        <v>3644</v>
      </c>
      <c r="T39" s="31">
        <v>9186</v>
      </c>
      <c r="U39" s="7">
        <v>3535</v>
      </c>
      <c r="V39" s="4">
        <v>9196</v>
      </c>
      <c r="W39" s="34">
        <v>1785</v>
      </c>
      <c r="X39" s="31">
        <v>10786</v>
      </c>
      <c r="Y39" s="7">
        <v>2157</v>
      </c>
      <c r="Z39" s="4">
        <v>10373</v>
      </c>
      <c r="AA39" s="28">
        <v>7246</v>
      </c>
      <c r="AB39" s="25">
        <v>5230</v>
      </c>
    </row>
    <row r="40" spans="2:28" ht="9.75" customHeight="1">
      <c r="B40" s="13" t="s">
        <v>50</v>
      </c>
      <c r="C40" s="2">
        <v>50583</v>
      </c>
      <c r="D40" s="4">
        <v>14802</v>
      </c>
      <c r="E40" s="7">
        <v>35091</v>
      </c>
      <c r="F40" s="4">
        <v>30224</v>
      </c>
      <c r="G40" s="7">
        <v>31415</v>
      </c>
      <c r="H40" s="4">
        <v>33820</v>
      </c>
      <c r="I40" s="34">
        <v>30389</v>
      </c>
      <c r="J40" s="31">
        <v>35070</v>
      </c>
      <c r="K40" s="28">
        <v>36373</v>
      </c>
      <c r="L40" s="31">
        <v>28889</v>
      </c>
      <c r="M40" s="7">
        <v>46305</v>
      </c>
      <c r="N40" s="4">
        <v>19933</v>
      </c>
      <c r="O40" s="7">
        <v>25460</v>
      </c>
      <c r="P40" s="4">
        <v>38936</v>
      </c>
      <c r="Q40" s="7">
        <v>33070</v>
      </c>
      <c r="R40" s="4">
        <v>32994</v>
      </c>
      <c r="S40" s="28">
        <v>26287</v>
      </c>
      <c r="T40" s="31">
        <v>40723</v>
      </c>
      <c r="U40" s="7">
        <v>22377</v>
      </c>
      <c r="V40" s="4">
        <v>44089</v>
      </c>
      <c r="W40" s="34">
        <v>11696</v>
      </c>
      <c r="X40" s="31">
        <v>54211</v>
      </c>
      <c r="Y40" s="7">
        <v>12593</v>
      </c>
      <c r="Z40" s="4">
        <v>52505</v>
      </c>
      <c r="AA40" s="28">
        <v>35189</v>
      </c>
      <c r="AB40" s="25">
        <v>29886</v>
      </c>
    </row>
    <row r="41" spans="2:28" ht="9.75" customHeight="1">
      <c r="B41" s="13" t="s">
        <v>51</v>
      </c>
      <c r="C41" s="2">
        <v>5693</v>
      </c>
      <c r="D41" s="4">
        <v>2552</v>
      </c>
      <c r="E41" s="7">
        <v>3113</v>
      </c>
      <c r="F41" s="4">
        <v>5140</v>
      </c>
      <c r="G41" s="7">
        <v>3696</v>
      </c>
      <c r="H41" s="4">
        <v>4644</v>
      </c>
      <c r="I41" s="34">
        <v>3345</v>
      </c>
      <c r="J41" s="31">
        <v>4998</v>
      </c>
      <c r="K41" s="28">
        <v>3397</v>
      </c>
      <c r="L41" s="31">
        <v>4884</v>
      </c>
      <c r="M41" s="7">
        <v>6276</v>
      </c>
      <c r="N41" s="4">
        <v>2227</v>
      </c>
      <c r="O41" s="7">
        <v>2380</v>
      </c>
      <c r="P41" s="4">
        <v>5880</v>
      </c>
      <c r="Q41" s="7">
        <v>4711</v>
      </c>
      <c r="R41" s="4">
        <v>3693</v>
      </c>
      <c r="S41" s="28">
        <v>2971</v>
      </c>
      <c r="T41" s="31">
        <v>5574</v>
      </c>
      <c r="U41" s="7">
        <v>2241</v>
      </c>
      <c r="V41" s="4">
        <v>6148</v>
      </c>
      <c r="W41" s="34">
        <v>1276</v>
      </c>
      <c r="X41" s="31">
        <v>7125</v>
      </c>
      <c r="Y41" s="7">
        <v>1335</v>
      </c>
      <c r="Z41" s="4">
        <v>6998</v>
      </c>
      <c r="AA41" s="28">
        <v>4677</v>
      </c>
      <c r="AB41" s="25">
        <v>3699</v>
      </c>
    </row>
    <row r="42" spans="2:28" ht="9.75" customHeight="1">
      <c r="B42" s="13" t="s">
        <v>52</v>
      </c>
      <c r="C42" s="2">
        <v>2581</v>
      </c>
      <c r="D42" s="4">
        <v>1064</v>
      </c>
      <c r="E42" s="7">
        <v>1440</v>
      </c>
      <c r="F42" s="4">
        <v>2167</v>
      </c>
      <c r="G42" s="7">
        <v>1694</v>
      </c>
      <c r="H42" s="4">
        <v>1941</v>
      </c>
      <c r="I42" s="34">
        <v>1462</v>
      </c>
      <c r="J42" s="31">
        <v>2185</v>
      </c>
      <c r="K42" s="28">
        <v>1758</v>
      </c>
      <c r="L42" s="31">
        <v>1859</v>
      </c>
      <c r="M42" s="7">
        <v>2780</v>
      </c>
      <c r="N42" s="4">
        <v>910</v>
      </c>
      <c r="O42" s="7">
        <v>930</v>
      </c>
      <c r="P42" s="4">
        <v>2599</v>
      </c>
      <c r="Q42" s="7">
        <v>1907</v>
      </c>
      <c r="R42" s="4">
        <v>1701</v>
      </c>
      <c r="S42" s="28">
        <v>977</v>
      </c>
      <c r="T42" s="31">
        <v>2762</v>
      </c>
      <c r="U42" s="7">
        <v>867</v>
      </c>
      <c r="V42" s="4">
        <v>2834</v>
      </c>
      <c r="W42" s="34">
        <v>427</v>
      </c>
      <c r="X42" s="31">
        <v>3241</v>
      </c>
      <c r="Y42" s="7">
        <v>456</v>
      </c>
      <c r="Z42" s="4">
        <v>3181</v>
      </c>
      <c r="AA42" s="28">
        <v>1980</v>
      </c>
      <c r="AB42" s="25">
        <v>1669</v>
      </c>
    </row>
    <row r="43" spans="2:28" ht="9.75" customHeight="1">
      <c r="B43" s="13" t="s">
        <v>53</v>
      </c>
      <c r="C43" s="2">
        <v>31487</v>
      </c>
      <c r="D43" s="4">
        <v>9987</v>
      </c>
      <c r="E43" s="7">
        <v>19859</v>
      </c>
      <c r="F43" s="4">
        <v>21336</v>
      </c>
      <c r="G43" s="7">
        <v>20366</v>
      </c>
      <c r="H43" s="4">
        <v>20968</v>
      </c>
      <c r="I43" s="34">
        <v>19069</v>
      </c>
      <c r="J43" s="31">
        <v>22416</v>
      </c>
      <c r="K43" s="28">
        <v>24984</v>
      </c>
      <c r="L43" s="31">
        <v>16322</v>
      </c>
      <c r="M43" s="7">
        <v>27347</v>
      </c>
      <c r="N43" s="4">
        <v>14454</v>
      </c>
      <c r="O43" s="7">
        <v>17177</v>
      </c>
      <c r="P43" s="4">
        <v>23975</v>
      </c>
      <c r="Q43" s="7">
        <v>18803</v>
      </c>
      <c r="R43" s="4">
        <v>23230</v>
      </c>
      <c r="S43" s="28">
        <v>17219</v>
      </c>
      <c r="T43" s="31">
        <v>25420</v>
      </c>
      <c r="U43" s="7">
        <v>17027</v>
      </c>
      <c r="V43" s="4">
        <v>25308</v>
      </c>
      <c r="W43" s="34">
        <v>7724</v>
      </c>
      <c r="X43" s="31">
        <v>34070</v>
      </c>
      <c r="Y43" s="7">
        <v>10142</v>
      </c>
      <c r="Z43" s="4">
        <v>31435</v>
      </c>
      <c r="AA43" s="28">
        <v>21714</v>
      </c>
      <c r="AB43" s="25">
        <v>19070</v>
      </c>
    </row>
    <row r="44" spans="2:28" ht="9.75" customHeight="1">
      <c r="B44" s="13" t="s">
        <v>54</v>
      </c>
      <c r="C44" s="2">
        <v>94468</v>
      </c>
      <c r="D44" s="4">
        <v>24515</v>
      </c>
      <c r="E44" s="7">
        <v>66028</v>
      </c>
      <c r="F44" s="4">
        <v>52690</v>
      </c>
      <c r="G44" s="7">
        <v>58749</v>
      </c>
      <c r="H44" s="4">
        <v>59515</v>
      </c>
      <c r="I44" s="34">
        <v>56052</v>
      </c>
      <c r="J44" s="31">
        <v>62780</v>
      </c>
      <c r="K44" s="28">
        <v>69129</v>
      </c>
      <c r="L44" s="31">
        <v>49518</v>
      </c>
      <c r="M44" s="7">
        <v>87857</v>
      </c>
      <c r="N44" s="4">
        <v>32516</v>
      </c>
      <c r="O44" s="7">
        <v>47628</v>
      </c>
      <c r="P44" s="4">
        <v>68981</v>
      </c>
      <c r="Q44" s="7">
        <v>62913</v>
      </c>
      <c r="R44" s="4">
        <v>56952</v>
      </c>
      <c r="S44" s="28">
        <v>49419</v>
      </c>
      <c r="T44" s="31">
        <v>72564</v>
      </c>
      <c r="U44" s="7">
        <v>39648</v>
      </c>
      <c r="V44" s="4">
        <v>81183</v>
      </c>
      <c r="W44" s="34">
        <v>20821</v>
      </c>
      <c r="X44" s="31">
        <v>98664</v>
      </c>
      <c r="Y44" s="7">
        <v>21406</v>
      </c>
      <c r="Z44" s="4">
        <v>96304</v>
      </c>
      <c r="AA44" s="28">
        <v>64061</v>
      </c>
      <c r="AB44" s="25">
        <v>52818</v>
      </c>
    </row>
    <row r="45" spans="2:28" ht="9.75" customHeight="1">
      <c r="B45" s="13" t="s">
        <v>55</v>
      </c>
      <c r="C45" s="2">
        <v>6188</v>
      </c>
      <c r="D45" s="4">
        <v>2409</v>
      </c>
      <c r="E45" s="7">
        <v>3855</v>
      </c>
      <c r="F45" s="4">
        <v>4743</v>
      </c>
      <c r="G45" s="7">
        <v>3968</v>
      </c>
      <c r="H45" s="4">
        <v>4648</v>
      </c>
      <c r="I45" s="34">
        <v>3651</v>
      </c>
      <c r="J45" s="31">
        <v>4973</v>
      </c>
      <c r="K45" s="28">
        <v>4247</v>
      </c>
      <c r="L45" s="31">
        <v>4356</v>
      </c>
      <c r="M45" s="7">
        <v>6011</v>
      </c>
      <c r="N45" s="4">
        <v>2677</v>
      </c>
      <c r="O45" s="7">
        <v>2858</v>
      </c>
      <c r="P45" s="4">
        <v>5663</v>
      </c>
      <c r="Q45" s="7">
        <v>4114</v>
      </c>
      <c r="R45" s="4">
        <v>4551</v>
      </c>
      <c r="S45" s="28">
        <v>3122</v>
      </c>
      <c r="T45" s="31">
        <v>5718</v>
      </c>
      <c r="U45" s="7">
        <v>2947</v>
      </c>
      <c r="V45" s="4">
        <v>5815</v>
      </c>
      <c r="W45" s="34">
        <v>1486</v>
      </c>
      <c r="X45" s="31">
        <v>7203</v>
      </c>
      <c r="Y45" s="7">
        <v>1760</v>
      </c>
      <c r="Z45" s="4">
        <v>6862</v>
      </c>
      <c r="AA45" s="28">
        <v>4675</v>
      </c>
      <c r="AB45" s="25">
        <v>3982</v>
      </c>
    </row>
    <row r="46" spans="2:28" ht="9.75" customHeight="1">
      <c r="B46" s="13" t="s">
        <v>47</v>
      </c>
      <c r="C46" s="2">
        <v>7959</v>
      </c>
      <c r="D46" s="4">
        <v>2605</v>
      </c>
      <c r="E46" s="7">
        <v>5897</v>
      </c>
      <c r="F46" s="4">
        <v>4650</v>
      </c>
      <c r="G46" s="7">
        <v>5127</v>
      </c>
      <c r="H46" s="4">
        <v>5362</v>
      </c>
      <c r="I46" s="34">
        <v>4852</v>
      </c>
      <c r="J46" s="31">
        <v>5649</v>
      </c>
      <c r="K46" s="28">
        <v>6350</v>
      </c>
      <c r="L46" s="31">
        <v>4162</v>
      </c>
      <c r="M46" s="7">
        <v>7484</v>
      </c>
      <c r="N46" s="4">
        <v>3177</v>
      </c>
      <c r="O46" s="7">
        <v>4359</v>
      </c>
      <c r="P46" s="4">
        <v>6047</v>
      </c>
      <c r="Q46" s="7">
        <v>5667</v>
      </c>
      <c r="R46" s="4">
        <v>4974</v>
      </c>
      <c r="S46" s="28">
        <v>3760</v>
      </c>
      <c r="T46" s="31">
        <v>7035</v>
      </c>
      <c r="U46" s="7">
        <v>3308</v>
      </c>
      <c r="V46" s="4">
        <v>7375</v>
      </c>
      <c r="W46" s="34">
        <v>1664</v>
      </c>
      <c r="X46" s="31">
        <v>8905</v>
      </c>
      <c r="Y46" s="7">
        <v>1616</v>
      </c>
      <c r="Z46" s="4">
        <v>8859</v>
      </c>
      <c r="AA46" s="28">
        <v>5791</v>
      </c>
      <c r="AB46" s="25">
        <v>4651</v>
      </c>
    </row>
    <row r="47" spans="2:28" ht="9.75" customHeight="1">
      <c r="B47" s="13" t="s">
        <v>56</v>
      </c>
      <c r="C47" s="2">
        <v>1121</v>
      </c>
      <c r="D47" s="4">
        <v>432</v>
      </c>
      <c r="E47" s="7">
        <v>640</v>
      </c>
      <c r="F47" s="4">
        <v>912</v>
      </c>
      <c r="G47" s="7">
        <v>678</v>
      </c>
      <c r="H47" s="4">
        <v>880</v>
      </c>
      <c r="I47" s="34">
        <v>637</v>
      </c>
      <c r="J47" s="31">
        <v>911</v>
      </c>
      <c r="K47" s="28">
        <v>727</v>
      </c>
      <c r="L47" s="31">
        <v>823</v>
      </c>
      <c r="M47" s="7">
        <v>1101</v>
      </c>
      <c r="N47" s="4">
        <v>471</v>
      </c>
      <c r="O47" s="7">
        <v>447</v>
      </c>
      <c r="P47" s="4">
        <v>1085</v>
      </c>
      <c r="Q47" s="7">
        <v>777</v>
      </c>
      <c r="R47" s="4">
        <v>779</v>
      </c>
      <c r="S47" s="28">
        <v>532</v>
      </c>
      <c r="T47" s="31">
        <v>1063</v>
      </c>
      <c r="U47" s="7">
        <v>451</v>
      </c>
      <c r="V47" s="4">
        <v>1120</v>
      </c>
      <c r="W47" s="34">
        <v>246</v>
      </c>
      <c r="X47" s="31">
        <v>1329</v>
      </c>
      <c r="Y47" s="7">
        <v>288</v>
      </c>
      <c r="Z47" s="4">
        <v>1268</v>
      </c>
      <c r="AA47" s="28">
        <v>901</v>
      </c>
      <c r="AB47" s="25">
        <v>659</v>
      </c>
    </row>
    <row r="48" spans="1:28" ht="9.75" customHeight="1">
      <c r="A48" s="8" t="s">
        <v>137</v>
      </c>
      <c r="C48" s="2">
        <v>209462</v>
      </c>
      <c r="D48" s="4">
        <v>61393</v>
      </c>
      <c r="E48" s="7">
        <v>142450</v>
      </c>
      <c r="F48" s="4">
        <v>127848</v>
      </c>
      <c r="G48" s="7">
        <v>132076</v>
      </c>
      <c r="H48" s="4">
        <v>137919</v>
      </c>
      <c r="I48" s="34">
        <v>124817</v>
      </c>
      <c r="J48" s="31">
        <v>146138</v>
      </c>
      <c r="K48" s="28">
        <v>154310</v>
      </c>
      <c r="L48" s="31">
        <v>116020</v>
      </c>
      <c r="M48" s="7">
        <v>194123</v>
      </c>
      <c r="N48" s="4">
        <v>80062</v>
      </c>
      <c r="O48" s="7">
        <v>105975</v>
      </c>
      <c r="P48" s="4">
        <v>160866</v>
      </c>
      <c r="Q48" s="7">
        <v>138963</v>
      </c>
      <c r="R48" s="4">
        <v>134461</v>
      </c>
      <c r="S48" s="28">
        <v>107931</v>
      </c>
      <c r="T48" s="31">
        <v>170045</v>
      </c>
      <c r="U48" s="7">
        <v>92401</v>
      </c>
      <c r="V48" s="4">
        <v>183068</v>
      </c>
      <c r="W48" s="34">
        <v>47125</v>
      </c>
      <c r="X48" s="31">
        <v>225534</v>
      </c>
      <c r="Y48" s="7">
        <v>51753</v>
      </c>
      <c r="Z48" s="4">
        <v>217785</v>
      </c>
      <c r="AA48" s="28">
        <v>146234</v>
      </c>
      <c r="AB48" s="25">
        <v>121664</v>
      </c>
    </row>
    <row r="49" spans="1:28" s="10" customFormat="1" ht="9.75" customHeight="1">
      <c r="A49" s="9"/>
      <c r="B49" s="14" t="s">
        <v>138</v>
      </c>
      <c r="C49" s="10">
        <f>C48/SUM(C48:D48)</f>
        <v>0.7733362869431983</v>
      </c>
      <c r="D49" s="11">
        <f>D48/SUM(C48:D48)</f>
        <v>0.2266637130568016</v>
      </c>
      <c r="E49" s="12">
        <f>E48/SUM(E48:F48)</f>
        <v>0.5270109286787176</v>
      </c>
      <c r="F49" s="11">
        <f>F48/SUM(E48:F48)</f>
        <v>0.47298907132128243</v>
      </c>
      <c r="G49" s="12">
        <f>G48/SUM(G48:H48)</f>
        <v>0.4891794292486898</v>
      </c>
      <c r="H49" s="11">
        <f>H48/SUM(G48:H48)</f>
        <v>0.5108205707513102</v>
      </c>
      <c r="I49" s="35">
        <f>I48/SUM(I48:J48)</f>
        <v>0.46065582845860015</v>
      </c>
      <c r="J49" s="32">
        <f>J48/SUM(I48:J48)</f>
        <v>0.5393441715413999</v>
      </c>
      <c r="K49" s="29">
        <f>K48/SUM(K48:L48)</f>
        <v>0.5708208485924611</v>
      </c>
      <c r="L49" s="32">
        <f>L48/SUM(K48:L48)</f>
        <v>0.42917915140753893</v>
      </c>
      <c r="M49" s="12">
        <f>M48/SUM(M48:N48)</f>
        <v>0.7080000729434506</v>
      </c>
      <c r="N49" s="11">
        <f>N48/SUM(M48:N48)</f>
        <v>0.2919999270565494</v>
      </c>
      <c r="O49" s="12">
        <f>O48/SUM(O48:P48)</f>
        <v>0.39714661540018215</v>
      </c>
      <c r="P49" s="11">
        <f>P48/SUM(O48:P48)</f>
        <v>0.6028533845998179</v>
      </c>
      <c r="Q49" s="12">
        <f>Q48/SUM(Q48:R48)</f>
        <v>0.5082326350283808</v>
      </c>
      <c r="R49" s="11">
        <f>R48/SUM(Q48:R48)</f>
        <v>0.49176736497161916</v>
      </c>
      <c r="S49" s="29">
        <f>S48/SUM(S48:T48)</f>
        <v>0.38827452729732065</v>
      </c>
      <c r="T49" s="32">
        <f>T48/SUM(S48:T48)</f>
        <v>0.6117254727026794</v>
      </c>
      <c r="U49" s="12">
        <f>U48/SUM(U48:V48)</f>
        <v>0.3354315730626677</v>
      </c>
      <c r="V49" s="11">
        <f>V48/SUM(U48:V48)</f>
        <v>0.6645684269373323</v>
      </c>
      <c r="W49" s="35">
        <f>W48/SUM(W48:X48)</f>
        <v>0.17283493301156388</v>
      </c>
      <c r="X49" s="32">
        <f>X48/SUM(W48:X48)</f>
        <v>0.8271650669884361</v>
      </c>
      <c r="Y49" s="12">
        <f>Y48/SUM(Y48:Z48)</f>
        <v>0.19200632192863343</v>
      </c>
      <c r="Z49" s="11">
        <f>Z48/SUM(Y48:Z48)</f>
        <v>0.8079936780713666</v>
      </c>
      <c r="AA49" s="29">
        <f>AA48/SUM(AA48:AB48)</f>
        <v>0.5458570052781282</v>
      </c>
      <c r="AB49" s="26">
        <f>AB48/SUM(AA48:AB48)</f>
        <v>0.45414299472187175</v>
      </c>
    </row>
    <row r="50" spans="1:28" ht="4.5" customHeight="1">
      <c r="A50" s="8"/>
      <c r="C50" s="2"/>
      <c r="D50" s="4"/>
      <c r="E50" s="7"/>
      <c r="F50" s="4"/>
      <c r="G50" s="7"/>
      <c r="H50" s="4"/>
      <c r="I50" s="34"/>
      <c r="J50" s="31"/>
      <c r="K50" s="28"/>
      <c r="L50" s="31"/>
      <c r="M50" s="7"/>
      <c r="N50" s="4"/>
      <c r="O50" s="7"/>
      <c r="P50" s="4"/>
      <c r="Q50" s="7"/>
      <c r="R50" s="4"/>
      <c r="S50" s="28"/>
      <c r="T50" s="31"/>
      <c r="U50" s="7"/>
      <c r="V50" s="4"/>
      <c r="W50" s="34"/>
      <c r="X50" s="31"/>
      <c r="Y50" s="7"/>
      <c r="Z50" s="4"/>
      <c r="AA50" s="28"/>
      <c r="AB50" s="25"/>
    </row>
    <row r="51" spans="1:28" ht="9.75" customHeight="1">
      <c r="A51" s="8" t="s">
        <v>58</v>
      </c>
      <c r="C51" s="2"/>
      <c r="D51" s="4"/>
      <c r="E51" s="7"/>
      <c r="F51" s="4"/>
      <c r="G51" s="7"/>
      <c r="H51" s="4"/>
      <c r="I51" s="34"/>
      <c r="J51" s="31"/>
      <c r="K51" s="28"/>
      <c r="L51" s="31"/>
      <c r="M51" s="7"/>
      <c r="N51" s="4"/>
      <c r="O51" s="7"/>
      <c r="P51" s="4"/>
      <c r="Q51" s="7"/>
      <c r="R51" s="4"/>
      <c r="S51" s="28"/>
      <c r="T51" s="31"/>
      <c r="U51" s="7"/>
      <c r="V51" s="4"/>
      <c r="W51" s="34"/>
      <c r="X51" s="31"/>
      <c r="Y51" s="7"/>
      <c r="Z51" s="4"/>
      <c r="AA51" s="28"/>
      <c r="AB51" s="25"/>
    </row>
    <row r="52" spans="2:28" ht="9.75" customHeight="1">
      <c r="B52" s="13" t="s">
        <v>47</v>
      </c>
      <c r="C52" s="2">
        <v>108791</v>
      </c>
      <c r="D52" s="4">
        <v>39301</v>
      </c>
      <c r="E52" s="7">
        <v>97197</v>
      </c>
      <c r="F52" s="4">
        <v>51001</v>
      </c>
      <c r="G52" s="7">
        <v>96327</v>
      </c>
      <c r="H52" s="4">
        <v>51603</v>
      </c>
      <c r="I52" s="34">
        <v>92274</v>
      </c>
      <c r="J52" s="31">
        <v>55542</v>
      </c>
      <c r="K52" s="28">
        <v>115347</v>
      </c>
      <c r="L52" s="31">
        <v>33169</v>
      </c>
      <c r="M52" s="7">
        <v>99005</v>
      </c>
      <c r="N52" s="4">
        <v>50109</v>
      </c>
      <c r="O52" s="7">
        <v>88140</v>
      </c>
      <c r="P52" s="4">
        <v>58514</v>
      </c>
      <c r="Q52" s="7">
        <v>61877</v>
      </c>
      <c r="R52" s="4">
        <v>87659</v>
      </c>
      <c r="S52" s="28">
        <v>67749</v>
      </c>
      <c r="T52" s="31">
        <v>84140</v>
      </c>
      <c r="U52" s="7">
        <v>68914</v>
      </c>
      <c r="V52" s="4">
        <v>81547</v>
      </c>
      <c r="W52" s="34">
        <v>36117</v>
      </c>
      <c r="X52" s="31">
        <v>111504</v>
      </c>
      <c r="Y52" s="7">
        <v>36390</v>
      </c>
      <c r="Z52" s="4">
        <v>109819</v>
      </c>
      <c r="AA52" s="28">
        <v>65994</v>
      </c>
      <c r="AB52" s="25">
        <v>80249</v>
      </c>
    </row>
    <row r="53" spans="1:28" ht="9.75" customHeight="1">
      <c r="A53" s="8" t="s">
        <v>137</v>
      </c>
      <c r="C53" s="2">
        <v>108791</v>
      </c>
      <c r="D53" s="4">
        <v>39301</v>
      </c>
      <c r="E53" s="7">
        <v>97197</v>
      </c>
      <c r="F53" s="4">
        <v>51001</v>
      </c>
      <c r="G53" s="7">
        <v>96327</v>
      </c>
      <c r="H53" s="4">
        <v>51603</v>
      </c>
      <c r="I53" s="34">
        <v>92274</v>
      </c>
      <c r="J53" s="31">
        <v>55542</v>
      </c>
      <c r="K53" s="28">
        <v>115347</v>
      </c>
      <c r="L53" s="31">
        <v>33169</v>
      </c>
      <c r="M53" s="7">
        <v>99005</v>
      </c>
      <c r="N53" s="4">
        <v>50109</v>
      </c>
      <c r="O53" s="7">
        <v>88140</v>
      </c>
      <c r="P53" s="4">
        <v>58514</v>
      </c>
      <c r="Q53" s="7">
        <v>61877</v>
      </c>
      <c r="R53" s="4">
        <v>87659</v>
      </c>
      <c r="S53" s="28">
        <v>67749</v>
      </c>
      <c r="T53" s="31">
        <v>84140</v>
      </c>
      <c r="U53" s="7">
        <v>68914</v>
      </c>
      <c r="V53" s="4">
        <v>81547</v>
      </c>
      <c r="W53" s="34">
        <v>36117</v>
      </c>
      <c r="X53" s="31">
        <v>111504</v>
      </c>
      <c r="Y53" s="7">
        <v>36390</v>
      </c>
      <c r="Z53" s="4">
        <v>109819</v>
      </c>
      <c r="AA53" s="28">
        <v>65994</v>
      </c>
      <c r="AB53" s="25">
        <v>80249</v>
      </c>
    </row>
    <row r="54" spans="1:28" s="10" customFormat="1" ht="9.75" customHeight="1">
      <c r="A54" s="9"/>
      <c r="B54" s="14" t="s">
        <v>138</v>
      </c>
      <c r="C54" s="10">
        <f>C53/SUM(C53:D53)</f>
        <v>0.7346176700969668</v>
      </c>
      <c r="D54" s="11">
        <f>D53/SUM(C53:D53)</f>
        <v>0.26538232990303323</v>
      </c>
      <c r="E54" s="12">
        <f>E53/SUM(E53:F53)</f>
        <v>0.6558590534285214</v>
      </c>
      <c r="F54" s="11">
        <f>F53/SUM(E53:F53)</f>
        <v>0.3441409465714787</v>
      </c>
      <c r="G54" s="12">
        <f>G53/SUM(G53:H53)</f>
        <v>0.651166092070574</v>
      </c>
      <c r="H54" s="11">
        <f>H53/SUM(G53:H53)</f>
        <v>0.3488339079294261</v>
      </c>
      <c r="I54" s="35">
        <f>I53/SUM(I53:J53)</f>
        <v>0.6242490664068843</v>
      </c>
      <c r="J54" s="32">
        <f>J53/SUM(I53:J53)</f>
        <v>0.3757509335931158</v>
      </c>
      <c r="K54" s="29">
        <f>K53/SUM(K53:L53)</f>
        <v>0.7766637937999946</v>
      </c>
      <c r="L54" s="32">
        <f>L53/SUM(K53:L53)</f>
        <v>0.22333620620000538</v>
      </c>
      <c r="M54" s="12">
        <f>M53/SUM(M53:N53)</f>
        <v>0.663955094759714</v>
      </c>
      <c r="N54" s="11">
        <f>N53/SUM(M53:N53)</f>
        <v>0.33604490524028596</v>
      </c>
      <c r="O54" s="12">
        <f>O53/SUM(O53:P53)</f>
        <v>0.6010064505570936</v>
      </c>
      <c r="P54" s="11">
        <f>P53/SUM(O53:P53)</f>
        <v>0.39899354944290644</v>
      </c>
      <c r="Q54" s="12">
        <f>Q53/SUM(Q53:R53)</f>
        <v>0.413793334046651</v>
      </c>
      <c r="R54" s="11">
        <f>R53/SUM(Q53:R53)</f>
        <v>0.586206665953349</v>
      </c>
      <c r="S54" s="29">
        <f>S53/SUM(S53:T53)</f>
        <v>0.4460428339116065</v>
      </c>
      <c r="T54" s="32">
        <f>T53/SUM(S53:T53)</f>
        <v>0.5539571660883935</v>
      </c>
      <c r="U54" s="12">
        <f>U53/SUM(U53:V53)</f>
        <v>0.45801902154046564</v>
      </c>
      <c r="V54" s="11">
        <f>V53/SUM(U53:V53)</f>
        <v>0.5419809784595344</v>
      </c>
      <c r="W54" s="35">
        <f>W53/SUM(W53:X53)</f>
        <v>0.2446603125571565</v>
      </c>
      <c r="X54" s="32">
        <f>X53/SUM(W53:X53)</f>
        <v>0.7553396874428435</v>
      </c>
      <c r="Y54" s="12">
        <f>Y53/SUM(Y53:Z53)</f>
        <v>0.24889028719162296</v>
      </c>
      <c r="Z54" s="11">
        <f>Z53/SUM(Y53:Z53)</f>
        <v>0.751109712808377</v>
      </c>
      <c r="AA54" s="29">
        <f>AA53/SUM(AA53:AB53)</f>
        <v>0.45126262453587523</v>
      </c>
      <c r="AB54" s="26">
        <f>AB53/SUM(AA53:AB53)</f>
        <v>0.5487373754641248</v>
      </c>
    </row>
    <row r="55" spans="1:28" ht="4.5" customHeight="1">
      <c r="A55" s="8"/>
      <c r="C55" s="2"/>
      <c r="D55" s="4"/>
      <c r="E55" s="7"/>
      <c r="F55" s="4"/>
      <c r="G55" s="7"/>
      <c r="H55" s="4"/>
      <c r="I55" s="34"/>
      <c r="J55" s="31"/>
      <c r="K55" s="28"/>
      <c r="L55" s="31"/>
      <c r="M55" s="7"/>
      <c r="N55" s="4"/>
      <c r="O55" s="7"/>
      <c r="P55" s="4"/>
      <c r="Q55" s="7"/>
      <c r="R55" s="4"/>
      <c r="S55" s="28"/>
      <c r="T55" s="31"/>
      <c r="U55" s="7"/>
      <c r="V55" s="4"/>
      <c r="W55" s="34"/>
      <c r="X55" s="31"/>
      <c r="Y55" s="7"/>
      <c r="Z55" s="4"/>
      <c r="AA55" s="28"/>
      <c r="AB55" s="25"/>
    </row>
    <row r="56" spans="1:28" ht="9.75" customHeight="1">
      <c r="A56" s="8" t="s">
        <v>60</v>
      </c>
      <c r="C56" s="2"/>
      <c r="D56" s="4"/>
      <c r="E56" s="7"/>
      <c r="F56" s="4"/>
      <c r="G56" s="7"/>
      <c r="H56" s="4"/>
      <c r="I56" s="34"/>
      <c r="J56" s="31"/>
      <c r="K56" s="28"/>
      <c r="L56" s="31"/>
      <c r="M56" s="7"/>
      <c r="N56" s="4"/>
      <c r="O56" s="7"/>
      <c r="P56" s="4"/>
      <c r="Q56" s="7"/>
      <c r="R56" s="4"/>
      <c r="S56" s="28"/>
      <c r="T56" s="31"/>
      <c r="U56" s="7"/>
      <c r="V56" s="4"/>
      <c r="W56" s="34"/>
      <c r="X56" s="31"/>
      <c r="Y56" s="7"/>
      <c r="Z56" s="4"/>
      <c r="AA56" s="28"/>
      <c r="AB56" s="25"/>
    </row>
    <row r="57" spans="2:28" ht="9.75" customHeight="1">
      <c r="B57" s="13" t="s">
        <v>59</v>
      </c>
      <c r="C57" s="2">
        <v>73833</v>
      </c>
      <c r="D57" s="4">
        <v>26656</v>
      </c>
      <c r="E57" s="7">
        <v>63789</v>
      </c>
      <c r="F57" s="4">
        <v>36445</v>
      </c>
      <c r="G57" s="7">
        <v>64169</v>
      </c>
      <c r="H57" s="4">
        <v>36484</v>
      </c>
      <c r="I57" s="34">
        <v>63548</v>
      </c>
      <c r="J57" s="31">
        <v>37759</v>
      </c>
      <c r="K57" s="28">
        <v>70739</v>
      </c>
      <c r="L57" s="31">
        <v>29999</v>
      </c>
      <c r="M57" s="7">
        <v>60959</v>
      </c>
      <c r="N57" s="4">
        <v>40809</v>
      </c>
      <c r="O57" s="7">
        <v>61762</v>
      </c>
      <c r="P57" s="4">
        <v>37634</v>
      </c>
      <c r="Q57" s="7">
        <v>24601</v>
      </c>
      <c r="R57" s="4">
        <v>78642</v>
      </c>
      <c r="S57" s="28">
        <v>65494</v>
      </c>
      <c r="T57" s="31">
        <v>39556</v>
      </c>
      <c r="U57" s="7">
        <v>64855</v>
      </c>
      <c r="V57" s="4">
        <v>39856</v>
      </c>
      <c r="W57" s="34">
        <v>31796</v>
      </c>
      <c r="X57" s="31">
        <v>70007</v>
      </c>
      <c r="Y57" s="7">
        <v>44370</v>
      </c>
      <c r="Z57" s="4">
        <v>55755</v>
      </c>
      <c r="AA57" s="28">
        <v>35445</v>
      </c>
      <c r="AB57" s="25">
        <v>64352</v>
      </c>
    </row>
    <row r="58" spans="2:28" ht="9.75" customHeight="1">
      <c r="B58" s="13" t="s">
        <v>31</v>
      </c>
      <c r="C58" s="2">
        <v>110537</v>
      </c>
      <c r="D58" s="4">
        <v>30755</v>
      </c>
      <c r="E58" s="7">
        <v>86603</v>
      </c>
      <c r="F58" s="4">
        <v>54593</v>
      </c>
      <c r="G58" s="7">
        <v>89503</v>
      </c>
      <c r="H58" s="4">
        <v>52421</v>
      </c>
      <c r="I58" s="34">
        <v>82918</v>
      </c>
      <c r="J58" s="31">
        <v>58138</v>
      </c>
      <c r="K58" s="28">
        <v>92851</v>
      </c>
      <c r="L58" s="31">
        <v>47995</v>
      </c>
      <c r="M58" s="7">
        <v>79513</v>
      </c>
      <c r="N58" s="4">
        <v>62748</v>
      </c>
      <c r="O58" s="7">
        <v>80626</v>
      </c>
      <c r="P58" s="4">
        <v>59781</v>
      </c>
      <c r="Q58" s="7">
        <v>42407</v>
      </c>
      <c r="R58" s="4">
        <v>101065</v>
      </c>
      <c r="S58" s="28">
        <v>79226</v>
      </c>
      <c r="T58" s="31">
        <v>65642</v>
      </c>
      <c r="U58" s="7">
        <v>77041</v>
      </c>
      <c r="V58" s="4">
        <v>67068</v>
      </c>
      <c r="W58" s="34">
        <v>34188</v>
      </c>
      <c r="X58" s="31">
        <v>105892</v>
      </c>
      <c r="Y58" s="7">
        <v>43122</v>
      </c>
      <c r="Z58" s="4">
        <v>95725</v>
      </c>
      <c r="AA58" s="28">
        <v>51946</v>
      </c>
      <c r="AB58" s="25">
        <v>87329</v>
      </c>
    </row>
    <row r="59" spans="1:28" ht="9.75" customHeight="1">
      <c r="A59" s="8" t="s">
        <v>137</v>
      </c>
      <c r="C59" s="2">
        <v>184370</v>
      </c>
      <c r="D59" s="4">
        <v>57411</v>
      </c>
      <c r="E59" s="7">
        <v>150392</v>
      </c>
      <c r="F59" s="4">
        <v>91038</v>
      </c>
      <c r="G59" s="7">
        <v>153672</v>
      </c>
      <c r="H59" s="4">
        <v>88905</v>
      </c>
      <c r="I59" s="34">
        <v>146466</v>
      </c>
      <c r="J59" s="31">
        <v>95897</v>
      </c>
      <c r="K59" s="28">
        <v>163590</v>
      </c>
      <c r="L59" s="31">
        <v>77994</v>
      </c>
      <c r="M59" s="7">
        <v>140472</v>
      </c>
      <c r="N59" s="4">
        <v>103557</v>
      </c>
      <c r="O59" s="7">
        <v>142388</v>
      </c>
      <c r="P59" s="4">
        <v>97415</v>
      </c>
      <c r="Q59" s="7">
        <v>67008</v>
      </c>
      <c r="R59" s="4">
        <v>179707</v>
      </c>
      <c r="S59" s="28">
        <v>144720</v>
      </c>
      <c r="T59" s="31">
        <v>105198</v>
      </c>
      <c r="U59" s="7">
        <v>141896</v>
      </c>
      <c r="V59" s="4">
        <v>106924</v>
      </c>
      <c r="W59" s="34">
        <v>65984</v>
      </c>
      <c r="X59" s="31">
        <v>175899</v>
      </c>
      <c r="Y59" s="7">
        <v>87492</v>
      </c>
      <c r="Z59" s="4">
        <v>151480</v>
      </c>
      <c r="AA59" s="28">
        <v>87391</v>
      </c>
      <c r="AB59" s="25">
        <v>151681</v>
      </c>
    </row>
    <row r="60" spans="1:28" s="10" customFormat="1" ht="9.75" customHeight="1">
      <c r="A60" s="9"/>
      <c r="B60" s="14" t="s">
        <v>138</v>
      </c>
      <c r="C60" s="10">
        <f>C59/SUM(C59:D59)</f>
        <v>0.7625495799918107</v>
      </c>
      <c r="D60" s="11">
        <f>D59/SUM(C59:D59)</f>
        <v>0.23745042000818922</v>
      </c>
      <c r="E60" s="12">
        <f>E59/SUM(E59:F59)</f>
        <v>0.6229217578594209</v>
      </c>
      <c r="F60" s="11">
        <f>F59/SUM(E59:F59)</f>
        <v>0.37707824214057906</v>
      </c>
      <c r="G60" s="12">
        <f>G59/SUM(G59:H59)</f>
        <v>0.6334978171879444</v>
      </c>
      <c r="H60" s="11">
        <f>H59/SUM(G59:H59)</f>
        <v>0.36650218281205554</v>
      </c>
      <c r="I60" s="35">
        <f>I59/SUM(I59:J59)</f>
        <v>0.6043249175823042</v>
      </c>
      <c r="J60" s="32">
        <f>J59/SUM(I59:J59)</f>
        <v>0.3956750824176958</v>
      </c>
      <c r="K60" s="29">
        <f>K59/SUM(K59:L59)</f>
        <v>0.6771557719054242</v>
      </c>
      <c r="L60" s="32">
        <f>L59/SUM(K59:L59)</f>
        <v>0.3228442280945758</v>
      </c>
      <c r="M60" s="12">
        <f>M59/SUM(M59:N59)</f>
        <v>0.5756365022189985</v>
      </c>
      <c r="N60" s="11">
        <f>N59/SUM(M59:N59)</f>
        <v>0.42436349778100146</v>
      </c>
      <c r="O60" s="12">
        <f>O59/SUM(O59:P59)</f>
        <v>0.5937707201327757</v>
      </c>
      <c r="P60" s="11">
        <f>P59/SUM(O59:P59)</f>
        <v>0.40622927986722435</v>
      </c>
      <c r="Q60" s="12">
        <f>Q59/SUM(Q59:R59)</f>
        <v>0.2716008349715259</v>
      </c>
      <c r="R60" s="11">
        <f>R59/SUM(Q59:R59)</f>
        <v>0.7283991650284741</v>
      </c>
      <c r="S60" s="29">
        <f>S59/SUM(S59:T59)</f>
        <v>0.5790699349386599</v>
      </c>
      <c r="T60" s="32">
        <f>T59/SUM(S59:T59)</f>
        <v>0.4209300650613401</v>
      </c>
      <c r="U60" s="12">
        <f>U59/SUM(U59:V59)</f>
        <v>0.570275701310184</v>
      </c>
      <c r="V60" s="11">
        <f>V59/SUM(U59:V59)</f>
        <v>0.42972429868981593</v>
      </c>
      <c r="W60" s="35">
        <f>W59/SUM(W59:X59)</f>
        <v>0.2727930445711356</v>
      </c>
      <c r="X60" s="32">
        <f>X59/SUM(W59:X59)</f>
        <v>0.7272069554288644</v>
      </c>
      <c r="Y60" s="12">
        <f>Y59/SUM(Y59:Z59)</f>
        <v>0.36611820631705805</v>
      </c>
      <c r="Z60" s="11">
        <f>Z59/SUM(Y59:Z59)</f>
        <v>0.633881793682942</v>
      </c>
      <c r="AA60" s="29">
        <f>AA59/SUM(AA59:AB59)</f>
        <v>0.365542598045777</v>
      </c>
      <c r="AB60" s="26">
        <f>AB59/SUM(AA59:AB59)</f>
        <v>0.634457401954223</v>
      </c>
    </row>
    <row r="61" spans="1:28" ht="4.5" customHeight="1">
      <c r="A61" s="8"/>
      <c r="C61" s="2"/>
      <c r="D61" s="4"/>
      <c r="E61" s="7"/>
      <c r="F61" s="4"/>
      <c r="G61" s="7"/>
      <c r="H61" s="4"/>
      <c r="I61" s="34"/>
      <c r="J61" s="31"/>
      <c r="K61" s="28"/>
      <c r="L61" s="31"/>
      <c r="M61" s="7"/>
      <c r="N61" s="4"/>
      <c r="O61" s="7"/>
      <c r="P61" s="4"/>
      <c r="Q61" s="7"/>
      <c r="R61" s="4"/>
      <c r="S61" s="28"/>
      <c r="T61" s="31"/>
      <c r="U61" s="7"/>
      <c r="V61" s="4"/>
      <c r="W61" s="34"/>
      <c r="X61" s="31"/>
      <c r="Y61" s="7"/>
      <c r="Z61" s="4"/>
      <c r="AA61" s="28"/>
      <c r="AB61" s="25"/>
    </row>
    <row r="62" spans="1:28" ht="9.75" customHeight="1">
      <c r="A62" s="8" t="s">
        <v>62</v>
      </c>
      <c r="C62" s="2"/>
      <c r="D62" s="4"/>
      <c r="E62" s="7"/>
      <c r="F62" s="4"/>
      <c r="G62" s="7"/>
      <c r="H62" s="4"/>
      <c r="I62" s="34"/>
      <c r="J62" s="31"/>
      <c r="K62" s="28"/>
      <c r="L62" s="31"/>
      <c r="M62" s="7"/>
      <c r="N62" s="4"/>
      <c r="O62" s="7"/>
      <c r="P62" s="4"/>
      <c r="Q62" s="7"/>
      <c r="R62" s="4"/>
      <c r="S62" s="28"/>
      <c r="T62" s="31"/>
      <c r="U62" s="7"/>
      <c r="V62" s="4"/>
      <c r="W62" s="34"/>
      <c r="X62" s="31"/>
      <c r="Y62" s="7"/>
      <c r="Z62" s="4"/>
      <c r="AA62" s="28"/>
      <c r="AB62" s="25"/>
    </row>
    <row r="63" spans="2:28" ht="9.75" customHeight="1">
      <c r="B63" s="13" t="s">
        <v>61</v>
      </c>
      <c r="C63" s="2">
        <v>74513</v>
      </c>
      <c r="D63" s="4">
        <v>19572</v>
      </c>
      <c r="E63" s="7">
        <v>62988</v>
      </c>
      <c r="F63" s="4">
        <v>30845</v>
      </c>
      <c r="G63" s="7">
        <v>62556</v>
      </c>
      <c r="H63" s="4">
        <v>31378</v>
      </c>
      <c r="I63" s="34">
        <v>60957</v>
      </c>
      <c r="J63" s="31">
        <v>32544</v>
      </c>
      <c r="K63" s="28">
        <v>68433</v>
      </c>
      <c r="L63" s="31">
        <v>25439</v>
      </c>
      <c r="M63" s="7">
        <v>65272</v>
      </c>
      <c r="N63" s="4">
        <v>28896</v>
      </c>
      <c r="O63" s="7">
        <v>59479</v>
      </c>
      <c r="P63" s="4">
        <v>33531</v>
      </c>
      <c r="Q63" s="7">
        <v>36706</v>
      </c>
      <c r="R63" s="4">
        <v>58151</v>
      </c>
      <c r="S63" s="28">
        <v>50970</v>
      </c>
      <c r="T63" s="31">
        <v>45170</v>
      </c>
      <c r="U63" s="7">
        <v>51089</v>
      </c>
      <c r="V63" s="4">
        <v>44938</v>
      </c>
      <c r="W63" s="34">
        <v>24405</v>
      </c>
      <c r="X63" s="31">
        <v>69394</v>
      </c>
      <c r="Y63" s="7">
        <v>28418</v>
      </c>
      <c r="Z63" s="4">
        <v>63423</v>
      </c>
      <c r="AA63" s="28">
        <v>41895</v>
      </c>
      <c r="AB63" s="25">
        <v>51079</v>
      </c>
    </row>
    <row r="64" spans="2:28" ht="9.75" customHeight="1">
      <c r="B64" s="13" t="s">
        <v>48</v>
      </c>
      <c r="C64" s="2">
        <v>48515</v>
      </c>
      <c r="D64" s="4">
        <v>13939</v>
      </c>
      <c r="E64" s="7">
        <v>38544</v>
      </c>
      <c r="F64" s="4">
        <v>23887</v>
      </c>
      <c r="G64" s="7">
        <v>37949</v>
      </c>
      <c r="H64" s="4">
        <v>24448</v>
      </c>
      <c r="I64" s="34">
        <v>36381</v>
      </c>
      <c r="J64" s="31">
        <v>26077</v>
      </c>
      <c r="K64" s="28">
        <v>41746</v>
      </c>
      <c r="L64" s="31">
        <v>20576</v>
      </c>
      <c r="M64" s="7">
        <v>45934</v>
      </c>
      <c r="N64" s="4">
        <v>17058</v>
      </c>
      <c r="O64" s="7">
        <v>33318</v>
      </c>
      <c r="P64" s="4">
        <v>28356</v>
      </c>
      <c r="Q64" s="7">
        <v>27462</v>
      </c>
      <c r="R64" s="4">
        <v>35319</v>
      </c>
      <c r="S64" s="28">
        <v>29539</v>
      </c>
      <c r="T64" s="31">
        <v>34167</v>
      </c>
      <c r="U64" s="7">
        <v>27623</v>
      </c>
      <c r="V64" s="4">
        <v>35549</v>
      </c>
      <c r="W64" s="34">
        <v>13871</v>
      </c>
      <c r="X64" s="31">
        <v>48511</v>
      </c>
      <c r="Y64" s="7">
        <v>13659</v>
      </c>
      <c r="Z64" s="4">
        <v>47947</v>
      </c>
      <c r="AA64" s="28">
        <v>27716</v>
      </c>
      <c r="AB64" s="25">
        <v>33928</v>
      </c>
    </row>
    <row r="65" spans="1:28" ht="9.75" customHeight="1">
      <c r="A65" s="8" t="s">
        <v>137</v>
      </c>
      <c r="C65" s="2">
        <v>123028</v>
      </c>
      <c r="D65" s="4">
        <v>33511</v>
      </c>
      <c r="E65" s="7">
        <v>101532</v>
      </c>
      <c r="F65" s="4">
        <v>54732</v>
      </c>
      <c r="G65" s="7">
        <v>100505</v>
      </c>
      <c r="H65" s="4">
        <v>55826</v>
      </c>
      <c r="I65" s="34">
        <v>97338</v>
      </c>
      <c r="J65" s="31">
        <v>58621</v>
      </c>
      <c r="K65" s="28">
        <v>110179</v>
      </c>
      <c r="L65" s="31">
        <v>46015</v>
      </c>
      <c r="M65" s="7">
        <v>111206</v>
      </c>
      <c r="N65" s="4">
        <v>45954</v>
      </c>
      <c r="O65" s="7">
        <v>92797</v>
      </c>
      <c r="P65" s="4">
        <v>61887</v>
      </c>
      <c r="Q65" s="7">
        <v>64168</v>
      </c>
      <c r="R65" s="4">
        <v>93470</v>
      </c>
      <c r="S65" s="28">
        <v>80509</v>
      </c>
      <c r="T65" s="31">
        <v>79337</v>
      </c>
      <c r="U65" s="7">
        <v>78712</v>
      </c>
      <c r="V65" s="4">
        <v>80487</v>
      </c>
      <c r="W65" s="34">
        <v>38276</v>
      </c>
      <c r="X65" s="31">
        <v>117905</v>
      </c>
      <c r="Y65" s="7">
        <v>42077</v>
      </c>
      <c r="Z65" s="4">
        <v>111370</v>
      </c>
      <c r="AA65" s="28">
        <v>69611</v>
      </c>
      <c r="AB65" s="25">
        <v>85007</v>
      </c>
    </row>
    <row r="66" spans="1:28" s="10" customFormat="1" ht="9.75" customHeight="1">
      <c r="A66" s="9"/>
      <c r="B66" s="14" t="s">
        <v>138</v>
      </c>
      <c r="C66" s="10">
        <f>C65/SUM(C65:D65)</f>
        <v>0.785925552098838</v>
      </c>
      <c r="D66" s="11">
        <f>D65/SUM(C65:D65)</f>
        <v>0.214074447901162</v>
      </c>
      <c r="E66" s="12">
        <f>E65/SUM(E65:F65)</f>
        <v>0.6497465827061896</v>
      </c>
      <c r="F66" s="11">
        <f>F65/SUM(E65:F65)</f>
        <v>0.3502534172938105</v>
      </c>
      <c r="G66" s="12">
        <f>G65/SUM(G65:H65)</f>
        <v>0.6428987213028766</v>
      </c>
      <c r="H66" s="11">
        <f>H65/SUM(G65:H65)</f>
        <v>0.35710127869712344</v>
      </c>
      <c r="I66" s="35">
        <f>I65/SUM(I65:J65)</f>
        <v>0.6241255714642951</v>
      </c>
      <c r="J66" s="32">
        <f>J65/SUM(I65:J65)</f>
        <v>0.3758744285357049</v>
      </c>
      <c r="K66" s="29">
        <f>K65/SUM(K65:L65)</f>
        <v>0.7053984147918614</v>
      </c>
      <c r="L66" s="32">
        <f>L65/SUM(K65:L65)</f>
        <v>0.2946015852081386</v>
      </c>
      <c r="M66" s="12">
        <f>M65/SUM(M65:N65)</f>
        <v>0.7075973530160347</v>
      </c>
      <c r="N66" s="11">
        <f>N65/SUM(M65:N65)</f>
        <v>0.2924026469839654</v>
      </c>
      <c r="O66" s="12">
        <f>O65/SUM(O65:P65)</f>
        <v>0.5999133717773009</v>
      </c>
      <c r="P66" s="11">
        <f>P65/SUM(O65:P65)</f>
        <v>0.4000866282226992</v>
      </c>
      <c r="Q66" s="12">
        <f>Q65/SUM(Q65:R65)</f>
        <v>0.4070592116114135</v>
      </c>
      <c r="R66" s="11">
        <f>R65/SUM(Q65:R65)</f>
        <v>0.5929407883885865</v>
      </c>
      <c r="S66" s="29">
        <f>S65/SUM(S65:T65)</f>
        <v>0.5036660285524818</v>
      </c>
      <c r="T66" s="32">
        <f>T65/SUM(S65:T65)</f>
        <v>0.49633397144751823</v>
      </c>
      <c r="U66" s="12">
        <f>U65/SUM(U65:V65)</f>
        <v>0.4944252162387955</v>
      </c>
      <c r="V66" s="11">
        <f>V65/SUM(U65:V65)</f>
        <v>0.5055747837612046</v>
      </c>
      <c r="W66" s="35">
        <f>W65/SUM(W65:X65)</f>
        <v>0.24507462495437984</v>
      </c>
      <c r="X66" s="32">
        <f>X65/SUM(W65:X65)</f>
        <v>0.7549253750456202</v>
      </c>
      <c r="Y66" s="12">
        <f>Y65/SUM(Y65:Z65)</f>
        <v>0.27421194288581724</v>
      </c>
      <c r="Z66" s="11">
        <f>Z65/SUM(Y65:Z65)</f>
        <v>0.7257880571141827</v>
      </c>
      <c r="AA66" s="29">
        <f>AA65/SUM(AA65:AB65)</f>
        <v>0.4502127824703463</v>
      </c>
      <c r="AB66" s="26">
        <f>AB65/SUM(AA65:AB65)</f>
        <v>0.5497872175296538</v>
      </c>
    </row>
    <row r="67" spans="1:28" ht="4.5" customHeight="1">
      <c r="A67" s="8"/>
      <c r="C67" s="2"/>
      <c r="D67" s="4"/>
      <c r="E67" s="7"/>
      <c r="F67" s="4"/>
      <c r="G67" s="7"/>
      <c r="H67" s="4"/>
      <c r="I67" s="34"/>
      <c r="J67" s="31"/>
      <c r="K67" s="28"/>
      <c r="L67" s="31"/>
      <c r="M67" s="7"/>
      <c r="N67" s="4"/>
      <c r="O67" s="7"/>
      <c r="P67" s="4"/>
      <c r="Q67" s="7"/>
      <c r="R67" s="4"/>
      <c r="S67" s="28"/>
      <c r="T67" s="31"/>
      <c r="U67" s="7"/>
      <c r="V67" s="4"/>
      <c r="W67" s="34"/>
      <c r="X67" s="31"/>
      <c r="Y67" s="7"/>
      <c r="Z67" s="4"/>
      <c r="AA67" s="28"/>
      <c r="AB67" s="25"/>
    </row>
    <row r="68" spans="1:28" ht="9.75" customHeight="1">
      <c r="A68" s="8" t="s">
        <v>64</v>
      </c>
      <c r="C68" s="2"/>
      <c r="D68" s="4"/>
      <c r="E68" s="7"/>
      <c r="F68" s="4"/>
      <c r="G68" s="7"/>
      <c r="H68" s="4"/>
      <c r="I68" s="34"/>
      <c r="J68" s="31"/>
      <c r="K68" s="28"/>
      <c r="L68" s="31"/>
      <c r="M68" s="7"/>
      <c r="N68" s="4"/>
      <c r="O68" s="7"/>
      <c r="P68" s="4"/>
      <c r="Q68" s="7"/>
      <c r="R68" s="4"/>
      <c r="S68" s="28"/>
      <c r="T68" s="31"/>
      <c r="U68" s="7"/>
      <c r="V68" s="4"/>
      <c r="W68" s="34"/>
      <c r="X68" s="31"/>
      <c r="Y68" s="7"/>
      <c r="Z68" s="4"/>
      <c r="AA68" s="28"/>
      <c r="AB68" s="25"/>
    </row>
    <row r="69" spans="2:28" ht="9.75" customHeight="1">
      <c r="B69" s="13" t="s">
        <v>63</v>
      </c>
      <c r="C69" s="2">
        <v>128359</v>
      </c>
      <c r="D69" s="4">
        <v>59835</v>
      </c>
      <c r="E69" s="7">
        <v>122986</v>
      </c>
      <c r="F69" s="4">
        <v>65689</v>
      </c>
      <c r="G69" s="7">
        <v>141806</v>
      </c>
      <c r="H69" s="4">
        <v>48233</v>
      </c>
      <c r="I69" s="34">
        <v>141903</v>
      </c>
      <c r="J69" s="31">
        <v>48106</v>
      </c>
      <c r="K69" s="28">
        <v>143960</v>
      </c>
      <c r="L69" s="31">
        <v>42652</v>
      </c>
      <c r="M69" s="7">
        <v>87226</v>
      </c>
      <c r="N69" s="4">
        <v>100205</v>
      </c>
      <c r="O69" s="7">
        <v>137309</v>
      </c>
      <c r="P69" s="4">
        <v>48876</v>
      </c>
      <c r="Q69" s="7">
        <v>42561</v>
      </c>
      <c r="R69" s="4">
        <v>147789</v>
      </c>
      <c r="S69" s="28">
        <v>130649</v>
      </c>
      <c r="T69" s="31">
        <v>62071</v>
      </c>
      <c r="U69" s="7">
        <v>142578</v>
      </c>
      <c r="V69" s="4">
        <v>52008</v>
      </c>
      <c r="W69" s="34">
        <v>74533</v>
      </c>
      <c r="X69" s="31">
        <v>114588</v>
      </c>
      <c r="Y69" s="7">
        <v>99618</v>
      </c>
      <c r="Z69" s="4">
        <v>87344</v>
      </c>
      <c r="AA69" s="28">
        <v>53116</v>
      </c>
      <c r="AB69" s="25">
        <v>134054</v>
      </c>
    </row>
    <row r="70" spans="1:28" ht="9.75" customHeight="1">
      <c r="A70" s="8" t="s">
        <v>137</v>
      </c>
      <c r="C70" s="2">
        <v>128359</v>
      </c>
      <c r="D70" s="4">
        <v>59835</v>
      </c>
      <c r="E70" s="7">
        <v>122986</v>
      </c>
      <c r="F70" s="4">
        <v>65689</v>
      </c>
      <c r="G70" s="7">
        <v>141806</v>
      </c>
      <c r="H70" s="4">
        <v>48233</v>
      </c>
      <c r="I70" s="34">
        <v>141903</v>
      </c>
      <c r="J70" s="31">
        <v>48106</v>
      </c>
      <c r="K70" s="28">
        <v>143960</v>
      </c>
      <c r="L70" s="31">
        <v>42652</v>
      </c>
      <c r="M70" s="7">
        <v>87226</v>
      </c>
      <c r="N70" s="4">
        <v>100205</v>
      </c>
      <c r="O70" s="7">
        <v>137309</v>
      </c>
      <c r="P70" s="4">
        <v>48876</v>
      </c>
      <c r="Q70" s="7">
        <v>42561</v>
      </c>
      <c r="R70" s="4">
        <v>147789</v>
      </c>
      <c r="S70" s="28">
        <v>130649</v>
      </c>
      <c r="T70" s="31">
        <v>62071</v>
      </c>
      <c r="U70" s="7">
        <v>142578</v>
      </c>
      <c r="V70" s="4">
        <v>52008</v>
      </c>
      <c r="W70" s="34">
        <v>74533</v>
      </c>
      <c r="X70" s="31">
        <v>114588</v>
      </c>
      <c r="Y70" s="7">
        <v>99618</v>
      </c>
      <c r="Z70" s="4">
        <v>87344</v>
      </c>
      <c r="AA70" s="28">
        <v>53116</v>
      </c>
      <c r="AB70" s="25">
        <v>134054</v>
      </c>
    </row>
    <row r="71" spans="1:28" s="10" customFormat="1" ht="9.75" customHeight="1">
      <c r="A71" s="9"/>
      <c r="B71" s="14" t="s">
        <v>138</v>
      </c>
      <c r="C71" s="10">
        <f>C70/SUM(C70:D70)</f>
        <v>0.6820568137135083</v>
      </c>
      <c r="D71" s="11">
        <f>D70/SUM(C70:D70)</f>
        <v>0.3179431862864916</v>
      </c>
      <c r="E71" s="12">
        <f>E70/SUM(E70:F70)</f>
        <v>0.6518404664104942</v>
      </c>
      <c r="F71" s="11">
        <f>F70/SUM(E70:F70)</f>
        <v>0.34815953358950574</v>
      </c>
      <c r="G71" s="12">
        <f>G70/SUM(G70:H70)</f>
        <v>0.7461942022426975</v>
      </c>
      <c r="H71" s="11">
        <f>H70/SUM(G70:H70)</f>
        <v>0.25380579775730244</v>
      </c>
      <c r="I71" s="35">
        <f>I70/SUM(I70:J70)</f>
        <v>0.7468225189333136</v>
      </c>
      <c r="J71" s="32">
        <f>J70/SUM(I70:J70)</f>
        <v>0.2531774810666863</v>
      </c>
      <c r="K71" s="29">
        <f>K70/SUM(K70:L70)</f>
        <v>0.7714402074893362</v>
      </c>
      <c r="L71" s="32">
        <f>L70/SUM(K70:L70)</f>
        <v>0.22855979251066383</v>
      </c>
      <c r="M71" s="12">
        <f>M70/SUM(M70:N70)</f>
        <v>0.4653765919191596</v>
      </c>
      <c r="N71" s="11">
        <f>N70/SUM(M70:N70)</f>
        <v>0.5346234080808404</v>
      </c>
      <c r="O71" s="12">
        <f>O70/SUM(O70:P70)</f>
        <v>0.7374869081827214</v>
      </c>
      <c r="P71" s="11">
        <f>P70/SUM(O70:P70)</f>
        <v>0.2625130918172785</v>
      </c>
      <c r="Q71" s="12">
        <f>Q70/SUM(Q70:R70)</f>
        <v>0.22359338061465722</v>
      </c>
      <c r="R71" s="11">
        <f>R70/SUM(Q70:R70)</f>
        <v>0.7764066193853428</v>
      </c>
      <c r="S71" s="29">
        <f>S70/SUM(S70:T70)</f>
        <v>0.6779213366542134</v>
      </c>
      <c r="T71" s="32">
        <f>T70/SUM(S70:T70)</f>
        <v>0.3220786633457866</v>
      </c>
      <c r="U71" s="12">
        <f>U70/SUM(U70:V70)</f>
        <v>0.732724862014739</v>
      </c>
      <c r="V71" s="11">
        <f>V70/SUM(U70:V70)</f>
        <v>0.26727513798526104</v>
      </c>
      <c r="W71" s="35">
        <f>W70/SUM(W70:X70)</f>
        <v>0.39410218854595735</v>
      </c>
      <c r="X71" s="32">
        <f>X70/SUM(W70:X70)</f>
        <v>0.6058978114540426</v>
      </c>
      <c r="Y71" s="12">
        <f>Y70/SUM(Y70:Z70)</f>
        <v>0.5328248521089847</v>
      </c>
      <c r="Z71" s="11">
        <f>Z70/SUM(Y70:Z70)</f>
        <v>0.4671751478910153</v>
      </c>
      <c r="AA71" s="29">
        <f>AA70/SUM(AA70:AB70)</f>
        <v>0.2837847945717797</v>
      </c>
      <c r="AB71" s="26">
        <f>AB70/SUM(AA70:AB70)</f>
        <v>0.7162152054282204</v>
      </c>
    </row>
    <row r="72" spans="1:28" ht="4.5" customHeight="1">
      <c r="A72" s="8"/>
      <c r="C72" s="2"/>
      <c r="D72" s="4"/>
      <c r="E72" s="7"/>
      <c r="F72" s="4"/>
      <c r="G72" s="7"/>
      <c r="H72" s="4"/>
      <c r="I72" s="34"/>
      <c r="J72" s="31"/>
      <c r="K72" s="28"/>
      <c r="L72" s="31"/>
      <c r="M72" s="7"/>
      <c r="N72" s="4"/>
      <c r="O72" s="7"/>
      <c r="P72" s="4"/>
      <c r="Q72" s="7"/>
      <c r="R72" s="4"/>
      <c r="S72" s="28"/>
      <c r="T72" s="31"/>
      <c r="U72" s="7"/>
      <c r="V72" s="4"/>
      <c r="W72" s="34"/>
      <c r="X72" s="31"/>
      <c r="Y72" s="7"/>
      <c r="Z72" s="4"/>
      <c r="AA72" s="28"/>
      <c r="AB72" s="25"/>
    </row>
    <row r="73" spans="1:28" ht="9.75" customHeight="1">
      <c r="A73" s="8" t="s">
        <v>66</v>
      </c>
      <c r="C73" s="2"/>
      <c r="D73" s="4"/>
      <c r="E73" s="7"/>
      <c r="F73" s="4"/>
      <c r="G73" s="7"/>
      <c r="H73" s="4"/>
      <c r="I73" s="34"/>
      <c r="J73" s="31"/>
      <c r="K73" s="28"/>
      <c r="L73" s="31"/>
      <c r="M73" s="7"/>
      <c r="N73" s="4"/>
      <c r="O73" s="7"/>
      <c r="P73" s="4"/>
      <c r="Q73" s="7"/>
      <c r="R73" s="4"/>
      <c r="S73" s="28"/>
      <c r="T73" s="31"/>
      <c r="U73" s="7"/>
      <c r="V73" s="4"/>
      <c r="W73" s="34"/>
      <c r="X73" s="31"/>
      <c r="Y73" s="7"/>
      <c r="Z73" s="4"/>
      <c r="AA73" s="28"/>
      <c r="AB73" s="25"/>
    </row>
    <row r="74" spans="2:28" ht="9.75" customHeight="1">
      <c r="B74" s="13" t="s">
        <v>65</v>
      </c>
      <c r="C74" s="2">
        <v>134788</v>
      </c>
      <c r="D74" s="4">
        <v>52424</v>
      </c>
      <c r="E74" s="7">
        <v>125006</v>
      </c>
      <c r="F74" s="4">
        <v>62594</v>
      </c>
      <c r="G74" s="7">
        <v>143021</v>
      </c>
      <c r="H74" s="4">
        <v>45603</v>
      </c>
      <c r="I74" s="34">
        <v>143706</v>
      </c>
      <c r="J74" s="31">
        <v>45368</v>
      </c>
      <c r="K74" s="28">
        <v>142002</v>
      </c>
      <c r="L74" s="31">
        <v>44025</v>
      </c>
      <c r="M74" s="7">
        <v>96431</v>
      </c>
      <c r="N74" s="4">
        <v>90639</v>
      </c>
      <c r="O74" s="7">
        <v>135774</v>
      </c>
      <c r="P74" s="4">
        <v>50199</v>
      </c>
      <c r="Q74" s="7">
        <v>42213</v>
      </c>
      <c r="R74" s="4">
        <v>148846</v>
      </c>
      <c r="S74" s="28">
        <v>124686</v>
      </c>
      <c r="T74" s="31">
        <v>67863</v>
      </c>
      <c r="U74" s="7">
        <v>136412</v>
      </c>
      <c r="V74" s="4">
        <v>56626</v>
      </c>
      <c r="W74" s="34">
        <v>64976</v>
      </c>
      <c r="X74" s="31">
        <v>122309</v>
      </c>
      <c r="Y74" s="7">
        <v>92751</v>
      </c>
      <c r="Z74" s="4">
        <v>93010</v>
      </c>
      <c r="AA74" s="28">
        <v>54444</v>
      </c>
      <c r="AB74" s="25">
        <v>124791</v>
      </c>
    </row>
    <row r="75" spans="1:28" ht="9.75" customHeight="1">
      <c r="A75" s="8" t="s">
        <v>137</v>
      </c>
      <c r="C75" s="2">
        <v>134788</v>
      </c>
      <c r="D75" s="4">
        <v>52424</v>
      </c>
      <c r="E75" s="7">
        <v>125006</v>
      </c>
      <c r="F75" s="4">
        <v>62594</v>
      </c>
      <c r="G75" s="7">
        <v>143021</v>
      </c>
      <c r="H75" s="4">
        <v>45603</v>
      </c>
      <c r="I75" s="34">
        <v>143706</v>
      </c>
      <c r="J75" s="31">
        <v>45368</v>
      </c>
      <c r="K75" s="28">
        <v>142002</v>
      </c>
      <c r="L75" s="31">
        <v>44025</v>
      </c>
      <c r="M75" s="7">
        <v>96431</v>
      </c>
      <c r="N75" s="4">
        <v>90639</v>
      </c>
      <c r="O75" s="7">
        <v>135774</v>
      </c>
      <c r="P75" s="4">
        <v>50199</v>
      </c>
      <c r="Q75" s="7">
        <v>42213</v>
      </c>
      <c r="R75" s="4">
        <v>148846</v>
      </c>
      <c r="S75" s="28">
        <v>124686</v>
      </c>
      <c r="T75" s="31">
        <v>67863</v>
      </c>
      <c r="U75" s="7">
        <v>136412</v>
      </c>
      <c r="V75" s="4">
        <v>56626</v>
      </c>
      <c r="W75" s="34">
        <v>64976</v>
      </c>
      <c r="X75" s="31">
        <v>122309</v>
      </c>
      <c r="Y75" s="7">
        <v>92751</v>
      </c>
      <c r="Z75" s="4">
        <v>93010</v>
      </c>
      <c r="AA75" s="28">
        <v>54444</v>
      </c>
      <c r="AB75" s="25">
        <v>124791</v>
      </c>
    </row>
    <row r="76" spans="1:28" s="10" customFormat="1" ht="9.75" customHeight="1">
      <c r="A76" s="9"/>
      <c r="B76" s="14" t="s">
        <v>138</v>
      </c>
      <c r="C76" s="10">
        <f>C75/SUM(C75:D75)</f>
        <v>0.7199752152639788</v>
      </c>
      <c r="D76" s="11">
        <f>D75/SUM(C75:D75)</f>
        <v>0.2800247847360212</v>
      </c>
      <c r="E76" s="12">
        <f>E75/SUM(E75:F75)</f>
        <v>0.6663432835820896</v>
      </c>
      <c r="F76" s="11">
        <f>F75/SUM(E75:F75)</f>
        <v>0.33365671641791045</v>
      </c>
      <c r="G76" s="12">
        <f>G75/SUM(G75:H75)</f>
        <v>0.7582333107133769</v>
      </c>
      <c r="H76" s="11">
        <f>H75/SUM(G75:H75)</f>
        <v>0.24176668928662312</v>
      </c>
      <c r="I76" s="35">
        <f>I75/SUM(I75:J75)</f>
        <v>0.7600516200006346</v>
      </c>
      <c r="J76" s="32">
        <f>J75/SUM(I75:J75)</f>
        <v>0.23994837999936533</v>
      </c>
      <c r="K76" s="29">
        <f>K75/SUM(K75:L75)</f>
        <v>0.7633408053669629</v>
      </c>
      <c r="L76" s="32">
        <f>L75/SUM(K75:L75)</f>
        <v>0.23665919463303714</v>
      </c>
      <c r="M76" s="12">
        <f>M75/SUM(M75:N75)</f>
        <v>0.5154808360506762</v>
      </c>
      <c r="N76" s="11">
        <f>N75/SUM(M75:N75)</f>
        <v>0.48451916394932376</v>
      </c>
      <c r="O76" s="12">
        <f>O75/SUM(O75:P75)</f>
        <v>0.7300737203787646</v>
      </c>
      <c r="P76" s="11">
        <f>P75/SUM(O75:P75)</f>
        <v>0.26992627962123533</v>
      </c>
      <c r="Q76" s="12">
        <f>Q75/SUM(Q75:R75)</f>
        <v>0.22094222203612496</v>
      </c>
      <c r="R76" s="11">
        <f>R75/SUM(Q75:R75)</f>
        <v>0.779057777963875</v>
      </c>
      <c r="S76" s="29">
        <f>S75/SUM(S75:T75)</f>
        <v>0.6475546484271536</v>
      </c>
      <c r="T76" s="32">
        <f>T75/SUM(S75:T75)</f>
        <v>0.3524453515728464</v>
      </c>
      <c r="U76" s="12">
        <f>U75/SUM(U75:V75)</f>
        <v>0.7066587925693387</v>
      </c>
      <c r="V76" s="11">
        <f>V75/SUM(U75:V75)</f>
        <v>0.29334120743066133</v>
      </c>
      <c r="W76" s="35">
        <f>W75/SUM(W75:X75)</f>
        <v>0.3469364871719572</v>
      </c>
      <c r="X76" s="32">
        <f>X75/SUM(W75:X75)</f>
        <v>0.6530635128280429</v>
      </c>
      <c r="Y76" s="12">
        <f>Y75/SUM(Y75:Z75)</f>
        <v>0.4993028676632878</v>
      </c>
      <c r="Z76" s="11">
        <f>Z75/SUM(Y75:Z75)</f>
        <v>0.5006971323367122</v>
      </c>
      <c r="AA76" s="29">
        <f>AA75/SUM(AA75:AB75)</f>
        <v>0.3037576366223115</v>
      </c>
      <c r="AB76" s="26">
        <f>AB75/SUM(AA75:AB75)</f>
        <v>0.6962423633776885</v>
      </c>
    </row>
    <row r="77" spans="1:28" ht="4.5" customHeight="1">
      <c r="A77" s="8"/>
      <c r="C77" s="2"/>
      <c r="D77" s="4"/>
      <c r="E77" s="7"/>
      <c r="F77" s="4"/>
      <c r="G77" s="7"/>
      <c r="H77" s="4"/>
      <c r="I77" s="34"/>
      <c r="J77" s="31"/>
      <c r="K77" s="28"/>
      <c r="L77" s="31"/>
      <c r="M77" s="7"/>
      <c r="N77" s="4"/>
      <c r="O77" s="7"/>
      <c r="P77" s="4"/>
      <c r="Q77" s="7"/>
      <c r="R77" s="4"/>
      <c r="S77" s="28"/>
      <c r="T77" s="31"/>
      <c r="U77" s="7"/>
      <c r="V77" s="4"/>
      <c r="W77" s="34"/>
      <c r="X77" s="31"/>
      <c r="Y77" s="7"/>
      <c r="Z77" s="4"/>
      <c r="AA77" s="28"/>
      <c r="AB77" s="25"/>
    </row>
    <row r="78" spans="1:28" ht="9.75" customHeight="1">
      <c r="A78" s="8" t="s">
        <v>67</v>
      </c>
      <c r="C78" s="2"/>
      <c r="D78" s="4"/>
      <c r="E78" s="7"/>
      <c r="F78" s="4"/>
      <c r="G78" s="7"/>
      <c r="H78" s="4"/>
      <c r="I78" s="34"/>
      <c r="J78" s="31"/>
      <c r="K78" s="28"/>
      <c r="L78" s="31"/>
      <c r="M78" s="7"/>
      <c r="N78" s="4"/>
      <c r="O78" s="7"/>
      <c r="P78" s="4"/>
      <c r="Q78" s="7"/>
      <c r="R78" s="4"/>
      <c r="S78" s="28"/>
      <c r="T78" s="31"/>
      <c r="U78" s="7"/>
      <c r="V78" s="4"/>
      <c r="W78" s="34"/>
      <c r="X78" s="31"/>
      <c r="Y78" s="7"/>
      <c r="Z78" s="4"/>
      <c r="AA78" s="28"/>
      <c r="AB78" s="25"/>
    </row>
    <row r="79" spans="2:28" ht="9.75" customHeight="1">
      <c r="B79" s="13" t="s">
        <v>65</v>
      </c>
      <c r="C79" s="2">
        <v>20170</v>
      </c>
      <c r="D79" s="4">
        <v>5363</v>
      </c>
      <c r="E79" s="7">
        <v>15522</v>
      </c>
      <c r="F79" s="4">
        <v>9959</v>
      </c>
      <c r="G79" s="7">
        <v>13065</v>
      </c>
      <c r="H79" s="4">
        <v>12304</v>
      </c>
      <c r="I79" s="34">
        <v>13885</v>
      </c>
      <c r="J79" s="31">
        <v>11591</v>
      </c>
      <c r="K79" s="28">
        <v>16133</v>
      </c>
      <c r="L79" s="31">
        <v>9221</v>
      </c>
      <c r="M79" s="7">
        <v>17396</v>
      </c>
      <c r="N79" s="4">
        <v>8340</v>
      </c>
      <c r="O79" s="7">
        <v>12168</v>
      </c>
      <c r="P79" s="4">
        <v>12971</v>
      </c>
      <c r="Q79" s="7">
        <v>10747</v>
      </c>
      <c r="R79" s="4">
        <v>14964</v>
      </c>
      <c r="S79" s="28">
        <v>12352</v>
      </c>
      <c r="T79" s="31">
        <v>13701</v>
      </c>
      <c r="U79" s="7">
        <v>10758</v>
      </c>
      <c r="V79" s="4">
        <v>15128</v>
      </c>
      <c r="W79" s="34">
        <v>6022</v>
      </c>
      <c r="X79" s="31">
        <v>19547</v>
      </c>
      <c r="Y79" s="7">
        <v>5799</v>
      </c>
      <c r="Z79" s="4">
        <v>19497</v>
      </c>
      <c r="AA79" s="28">
        <v>11331</v>
      </c>
      <c r="AB79" s="25">
        <v>12428</v>
      </c>
    </row>
    <row r="80" spans="2:28" ht="9.75" customHeight="1">
      <c r="B80" s="13" t="s">
        <v>61</v>
      </c>
      <c r="C80" s="2">
        <v>116694</v>
      </c>
      <c r="D80" s="4">
        <v>29073</v>
      </c>
      <c r="E80" s="7">
        <v>98420</v>
      </c>
      <c r="F80" s="4">
        <v>47225</v>
      </c>
      <c r="G80" s="7">
        <v>88736</v>
      </c>
      <c r="H80" s="4">
        <v>56522</v>
      </c>
      <c r="I80" s="34">
        <v>92232</v>
      </c>
      <c r="J80" s="31">
        <v>53291</v>
      </c>
      <c r="K80" s="28">
        <v>105383</v>
      </c>
      <c r="L80" s="31">
        <v>40221</v>
      </c>
      <c r="M80" s="7">
        <v>96306</v>
      </c>
      <c r="N80" s="4">
        <v>49736</v>
      </c>
      <c r="O80" s="7">
        <v>87127</v>
      </c>
      <c r="P80" s="4">
        <v>56935</v>
      </c>
      <c r="Q80" s="7">
        <v>53409</v>
      </c>
      <c r="R80" s="4">
        <v>94179</v>
      </c>
      <c r="S80" s="28">
        <v>79974</v>
      </c>
      <c r="T80" s="31">
        <v>69287</v>
      </c>
      <c r="U80" s="7">
        <v>74165</v>
      </c>
      <c r="V80" s="4">
        <v>74913</v>
      </c>
      <c r="W80" s="34">
        <v>40005</v>
      </c>
      <c r="X80" s="31">
        <v>105916</v>
      </c>
      <c r="Y80" s="7">
        <v>43659</v>
      </c>
      <c r="Z80" s="4">
        <v>99662</v>
      </c>
      <c r="AA80" s="28">
        <v>65110</v>
      </c>
      <c r="AB80" s="25">
        <v>79109</v>
      </c>
    </row>
    <row r="81" spans="2:28" ht="9.75" customHeight="1">
      <c r="B81" s="13" t="s">
        <v>47</v>
      </c>
      <c r="C81" s="2">
        <v>776</v>
      </c>
      <c r="D81" s="4">
        <v>212</v>
      </c>
      <c r="E81" s="7">
        <v>590</v>
      </c>
      <c r="F81" s="4">
        <v>393</v>
      </c>
      <c r="G81" s="7">
        <v>565</v>
      </c>
      <c r="H81" s="4">
        <v>418</v>
      </c>
      <c r="I81" s="34">
        <v>532</v>
      </c>
      <c r="J81" s="31">
        <v>444</v>
      </c>
      <c r="K81" s="28">
        <v>783</v>
      </c>
      <c r="L81" s="31">
        <v>196</v>
      </c>
      <c r="M81" s="7">
        <v>728</v>
      </c>
      <c r="N81" s="4">
        <v>262</v>
      </c>
      <c r="O81" s="7">
        <v>496</v>
      </c>
      <c r="P81" s="4">
        <v>479</v>
      </c>
      <c r="Q81" s="7">
        <v>478</v>
      </c>
      <c r="R81" s="4">
        <v>519</v>
      </c>
      <c r="S81" s="28">
        <v>336</v>
      </c>
      <c r="T81" s="31">
        <v>674</v>
      </c>
      <c r="U81" s="7">
        <v>360</v>
      </c>
      <c r="V81" s="4">
        <v>644</v>
      </c>
      <c r="W81" s="34">
        <v>204</v>
      </c>
      <c r="X81" s="31">
        <v>783</v>
      </c>
      <c r="Y81" s="7">
        <v>186</v>
      </c>
      <c r="Z81" s="4">
        <v>795</v>
      </c>
      <c r="AA81" s="28">
        <v>522</v>
      </c>
      <c r="AB81" s="25">
        <v>462</v>
      </c>
    </row>
    <row r="82" spans="2:28" ht="9.75" customHeight="1">
      <c r="B82" s="13" t="s">
        <v>48</v>
      </c>
      <c r="C82" s="2">
        <v>26124</v>
      </c>
      <c r="D82" s="4">
        <v>7827</v>
      </c>
      <c r="E82" s="7">
        <v>20184</v>
      </c>
      <c r="F82" s="4">
        <v>13777</v>
      </c>
      <c r="G82" s="7">
        <v>19426</v>
      </c>
      <c r="H82" s="4">
        <v>14479</v>
      </c>
      <c r="I82" s="34">
        <v>18384</v>
      </c>
      <c r="J82" s="31">
        <v>15522</v>
      </c>
      <c r="K82" s="28">
        <v>21540</v>
      </c>
      <c r="L82" s="31">
        <v>12274</v>
      </c>
      <c r="M82" s="7">
        <v>25725</v>
      </c>
      <c r="N82" s="4">
        <v>8514</v>
      </c>
      <c r="O82" s="7">
        <v>16354</v>
      </c>
      <c r="P82" s="4">
        <v>17182</v>
      </c>
      <c r="Q82" s="7">
        <v>16436</v>
      </c>
      <c r="R82" s="4">
        <v>17670</v>
      </c>
      <c r="S82" s="28">
        <v>15029</v>
      </c>
      <c r="T82" s="31">
        <v>19498</v>
      </c>
      <c r="U82" s="7">
        <v>13157</v>
      </c>
      <c r="V82" s="4">
        <v>21046</v>
      </c>
      <c r="W82" s="34">
        <v>6590</v>
      </c>
      <c r="X82" s="31">
        <v>27302</v>
      </c>
      <c r="Y82" s="7">
        <v>6106</v>
      </c>
      <c r="Z82" s="4">
        <v>27459</v>
      </c>
      <c r="AA82" s="28">
        <v>15742</v>
      </c>
      <c r="AB82" s="25">
        <v>17821</v>
      </c>
    </row>
    <row r="83" spans="1:28" ht="9.75" customHeight="1">
      <c r="A83" s="8" t="s">
        <v>137</v>
      </c>
      <c r="C83" s="2">
        <v>163764</v>
      </c>
      <c r="D83" s="4">
        <v>42475</v>
      </c>
      <c r="E83" s="7">
        <v>134716</v>
      </c>
      <c r="F83" s="4">
        <v>71354</v>
      </c>
      <c r="G83" s="7">
        <v>121792</v>
      </c>
      <c r="H83" s="4">
        <v>83723</v>
      </c>
      <c r="I83" s="34">
        <v>125033</v>
      </c>
      <c r="J83" s="31">
        <v>80848</v>
      </c>
      <c r="K83" s="28">
        <v>143839</v>
      </c>
      <c r="L83" s="31">
        <v>61912</v>
      </c>
      <c r="M83" s="7">
        <v>140155</v>
      </c>
      <c r="N83" s="4">
        <v>66852</v>
      </c>
      <c r="O83" s="7">
        <v>116145</v>
      </c>
      <c r="P83" s="4">
        <v>87567</v>
      </c>
      <c r="Q83" s="7">
        <v>81070</v>
      </c>
      <c r="R83" s="4">
        <v>127332</v>
      </c>
      <c r="S83" s="28">
        <v>107691</v>
      </c>
      <c r="T83" s="31">
        <v>103160</v>
      </c>
      <c r="U83" s="7">
        <v>98440</v>
      </c>
      <c r="V83" s="4">
        <v>111731</v>
      </c>
      <c r="W83" s="34">
        <v>52821</v>
      </c>
      <c r="X83" s="31">
        <v>153548</v>
      </c>
      <c r="Y83" s="7">
        <v>55750</v>
      </c>
      <c r="Z83" s="4">
        <v>147413</v>
      </c>
      <c r="AA83" s="28">
        <v>92705</v>
      </c>
      <c r="AB83" s="25">
        <v>109820</v>
      </c>
    </row>
    <row r="84" spans="1:28" s="10" customFormat="1" ht="9.75" customHeight="1">
      <c r="A84" s="9"/>
      <c r="B84" s="14" t="s">
        <v>138</v>
      </c>
      <c r="C84" s="10">
        <f>C83/SUM(C83:D83)</f>
        <v>0.7940496220404483</v>
      </c>
      <c r="D84" s="11">
        <f>D83/SUM(C83:D83)</f>
        <v>0.2059503779595518</v>
      </c>
      <c r="E84" s="12">
        <f>E83/SUM(E83:F83)</f>
        <v>0.6537390207211142</v>
      </c>
      <c r="F84" s="11">
        <f>F83/SUM(E83:F83)</f>
        <v>0.3462609792788858</v>
      </c>
      <c r="G84" s="12">
        <f>G83/SUM(G83:H83)</f>
        <v>0.5926185436586138</v>
      </c>
      <c r="H84" s="11">
        <f>H83/SUM(G83:H83)</f>
        <v>0.4073814563413863</v>
      </c>
      <c r="I84" s="35">
        <f>I83/SUM(I83:J83)</f>
        <v>0.6073071337325932</v>
      </c>
      <c r="J84" s="32">
        <f>J83/SUM(I83:J83)</f>
        <v>0.3926928662674069</v>
      </c>
      <c r="K84" s="29">
        <f>K83/SUM(K83:L83)</f>
        <v>0.699092592502588</v>
      </c>
      <c r="L84" s="32">
        <f>L83/SUM(K83:L83)</f>
        <v>0.3009074074974119</v>
      </c>
      <c r="M84" s="12">
        <f>M83/SUM(M83:N83)</f>
        <v>0.6770543991265996</v>
      </c>
      <c r="N84" s="11">
        <f>N83/SUM(M83:N83)</f>
        <v>0.3229456008734004</v>
      </c>
      <c r="O84" s="12">
        <f>O83/SUM(O83:P83)</f>
        <v>0.5701431432610744</v>
      </c>
      <c r="P84" s="11">
        <f>P83/SUM(O83:P83)</f>
        <v>0.42985685673892554</v>
      </c>
      <c r="Q84" s="12">
        <f>Q83/SUM(Q83:R83)</f>
        <v>0.3890077830347118</v>
      </c>
      <c r="R84" s="11">
        <f>R83/SUM(Q83:R83)</f>
        <v>0.6109922169652883</v>
      </c>
      <c r="S84" s="29">
        <f>S83/SUM(S83:T83)</f>
        <v>0.5107445542112676</v>
      </c>
      <c r="T84" s="32">
        <f>T83/SUM(S83:T83)</f>
        <v>0.4892554457887323</v>
      </c>
      <c r="U84" s="12">
        <f>U83/SUM(U83:V83)</f>
        <v>0.46838050920440977</v>
      </c>
      <c r="V84" s="11">
        <f>V83/SUM(U83:V83)</f>
        <v>0.5316194907955902</v>
      </c>
      <c r="W84" s="35">
        <f>W83/SUM(W83:X83)</f>
        <v>0.25595414039899406</v>
      </c>
      <c r="X84" s="32">
        <f>X83/SUM(W83:X83)</f>
        <v>0.744045859601006</v>
      </c>
      <c r="Y84" s="12">
        <f>Y83/SUM(Y83:Z83)</f>
        <v>0.2744102026451667</v>
      </c>
      <c r="Z84" s="11">
        <f>Z83/SUM(Y83:Z83)</f>
        <v>0.7255897973548333</v>
      </c>
      <c r="AA84" s="29">
        <f>AA83/SUM(AA83:AB83)</f>
        <v>0.45774595728922357</v>
      </c>
      <c r="AB84" s="26">
        <f>AB83/SUM(AA83:AB83)</f>
        <v>0.5422540427107765</v>
      </c>
    </row>
    <row r="85" spans="1:28" ht="4.5" customHeight="1">
      <c r="A85" s="8"/>
      <c r="C85" s="2"/>
      <c r="D85" s="4"/>
      <c r="E85" s="7"/>
      <c r="F85" s="4"/>
      <c r="G85" s="7"/>
      <c r="H85" s="4"/>
      <c r="I85" s="34"/>
      <c r="J85" s="31"/>
      <c r="K85" s="28"/>
      <c r="L85" s="31"/>
      <c r="M85" s="7"/>
      <c r="N85" s="4"/>
      <c r="O85" s="7"/>
      <c r="P85" s="4"/>
      <c r="Q85" s="7"/>
      <c r="R85" s="4"/>
      <c r="S85" s="28"/>
      <c r="T85" s="31"/>
      <c r="U85" s="7"/>
      <c r="V85" s="4"/>
      <c r="W85" s="34"/>
      <c r="X85" s="31"/>
      <c r="Y85" s="7"/>
      <c r="Z85" s="4"/>
      <c r="AA85" s="28"/>
      <c r="AB85" s="25"/>
    </row>
    <row r="86" spans="1:28" ht="9.75" customHeight="1">
      <c r="A86" s="8" t="s">
        <v>70</v>
      </c>
      <c r="C86" s="2"/>
      <c r="D86" s="4"/>
      <c r="E86" s="7"/>
      <c r="F86" s="4"/>
      <c r="G86" s="7"/>
      <c r="H86" s="4"/>
      <c r="I86" s="34"/>
      <c r="J86" s="31"/>
      <c r="K86" s="28"/>
      <c r="L86" s="31"/>
      <c r="M86" s="7"/>
      <c r="N86" s="4"/>
      <c r="O86" s="7"/>
      <c r="P86" s="4"/>
      <c r="Q86" s="7"/>
      <c r="R86" s="4"/>
      <c r="S86" s="28"/>
      <c r="T86" s="31"/>
      <c r="U86" s="7"/>
      <c r="V86" s="4"/>
      <c r="W86" s="34"/>
      <c r="X86" s="31"/>
      <c r="Y86" s="7"/>
      <c r="Z86" s="4"/>
      <c r="AA86" s="28"/>
      <c r="AB86" s="25"/>
    </row>
    <row r="87" spans="2:28" ht="9.75" customHeight="1">
      <c r="B87" s="13" t="s">
        <v>65</v>
      </c>
      <c r="C87" s="2">
        <v>25763</v>
      </c>
      <c r="D87" s="4">
        <v>6374</v>
      </c>
      <c r="E87" s="7">
        <v>20369</v>
      </c>
      <c r="F87" s="4">
        <v>11657</v>
      </c>
      <c r="G87" s="7">
        <v>17551</v>
      </c>
      <c r="H87" s="4">
        <v>14335</v>
      </c>
      <c r="I87" s="34">
        <v>18610</v>
      </c>
      <c r="J87" s="31">
        <v>13478</v>
      </c>
      <c r="K87" s="28">
        <v>21237</v>
      </c>
      <c r="L87" s="31">
        <v>10595</v>
      </c>
      <c r="M87" s="7">
        <v>22622</v>
      </c>
      <c r="N87" s="4">
        <v>9788</v>
      </c>
      <c r="O87" s="7">
        <v>16140</v>
      </c>
      <c r="P87" s="4">
        <v>15340</v>
      </c>
      <c r="Q87" s="7">
        <v>13161</v>
      </c>
      <c r="R87" s="4">
        <v>19207</v>
      </c>
      <c r="S87" s="28">
        <v>17794</v>
      </c>
      <c r="T87" s="31">
        <v>15056</v>
      </c>
      <c r="U87" s="7">
        <v>15078</v>
      </c>
      <c r="V87" s="4">
        <v>17628</v>
      </c>
      <c r="W87" s="34">
        <v>8320</v>
      </c>
      <c r="X87" s="31">
        <v>23833</v>
      </c>
      <c r="Y87" s="7">
        <v>8123</v>
      </c>
      <c r="Z87" s="4">
        <v>23631</v>
      </c>
      <c r="AA87" s="28">
        <v>14383</v>
      </c>
      <c r="AB87" s="25">
        <v>15563</v>
      </c>
    </row>
    <row r="88" spans="2:28" ht="9.75" customHeight="1">
      <c r="B88" s="13" t="s">
        <v>61</v>
      </c>
      <c r="C88" s="2">
        <v>43250</v>
      </c>
      <c r="D88" s="4">
        <v>9579</v>
      </c>
      <c r="E88" s="7">
        <v>34409</v>
      </c>
      <c r="F88" s="4">
        <v>18253</v>
      </c>
      <c r="G88" s="7">
        <v>28421</v>
      </c>
      <c r="H88" s="4">
        <v>24018</v>
      </c>
      <c r="I88" s="34">
        <v>29667</v>
      </c>
      <c r="J88" s="31">
        <v>22930</v>
      </c>
      <c r="K88" s="28">
        <v>36708</v>
      </c>
      <c r="L88" s="31">
        <v>15941</v>
      </c>
      <c r="M88" s="7">
        <v>38886</v>
      </c>
      <c r="N88" s="4">
        <v>14299</v>
      </c>
      <c r="O88" s="7">
        <v>27530</v>
      </c>
      <c r="P88" s="4">
        <v>24312</v>
      </c>
      <c r="Q88" s="7">
        <v>23653</v>
      </c>
      <c r="R88" s="4">
        <v>29659</v>
      </c>
      <c r="S88" s="28">
        <v>28084</v>
      </c>
      <c r="T88" s="31">
        <v>26044</v>
      </c>
      <c r="U88" s="7">
        <v>22337</v>
      </c>
      <c r="V88" s="4">
        <v>31483</v>
      </c>
      <c r="W88" s="34">
        <v>12640</v>
      </c>
      <c r="X88" s="31">
        <v>40303</v>
      </c>
      <c r="Y88" s="7">
        <v>11493</v>
      </c>
      <c r="Z88" s="4">
        <v>40363</v>
      </c>
      <c r="AA88" s="28">
        <v>26549</v>
      </c>
      <c r="AB88" s="25">
        <v>25299</v>
      </c>
    </row>
    <row r="89" spans="2:28" ht="9.75" customHeight="1">
      <c r="B89" s="13" t="s">
        <v>68</v>
      </c>
      <c r="C89" s="2">
        <v>82871</v>
      </c>
      <c r="D89" s="4">
        <v>24711</v>
      </c>
      <c r="E89" s="7">
        <v>63434</v>
      </c>
      <c r="F89" s="4">
        <v>44515</v>
      </c>
      <c r="G89" s="7">
        <v>58583</v>
      </c>
      <c r="H89" s="4">
        <v>49027</v>
      </c>
      <c r="I89" s="34">
        <v>56976</v>
      </c>
      <c r="J89" s="31">
        <v>50887</v>
      </c>
      <c r="K89" s="28">
        <v>72004</v>
      </c>
      <c r="L89" s="31">
        <v>35873</v>
      </c>
      <c r="M89" s="7">
        <v>82026</v>
      </c>
      <c r="N89" s="4">
        <v>27663</v>
      </c>
      <c r="O89" s="7">
        <v>49052</v>
      </c>
      <c r="P89" s="4">
        <v>57720</v>
      </c>
      <c r="Q89" s="7">
        <v>58885</v>
      </c>
      <c r="R89" s="4">
        <v>49991</v>
      </c>
      <c r="S89" s="28">
        <v>44015</v>
      </c>
      <c r="T89" s="31">
        <v>66575</v>
      </c>
      <c r="U89" s="7">
        <v>38457</v>
      </c>
      <c r="V89" s="4">
        <v>71014</v>
      </c>
      <c r="W89" s="34">
        <v>22126</v>
      </c>
      <c r="X89" s="31">
        <v>86384</v>
      </c>
      <c r="Y89" s="7">
        <v>20697</v>
      </c>
      <c r="Z89" s="4">
        <v>86888</v>
      </c>
      <c r="AA89" s="28">
        <v>56220</v>
      </c>
      <c r="AB89" s="25">
        <v>51358</v>
      </c>
    </row>
    <row r="90" spans="2:28" ht="9.75" customHeight="1">
      <c r="B90" s="13" t="s">
        <v>69</v>
      </c>
      <c r="C90" s="2">
        <v>9699</v>
      </c>
      <c r="D90" s="4">
        <v>2759</v>
      </c>
      <c r="E90" s="7">
        <v>7399</v>
      </c>
      <c r="F90" s="4">
        <v>5026</v>
      </c>
      <c r="G90" s="7">
        <v>6638</v>
      </c>
      <c r="H90" s="4">
        <v>5778</v>
      </c>
      <c r="I90" s="34">
        <v>6803</v>
      </c>
      <c r="J90" s="31">
        <v>5624</v>
      </c>
      <c r="K90" s="28">
        <v>7748</v>
      </c>
      <c r="L90" s="31">
        <v>4624</v>
      </c>
      <c r="M90" s="7">
        <v>8619</v>
      </c>
      <c r="N90" s="4">
        <v>3906</v>
      </c>
      <c r="O90" s="7">
        <v>6015</v>
      </c>
      <c r="P90" s="4">
        <v>6243</v>
      </c>
      <c r="Q90" s="7">
        <v>5384</v>
      </c>
      <c r="R90" s="4">
        <v>7173</v>
      </c>
      <c r="S90" s="28">
        <v>6321</v>
      </c>
      <c r="T90" s="31">
        <v>6359</v>
      </c>
      <c r="U90" s="7">
        <v>5415</v>
      </c>
      <c r="V90" s="4">
        <v>7227</v>
      </c>
      <c r="W90" s="34">
        <v>3017</v>
      </c>
      <c r="X90" s="31">
        <v>9456</v>
      </c>
      <c r="Y90" s="7">
        <v>2693</v>
      </c>
      <c r="Z90" s="4">
        <v>9490</v>
      </c>
      <c r="AA90" s="28">
        <v>5732</v>
      </c>
      <c r="AB90" s="25">
        <v>6428</v>
      </c>
    </row>
    <row r="91" spans="1:28" ht="9.75" customHeight="1">
      <c r="A91" s="8" t="s">
        <v>137</v>
      </c>
      <c r="C91" s="2">
        <v>161583</v>
      </c>
      <c r="D91" s="4">
        <v>43423</v>
      </c>
      <c r="E91" s="7">
        <v>125611</v>
      </c>
      <c r="F91" s="4">
        <v>79451</v>
      </c>
      <c r="G91" s="7">
        <v>111193</v>
      </c>
      <c r="H91" s="4">
        <v>93158</v>
      </c>
      <c r="I91" s="34">
        <v>112056</v>
      </c>
      <c r="J91" s="31">
        <v>92919</v>
      </c>
      <c r="K91" s="28">
        <v>137697</v>
      </c>
      <c r="L91" s="31">
        <v>67033</v>
      </c>
      <c r="M91" s="7">
        <v>152153</v>
      </c>
      <c r="N91" s="4">
        <v>55656</v>
      </c>
      <c r="O91" s="7">
        <v>98737</v>
      </c>
      <c r="P91" s="4">
        <v>103615</v>
      </c>
      <c r="Q91" s="7">
        <v>101083</v>
      </c>
      <c r="R91" s="4">
        <v>106030</v>
      </c>
      <c r="S91" s="28">
        <v>96214</v>
      </c>
      <c r="T91" s="31">
        <v>114034</v>
      </c>
      <c r="U91" s="7">
        <v>81287</v>
      </c>
      <c r="V91" s="4">
        <v>127352</v>
      </c>
      <c r="W91" s="34">
        <v>46103</v>
      </c>
      <c r="X91" s="31">
        <v>159976</v>
      </c>
      <c r="Y91" s="7">
        <v>43006</v>
      </c>
      <c r="Z91" s="4">
        <v>160372</v>
      </c>
      <c r="AA91" s="28">
        <v>102884</v>
      </c>
      <c r="AB91" s="25">
        <v>98648</v>
      </c>
    </row>
    <row r="92" spans="1:28" s="10" customFormat="1" ht="9.75" customHeight="1">
      <c r="A92" s="9"/>
      <c r="B92" s="14" t="s">
        <v>138</v>
      </c>
      <c r="C92" s="10">
        <f>C91/SUM(C91:D91)</f>
        <v>0.7881866872189107</v>
      </c>
      <c r="D92" s="11">
        <f>D91/SUM(C91:D91)</f>
        <v>0.21181331278108934</v>
      </c>
      <c r="E92" s="12">
        <f>E91/SUM(E91:F91)</f>
        <v>0.6125513259404473</v>
      </c>
      <c r="F92" s="11">
        <f>F91/SUM(E91:F91)</f>
        <v>0.38744867405955274</v>
      </c>
      <c r="G92" s="12">
        <f>G91/SUM(G91:H91)</f>
        <v>0.5441275061046924</v>
      </c>
      <c r="H92" s="11">
        <f>H91/SUM(G91:H91)</f>
        <v>0.4558724938953076</v>
      </c>
      <c r="I92" s="35">
        <f>I91/SUM(I91:J91)</f>
        <v>0.5466813025978778</v>
      </c>
      <c r="J92" s="32">
        <f>J91/SUM(I91:J91)</f>
        <v>0.4533186974021222</v>
      </c>
      <c r="K92" s="29">
        <f>K91/SUM(K91:L91)</f>
        <v>0.672578518048161</v>
      </c>
      <c r="L92" s="32">
        <f>L91/SUM(K91:L91)</f>
        <v>0.327421481951839</v>
      </c>
      <c r="M92" s="12">
        <f>M91/SUM(M91:N91)</f>
        <v>0.7321771434345962</v>
      </c>
      <c r="N92" s="11">
        <f>N91/SUM(M91:N91)</f>
        <v>0.26782285656540383</v>
      </c>
      <c r="O92" s="12">
        <f>O91/SUM(O91:P91)</f>
        <v>0.48794674626393614</v>
      </c>
      <c r="P92" s="11">
        <f>P91/SUM(O91:P91)</f>
        <v>0.5120532537360639</v>
      </c>
      <c r="Q92" s="12">
        <f>Q91/SUM(Q91:R91)</f>
        <v>0.488057244113117</v>
      </c>
      <c r="R92" s="11">
        <f>R91/SUM(Q91:R91)</f>
        <v>0.511942755886883</v>
      </c>
      <c r="S92" s="29">
        <f>S91/SUM(S91:T91)</f>
        <v>0.45762147559073096</v>
      </c>
      <c r="T92" s="32">
        <f>T91/SUM(S91:T91)</f>
        <v>0.542378524409269</v>
      </c>
      <c r="U92" s="12">
        <f>U91/SUM(U91:V91)</f>
        <v>0.389605970120639</v>
      </c>
      <c r="V92" s="11">
        <f>V91/SUM(U91:V91)</f>
        <v>0.610394029879361</v>
      </c>
      <c r="W92" s="35">
        <f>W91/SUM(W91:X91)</f>
        <v>0.22371517718933032</v>
      </c>
      <c r="X92" s="32">
        <f>X91/SUM(W91:X91)</f>
        <v>0.7762848228106697</v>
      </c>
      <c r="Y92" s="12">
        <f>Y91/SUM(Y91:Z91)</f>
        <v>0.21145846650080147</v>
      </c>
      <c r="Z92" s="11">
        <f>Z91/SUM(Y91:Z91)</f>
        <v>0.7885415334991985</v>
      </c>
      <c r="AA92" s="29">
        <f>AA91/SUM(AA91:AB91)</f>
        <v>0.5105094972510569</v>
      </c>
      <c r="AB92" s="26">
        <f>AB91/SUM(AA91:AB91)</f>
        <v>0.48949050274894307</v>
      </c>
    </row>
    <row r="93" spans="1:28" ht="5.25" customHeight="1">
      <c r="A93" s="8"/>
      <c r="C93" s="2"/>
      <c r="D93" s="4"/>
      <c r="E93" s="7"/>
      <c r="F93" s="4"/>
      <c r="G93" s="7"/>
      <c r="H93" s="4"/>
      <c r="I93" s="34"/>
      <c r="J93" s="31"/>
      <c r="K93" s="28"/>
      <c r="L93" s="31"/>
      <c r="M93" s="7"/>
      <c r="N93" s="4"/>
      <c r="O93" s="7"/>
      <c r="P93" s="4"/>
      <c r="Q93" s="7"/>
      <c r="R93" s="4"/>
      <c r="S93" s="28"/>
      <c r="T93" s="31"/>
      <c r="U93" s="7"/>
      <c r="V93" s="4"/>
      <c r="W93" s="34"/>
      <c r="X93" s="31"/>
      <c r="Y93" s="7"/>
      <c r="Z93" s="4"/>
      <c r="AA93" s="28"/>
      <c r="AB93" s="25"/>
    </row>
    <row r="94" spans="1:28" ht="9.75" customHeight="1">
      <c r="A94" s="8" t="s">
        <v>72</v>
      </c>
      <c r="C94" s="2"/>
      <c r="D94" s="4"/>
      <c r="E94" s="7"/>
      <c r="F94" s="4"/>
      <c r="G94" s="7"/>
      <c r="H94" s="4"/>
      <c r="I94" s="34"/>
      <c r="J94" s="31"/>
      <c r="K94" s="28"/>
      <c r="L94" s="31"/>
      <c r="M94" s="7"/>
      <c r="N94" s="4"/>
      <c r="O94" s="7"/>
      <c r="P94" s="4"/>
      <c r="Q94" s="7"/>
      <c r="R94" s="4"/>
      <c r="S94" s="28"/>
      <c r="T94" s="31"/>
      <c r="U94" s="7"/>
      <c r="V94" s="4"/>
      <c r="W94" s="34"/>
      <c r="X94" s="31"/>
      <c r="Y94" s="7"/>
      <c r="Z94" s="4"/>
      <c r="AA94" s="28"/>
      <c r="AB94" s="25"/>
    </row>
    <row r="95" spans="2:28" ht="9.75" customHeight="1">
      <c r="B95" s="13" t="s">
        <v>63</v>
      </c>
      <c r="C95" s="2">
        <v>32513</v>
      </c>
      <c r="D95" s="4">
        <v>14408</v>
      </c>
      <c r="E95" s="7">
        <v>29634</v>
      </c>
      <c r="F95" s="4">
        <v>17384</v>
      </c>
      <c r="G95" s="7">
        <v>30306</v>
      </c>
      <c r="H95" s="4">
        <v>16766</v>
      </c>
      <c r="I95" s="34">
        <v>30966</v>
      </c>
      <c r="J95" s="31">
        <v>16372</v>
      </c>
      <c r="K95" s="28">
        <v>33364</v>
      </c>
      <c r="L95" s="31">
        <v>13288</v>
      </c>
      <c r="M95" s="7">
        <v>24197</v>
      </c>
      <c r="N95" s="4">
        <v>22609</v>
      </c>
      <c r="O95" s="7">
        <v>30509</v>
      </c>
      <c r="P95" s="4">
        <v>15908</v>
      </c>
      <c r="Q95" s="7">
        <v>13818</v>
      </c>
      <c r="R95" s="4">
        <v>33558</v>
      </c>
      <c r="S95" s="28">
        <v>31506</v>
      </c>
      <c r="T95" s="31">
        <v>16612</v>
      </c>
      <c r="U95" s="7">
        <v>31314</v>
      </c>
      <c r="V95" s="4">
        <v>16991</v>
      </c>
      <c r="W95" s="34">
        <v>14398</v>
      </c>
      <c r="X95" s="31">
        <v>32949</v>
      </c>
      <c r="Y95" s="7">
        <v>20796</v>
      </c>
      <c r="Z95" s="4">
        <v>25731</v>
      </c>
      <c r="AA95" s="28">
        <v>14749</v>
      </c>
      <c r="AB95" s="25">
        <v>31715</v>
      </c>
    </row>
    <row r="96" spans="2:28" ht="9.75" customHeight="1">
      <c r="B96" s="13" t="s">
        <v>71</v>
      </c>
      <c r="C96" s="2">
        <v>106943</v>
      </c>
      <c r="D96" s="4">
        <v>32346</v>
      </c>
      <c r="E96" s="7">
        <v>92880</v>
      </c>
      <c r="F96" s="4">
        <v>45990</v>
      </c>
      <c r="G96" s="7">
        <v>89419</v>
      </c>
      <c r="H96" s="4">
        <v>49473</v>
      </c>
      <c r="I96" s="34">
        <v>88473</v>
      </c>
      <c r="J96" s="31">
        <v>51288</v>
      </c>
      <c r="K96" s="28">
        <v>98073</v>
      </c>
      <c r="L96" s="31">
        <v>39808</v>
      </c>
      <c r="M96" s="7">
        <v>95115</v>
      </c>
      <c r="N96" s="4">
        <v>44898</v>
      </c>
      <c r="O96" s="7">
        <v>83948</v>
      </c>
      <c r="P96" s="4">
        <v>53950</v>
      </c>
      <c r="Q96" s="7">
        <v>51457</v>
      </c>
      <c r="R96" s="4">
        <v>90711</v>
      </c>
      <c r="S96" s="28">
        <v>82603</v>
      </c>
      <c r="T96" s="31">
        <v>61466</v>
      </c>
      <c r="U96" s="7">
        <v>80109</v>
      </c>
      <c r="V96" s="4">
        <v>63257</v>
      </c>
      <c r="W96" s="34">
        <v>37612</v>
      </c>
      <c r="X96" s="31">
        <v>102238</v>
      </c>
      <c r="Y96" s="7">
        <v>43236</v>
      </c>
      <c r="Z96" s="4">
        <v>94120</v>
      </c>
      <c r="AA96" s="28">
        <v>55205</v>
      </c>
      <c r="AB96" s="25">
        <v>81427</v>
      </c>
    </row>
    <row r="97" spans="1:28" ht="9.75" customHeight="1">
      <c r="A97" s="8" t="s">
        <v>137</v>
      </c>
      <c r="C97" s="2">
        <v>139456</v>
      </c>
      <c r="D97" s="4">
        <v>46754</v>
      </c>
      <c r="E97" s="7">
        <v>122514</v>
      </c>
      <c r="F97" s="4">
        <v>63374</v>
      </c>
      <c r="G97" s="7">
        <v>119725</v>
      </c>
      <c r="H97" s="4">
        <v>66239</v>
      </c>
      <c r="I97" s="34">
        <v>119439</v>
      </c>
      <c r="J97" s="31">
        <v>67660</v>
      </c>
      <c r="K97" s="28">
        <v>131437</v>
      </c>
      <c r="L97" s="31">
        <v>53096</v>
      </c>
      <c r="M97" s="7">
        <v>119312</v>
      </c>
      <c r="N97" s="4">
        <v>67507</v>
      </c>
      <c r="O97" s="7">
        <v>114457</v>
      </c>
      <c r="P97" s="4">
        <v>69858</v>
      </c>
      <c r="Q97" s="7">
        <v>65275</v>
      </c>
      <c r="R97" s="4">
        <v>124269</v>
      </c>
      <c r="S97" s="28">
        <v>114109</v>
      </c>
      <c r="T97" s="31">
        <v>78078</v>
      </c>
      <c r="U97" s="7">
        <v>111423</v>
      </c>
      <c r="V97" s="4">
        <v>80248</v>
      </c>
      <c r="W97" s="34">
        <v>52010</v>
      </c>
      <c r="X97" s="31">
        <v>135187</v>
      </c>
      <c r="Y97" s="7">
        <v>64032</v>
      </c>
      <c r="Z97" s="4">
        <v>119851</v>
      </c>
      <c r="AA97" s="28">
        <v>69954</v>
      </c>
      <c r="AB97" s="25">
        <v>113142</v>
      </c>
    </row>
    <row r="98" spans="1:28" s="10" customFormat="1" ht="9.75" customHeight="1">
      <c r="A98" s="9"/>
      <c r="B98" s="14" t="s">
        <v>138</v>
      </c>
      <c r="C98" s="10">
        <f>C97/SUM(C97:D97)</f>
        <v>0.7489178884055636</v>
      </c>
      <c r="D98" s="11">
        <f>D97/SUM(C97:D97)</f>
        <v>0.2510821115944364</v>
      </c>
      <c r="E98" s="12">
        <f>E97/SUM(E97:F97)</f>
        <v>0.6590742812876571</v>
      </c>
      <c r="F98" s="11">
        <f>F97/SUM(E97:F97)</f>
        <v>0.3409257187123429</v>
      </c>
      <c r="G98" s="12">
        <f>G97/SUM(G97:H97)</f>
        <v>0.6438074035834893</v>
      </c>
      <c r="H98" s="11">
        <f>H97/SUM(G97:H97)</f>
        <v>0.35619259641651074</v>
      </c>
      <c r="I98" s="35">
        <f>I97/SUM(I97:J97)</f>
        <v>0.6383732676283679</v>
      </c>
      <c r="J98" s="32">
        <f>J97/SUM(I97:J97)</f>
        <v>0.3616267323716321</v>
      </c>
      <c r="K98" s="29">
        <f>K97/SUM(K97:L97)</f>
        <v>0.712268266380539</v>
      </c>
      <c r="L98" s="32">
        <f>L97/SUM(K97:L97)</f>
        <v>0.287731733619461</v>
      </c>
      <c r="M98" s="12">
        <f>M97/SUM(M97:N97)</f>
        <v>0.638650244354161</v>
      </c>
      <c r="N98" s="11">
        <f>N97/SUM(M97:N97)</f>
        <v>0.36134975564583904</v>
      </c>
      <c r="O98" s="12">
        <f>O97/SUM(O97:P97)</f>
        <v>0.6209858123321488</v>
      </c>
      <c r="P98" s="11">
        <f>P97/SUM(O97:P97)</f>
        <v>0.3790141876678512</v>
      </c>
      <c r="Q98" s="12">
        <f>Q97/SUM(Q97:R97)</f>
        <v>0.344379141518592</v>
      </c>
      <c r="R98" s="11">
        <f>R97/SUM(Q97:R97)</f>
        <v>0.655620858481408</v>
      </c>
      <c r="S98" s="29">
        <f>S97/SUM(S97:T97)</f>
        <v>0.593739430866812</v>
      </c>
      <c r="T98" s="32">
        <f>T97/SUM(S97:T97)</f>
        <v>0.406260569133188</v>
      </c>
      <c r="U98" s="12">
        <f>U97/SUM(U97:V97)</f>
        <v>0.5813242483213423</v>
      </c>
      <c r="V98" s="11">
        <f>V97/SUM(U97:V97)</f>
        <v>0.4186757516786577</v>
      </c>
      <c r="W98" s="35">
        <f>W97/SUM(W97:X97)</f>
        <v>0.2778356490755728</v>
      </c>
      <c r="X98" s="32">
        <f>X97/SUM(W97:X97)</f>
        <v>0.7221643509244272</v>
      </c>
      <c r="Y98" s="12">
        <f>Y97/SUM(Y97:Z97)</f>
        <v>0.3482214234051</v>
      </c>
      <c r="Z98" s="11">
        <f>Z97/SUM(Y97:Z97)</f>
        <v>0.6517785765949</v>
      </c>
      <c r="AA98" s="29">
        <f>AA97/SUM(AA97:AB97)</f>
        <v>0.3820618691833792</v>
      </c>
      <c r="AB98" s="26">
        <f>AB97/SUM(AA97:AB97)</f>
        <v>0.6179381308166207</v>
      </c>
    </row>
    <row r="99" spans="1:28" ht="4.5" customHeight="1">
      <c r="A99" s="8"/>
      <c r="C99" s="2"/>
      <c r="D99" s="4"/>
      <c r="E99" s="7"/>
      <c r="F99" s="4"/>
      <c r="G99" s="7"/>
      <c r="H99" s="4"/>
      <c r="I99" s="34"/>
      <c r="J99" s="31"/>
      <c r="K99" s="28"/>
      <c r="L99" s="31"/>
      <c r="M99" s="7"/>
      <c r="N99" s="4"/>
      <c r="O99" s="7"/>
      <c r="P99" s="4"/>
      <c r="Q99" s="7"/>
      <c r="R99" s="4"/>
      <c r="S99" s="28"/>
      <c r="T99" s="31"/>
      <c r="U99" s="7"/>
      <c r="V99" s="4"/>
      <c r="W99" s="34"/>
      <c r="X99" s="31"/>
      <c r="Y99" s="7"/>
      <c r="Z99" s="4"/>
      <c r="AA99" s="28"/>
      <c r="AB99" s="25"/>
    </row>
    <row r="100" spans="1:28" ht="9.75" customHeight="1">
      <c r="A100" s="8" t="s">
        <v>73</v>
      </c>
      <c r="C100" s="2"/>
      <c r="D100" s="4"/>
      <c r="E100" s="7"/>
      <c r="F100" s="4"/>
      <c r="G100" s="7"/>
      <c r="H100" s="4"/>
      <c r="I100" s="34"/>
      <c r="J100" s="31"/>
      <c r="K100" s="28"/>
      <c r="L100" s="31"/>
      <c r="M100" s="7"/>
      <c r="N100" s="4"/>
      <c r="O100" s="7"/>
      <c r="P100" s="4"/>
      <c r="Q100" s="7"/>
      <c r="R100" s="4"/>
      <c r="S100" s="28"/>
      <c r="T100" s="31"/>
      <c r="U100" s="7"/>
      <c r="V100" s="4"/>
      <c r="W100" s="34"/>
      <c r="X100" s="31"/>
      <c r="Y100" s="7"/>
      <c r="Z100" s="4"/>
      <c r="AA100" s="28"/>
      <c r="AB100" s="25"/>
    </row>
    <row r="101" spans="2:28" ht="9.75" customHeight="1">
      <c r="B101" s="13" t="s">
        <v>65</v>
      </c>
      <c r="C101" s="2">
        <v>114192</v>
      </c>
      <c r="D101" s="4">
        <v>32033</v>
      </c>
      <c r="E101" s="7">
        <v>96508</v>
      </c>
      <c r="F101" s="4">
        <v>49682</v>
      </c>
      <c r="G101" s="7">
        <v>91789</v>
      </c>
      <c r="H101" s="4">
        <v>54104</v>
      </c>
      <c r="I101" s="34">
        <v>92671</v>
      </c>
      <c r="J101" s="31">
        <v>53465</v>
      </c>
      <c r="K101" s="28">
        <v>102047</v>
      </c>
      <c r="L101" s="31">
        <v>43205</v>
      </c>
      <c r="M101" s="7">
        <v>100065</v>
      </c>
      <c r="N101" s="4">
        <v>46682</v>
      </c>
      <c r="O101" s="7">
        <v>86785</v>
      </c>
      <c r="P101" s="4">
        <v>57362</v>
      </c>
      <c r="Q101" s="7">
        <v>57798</v>
      </c>
      <c r="R101" s="4">
        <v>88924</v>
      </c>
      <c r="S101" s="28">
        <v>83403</v>
      </c>
      <c r="T101" s="31">
        <v>65980</v>
      </c>
      <c r="U101" s="7">
        <v>79090</v>
      </c>
      <c r="V101" s="4">
        <v>69833</v>
      </c>
      <c r="W101" s="34">
        <v>39004</v>
      </c>
      <c r="X101" s="31">
        <v>106856</v>
      </c>
      <c r="Y101" s="7">
        <v>44635</v>
      </c>
      <c r="Z101" s="4">
        <v>99828</v>
      </c>
      <c r="AA101" s="28">
        <v>58724</v>
      </c>
      <c r="AB101" s="25">
        <v>78375</v>
      </c>
    </row>
    <row r="102" spans="1:28" ht="9.75" customHeight="1">
      <c r="A102" s="8" t="s">
        <v>137</v>
      </c>
      <c r="C102" s="2">
        <v>114192</v>
      </c>
      <c r="D102" s="4">
        <v>32033</v>
      </c>
      <c r="E102" s="7">
        <v>96508</v>
      </c>
      <c r="F102" s="4">
        <v>49682</v>
      </c>
      <c r="G102" s="7">
        <v>91789</v>
      </c>
      <c r="H102" s="4">
        <v>54104</v>
      </c>
      <c r="I102" s="34">
        <v>92671</v>
      </c>
      <c r="J102" s="31">
        <v>53465</v>
      </c>
      <c r="K102" s="28">
        <v>102047</v>
      </c>
      <c r="L102" s="31">
        <v>43205</v>
      </c>
      <c r="M102" s="7">
        <v>100065</v>
      </c>
      <c r="N102" s="4">
        <v>46682</v>
      </c>
      <c r="O102" s="7">
        <v>86785</v>
      </c>
      <c r="P102" s="4">
        <v>57362</v>
      </c>
      <c r="Q102" s="7">
        <v>57798</v>
      </c>
      <c r="R102" s="4">
        <v>88924</v>
      </c>
      <c r="S102" s="28">
        <v>83403</v>
      </c>
      <c r="T102" s="31">
        <v>65980</v>
      </c>
      <c r="U102" s="7">
        <v>79090</v>
      </c>
      <c r="V102" s="4">
        <v>69833</v>
      </c>
      <c r="W102" s="34">
        <v>39004</v>
      </c>
      <c r="X102" s="31">
        <v>106856</v>
      </c>
      <c r="Y102" s="7">
        <v>44635</v>
      </c>
      <c r="Z102" s="4">
        <v>99828</v>
      </c>
      <c r="AA102" s="28">
        <v>58724</v>
      </c>
      <c r="AB102" s="25">
        <v>78375</v>
      </c>
    </row>
    <row r="103" spans="1:28" s="10" customFormat="1" ht="9.75" customHeight="1">
      <c r="A103" s="9"/>
      <c r="B103" s="14" t="s">
        <v>138</v>
      </c>
      <c r="C103" s="10">
        <f>C102/SUM(C102:D102)</f>
        <v>0.7809334929047701</v>
      </c>
      <c r="D103" s="11">
        <f>D102/SUM(C102:D102)</f>
        <v>0.21906650709522996</v>
      </c>
      <c r="E103" s="12">
        <f>E102/SUM(E102:F102)</f>
        <v>0.6601545933374375</v>
      </c>
      <c r="F103" s="11">
        <f>F102/SUM(E102:F102)</f>
        <v>0.3398454066625624</v>
      </c>
      <c r="G103" s="12">
        <f>G102/SUM(G102:H102)</f>
        <v>0.629152872310529</v>
      </c>
      <c r="H103" s="11">
        <f>H102/SUM(G102:H102)</f>
        <v>0.37084712768947103</v>
      </c>
      <c r="I103" s="35">
        <f>I102/SUM(I102:J102)</f>
        <v>0.634142168938523</v>
      </c>
      <c r="J103" s="32">
        <f>J102/SUM(I102:J102)</f>
        <v>0.36585783106147696</v>
      </c>
      <c r="K103" s="29">
        <f>K102/SUM(K102:L102)</f>
        <v>0.7025514278632996</v>
      </c>
      <c r="L103" s="32">
        <f>L102/SUM(K102:L102)</f>
        <v>0.29744857213670034</v>
      </c>
      <c r="M103" s="12">
        <f>M102/SUM(M102:N102)</f>
        <v>0.6818878750502566</v>
      </c>
      <c r="N103" s="11">
        <f>N102/SUM(M102:N102)</f>
        <v>0.31811212494974345</v>
      </c>
      <c r="O103" s="12">
        <f>O102/SUM(O102:P102)</f>
        <v>0.6020590092058801</v>
      </c>
      <c r="P103" s="11">
        <f>P102/SUM(O102:P102)</f>
        <v>0.3979409907941199</v>
      </c>
      <c r="Q103" s="12">
        <f>Q102/SUM(Q102:R102)</f>
        <v>0.39392865418955575</v>
      </c>
      <c r="R103" s="11">
        <f>R102/SUM(Q102:R102)</f>
        <v>0.6060713458104442</v>
      </c>
      <c r="S103" s="29">
        <f>S102/SUM(S102:T102)</f>
        <v>0.5583165420429366</v>
      </c>
      <c r="T103" s="32">
        <f>T102/SUM(S102:T102)</f>
        <v>0.4416834579570634</v>
      </c>
      <c r="U103" s="12">
        <f>U102/SUM(U102:V102)</f>
        <v>0.5310798197726342</v>
      </c>
      <c r="V103" s="11">
        <f>V102/SUM(U102:V102)</f>
        <v>0.4689201802273658</v>
      </c>
      <c r="W103" s="35">
        <f>W102/SUM(W102:X102)</f>
        <v>0.26740710270122037</v>
      </c>
      <c r="X103" s="32">
        <f>X102/SUM(W102:X102)</f>
        <v>0.7325928972987796</v>
      </c>
      <c r="Y103" s="12">
        <f>Y102/SUM(Y102:Z102)</f>
        <v>0.3089718474626721</v>
      </c>
      <c r="Z103" s="11">
        <f>Z102/SUM(Y102:Z102)</f>
        <v>0.6910281525373279</v>
      </c>
      <c r="AA103" s="29">
        <f>AA102/SUM(AA102:AB102)</f>
        <v>0.42833281059672207</v>
      </c>
      <c r="AB103" s="26">
        <f>AB102/SUM(AA102:AB102)</f>
        <v>0.5716671894032779</v>
      </c>
    </row>
    <row r="104" spans="1:28" ht="4.5" customHeight="1">
      <c r="A104" s="8"/>
      <c r="C104" s="2"/>
      <c r="D104" s="4"/>
      <c r="E104" s="7"/>
      <c r="F104" s="4"/>
      <c r="G104" s="7"/>
      <c r="H104" s="4"/>
      <c r="I104" s="34"/>
      <c r="J104" s="31"/>
      <c r="K104" s="28"/>
      <c r="L104" s="31"/>
      <c r="M104" s="7"/>
      <c r="N104" s="4"/>
      <c r="O104" s="7"/>
      <c r="P104" s="4"/>
      <c r="Q104" s="7"/>
      <c r="R104" s="4"/>
      <c r="S104" s="28"/>
      <c r="T104" s="31"/>
      <c r="U104" s="7"/>
      <c r="V104" s="4"/>
      <c r="W104" s="34"/>
      <c r="X104" s="31"/>
      <c r="Y104" s="7"/>
      <c r="Z104" s="4"/>
      <c r="AA104" s="28"/>
      <c r="AB104" s="25"/>
    </row>
    <row r="105" spans="1:28" ht="9.75" customHeight="1">
      <c r="A105" s="8" t="s">
        <v>75</v>
      </c>
      <c r="C105" s="2"/>
      <c r="D105" s="4"/>
      <c r="E105" s="7"/>
      <c r="F105" s="4"/>
      <c r="G105" s="7"/>
      <c r="H105" s="4"/>
      <c r="I105" s="34"/>
      <c r="J105" s="31"/>
      <c r="K105" s="28"/>
      <c r="L105" s="31"/>
      <c r="M105" s="7"/>
      <c r="N105" s="4"/>
      <c r="O105" s="7"/>
      <c r="P105" s="4"/>
      <c r="Q105" s="7"/>
      <c r="R105" s="4"/>
      <c r="S105" s="28"/>
      <c r="T105" s="31"/>
      <c r="U105" s="7"/>
      <c r="V105" s="4"/>
      <c r="W105" s="34"/>
      <c r="X105" s="31"/>
      <c r="Y105" s="7"/>
      <c r="Z105" s="4"/>
      <c r="AA105" s="28"/>
      <c r="AB105" s="25"/>
    </row>
    <row r="106" spans="2:28" ht="9.75" customHeight="1">
      <c r="B106" s="13" t="s">
        <v>71</v>
      </c>
      <c r="C106" s="2">
        <v>42399</v>
      </c>
      <c r="D106" s="4">
        <v>14366</v>
      </c>
      <c r="E106" s="7">
        <v>36766</v>
      </c>
      <c r="F106" s="4">
        <v>19886</v>
      </c>
      <c r="G106" s="7">
        <v>36026</v>
      </c>
      <c r="H106" s="4">
        <v>20789</v>
      </c>
      <c r="I106" s="34">
        <v>36149</v>
      </c>
      <c r="J106" s="31">
        <v>20988</v>
      </c>
      <c r="K106" s="28">
        <v>39359</v>
      </c>
      <c r="L106" s="31">
        <v>16983</v>
      </c>
      <c r="M106" s="7">
        <v>34421</v>
      </c>
      <c r="N106" s="4">
        <v>22607</v>
      </c>
      <c r="O106" s="7">
        <v>33972</v>
      </c>
      <c r="P106" s="4">
        <v>22287</v>
      </c>
      <c r="Q106" s="7">
        <v>17237</v>
      </c>
      <c r="R106" s="4">
        <v>40955</v>
      </c>
      <c r="S106" s="28">
        <v>34945</v>
      </c>
      <c r="T106" s="31">
        <v>23808</v>
      </c>
      <c r="U106" s="7">
        <v>33116</v>
      </c>
      <c r="V106" s="4">
        <v>25493</v>
      </c>
      <c r="W106" s="34">
        <v>17169</v>
      </c>
      <c r="X106" s="31">
        <v>39911</v>
      </c>
      <c r="Y106" s="7">
        <v>19431</v>
      </c>
      <c r="Z106" s="4">
        <v>36858</v>
      </c>
      <c r="AA106" s="28">
        <v>20993</v>
      </c>
      <c r="AB106" s="25">
        <v>34990</v>
      </c>
    </row>
    <row r="107" spans="2:28" ht="9.75" customHeight="1">
      <c r="B107" s="13" t="s">
        <v>69</v>
      </c>
      <c r="C107" s="2">
        <v>84777</v>
      </c>
      <c r="D107" s="4">
        <v>27803</v>
      </c>
      <c r="E107" s="7">
        <v>71394</v>
      </c>
      <c r="F107" s="4">
        <v>41007</v>
      </c>
      <c r="G107" s="7">
        <v>67508</v>
      </c>
      <c r="H107" s="4">
        <v>44763</v>
      </c>
      <c r="I107" s="34">
        <v>70710</v>
      </c>
      <c r="J107" s="31">
        <v>41888</v>
      </c>
      <c r="K107" s="28">
        <v>76239</v>
      </c>
      <c r="L107" s="31">
        <v>35597</v>
      </c>
      <c r="M107" s="7">
        <v>64246</v>
      </c>
      <c r="N107" s="4">
        <v>48932</v>
      </c>
      <c r="O107" s="7">
        <v>67304</v>
      </c>
      <c r="P107" s="4">
        <v>44485</v>
      </c>
      <c r="Q107" s="7">
        <v>34500</v>
      </c>
      <c r="R107" s="4">
        <v>79763</v>
      </c>
      <c r="S107" s="28">
        <v>69542</v>
      </c>
      <c r="T107" s="31">
        <v>45941</v>
      </c>
      <c r="U107" s="7">
        <v>64591</v>
      </c>
      <c r="V107" s="4">
        <v>50675</v>
      </c>
      <c r="W107" s="34">
        <v>33619</v>
      </c>
      <c r="X107" s="31">
        <v>79678</v>
      </c>
      <c r="Y107" s="7">
        <v>37734</v>
      </c>
      <c r="Z107" s="4">
        <v>73035</v>
      </c>
      <c r="AA107" s="28">
        <v>40170</v>
      </c>
      <c r="AB107" s="25">
        <v>70159</v>
      </c>
    </row>
    <row r="108" spans="2:28" ht="9.75" customHeight="1">
      <c r="B108" s="13" t="s">
        <v>74</v>
      </c>
      <c r="C108" s="2">
        <v>20747</v>
      </c>
      <c r="D108" s="4">
        <v>7033</v>
      </c>
      <c r="E108" s="7">
        <v>15673</v>
      </c>
      <c r="F108" s="4">
        <v>12211</v>
      </c>
      <c r="G108" s="7">
        <v>16191</v>
      </c>
      <c r="H108" s="4">
        <v>11780</v>
      </c>
      <c r="I108" s="34">
        <v>15905</v>
      </c>
      <c r="J108" s="31">
        <v>12104</v>
      </c>
      <c r="K108" s="28">
        <v>17232</v>
      </c>
      <c r="L108" s="31">
        <v>10637</v>
      </c>
      <c r="M108" s="7">
        <v>15172</v>
      </c>
      <c r="N108" s="4">
        <v>13110</v>
      </c>
      <c r="O108" s="7">
        <v>15264</v>
      </c>
      <c r="P108" s="4">
        <v>12498</v>
      </c>
      <c r="Q108" s="7">
        <v>8325</v>
      </c>
      <c r="R108" s="4">
        <v>20249</v>
      </c>
      <c r="S108" s="28">
        <v>14734</v>
      </c>
      <c r="T108" s="31">
        <v>13978</v>
      </c>
      <c r="U108" s="7">
        <v>15995</v>
      </c>
      <c r="V108" s="4">
        <v>12604</v>
      </c>
      <c r="W108" s="34">
        <v>6857</v>
      </c>
      <c r="X108" s="31">
        <v>21293</v>
      </c>
      <c r="Y108" s="7">
        <v>9401</v>
      </c>
      <c r="Z108" s="4">
        <v>18393</v>
      </c>
      <c r="AA108" s="28">
        <v>11513</v>
      </c>
      <c r="AB108" s="25">
        <v>16414</v>
      </c>
    </row>
    <row r="109" spans="1:28" ht="9.75" customHeight="1">
      <c r="A109" s="8" t="s">
        <v>137</v>
      </c>
      <c r="C109" s="2">
        <v>147923</v>
      </c>
      <c r="D109" s="4">
        <v>49202</v>
      </c>
      <c r="E109" s="7">
        <v>123833</v>
      </c>
      <c r="F109" s="4">
        <v>73104</v>
      </c>
      <c r="G109" s="7">
        <v>119725</v>
      </c>
      <c r="H109" s="4">
        <v>77332</v>
      </c>
      <c r="I109" s="34">
        <v>122764</v>
      </c>
      <c r="J109" s="31">
        <v>74980</v>
      </c>
      <c r="K109" s="28">
        <v>132830</v>
      </c>
      <c r="L109" s="31">
        <v>63217</v>
      </c>
      <c r="M109" s="7">
        <v>113839</v>
      </c>
      <c r="N109" s="4">
        <v>84649</v>
      </c>
      <c r="O109" s="7">
        <v>116540</v>
      </c>
      <c r="P109" s="4">
        <v>79270</v>
      </c>
      <c r="Q109" s="7">
        <v>60062</v>
      </c>
      <c r="R109" s="4">
        <v>140967</v>
      </c>
      <c r="S109" s="28">
        <v>119221</v>
      </c>
      <c r="T109" s="31">
        <v>83727</v>
      </c>
      <c r="U109" s="7">
        <v>113702</v>
      </c>
      <c r="V109" s="4">
        <v>88772</v>
      </c>
      <c r="W109" s="34">
        <v>57645</v>
      </c>
      <c r="X109" s="31">
        <v>140882</v>
      </c>
      <c r="Y109" s="7">
        <v>66566</v>
      </c>
      <c r="Z109" s="4">
        <v>128286</v>
      </c>
      <c r="AA109" s="28">
        <v>72676</v>
      </c>
      <c r="AB109" s="25">
        <v>121563</v>
      </c>
    </row>
    <row r="110" spans="1:28" s="10" customFormat="1" ht="9.75" customHeight="1">
      <c r="A110" s="9"/>
      <c r="B110" s="14" t="s">
        <v>138</v>
      </c>
      <c r="C110" s="10">
        <f>C109/SUM(C109:D109)</f>
        <v>0.7504020291693088</v>
      </c>
      <c r="D110" s="11">
        <f>D109/SUM(C109:D109)</f>
        <v>0.24959797083069118</v>
      </c>
      <c r="E110" s="12">
        <f>E109/SUM(E109:F109)</f>
        <v>0.6287949953538441</v>
      </c>
      <c r="F110" s="11">
        <f>F109/SUM(E109:F109)</f>
        <v>0.37120500464615586</v>
      </c>
      <c r="G110" s="12">
        <f>G109/SUM(G109:H109)</f>
        <v>0.6075653237388167</v>
      </c>
      <c r="H110" s="11">
        <f>H109/SUM(G109:H109)</f>
        <v>0.39243467626118334</v>
      </c>
      <c r="I110" s="35">
        <f>I109/SUM(I109:J109)</f>
        <v>0.6208228821102031</v>
      </c>
      <c r="J110" s="32">
        <f>J109/SUM(I109:J109)</f>
        <v>0.3791771178897969</v>
      </c>
      <c r="K110" s="29">
        <f>K109/SUM(K109:L109)</f>
        <v>0.6775416099200702</v>
      </c>
      <c r="L110" s="32">
        <f>L109/SUM(K109:L109)</f>
        <v>0.3224583900799298</v>
      </c>
      <c r="M110" s="12">
        <f>M109/SUM(M109:N109)</f>
        <v>0.5735308935552779</v>
      </c>
      <c r="N110" s="11">
        <f>N109/SUM(M109:N109)</f>
        <v>0.4264691064447221</v>
      </c>
      <c r="O110" s="12">
        <f>O109/SUM(O109:P109)</f>
        <v>0.5951687860681273</v>
      </c>
      <c r="P110" s="11">
        <f>P109/SUM(O109:P109)</f>
        <v>0.4048312139318727</v>
      </c>
      <c r="Q110" s="12">
        <f>Q109/SUM(Q109:R109)</f>
        <v>0.29877281387262533</v>
      </c>
      <c r="R110" s="11">
        <f>R109/SUM(Q109:R109)</f>
        <v>0.7012271861273747</v>
      </c>
      <c r="S110" s="29">
        <f>S109/SUM(S109:T109)</f>
        <v>0.5874460452923902</v>
      </c>
      <c r="T110" s="32">
        <f>T109/SUM(S109:T109)</f>
        <v>0.4125539547076098</v>
      </c>
      <c r="U110" s="12">
        <f>U109/SUM(U109:V109)</f>
        <v>0.5615634599998024</v>
      </c>
      <c r="V110" s="11">
        <f>V109/SUM(U109:V109)</f>
        <v>0.43843654000019755</v>
      </c>
      <c r="W110" s="35">
        <f>W109/SUM(W109:X109)</f>
        <v>0.29036352737914745</v>
      </c>
      <c r="X110" s="32">
        <f>X109/SUM(W109:X109)</f>
        <v>0.7096364726208526</v>
      </c>
      <c r="Y110" s="12">
        <f>Y109/SUM(Y109:Z109)</f>
        <v>0.341623385954468</v>
      </c>
      <c r="Z110" s="11">
        <f>Z109/SUM(Y109:Z109)</f>
        <v>0.6583766140455319</v>
      </c>
      <c r="AA110" s="29">
        <f>AA109/SUM(AA109:AB109)</f>
        <v>0.37415760995474645</v>
      </c>
      <c r="AB110" s="26">
        <f>AB109/SUM(AA109:AB109)</f>
        <v>0.6258423900452535</v>
      </c>
    </row>
    <row r="111" spans="1:28" ht="4.5" customHeight="1">
      <c r="A111" s="8"/>
      <c r="C111" s="2"/>
      <c r="D111" s="4"/>
      <c r="E111" s="7"/>
      <c r="F111" s="4"/>
      <c r="G111" s="7"/>
      <c r="H111" s="4"/>
      <c r="I111" s="34"/>
      <c r="J111" s="31"/>
      <c r="K111" s="28"/>
      <c r="L111" s="31"/>
      <c r="M111" s="7"/>
      <c r="N111" s="4"/>
      <c r="O111" s="7"/>
      <c r="P111" s="4"/>
      <c r="Q111" s="7"/>
      <c r="R111" s="4"/>
      <c r="S111" s="28"/>
      <c r="T111" s="31"/>
      <c r="U111" s="7"/>
      <c r="V111" s="4"/>
      <c r="W111" s="34"/>
      <c r="X111" s="31"/>
      <c r="Y111" s="7"/>
      <c r="Z111" s="4"/>
      <c r="AA111" s="28"/>
      <c r="AB111" s="25"/>
    </row>
    <row r="112" spans="1:28" ht="9.75" customHeight="1">
      <c r="A112" s="8" t="s">
        <v>76</v>
      </c>
      <c r="C112" s="2"/>
      <c r="D112" s="4"/>
      <c r="E112" s="7"/>
      <c r="F112" s="4"/>
      <c r="G112" s="7"/>
      <c r="H112" s="4"/>
      <c r="I112" s="34"/>
      <c r="J112" s="31"/>
      <c r="K112" s="28"/>
      <c r="L112" s="31"/>
      <c r="M112" s="7"/>
      <c r="N112" s="4"/>
      <c r="O112" s="7"/>
      <c r="P112" s="4"/>
      <c r="Q112" s="7"/>
      <c r="R112" s="4"/>
      <c r="S112" s="28"/>
      <c r="T112" s="31"/>
      <c r="U112" s="7"/>
      <c r="V112" s="4"/>
      <c r="W112" s="34"/>
      <c r="X112" s="31"/>
      <c r="Y112" s="7"/>
      <c r="Z112" s="4"/>
      <c r="AA112" s="28"/>
      <c r="AB112" s="25"/>
    </row>
    <row r="113" spans="2:28" ht="9.75" customHeight="1">
      <c r="B113" s="13" t="s">
        <v>69</v>
      </c>
      <c r="C113" s="2">
        <v>123342</v>
      </c>
      <c r="D113" s="4">
        <v>35492</v>
      </c>
      <c r="E113" s="7">
        <v>98778</v>
      </c>
      <c r="F113" s="4">
        <v>59761</v>
      </c>
      <c r="G113" s="7">
        <v>93464</v>
      </c>
      <c r="H113" s="4">
        <v>64961</v>
      </c>
      <c r="I113" s="34">
        <v>94021</v>
      </c>
      <c r="J113" s="31">
        <v>64550</v>
      </c>
      <c r="K113" s="28">
        <v>103188</v>
      </c>
      <c r="L113" s="31">
        <v>54377</v>
      </c>
      <c r="M113" s="7">
        <v>106641</v>
      </c>
      <c r="N113" s="4">
        <v>53413</v>
      </c>
      <c r="O113" s="7">
        <v>89888</v>
      </c>
      <c r="P113" s="4">
        <v>67392</v>
      </c>
      <c r="Q113" s="7">
        <v>64489</v>
      </c>
      <c r="R113" s="4">
        <v>96208</v>
      </c>
      <c r="S113" s="28">
        <v>90620</v>
      </c>
      <c r="T113" s="31">
        <v>72152</v>
      </c>
      <c r="U113" s="7">
        <v>82190</v>
      </c>
      <c r="V113" s="4">
        <v>80137</v>
      </c>
      <c r="W113" s="34">
        <v>43902</v>
      </c>
      <c r="X113" s="31">
        <v>115725</v>
      </c>
      <c r="Y113" s="7">
        <v>44004</v>
      </c>
      <c r="Z113" s="4">
        <v>111943</v>
      </c>
      <c r="AA113" s="28">
        <v>66117</v>
      </c>
      <c r="AB113" s="25">
        <v>89027</v>
      </c>
    </row>
    <row r="114" spans="1:28" ht="9.75" customHeight="1">
      <c r="A114" s="8" t="s">
        <v>137</v>
      </c>
      <c r="C114" s="2">
        <v>123342</v>
      </c>
      <c r="D114" s="4">
        <v>35492</v>
      </c>
      <c r="E114" s="7">
        <v>98778</v>
      </c>
      <c r="F114" s="4">
        <v>59761</v>
      </c>
      <c r="G114" s="7">
        <v>93464</v>
      </c>
      <c r="H114" s="4">
        <v>64961</v>
      </c>
      <c r="I114" s="34">
        <v>94021</v>
      </c>
      <c r="J114" s="31">
        <v>64550</v>
      </c>
      <c r="K114" s="28">
        <v>103188</v>
      </c>
      <c r="L114" s="31">
        <v>54377</v>
      </c>
      <c r="M114" s="7">
        <v>106641</v>
      </c>
      <c r="N114" s="4">
        <v>53413</v>
      </c>
      <c r="O114" s="7">
        <v>89888</v>
      </c>
      <c r="P114" s="4">
        <v>67392</v>
      </c>
      <c r="Q114" s="7">
        <v>64489</v>
      </c>
      <c r="R114" s="4">
        <v>96208</v>
      </c>
      <c r="S114" s="28">
        <v>90620</v>
      </c>
      <c r="T114" s="31">
        <v>72152</v>
      </c>
      <c r="U114" s="7">
        <v>82190</v>
      </c>
      <c r="V114" s="4">
        <v>80137</v>
      </c>
      <c r="W114" s="34">
        <v>43902</v>
      </c>
      <c r="X114" s="31">
        <v>115725</v>
      </c>
      <c r="Y114" s="7">
        <v>44004</v>
      </c>
      <c r="Z114" s="4">
        <v>111943</v>
      </c>
      <c r="AA114" s="28">
        <v>66117</v>
      </c>
      <c r="AB114" s="25">
        <v>89027</v>
      </c>
    </row>
    <row r="115" spans="1:28" s="10" customFormat="1" ht="9.75" customHeight="1">
      <c r="A115" s="9"/>
      <c r="B115" s="14" t="s">
        <v>138</v>
      </c>
      <c r="C115" s="10">
        <f>C114/SUM(C114:D114)</f>
        <v>0.776546583225254</v>
      </c>
      <c r="D115" s="11">
        <f>D114/SUM(C114:D114)</f>
        <v>0.22345341677474595</v>
      </c>
      <c r="E115" s="12">
        <f>E114/SUM(E114:F114)</f>
        <v>0.6230517412119415</v>
      </c>
      <c r="F115" s="11">
        <f>F114/SUM(E114:F114)</f>
        <v>0.37694825878805843</v>
      </c>
      <c r="G115" s="12">
        <f>G114/SUM(G114:H114)</f>
        <v>0.589957393088212</v>
      </c>
      <c r="H115" s="11">
        <f>H114/SUM(G114:H114)</f>
        <v>0.4100426069117879</v>
      </c>
      <c r="I115" s="35">
        <f>I114/SUM(I114:J114)</f>
        <v>0.592926827730165</v>
      </c>
      <c r="J115" s="32">
        <f>J114/SUM(I114:J114)</f>
        <v>0.40707317226983497</v>
      </c>
      <c r="K115" s="29">
        <f>K114/SUM(K114:L114)</f>
        <v>0.6548916320248787</v>
      </c>
      <c r="L115" s="32">
        <f>L114/SUM(K114:L114)</f>
        <v>0.3451083679751214</v>
      </c>
      <c r="M115" s="12">
        <f>M114/SUM(M114:N114)</f>
        <v>0.6662813800342384</v>
      </c>
      <c r="N115" s="11">
        <f>N114/SUM(M114:N114)</f>
        <v>0.3337186199657616</v>
      </c>
      <c r="O115" s="12">
        <f>O114/SUM(O114:P114)</f>
        <v>0.5715157680569685</v>
      </c>
      <c r="P115" s="11">
        <f>P114/SUM(O114:P114)</f>
        <v>0.42848423194303153</v>
      </c>
      <c r="Q115" s="12">
        <f>Q114/SUM(Q114:R114)</f>
        <v>0.4013080517993491</v>
      </c>
      <c r="R115" s="11">
        <f>R114/SUM(Q114:R114)</f>
        <v>0.598691948200651</v>
      </c>
      <c r="S115" s="29">
        <f>S114/SUM(S114:T114)</f>
        <v>0.5567296586636522</v>
      </c>
      <c r="T115" s="32">
        <f>T114/SUM(S114:T114)</f>
        <v>0.4432703413363478</v>
      </c>
      <c r="U115" s="12">
        <f>U114/SUM(U114:V114)</f>
        <v>0.5063236553376825</v>
      </c>
      <c r="V115" s="11">
        <f>V114/SUM(U114:V114)</f>
        <v>0.4936763446623174</v>
      </c>
      <c r="W115" s="35">
        <f>W114/SUM(W114:X114)</f>
        <v>0.275028660564942</v>
      </c>
      <c r="X115" s="32">
        <f>X114/SUM(W114:X114)</f>
        <v>0.724971339435058</v>
      </c>
      <c r="Y115" s="12">
        <f>Y114/SUM(Y114:Z114)</f>
        <v>0.28217278947334673</v>
      </c>
      <c r="Z115" s="11">
        <f>Z114/SUM(Y114:Z114)</f>
        <v>0.7178272105266533</v>
      </c>
      <c r="AA115" s="29">
        <f>AA114/SUM(AA114:AB114)</f>
        <v>0.4261653689475584</v>
      </c>
      <c r="AB115" s="26">
        <f>AB114/SUM(AA114:AB114)</f>
        <v>0.5738346310524416</v>
      </c>
    </row>
    <row r="116" spans="1:28" ht="4.5" customHeight="1">
      <c r="A116" s="8"/>
      <c r="C116" s="2"/>
      <c r="D116" s="4"/>
      <c r="E116" s="7"/>
      <c r="F116" s="4"/>
      <c r="G116" s="7"/>
      <c r="H116" s="4"/>
      <c r="I116" s="34"/>
      <c r="J116" s="31"/>
      <c r="K116" s="28"/>
      <c r="L116" s="31"/>
      <c r="M116" s="7"/>
      <c r="N116" s="4"/>
      <c r="O116" s="7"/>
      <c r="P116" s="4"/>
      <c r="Q116" s="7"/>
      <c r="R116" s="4"/>
      <c r="S116" s="28"/>
      <c r="T116" s="31"/>
      <c r="U116" s="7"/>
      <c r="V116" s="4"/>
      <c r="W116" s="34"/>
      <c r="X116" s="31"/>
      <c r="Y116" s="7"/>
      <c r="Z116" s="4"/>
      <c r="AA116" s="28"/>
      <c r="AB116" s="25"/>
    </row>
    <row r="117" spans="1:28" ht="9.75" customHeight="1">
      <c r="A117" s="8" t="s">
        <v>77</v>
      </c>
      <c r="C117" s="2"/>
      <c r="D117" s="4"/>
      <c r="E117" s="7"/>
      <c r="F117" s="4"/>
      <c r="G117" s="7"/>
      <c r="H117" s="4"/>
      <c r="I117" s="34"/>
      <c r="J117" s="31"/>
      <c r="K117" s="28"/>
      <c r="L117" s="31"/>
      <c r="M117" s="7"/>
      <c r="N117" s="4"/>
      <c r="O117" s="7"/>
      <c r="P117" s="4"/>
      <c r="Q117" s="7"/>
      <c r="R117" s="4"/>
      <c r="S117" s="28"/>
      <c r="T117" s="31"/>
      <c r="U117" s="7"/>
      <c r="V117" s="4"/>
      <c r="W117" s="34"/>
      <c r="X117" s="31"/>
      <c r="Y117" s="7"/>
      <c r="Z117" s="4"/>
      <c r="AA117" s="28"/>
      <c r="AB117" s="25"/>
    </row>
    <row r="118" spans="2:28" ht="9.75" customHeight="1">
      <c r="B118" s="13" t="s">
        <v>69</v>
      </c>
      <c r="C118" s="2">
        <v>107371</v>
      </c>
      <c r="D118" s="4">
        <v>28846</v>
      </c>
      <c r="E118" s="7">
        <v>89826</v>
      </c>
      <c r="F118" s="4">
        <v>46120</v>
      </c>
      <c r="G118" s="7">
        <v>86013</v>
      </c>
      <c r="H118" s="4">
        <v>49850</v>
      </c>
      <c r="I118" s="34">
        <v>86408</v>
      </c>
      <c r="J118" s="31">
        <v>49360</v>
      </c>
      <c r="K118" s="28">
        <v>92209</v>
      </c>
      <c r="L118" s="31">
        <v>42753</v>
      </c>
      <c r="M118" s="7">
        <v>96169</v>
      </c>
      <c r="N118" s="4">
        <v>40971</v>
      </c>
      <c r="O118" s="7">
        <v>81915</v>
      </c>
      <c r="P118" s="4">
        <v>52895</v>
      </c>
      <c r="Q118" s="7">
        <v>59831</v>
      </c>
      <c r="R118" s="4">
        <v>77450</v>
      </c>
      <c r="S118" s="28">
        <v>79527</v>
      </c>
      <c r="T118" s="31">
        <v>59753</v>
      </c>
      <c r="U118" s="7">
        <v>71590</v>
      </c>
      <c r="V118" s="4">
        <v>67125</v>
      </c>
      <c r="W118" s="34">
        <v>39127</v>
      </c>
      <c r="X118" s="31">
        <v>97275</v>
      </c>
      <c r="Y118" s="7">
        <v>38298</v>
      </c>
      <c r="Z118" s="4">
        <v>95092</v>
      </c>
      <c r="AA118" s="28">
        <v>57770</v>
      </c>
      <c r="AB118" s="25">
        <v>75122</v>
      </c>
    </row>
    <row r="119" spans="1:28" ht="9.75" customHeight="1">
      <c r="A119" s="8" t="s">
        <v>137</v>
      </c>
      <c r="C119" s="2">
        <v>107371</v>
      </c>
      <c r="D119" s="4">
        <v>28846</v>
      </c>
      <c r="E119" s="7">
        <v>89826</v>
      </c>
      <c r="F119" s="4">
        <v>46120</v>
      </c>
      <c r="G119" s="7">
        <v>86013</v>
      </c>
      <c r="H119" s="4">
        <v>49850</v>
      </c>
      <c r="I119" s="34">
        <v>86408</v>
      </c>
      <c r="J119" s="31">
        <v>49360</v>
      </c>
      <c r="K119" s="28">
        <v>92209</v>
      </c>
      <c r="L119" s="31">
        <v>42753</v>
      </c>
      <c r="M119" s="7">
        <v>96169</v>
      </c>
      <c r="N119" s="4">
        <v>40971</v>
      </c>
      <c r="O119" s="7">
        <v>81915</v>
      </c>
      <c r="P119" s="4">
        <v>52895</v>
      </c>
      <c r="Q119" s="7">
        <v>59831</v>
      </c>
      <c r="R119" s="4">
        <v>77450</v>
      </c>
      <c r="S119" s="28">
        <v>79527</v>
      </c>
      <c r="T119" s="31">
        <v>59753</v>
      </c>
      <c r="U119" s="7">
        <v>71590</v>
      </c>
      <c r="V119" s="4">
        <v>67125</v>
      </c>
      <c r="W119" s="34">
        <v>39127</v>
      </c>
      <c r="X119" s="31">
        <v>97275</v>
      </c>
      <c r="Y119" s="7">
        <v>38298</v>
      </c>
      <c r="Z119" s="4">
        <v>95092</v>
      </c>
      <c r="AA119" s="28">
        <v>57770</v>
      </c>
      <c r="AB119" s="25">
        <v>75122</v>
      </c>
    </row>
    <row r="120" spans="1:28" s="10" customFormat="1" ht="9.75" customHeight="1">
      <c r="A120" s="9"/>
      <c r="B120" s="14" t="s">
        <v>138</v>
      </c>
      <c r="C120" s="10">
        <f>C119/SUM(C119:D119)</f>
        <v>0.7882349486481129</v>
      </c>
      <c r="D120" s="11">
        <f>D119/SUM(C119:D119)</f>
        <v>0.21176505135188706</v>
      </c>
      <c r="E120" s="12">
        <f>E119/SUM(E119:F119)</f>
        <v>0.6607476498021273</v>
      </c>
      <c r="F120" s="11">
        <f>F119/SUM(E119:F119)</f>
        <v>0.3392523501978727</v>
      </c>
      <c r="G120" s="12">
        <f>G119/SUM(G119:H119)</f>
        <v>0.6330862707286016</v>
      </c>
      <c r="H120" s="11">
        <f>H119/SUM(G119:H119)</f>
        <v>0.36691372927139837</v>
      </c>
      <c r="I120" s="35">
        <f>I119/SUM(I119:J119)</f>
        <v>0.6364386306051499</v>
      </c>
      <c r="J120" s="32">
        <f>J119/SUM(I119:J119)</f>
        <v>0.36356136939485006</v>
      </c>
      <c r="K120" s="29">
        <f>K119/SUM(K119:L119)</f>
        <v>0.6832219439545947</v>
      </c>
      <c r="L120" s="32">
        <f>L119/SUM(K119:L119)</f>
        <v>0.3167780560454054</v>
      </c>
      <c r="M120" s="12">
        <f>M119/SUM(M119:N119)</f>
        <v>0.7012469009771037</v>
      </c>
      <c r="N120" s="11">
        <f>N119/SUM(M119:N119)</f>
        <v>0.2987530990228963</v>
      </c>
      <c r="O120" s="12">
        <f>O119/SUM(O119:P119)</f>
        <v>0.6076329649135821</v>
      </c>
      <c r="P120" s="11">
        <f>P119/SUM(O119:P119)</f>
        <v>0.3923670350864179</v>
      </c>
      <c r="Q120" s="12">
        <f>Q119/SUM(Q119:R119)</f>
        <v>0.4358287017140027</v>
      </c>
      <c r="R120" s="11">
        <f>R119/SUM(Q119:R119)</f>
        <v>0.5641712982859973</v>
      </c>
      <c r="S120" s="29">
        <f>S119/SUM(S119:T119)</f>
        <v>0.5709865020103388</v>
      </c>
      <c r="T120" s="32">
        <f>T119/SUM(S119:T119)</f>
        <v>0.4290134979896611</v>
      </c>
      <c r="U120" s="12">
        <f>U119/SUM(U119:V119)</f>
        <v>0.5160941498756443</v>
      </c>
      <c r="V120" s="11">
        <f>V119/SUM(U119:V119)</f>
        <v>0.4839058501243557</v>
      </c>
      <c r="W120" s="35">
        <f>W119/SUM(W119:X119)</f>
        <v>0.2868506326886703</v>
      </c>
      <c r="X120" s="32">
        <f>X119/SUM(W119:X119)</f>
        <v>0.7131493673113297</v>
      </c>
      <c r="Y120" s="12">
        <f>Y119/SUM(Y119:Z119)</f>
        <v>0.28711297698478144</v>
      </c>
      <c r="Z120" s="11">
        <f>Z119/SUM(Y119:Z119)</f>
        <v>0.7128870230152186</v>
      </c>
      <c r="AA120" s="29">
        <f>AA119/SUM(AA119:AB119)</f>
        <v>0.4347139030189929</v>
      </c>
      <c r="AB120" s="26">
        <f>AB119/SUM(AA119:AB119)</f>
        <v>0.5652860969810072</v>
      </c>
    </row>
    <row r="121" spans="1:28" ht="4.5" customHeight="1">
      <c r="A121" s="8"/>
      <c r="C121" s="2"/>
      <c r="D121" s="4"/>
      <c r="E121" s="7"/>
      <c r="F121" s="4"/>
      <c r="G121" s="7"/>
      <c r="H121" s="4"/>
      <c r="I121" s="34"/>
      <c r="J121" s="31"/>
      <c r="K121" s="28"/>
      <c r="L121" s="31"/>
      <c r="M121" s="7"/>
      <c r="N121" s="4"/>
      <c r="O121" s="7"/>
      <c r="P121" s="4"/>
      <c r="Q121" s="7"/>
      <c r="R121" s="4"/>
      <c r="S121" s="28"/>
      <c r="T121" s="31"/>
      <c r="U121" s="7"/>
      <c r="V121" s="4"/>
      <c r="W121" s="34"/>
      <c r="X121" s="31"/>
      <c r="Y121" s="7"/>
      <c r="Z121" s="4"/>
      <c r="AA121" s="28"/>
      <c r="AB121" s="25"/>
    </row>
    <row r="122" spans="1:28" ht="9.75" customHeight="1">
      <c r="A122" s="8" t="s">
        <v>80</v>
      </c>
      <c r="C122" s="2"/>
      <c r="D122" s="4"/>
      <c r="E122" s="7"/>
      <c r="F122" s="4"/>
      <c r="G122" s="7"/>
      <c r="H122" s="4"/>
      <c r="I122" s="34"/>
      <c r="J122" s="31"/>
      <c r="K122" s="28"/>
      <c r="L122" s="31"/>
      <c r="M122" s="7"/>
      <c r="N122" s="4"/>
      <c r="O122" s="7"/>
      <c r="P122" s="4"/>
      <c r="Q122" s="7"/>
      <c r="R122" s="4"/>
      <c r="S122" s="28"/>
      <c r="T122" s="31"/>
      <c r="U122" s="7"/>
      <c r="V122" s="4"/>
      <c r="W122" s="34"/>
      <c r="X122" s="31"/>
      <c r="Y122" s="7"/>
      <c r="Z122" s="4"/>
      <c r="AA122" s="28"/>
      <c r="AB122" s="25"/>
    </row>
    <row r="123" spans="2:28" ht="9.75" customHeight="1">
      <c r="B123" s="13" t="s">
        <v>78</v>
      </c>
      <c r="C123" s="2">
        <v>67769</v>
      </c>
      <c r="D123" s="4">
        <v>18358</v>
      </c>
      <c r="E123" s="7">
        <v>58042</v>
      </c>
      <c r="F123" s="4">
        <v>28131</v>
      </c>
      <c r="G123" s="7">
        <v>54314</v>
      </c>
      <c r="H123" s="4">
        <v>31746</v>
      </c>
      <c r="I123" s="34">
        <v>54013</v>
      </c>
      <c r="J123" s="31">
        <v>32012</v>
      </c>
      <c r="K123" s="28">
        <v>57528</v>
      </c>
      <c r="L123" s="31">
        <v>28076</v>
      </c>
      <c r="M123" s="7">
        <v>61539</v>
      </c>
      <c r="N123" s="4">
        <v>25083</v>
      </c>
      <c r="O123" s="7">
        <v>50072</v>
      </c>
      <c r="P123" s="4">
        <v>35440</v>
      </c>
      <c r="Q123" s="7">
        <v>35283</v>
      </c>
      <c r="R123" s="4">
        <v>51471</v>
      </c>
      <c r="S123" s="28">
        <v>46681</v>
      </c>
      <c r="T123" s="31">
        <v>41008</v>
      </c>
      <c r="U123" s="7">
        <v>45084</v>
      </c>
      <c r="V123" s="4">
        <v>42061</v>
      </c>
      <c r="W123" s="34">
        <v>20566</v>
      </c>
      <c r="X123" s="31">
        <v>65766</v>
      </c>
      <c r="Y123" s="7">
        <v>30328</v>
      </c>
      <c r="Z123" s="4">
        <v>55382</v>
      </c>
      <c r="AA123" s="28">
        <v>36820</v>
      </c>
      <c r="AB123" s="25">
        <v>48974</v>
      </c>
    </row>
    <row r="124" spans="2:28" ht="9.75" customHeight="1">
      <c r="B124" s="13" t="s">
        <v>79</v>
      </c>
      <c r="C124" s="2">
        <v>10922</v>
      </c>
      <c r="D124" s="4">
        <v>3123</v>
      </c>
      <c r="E124" s="7">
        <v>8426</v>
      </c>
      <c r="F124" s="4">
        <v>5563</v>
      </c>
      <c r="G124" s="7">
        <v>8119</v>
      </c>
      <c r="H124" s="4">
        <v>5873</v>
      </c>
      <c r="I124" s="34">
        <v>7997</v>
      </c>
      <c r="J124" s="31">
        <v>6023</v>
      </c>
      <c r="K124" s="28">
        <v>8464</v>
      </c>
      <c r="L124" s="31">
        <v>5476</v>
      </c>
      <c r="M124" s="7">
        <v>10293</v>
      </c>
      <c r="N124" s="4">
        <v>3866</v>
      </c>
      <c r="O124" s="7">
        <v>7034</v>
      </c>
      <c r="P124" s="4">
        <v>6869</v>
      </c>
      <c r="Q124" s="7">
        <v>6489</v>
      </c>
      <c r="R124" s="4">
        <v>7678</v>
      </c>
      <c r="S124" s="28">
        <v>6563</v>
      </c>
      <c r="T124" s="31">
        <v>7796</v>
      </c>
      <c r="U124" s="7">
        <v>5960</v>
      </c>
      <c r="V124" s="4">
        <v>8270</v>
      </c>
      <c r="W124" s="34">
        <v>2937</v>
      </c>
      <c r="X124" s="31">
        <v>11190</v>
      </c>
      <c r="Y124" s="7">
        <v>3144</v>
      </c>
      <c r="Z124" s="4">
        <v>10828</v>
      </c>
      <c r="AA124" s="28">
        <v>6396</v>
      </c>
      <c r="AB124" s="25">
        <v>7552</v>
      </c>
    </row>
    <row r="125" spans="2:28" ht="9.75" customHeight="1">
      <c r="B125" s="13" t="s">
        <v>74</v>
      </c>
      <c r="C125" s="2">
        <v>41205</v>
      </c>
      <c r="D125" s="4">
        <v>16787</v>
      </c>
      <c r="E125" s="7">
        <v>34126</v>
      </c>
      <c r="F125" s="4">
        <v>23860</v>
      </c>
      <c r="G125" s="7">
        <v>39699</v>
      </c>
      <c r="H125" s="4">
        <v>18816</v>
      </c>
      <c r="I125" s="34">
        <v>38633</v>
      </c>
      <c r="J125" s="31">
        <v>20101</v>
      </c>
      <c r="K125" s="28">
        <v>39554</v>
      </c>
      <c r="L125" s="31">
        <v>18501</v>
      </c>
      <c r="M125" s="7">
        <v>33991</v>
      </c>
      <c r="N125" s="4">
        <v>24794</v>
      </c>
      <c r="O125" s="7">
        <v>37773</v>
      </c>
      <c r="P125" s="4">
        <v>20177</v>
      </c>
      <c r="Q125" s="7">
        <v>14977</v>
      </c>
      <c r="R125" s="4">
        <v>45270</v>
      </c>
      <c r="S125" s="28">
        <v>34478</v>
      </c>
      <c r="T125" s="31">
        <v>26105</v>
      </c>
      <c r="U125" s="7">
        <v>38281</v>
      </c>
      <c r="V125" s="4">
        <v>21888</v>
      </c>
      <c r="W125" s="34">
        <v>16104</v>
      </c>
      <c r="X125" s="31">
        <v>42317</v>
      </c>
      <c r="Y125" s="7">
        <v>23624</v>
      </c>
      <c r="Z125" s="4">
        <v>34012</v>
      </c>
      <c r="AA125" s="28">
        <v>20724</v>
      </c>
      <c r="AB125" s="25">
        <v>37079</v>
      </c>
    </row>
    <row r="126" spans="1:28" ht="9.75" customHeight="1">
      <c r="A126" s="8" t="s">
        <v>137</v>
      </c>
      <c r="C126" s="2">
        <v>119896</v>
      </c>
      <c r="D126" s="4">
        <v>38268</v>
      </c>
      <c r="E126" s="7">
        <v>100594</v>
      </c>
      <c r="F126" s="4">
        <v>57554</v>
      </c>
      <c r="G126" s="7">
        <v>102132</v>
      </c>
      <c r="H126" s="4">
        <v>56435</v>
      </c>
      <c r="I126" s="34">
        <v>100643</v>
      </c>
      <c r="J126" s="31">
        <v>58136</v>
      </c>
      <c r="K126" s="28">
        <v>105546</v>
      </c>
      <c r="L126" s="31">
        <v>52053</v>
      </c>
      <c r="M126" s="7">
        <v>105823</v>
      </c>
      <c r="N126" s="4">
        <v>53743</v>
      </c>
      <c r="O126" s="7">
        <v>94879</v>
      </c>
      <c r="P126" s="4">
        <v>62486</v>
      </c>
      <c r="Q126" s="7">
        <v>56749</v>
      </c>
      <c r="R126" s="4">
        <v>104419</v>
      </c>
      <c r="S126" s="28">
        <v>87722</v>
      </c>
      <c r="T126" s="31">
        <v>74909</v>
      </c>
      <c r="U126" s="7">
        <v>89325</v>
      </c>
      <c r="V126" s="4">
        <v>72219</v>
      </c>
      <c r="W126" s="34">
        <v>39607</v>
      </c>
      <c r="X126" s="31">
        <v>119273</v>
      </c>
      <c r="Y126" s="7">
        <v>57096</v>
      </c>
      <c r="Z126" s="4">
        <v>100222</v>
      </c>
      <c r="AA126" s="28">
        <v>63940</v>
      </c>
      <c r="AB126" s="25">
        <v>93605</v>
      </c>
    </row>
    <row r="127" spans="1:28" s="10" customFormat="1" ht="9.75" customHeight="1">
      <c r="A127" s="9"/>
      <c r="B127" s="14" t="s">
        <v>138</v>
      </c>
      <c r="C127" s="10">
        <f>C126/SUM(C126:D126)</f>
        <v>0.758048607774209</v>
      </c>
      <c r="D127" s="11">
        <f>D126/SUM(C126:D126)</f>
        <v>0.24195139222579096</v>
      </c>
      <c r="E127" s="12">
        <f>E126/SUM(E126:F126)</f>
        <v>0.6360750689227812</v>
      </c>
      <c r="F127" s="11">
        <f>F126/SUM(E126:F126)</f>
        <v>0.3639249310772188</v>
      </c>
      <c r="G127" s="12">
        <f>G126/SUM(G126:H126)</f>
        <v>0.6440936638770993</v>
      </c>
      <c r="H127" s="11">
        <f>H126/SUM(G126:H126)</f>
        <v>0.35590633612290073</v>
      </c>
      <c r="I127" s="35">
        <f>I126/SUM(I126:J126)</f>
        <v>0.633855862551093</v>
      </c>
      <c r="J127" s="32">
        <f>J126/SUM(I126:J126)</f>
        <v>0.36614413744890695</v>
      </c>
      <c r="K127" s="29">
        <f>K126/SUM(K126:L126)</f>
        <v>0.6697123712713913</v>
      </c>
      <c r="L127" s="32">
        <f>L126/SUM(K126:L126)</f>
        <v>0.3302876287286087</v>
      </c>
      <c r="M127" s="12">
        <f>M126/SUM(M126:N126)</f>
        <v>0.6631926600904955</v>
      </c>
      <c r="N127" s="11">
        <f>N126/SUM(M126:N126)</f>
        <v>0.3368073399095045</v>
      </c>
      <c r="O127" s="12">
        <f>O126/SUM(O126:P126)</f>
        <v>0.6029231404696088</v>
      </c>
      <c r="P127" s="11">
        <f>P126/SUM(O126:P126)</f>
        <v>0.3970768595303911</v>
      </c>
      <c r="Q127" s="12">
        <f>Q126/SUM(Q126:R126)</f>
        <v>0.3521108408617095</v>
      </c>
      <c r="R127" s="11">
        <f>R126/SUM(Q126:R126)</f>
        <v>0.6478891591382905</v>
      </c>
      <c r="S127" s="29">
        <f>S126/SUM(S126:T126)</f>
        <v>0.5393928586800795</v>
      </c>
      <c r="T127" s="32">
        <f>T126/SUM(S126:T126)</f>
        <v>0.46060714131992053</v>
      </c>
      <c r="U127" s="12">
        <f>U126/SUM(U126:V126)</f>
        <v>0.5529453275887684</v>
      </c>
      <c r="V127" s="11">
        <f>V126/SUM(U126:V126)</f>
        <v>0.4470546724112316</v>
      </c>
      <c r="W127" s="35">
        <f>W126/SUM(W126:X126)</f>
        <v>0.2492887713997986</v>
      </c>
      <c r="X127" s="32">
        <f>X126/SUM(W126:X126)</f>
        <v>0.7507112286002015</v>
      </c>
      <c r="Y127" s="12">
        <f>Y126/SUM(Y126:Z126)</f>
        <v>0.3629336757395848</v>
      </c>
      <c r="Z127" s="11">
        <f>Z126/SUM(Y126:Z126)</f>
        <v>0.6370663242604152</v>
      </c>
      <c r="AA127" s="29">
        <f>AA126/SUM(AA126:AB126)</f>
        <v>0.4058522961693484</v>
      </c>
      <c r="AB127" s="26">
        <f>AB126/SUM(AA126:AB126)</f>
        <v>0.5941477038306515</v>
      </c>
    </row>
    <row r="128" spans="1:28" ht="4.5" customHeight="1">
      <c r="A128" s="8"/>
      <c r="C128" s="2"/>
      <c r="D128" s="4"/>
      <c r="E128" s="7"/>
      <c r="F128" s="4"/>
      <c r="G128" s="7"/>
      <c r="H128" s="4"/>
      <c r="I128" s="34"/>
      <c r="J128" s="31"/>
      <c r="K128" s="28"/>
      <c r="L128" s="31"/>
      <c r="M128" s="7"/>
      <c r="N128" s="4"/>
      <c r="O128" s="7"/>
      <c r="P128" s="4"/>
      <c r="Q128" s="7"/>
      <c r="R128" s="4"/>
      <c r="S128" s="28"/>
      <c r="T128" s="31"/>
      <c r="U128" s="7"/>
      <c r="V128" s="4"/>
      <c r="W128" s="34"/>
      <c r="X128" s="31"/>
      <c r="Y128" s="7"/>
      <c r="Z128" s="4"/>
      <c r="AA128" s="28"/>
      <c r="AB128" s="25"/>
    </row>
    <row r="129" spans="1:28" ht="9.75" customHeight="1">
      <c r="A129" s="8" t="s">
        <v>85</v>
      </c>
      <c r="C129" s="2"/>
      <c r="D129" s="4"/>
      <c r="E129" s="7"/>
      <c r="F129" s="4"/>
      <c r="G129" s="7"/>
      <c r="H129" s="4"/>
      <c r="I129" s="34"/>
      <c r="J129" s="31"/>
      <c r="K129" s="28"/>
      <c r="L129" s="31"/>
      <c r="M129" s="7"/>
      <c r="N129" s="4"/>
      <c r="O129" s="7"/>
      <c r="P129" s="4"/>
      <c r="Q129" s="7"/>
      <c r="R129" s="4"/>
      <c r="S129" s="28"/>
      <c r="T129" s="31"/>
      <c r="U129" s="7"/>
      <c r="V129" s="4"/>
      <c r="W129" s="34"/>
      <c r="X129" s="31"/>
      <c r="Y129" s="7"/>
      <c r="Z129" s="4"/>
      <c r="AA129" s="28"/>
      <c r="AB129" s="25"/>
    </row>
    <row r="130" spans="2:28" ht="9.75" customHeight="1">
      <c r="B130" s="13" t="s">
        <v>81</v>
      </c>
      <c r="C130" s="2">
        <v>573</v>
      </c>
      <c r="D130" s="4">
        <v>235</v>
      </c>
      <c r="E130" s="7">
        <v>432</v>
      </c>
      <c r="F130" s="4">
        <v>359</v>
      </c>
      <c r="G130" s="7">
        <v>362</v>
      </c>
      <c r="H130" s="4">
        <v>435</v>
      </c>
      <c r="I130" s="34">
        <v>366</v>
      </c>
      <c r="J130" s="31">
        <v>433</v>
      </c>
      <c r="K130" s="28">
        <v>411</v>
      </c>
      <c r="L130" s="31">
        <v>374</v>
      </c>
      <c r="M130" s="7">
        <v>629</v>
      </c>
      <c r="N130" s="4">
        <v>186</v>
      </c>
      <c r="O130" s="7">
        <v>279</v>
      </c>
      <c r="P130" s="4">
        <v>503</v>
      </c>
      <c r="Q130" s="7">
        <v>484</v>
      </c>
      <c r="R130" s="4">
        <v>311</v>
      </c>
      <c r="S130" s="28">
        <v>228</v>
      </c>
      <c r="T130" s="31">
        <v>589</v>
      </c>
      <c r="U130" s="7">
        <v>159</v>
      </c>
      <c r="V130" s="4">
        <v>656</v>
      </c>
      <c r="W130" s="34">
        <v>103</v>
      </c>
      <c r="X130" s="31">
        <v>707</v>
      </c>
      <c r="Y130" s="7">
        <v>66</v>
      </c>
      <c r="Z130" s="4">
        <v>736</v>
      </c>
      <c r="AA130" s="28">
        <v>448</v>
      </c>
      <c r="AB130" s="25">
        <v>337</v>
      </c>
    </row>
    <row r="131" spans="2:28" ht="9.75" customHeight="1">
      <c r="B131" s="13" t="s">
        <v>82</v>
      </c>
      <c r="C131" s="2">
        <v>261</v>
      </c>
      <c r="D131" s="4">
        <v>133</v>
      </c>
      <c r="E131" s="7">
        <v>177</v>
      </c>
      <c r="F131" s="4">
        <v>213</v>
      </c>
      <c r="G131" s="7">
        <v>180</v>
      </c>
      <c r="H131" s="4">
        <v>215</v>
      </c>
      <c r="I131" s="34">
        <v>151</v>
      </c>
      <c r="J131" s="31">
        <v>242</v>
      </c>
      <c r="K131" s="28">
        <v>201</v>
      </c>
      <c r="L131" s="31">
        <v>193</v>
      </c>
      <c r="M131" s="7">
        <v>298</v>
      </c>
      <c r="N131" s="4">
        <v>95</v>
      </c>
      <c r="O131" s="7">
        <v>120</v>
      </c>
      <c r="P131" s="4">
        <v>262</v>
      </c>
      <c r="Q131" s="7">
        <v>229</v>
      </c>
      <c r="R131" s="4">
        <v>160</v>
      </c>
      <c r="S131" s="28">
        <v>125</v>
      </c>
      <c r="T131" s="31">
        <v>272</v>
      </c>
      <c r="U131" s="7">
        <v>84</v>
      </c>
      <c r="V131" s="4">
        <v>312</v>
      </c>
      <c r="W131" s="34">
        <v>40</v>
      </c>
      <c r="X131" s="31">
        <v>350</v>
      </c>
      <c r="Y131" s="7">
        <v>45</v>
      </c>
      <c r="Z131" s="4">
        <v>344</v>
      </c>
      <c r="AA131" s="28">
        <v>187</v>
      </c>
      <c r="AB131" s="25">
        <v>199</v>
      </c>
    </row>
    <row r="132" spans="2:28" ht="9.75" customHeight="1">
      <c r="B132" s="13" t="s">
        <v>83</v>
      </c>
      <c r="C132" s="2">
        <v>28945</v>
      </c>
      <c r="D132" s="4">
        <v>12091</v>
      </c>
      <c r="E132" s="7">
        <v>22482</v>
      </c>
      <c r="F132" s="4">
        <v>18411</v>
      </c>
      <c r="G132" s="7">
        <v>21733</v>
      </c>
      <c r="H132" s="4">
        <v>19056</v>
      </c>
      <c r="I132" s="34">
        <v>21384</v>
      </c>
      <c r="J132" s="31">
        <v>19529</v>
      </c>
      <c r="K132" s="28">
        <v>22902</v>
      </c>
      <c r="L132" s="31">
        <v>17561</v>
      </c>
      <c r="M132" s="7">
        <v>29779</v>
      </c>
      <c r="N132" s="4">
        <v>11440</v>
      </c>
      <c r="O132" s="7">
        <v>18195</v>
      </c>
      <c r="P132" s="4">
        <v>22328</v>
      </c>
      <c r="Q132" s="7">
        <v>24353</v>
      </c>
      <c r="R132" s="4">
        <v>16700</v>
      </c>
      <c r="S132" s="28">
        <v>15795</v>
      </c>
      <c r="T132" s="31">
        <v>25884</v>
      </c>
      <c r="U132" s="7">
        <v>12854</v>
      </c>
      <c r="V132" s="4">
        <v>28336</v>
      </c>
      <c r="W132" s="34">
        <v>7649</v>
      </c>
      <c r="X132" s="31">
        <v>32943</v>
      </c>
      <c r="Y132" s="7">
        <v>6060</v>
      </c>
      <c r="Z132" s="4">
        <v>34078</v>
      </c>
      <c r="AA132" s="28">
        <v>20375</v>
      </c>
      <c r="AB132" s="25">
        <v>19801</v>
      </c>
    </row>
    <row r="133" spans="2:28" ht="9.75" customHeight="1">
      <c r="B133" s="13" t="s">
        <v>68</v>
      </c>
      <c r="C133" s="2">
        <v>19948</v>
      </c>
      <c r="D133" s="4">
        <v>5963</v>
      </c>
      <c r="E133" s="7">
        <v>17535</v>
      </c>
      <c r="F133" s="4">
        <v>8422</v>
      </c>
      <c r="G133" s="7">
        <v>18254</v>
      </c>
      <c r="H133" s="4">
        <v>7764</v>
      </c>
      <c r="I133" s="34">
        <v>17143</v>
      </c>
      <c r="J133" s="31">
        <v>8833</v>
      </c>
      <c r="K133" s="28">
        <v>19517</v>
      </c>
      <c r="L133" s="31">
        <v>6464</v>
      </c>
      <c r="M133" s="7">
        <v>20466</v>
      </c>
      <c r="N133" s="4">
        <v>5770</v>
      </c>
      <c r="O133" s="7">
        <v>15985</v>
      </c>
      <c r="P133" s="4">
        <v>9873</v>
      </c>
      <c r="Q133" s="7">
        <v>14354</v>
      </c>
      <c r="R133" s="4">
        <v>11710</v>
      </c>
      <c r="S133" s="28">
        <v>12321</v>
      </c>
      <c r="T133" s="31">
        <v>14171</v>
      </c>
      <c r="U133" s="7">
        <v>11841</v>
      </c>
      <c r="V133" s="4">
        <v>14469</v>
      </c>
      <c r="W133" s="34">
        <v>6805</v>
      </c>
      <c r="X133" s="31">
        <v>19164</v>
      </c>
      <c r="Y133" s="7">
        <v>6367</v>
      </c>
      <c r="Z133" s="4">
        <v>19482</v>
      </c>
      <c r="AA133" s="28">
        <v>12917</v>
      </c>
      <c r="AB133" s="25">
        <v>13015</v>
      </c>
    </row>
    <row r="134" spans="2:28" ht="9.75" customHeight="1">
      <c r="B134" s="13" t="s">
        <v>84</v>
      </c>
      <c r="C134" s="2">
        <v>30134</v>
      </c>
      <c r="D134" s="4">
        <v>10181</v>
      </c>
      <c r="E134" s="7">
        <v>24565</v>
      </c>
      <c r="F134" s="4">
        <v>15704</v>
      </c>
      <c r="G134" s="7">
        <v>24384</v>
      </c>
      <c r="H134" s="4">
        <v>15955</v>
      </c>
      <c r="I134" s="34">
        <v>22723</v>
      </c>
      <c r="J134" s="31">
        <v>17465</v>
      </c>
      <c r="K134" s="28">
        <v>26103</v>
      </c>
      <c r="L134" s="31">
        <v>14066</v>
      </c>
      <c r="M134" s="7">
        <v>29648</v>
      </c>
      <c r="N134" s="4">
        <v>11107</v>
      </c>
      <c r="O134" s="7">
        <v>19430</v>
      </c>
      <c r="P134" s="4">
        <v>20424</v>
      </c>
      <c r="Q134" s="7">
        <v>22659</v>
      </c>
      <c r="R134" s="4">
        <v>17940</v>
      </c>
      <c r="S134" s="28">
        <v>16138</v>
      </c>
      <c r="T134" s="31">
        <v>24992</v>
      </c>
      <c r="U134" s="7">
        <v>14294</v>
      </c>
      <c r="V134" s="4">
        <v>26277</v>
      </c>
      <c r="W134" s="34">
        <v>8281</v>
      </c>
      <c r="X134" s="31">
        <v>32023</v>
      </c>
      <c r="Y134" s="7">
        <v>7064</v>
      </c>
      <c r="Z134" s="4">
        <v>32701</v>
      </c>
      <c r="AA134" s="28">
        <v>20985</v>
      </c>
      <c r="AB134" s="25">
        <v>18669</v>
      </c>
    </row>
    <row r="135" spans="1:28" ht="9.75" customHeight="1">
      <c r="A135" s="8" t="s">
        <v>137</v>
      </c>
      <c r="C135" s="2">
        <v>79861</v>
      </c>
      <c r="D135" s="4">
        <v>28603</v>
      </c>
      <c r="E135" s="7">
        <v>65191</v>
      </c>
      <c r="F135" s="4">
        <v>43109</v>
      </c>
      <c r="G135" s="7">
        <v>64913</v>
      </c>
      <c r="H135" s="4">
        <v>43425</v>
      </c>
      <c r="I135" s="34">
        <v>61767</v>
      </c>
      <c r="J135" s="31">
        <v>46502</v>
      </c>
      <c r="K135" s="28">
        <v>69134</v>
      </c>
      <c r="L135" s="31">
        <v>38658</v>
      </c>
      <c r="M135" s="7">
        <v>80820</v>
      </c>
      <c r="N135" s="4">
        <v>28598</v>
      </c>
      <c r="O135" s="7">
        <v>54009</v>
      </c>
      <c r="P135" s="4">
        <v>53390</v>
      </c>
      <c r="Q135" s="7">
        <v>62079</v>
      </c>
      <c r="R135" s="4">
        <v>46821</v>
      </c>
      <c r="S135" s="28">
        <v>44607</v>
      </c>
      <c r="T135" s="31">
        <v>65908</v>
      </c>
      <c r="U135" s="7">
        <v>39232</v>
      </c>
      <c r="V135" s="4">
        <v>70050</v>
      </c>
      <c r="W135" s="34">
        <v>22878</v>
      </c>
      <c r="X135" s="31">
        <v>85187</v>
      </c>
      <c r="Y135" s="7">
        <v>19602</v>
      </c>
      <c r="Z135" s="4">
        <v>87341</v>
      </c>
      <c r="AA135" s="28">
        <v>54912</v>
      </c>
      <c r="AB135" s="25">
        <v>52021</v>
      </c>
    </row>
    <row r="136" spans="1:28" s="10" customFormat="1" ht="9.75" customHeight="1">
      <c r="A136" s="9"/>
      <c r="B136" s="14" t="s">
        <v>138</v>
      </c>
      <c r="C136" s="10">
        <f>C135/SUM(C135:D135)</f>
        <v>0.7362903820622511</v>
      </c>
      <c r="D136" s="11">
        <f>D135/SUM(C135:D135)</f>
        <v>0.26370961793774894</v>
      </c>
      <c r="E136" s="12">
        <f>E135/SUM(E135:F135)</f>
        <v>0.6019482917820868</v>
      </c>
      <c r="F136" s="11">
        <f>F135/SUM(E135:F135)</f>
        <v>0.3980517082179132</v>
      </c>
      <c r="G136" s="12">
        <f>G135/SUM(G135:H135)</f>
        <v>0.5991711126289945</v>
      </c>
      <c r="H136" s="11">
        <f>H135/SUM(G135:H135)</f>
        <v>0.4008288873710056</v>
      </c>
      <c r="I136" s="35">
        <f>I135/SUM(I135:J135)</f>
        <v>0.5704957097599498</v>
      </c>
      <c r="J136" s="32">
        <f>J135/SUM(I135:J135)</f>
        <v>0.42950429024005027</v>
      </c>
      <c r="K136" s="29">
        <f>K135/SUM(K135:L135)</f>
        <v>0.6413648508238088</v>
      </c>
      <c r="L136" s="32">
        <f>L135/SUM(K135:L135)</f>
        <v>0.35863514917619116</v>
      </c>
      <c r="M136" s="12">
        <f>M135/SUM(M135:N135)</f>
        <v>0.7386353250836243</v>
      </c>
      <c r="N136" s="11">
        <f>N135/SUM(M135:N135)</f>
        <v>0.2613646749163757</v>
      </c>
      <c r="O136" s="12">
        <f>O135/SUM(O135:P135)</f>
        <v>0.5028817772977402</v>
      </c>
      <c r="P136" s="11">
        <f>P135/SUM(O135:P135)</f>
        <v>0.4971182227022598</v>
      </c>
      <c r="Q136" s="12">
        <f>Q135/SUM(Q135:R135)</f>
        <v>0.5700550964187328</v>
      </c>
      <c r="R136" s="11">
        <f>R135/SUM(Q135:R135)</f>
        <v>0.4299449035812672</v>
      </c>
      <c r="S136" s="29">
        <f>S135/SUM(S135:T135)</f>
        <v>0.4036284667239741</v>
      </c>
      <c r="T136" s="32">
        <f>T135/SUM(S135:T135)</f>
        <v>0.5963715332760259</v>
      </c>
      <c r="U136" s="12">
        <f>U135/SUM(U135:V135)</f>
        <v>0.35899782214820375</v>
      </c>
      <c r="V136" s="11">
        <f>V135/SUM(U135:V135)</f>
        <v>0.6410021778517963</v>
      </c>
      <c r="W136" s="35">
        <f>W135/SUM(W135:X135)</f>
        <v>0.2117059177346967</v>
      </c>
      <c r="X136" s="32">
        <f>X135/SUM(W135:X135)</f>
        <v>0.7882940822653033</v>
      </c>
      <c r="Y136" s="12">
        <f>Y135/SUM(Y135:Z135)</f>
        <v>0.18329390422935582</v>
      </c>
      <c r="Z136" s="11">
        <f>Z135/SUM(Y135:Z135)</f>
        <v>0.8167060957706441</v>
      </c>
      <c r="AA136" s="29">
        <f>AA135/SUM(AA135:AB135)</f>
        <v>0.5135178102176129</v>
      </c>
      <c r="AB136" s="26">
        <f>AB135/SUM(AA135:AB135)</f>
        <v>0.4864821897823871</v>
      </c>
    </row>
    <row r="137" spans="1:28" ht="4.5" customHeight="1">
      <c r="A137" s="8"/>
      <c r="C137" s="2"/>
      <c r="D137" s="4"/>
      <c r="E137" s="7"/>
      <c r="F137" s="4"/>
      <c r="G137" s="7"/>
      <c r="H137" s="4"/>
      <c r="I137" s="34"/>
      <c r="J137" s="31"/>
      <c r="K137" s="28"/>
      <c r="L137" s="31"/>
      <c r="M137" s="7"/>
      <c r="N137" s="4"/>
      <c r="O137" s="7"/>
      <c r="P137" s="4"/>
      <c r="Q137" s="7"/>
      <c r="R137" s="4"/>
      <c r="S137" s="28"/>
      <c r="T137" s="31"/>
      <c r="U137" s="7"/>
      <c r="V137" s="4"/>
      <c r="W137" s="34"/>
      <c r="X137" s="31"/>
      <c r="Y137" s="7"/>
      <c r="Z137" s="4"/>
      <c r="AA137" s="28"/>
      <c r="AB137" s="25"/>
    </row>
    <row r="138" spans="1:28" ht="9.75" customHeight="1">
      <c r="A138" s="8" t="s">
        <v>88</v>
      </c>
      <c r="C138" s="2"/>
      <c r="D138" s="4"/>
      <c r="E138" s="7"/>
      <c r="F138" s="4"/>
      <c r="G138" s="7"/>
      <c r="H138" s="4"/>
      <c r="I138" s="34"/>
      <c r="J138" s="31"/>
      <c r="K138" s="28"/>
      <c r="L138" s="31"/>
      <c r="M138" s="7"/>
      <c r="N138" s="4"/>
      <c r="O138" s="7"/>
      <c r="P138" s="4"/>
      <c r="Q138" s="7"/>
      <c r="R138" s="4"/>
      <c r="S138" s="28"/>
      <c r="T138" s="31"/>
      <c r="U138" s="7"/>
      <c r="V138" s="4"/>
      <c r="W138" s="34"/>
      <c r="X138" s="31"/>
      <c r="Y138" s="7"/>
      <c r="Z138" s="4"/>
      <c r="AA138" s="28"/>
      <c r="AB138" s="25"/>
    </row>
    <row r="139" spans="2:28" ht="9.75" customHeight="1">
      <c r="B139" s="13" t="s">
        <v>81</v>
      </c>
      <c r="C139" s="2">
        <v>44984</v>
      </c>
      <c r="D139" s="4">
        <v>16187</v>
      </c>
      <c r="E139" s="7">
        <v>38152</v>
      </c>
      <c r="F139" s="4">
        <v>23019</v>
      </c>
      <c r="G139" s="7">
        <v>34348</v>
      </c>
      <c r="H139" s="4">
        <v>26334</v>
      </c>
      <c r="I139" s="34">
        <v>34045</v>
      </c>
      <c r="J139" s="31">
        <v>26733</v>
      </c>
      <c r="K139" s="28">
        <v>37130</v>
      </c>
      <c r="L139" s="31">
        <v>23315</v>
      </c>
      <c r="M139" s="7">
        <v>45056</v>
      </c>
      <c r="N139" s="4">
        <v>16652</v>
      </c>
      <c r="O139" s="7">
        <v>29765</v>
      </c>
      <c r="P139" s="4">
        <v>29974</v>
      </c>
      <c r="Q139" s="7">
        <v>33671</v>
      </c>
      <c r="R139" s="4">
        <v>27801</v>
      </c>
      <c r="S139" s="28">
        <v>24308</v>
      </c>
      <c r="T139" s="31">
        <v>38119</v>
      </c>
      <c r="U139" s="7">
        <v>21702</v>
      </c>
      <c r="V139" s="4">
        <v>39954</v>
      </c>
      <c r="W139" s="34">
        <v>12042</v>
      </c>
      <c r="X139" s="31">
        <v>48772</v>
      </c>
      <c r="Y139" s="7">
        <v>11197</v>
      </c>
      <c r="Z139" s="4">
        <v>49488</v>
      </c>
      <c r="AA139" s="28">
        <v>31809</v>
      </c>
      <c r="AB139" s="25">
        <v>28655</v>
      </c>
    </row>
    <row r="140" spans="2:28" ht="9.75" customHeight="1">
      <c r="B140" s="13" t="s">
        <v>82</v>
      </c>
      <c r="C140" s="2">
        <v>21398</v>
      </c>
      <c r="D140" s="4">
        <v>7330</v>
      </c>
      <c r="E140" s="7">
        <v>15624</v>
      </c>
      <c r="F140" s="4">
        <v>13115</v>
      </c>
      <c r="G140" s="7">
        <v>15002</v>
      </c>
      <c r="H140" s="4">
        <v>13768</v>
      </c>
      <c r="I140" s="34">
        <v>13772</v>
      </c>
      <c r="J140" s="31">
        <v>15292</v>
      </c>
      <c r="K140" s="28">
        <v>15772</v>
      </c>
      <c r="L140" s="31">
        <v>13283</v>
      </c>
      <c r="M140" s="7">
        <v>22079</v>
      </c>
      <c r="N140" s="4">
        <v>7311</v>
      </c>
      <c r="O140" s="7">
        <v>11370</v>
      </c>
      <c r="P140" s="4">
        <v>17036</v>
      </c>
      <c r="Q140" s="7">
        <v>17491</v>
      </c>
      <c r="R140" s="4">
        <v>11432</v>
      </c>
      <c r="S140" s="28">
        <v>10075</v>
      </c>
      <c r="T140" s="31">
        <v>19144</v>
      </c>
      <c r="U140" s="7">
        <v>8947</v>
      </c>
      <c r="V140" s="4">
        <v>20035</v>
      </c>
      <c r="W140" s="34">
        <v>4734</v>
      </c>
      <c r="X140" s="31">
        <v>24275</v>
      </c>
      <c r="Y140" s="7">
        <v>4444</v>
      </c>
      <c r="Z140" s="4">
        <v>24398</v>
      </c>
      <c r="AA140" s="28">
        <v>16354</v>
      </c>
      <c r="AB140" s="25">
        <v>12368</v>
      </c>
    </row>
    <row r="141" spans="2:28" ht="9.75" customHeight="1">
      <c r="B141" s="13" t="s">
        <v>86</v>
      </c>
      <c r="C141" s="2">
        <v>5300</v>
      </c>
      <c r="D141" s="4">
        <v>2150</v>
      </c>
      <c r="E141" s="7">
        <v>3676</v>
      </c>
      <c r="F141" s="4">
        <v>3776</v>
      </c>
      <c r="G141" s="7">
        <v>3519</v>
      </c>
      <c r="H141" s="4">
        <v>3949</v>
      </c>
      <c r="I141" s="34">
        <v>3285</v>
      </c>
      <c r="J141" s="31">
        <v>4181</v>
      </c>
      <c r="K141" s="28">
        <v>3659</v>
      </c>
      <c r="L141" s="31">
        <v>3779</v>
      </c>
      <c r="M141" s="7">
        <v>5245</v>
      </c>
      <c r="N141" s="4">
        <v>2289</v>
      </c>
      <c r="O141" s="7">
        <v>2826</v>
      </c>
      <c r="P141" s="4">
        <v>4604</v>
      </c>
      <c r="Q141" s="7">
        <v>3745</v>
      </c>
      <c r="R141" s="4">
        <v>3797</v>
      </c>
      <c r="S141" s="28">
        <v>2619</v>
      </c>
      <c r="T141" s="31">
        <v>5002</v>
      </c>
      <c r="U141" s="7">
        <v>2651</v>
      </c>
      <c r="V141" s="4">
        <v>4931</v>
      </c>
      <c r="W141" s="34">
        <v>1114</v>
      </c>
      <c r="X141" s="31">
        <v>6430</v>
      </c>
      <c r="Y141" s="7">
        <v>1258</v>
      </c>
      <c r="Z141" s="4">
        <v>6175</v>
      </c>
      <c r="AA141" s="28">
        <v>3510</v>
      </c>
      <c r="AB141" s="25">
        <v>3931</v>
      </c>
    </row>
    <row r="142" spans="2:28" ht="9.75" customHeight="1">
      <c r="B142" s="13" t="s">
        <v>84</v>
      </c>
      <c r="C142" s="2">
        <v>45829</v>
      </c>
      <c r="D142" s="4">
        <v>15335</v>
      </c>
      <c r="E142" s="7">
        <v>34798</v>
      </c>
      <c r="F142" s="4">
        <v>26218</v>
      </c>
      <c r="G142" s="7">
        <v>31104</v>
      </c>
      <c r="H142" s="4">
        <v>29875</v>
      </c>
      <c r="I142" s="34">
        <v>30361</v>
      </c>
      <c r="J142" s="31">
        <v>30451</v>
      </c>
      <c r="K142" s="28">
        <v>36522</v>
      </c>
      <c r="L142" s="31">
        <v>24329</v>
      </c>
      <c r="M142" s="7">
        <v>45986</v>
      </c>
      <c r="N142" s="4">
        <v>15997</v>
      </c>
      <c r="O142" s="7">
        <v>24216</v>
      </c>
      <c r="P142" s="4">
        <v>35987</v>
      </c>
      <c r="Q142" s="7">
        <v>36404</v>
      </c>
      <c r="R142" s="4">
        <v>25232</v>
      </c>
      <c r="S142" s="28">
        <v>23670</v>
      </c>
      <c r="T142" s="31">
        <v>38717</v>
      </c>
      <c r="U142" s="7">
        <v>18347</v>
      </c>
      <c r="V142" s="4">
        <v>43165</v>
      </c>
      <c r="W142" s="34">
        <v>10426</v>
      </c>
      <c r="X142" s="31">
        <v>50653</v>
      </c>
      <c r="Y142" s="7">
        <v>8597</v>
      </c>
      <c r="Z142" s="4">
        <v>51886</v>
      </c>
      <c r="AA142" s="28">
        <v>33904</v>
      </c>
      <c r="AB142" s="25">
        <v>26393</v>
      </c>
    </row>
    <row r="143" spans="2:28" ht="9.75" customHeight="1">
      <c r="B143" s="13" t="s">
        <v>87</v>
      </c>
      <c r="C143" s="2">
        <v>15171</v>
      </c>
      <c r="D143" s="4">
        <v>5284</v>
      </c>
      <c r="E143" s="7">
        <v>10372</v>
      </c>
      <c r="F143" s="4">
        <v>10042</v>
      </c>
      <c r="G143" s="7">
        <v>10119</v>
      </c>
      <c r="H143" s="4">
        <v>10275</v>
      </c>
      <c r="I143" s="34">
        <v>9018</v>
      </c>
      <c r="J143" s="31">
        <v>11346</v>
      </c>
      <c r="K143" s="28">
        <v>10976</v>
      </c>
      <c r="L143" s="31">
        <v>9455</v>
      </c>
      <c r="M143" s="7">
        <v>14915</v>
      </c>
      <c r="N143" s="4">
        <v>5832</v>
      </c>
      <c r="O143" s="7">
        <v>7693</v>
      </c>
      <c r="P143" s="4">
        <v>12512</v>
      </c>
      <c r="Q143" s="7">
        <v>10575</v>
      </c>
      <c r="R143" s="4">
        <v>10169</v>
      </c>
      <c r="S143" s="28">
        <v>7500</v>
      </c>
      <c r="T143" s="31">
        <v>13394</v>
      </c>
      <c r="U143" s="7">
        <v>6776</v>
      </c>
      <c r="V143" s="4">
        <v>13918</v>
      </c>
      <c r="W143" s="34">
        <v>3343</v>
      </c>
      <c r="X143" s="31">
        <v>17078</v>
      </c>
      <c r="Y143" s="7">
        <v>3864</v>
      </c>
      <c r="Z143" s="4">
        <v>16477</v>
      </c>
      <c r="AA143" s="28">
        <v>11061</v>
      </c>
      <c r="AB143" s="25">
        <v>9240</v>
      </c>
    </row>
    <row r="144" spans="1:28" ht="9.75" customHeight="1">
      <c r="A144" s="8" t="s">
        <v>137</v>
      </c>
      <c r="C144" s="2">
        <v>132682</v>
      </c>
      <c r="D144" s="4">
        <v>46286</v>
      </c>
      <c r="E144" s="7">
        <v>102622</v>
      </c>
      <c r="F144" s="4">
        <v>76170</v>
      </c>
      <c r="G144" s="7">
        <v>94092</v>
      </c>
      <c r="H144" s="4">
        <v>84201</v>
      </c>
      <c r="I144" s="34">
        <v>90481</v>
      </c>
      <c r="J144" s="31">
        <v>88003</v>
      </c>
      <c r="K144" s="28">
        <v>104059</v>
      </c>
      <c r="L144" s="31">
        <v>74161</v>
      </c>
      <c r="M144" s="7">
        <v>133281</v>
      </c>
      <c r="N144" s="4">
        <v>48081</v>
      </c>
      <c r="O144" s="7">
        <v>75870</v>
      </c>
      <c r="P144" s="4">
        <v>100113</v>
      </c>
      <c r="Q144" s="7">
        <v>101886</v>
      </c>
      <c r="R144" s="4">
        <v>78431</v>
      </c>
      <c r="S144" s="28">
        <v>68172</v>
      </c>
      <c r="T144" s="31">
        <v>114376</v>
      </c>
      <c r="U144" s="7">
        <v>58423</v>
      </c>
      <c r="V144" s="4">
        <v>122003</v>
      </c>
      <c r="W144" s="34">
        <v>31659</v>
      </c>
      <c r="X144" s="31">
        <v>147208</v>
      </c>
      <c r="Y144" s="7">
        <v>29360</v>
      </c>
      <c r="Z144" s="4">
        <v>148424</v>
      </c>
      <c r="AA144" s="28">
        <v>96638</v>
      </c>
      <c r="AB144" s="25">
        <v>80587</v>
      </c>
    </row>
    <row r="145" spans="1:28" s="10" customFormat="1" ht="9.75" customHeight="1">
      <c r="A145" s="9"/>
      <c r="B145" s="14" t="s">
        <v>138</v>
      </c>
      <c r="C145" s="10">
        <f>C144/SUM(C144:D144)</f>
        <v>0.7413727593759778</v>
      </c>
      <c r="D145" s="11">
        <f>D144/SUM(C144:D144)</f>
        <v>0.25862724062402215</v>
      </c>
      <c r="E145" s="12">
        <f>E144/SUM(E144:F144)</f>
        <v>0.5739742270347666</v>
      </c>
      <c r="F145" s="11">
        <f>F144/SUM(E144:F144)</f>
        <v>0.42602577296523336</v>
      </c>
      <c r="G145" s="12">
        <f>G144/SUM(G144:H144)</f>
        <v>0.52773804916626</v>
      </c>
      <c r="H145" s="11">
        <f>H144/SUM(G144:H144)</f>
        <v>0.47226195083373995</v>
      </c>
      <c r="I145" s="35">
        <f>I144/SUM(I144:J144)</f>
        <v>0.5069417987046458</v>
      </c>
      <c r="J145" s="32">
        <f>J144/SUM(I144:J144)</f>
        <v>0.4930582012953542</v>
      </c>
      <c r="K145" s="29">
        <f>K144/SUM(K144:L144)</f>
        <v>0.583879474806419</v>
      </c>
      <c r="L145" s="32">
        <f>L144/SUM(K144:L144)</f>
        <v>0.41612052519358095</v>
      </c>
      <c r="M145" s="12">
        <f>M144/SUM(M144:N144)</f>
        <v>0.7348893373474047</v>
      </c>
      <c r="N145" s="11">
        <f>N144/SUM(M144:N144)</f>
        <v>0.26511066265259536</v>
      </c>
      <c r="O145" s="12">
        <f>O144/SUM(O144:P144)</f>
        <v>0.4311211878420075</v>
      </c>
      <c r="P145" s="11">
        <f>P144/SUM(O144:P144)</f>
        <v>0.5688788121579925</v>
      </c>
      <c r="Q145" s="12">
        <f>Q144/SUM(Q144:R144)</f>
        <v>0.5650382382138124</v>
      </c>
      <c r="R145" s="11">
        <f>R144/SUM(Q144:R144)</f>
        <v>0.4349617617861877</v>
      </c>
      <c r="S145" s="29">
        <f>S144/SUM(S144:T144)</f>
        <v>0.3734469838069987</v>
      </c>
      <c r="T145" s="32">
        <f>T144/SUM(S144:T144)</f>
        <v>0.6265530161930013</v>
      </c>
      <c r="U145" s="12">
        <f>U144/SUM(U144:V144)</f>
        <v>0.3238058816356844</v>
      </c>
      <c r="V145" s="11">
        <f>V144/SUM(U144:V144)</f>
        <v>0.6761941183643155</v>
      </c>
      <c r="W145" s="35">
        <f>W144/SUM(W144:X144)</f>
        <v>0.17699743384749564</v>
      </c>
      <c r="X145" s="32">
        <f>X144/SUM(W144:X144)</f>
        <v>0.8230025661525043</v>
      </c>
      <c r="Y145" s="12">
        <f>Y144/SUM(Y144:Z144)</f>
        <v>0.16514421995230166</v>
      </c>
      <c r="Z145" s="11">
        <f>Z144/SUM(Y144:Z144)</f>
        <v>0.8348557800476983</v>
      </c>
      <c r="AA145" s="29">
        <f>AA144/SUM(AA144:AB144)</f>
        <v>0.5452842431936803</v>
      </c>
      <c r="AB145" s="26">
        <f>AB144/SUM(AA144:AB144)</f>
        <v>0.45471575680631965</v>
      </c>
    </row>
    <row r="146" spans="1:28" ht="4.5" customHeight="1">
      <c r="A146" s="8"/>
      <c r="C146" s="2"/>
      <c r="D146" s="4"/>
      <c r="E146" s="7"/>
      <c r="F146" s="4"/>
      <c r="G146" s="7"/>
      <c r="H146" s="4"/>
      <c r="I146" s="34"/>
      <c r="J146" s="31"/>
      <c r="K146" s="28"/>
      <c r="L146" s="31"/>
      <c r="M146" s="7"/>
      <c r="N146" s="4"/>
      <c r="O146" s="7"/>
      <c r="P146" s="4"/>
      <c r="Q146" s="7"/>
      <c r="R146" s="4"/>
      <c r="S146" s="28"/>
      <c r="T146" s="31"/>
      <c r="U146" s="7"/>
      <c r="V146" s="4"/>
      <c r="W146" s="34"/>
      <c r="X146" s="31"/>
      <c r="Y146" s="7"/>
      <c r="Z146" s="4"/>
      <c r="AA146" s="28"/>
      <c r="AB146" s="25"/>
    </row>
    <row r="147" spans="1:28" ht="9.75" customHeight="1">
      <c r="A147" s="8" t="s">
        <v>91</v>
      </c>
      <c r="C147" s="2"/>
      <c r="D147" s="4"/>
      <c r="E147" s="7"/>
      <c r="F147" s="4"/>
      <c r="G147" s="7"/>
      <c r="H147" s="4"/>
      <c r="I147" s="34"/>
      <c r="J147" s="31"/>
      <c r="K147" s="28"/>
      <c r="L147" s="31"/>
      <c r="M147" s="7"/>
      <c r="N147" s="4"/>
      <c r="O147" s="7"/>
      <c r="P147" s="4"/>
      <c r="Q147" s="7"/>
      <c r="R147" s="4"/>
      <c r="S147" s="28"/>
      <c r="T147" s="31"/>
      <c r="U147" s="7"/>
      <c r="V147" s="4"/>
      <c r="W147" s="34"/>
      <c r="X147" s="31"/>
      <c r="Y147" s="7"/>
      <c r="Z147" s="4"/>
      <c r="AA147" s="28"/>
      <c r="AB147" s="25"/>
    </row>
    <row r="148" spans="2:28" ht="9.75" customHeight="1">
      <c r="B148" s="13" t="s">
        <v>81</v>
      </c>
      <c r="C148" s="2">
        <v>23359</v>
      </c>
      <c r="D148" s="4">
        <v>8578</v>
      </c>
      <c r="E148" s="7">
        <v>21305</v>
      </c>
      <c r="F148" s="4">
        <v>10628</v>
      </c>
      <c r="G148" s="7">
        <v>21969</v>
      </c>
      <c r="H148" s="4">
        <v>9973</v>
      </c>
      <c r="I148" s="34">
        <v>20928</v>
      </c>
      <c r="J148" s="31">
        <v>10908</v>
      </c>
      <c r="K148" s="28">
        <v>20938</v>
      </c>
      <c r="L148" s="31">
        <v>10661</v>
      </c>
      <c r="M148" s="7">
        <v>24160</v>
      </c>
      <c r="N148" s="4">
        <v>7908</v>
      </c>
      <c r="O148" s="7">
        <v>18119</v>
      </c>
      <c r="P148" s="4">
        <v>13300</v>
      </c>
      <c r="Q148" s="7">
        <v>18448</v>
      </c>
      <c r="R148" s="4">
        <v>13591</v>
      </c>
      <c r="S148" s="28">
        <v>13616</v>
      </c>
      <c r="T148" s="31">
        <v>18881</v>
      </c>
      <c r="U148" s="7">
        <v>13441</v>
      </c>
      <c r="V148" s="4">
        <v>18779</v>
      </c>
      <c r="W148" s="34">
        <v>7962</v>
      </c>
      <c r="X148" s="31">
        <v>23601</v>
      </c>
      <c r="Y148" s="7">
        <v>6761</v>
      </c>
      <c r="Z148" s="4">
        <v>24842</v>
      </c>
      <c r="AA148" s="28">
        <v>15520</v>
      </c>
      <c r="AB148" s="25">
        <v>16061</v>
      </c>
    </row>
    <row r="149" spans="2:28" ht="9.75" customHeight="1">
      <c r="B149" s="13" t="s">
        <v>89</v>
      </c>
      <c r="C149" s="2">
        <v>15913</v>
      </c>
      <c r="D149" s="4">
        <v>4486</v>
      </c>
      <c r="E149" s="7">
        <v>14223</v>
      </c>
      <c r="F149" s="4">
        <v>6466</v>
      </c>
      <c r="G149" s="7">
        <v>13989</v>
      </c>
      <c r="H149" s="4">
        <v>6644</v>
      </c>
      <c r="I149" s="34">
        <v>13615</v>
      </c>
      <c r="J149" s="31">
        <v>6962</v>
      </c>
      <c r="K149" s="28">
        <v>13913</v>
      </c>
      <c r="L149" s="31">
        <v>6572</v>
      </c>
      <c r="M149" s="7">
        <v>16584</v>
      </c>
      <c r="N149" s="4">
        <v>3940</v>
      </c>
      <c r="O149" s="7">
        <v>11648</v>
      </c>
      <c r="P149" s="4">
        <v>8746</v>
      </c>
      <c r="Q149" s="7">
        <v>13405</v>
      </c>
      <c r="R149" s="4">
        <v>7167</v>
      </c>
      <c r="S149" s="28">
        <v>8416</v>
      </c>
      <c r="T149" s="31">
        <v>12349</v>
      </c>
      <c r="U149" s="7">
        <v>7810</v>
      </c>
      <c r="V149" s="4">
        <v>12798</v>
      </c>
      <c r="W149" s="34">
        <v>5442</v>
      </c>
      <c r="X149" s="31">
        <v>14973</v>
      </c>
      <c r="Y149" s="7">
        <v>4032</v>
      </c>
      <c r="Z149" s="4">
        <v>16373</v>
      </c>
      <c r="AA149" s="28">
        <v>10275</v>
      </c>
      <c r="AB149" s="25">
        <v>10057</v>
      </c>
    </row>
    <row r="150" spans="2:28" ht="9.75" customHeight="1">
      <c r="B150" s="13" t="s">
        <v>90</v>
      </c>
      <c r="C150" s="2">
        <v>16045</v>
      </c>
      <c r="D150" s="4">
        <v>6381</v>
      </c>
      <c r="E150" s="7">
        <v>12283</v>
      </c>
      <c r="F150" s="4">
        <v>10168</v>
      </c>
      <c r="G150" s="7">
        <v>11840</v>
      </c>
      <c r="H150" s="4">
        <v>10547</v>
      </c>
      <c r="I150" s="34">
        <v>11103</v>
      </c>
      <c r="J150" s="31">
        <v>11281</v>
      </c>
      <c r="K150" s="28">
        <v>12362</v>
      </c>
      <c r="L150" s="31">
        <v>9961</v>
      </c>
      <c r="M150" s="7">
        <v>17027</v>
      </c>
      <c r="N150" s="4">
        <v>5612</v>
      </c>
      <c r="O150" s="7">
        <v>9560</v>
      </c>
      <c r="P150" s="4">
        <v>12632</v>
      </c>
      <c r="Q150" s="7">
        <v>14543</v>
      </c>
      <c r="R150" s="4">
        <v>8093</v>
      </c>
      <c r="S150" s="28">
        <v>8066</v>
      </c>
      <c r="T150" s="31">
        <v>14739</v>
      </c>
      <c r="U150" s="7">
        <v>6423</v>
      </c>
      <c r="V150" s="4">
        <v>16201</v>
      </c>
      <c r="W150" s="34">
        <v>3944</v>
      </c>
      <c r="X150" s="31">
        <v>18482</v>
      </c>
      <c r="Y150" s="7">
        <v>3162</v>
      </c>
      <c r="Z150" s="4">
        <v>19145</v>
      </c>
      <c r="AA150" s="28">
        <v>11665</v>
      </c>
      <c r="AB150" s="25">
        <v>10601</v>
      </c>
    </row>
    <row r="151" spans="1:28" ht="9.75" customHeight="1">
      <c r="A151" s="8" t="s">
        <v>137</v>
      </c>
      <c r="C151" s="2">
        <v>55317</v>
      </c>
      <c r="D151" s="4">
        <v>19445</v>
      </c>
      <c r="E151" s="7">
        <v>47811</v>
      </c>
      <c r="F151" s="4">
        <v>27262</v>
      </c>
      <c r="G151" s="7">
        <v>47798</v>
      </c>
      <c r="H151" s="4">
        <v>27164</v>
      </c>
      <c r="I151" s="34">
        <v>45646</v>
      </c>
      <c r="J151" s="31">
        <v>29151</v>
      </c>
      <c r="K151" s="28">
        <v>47213</v>
      </c>
      <c r="L151" s="31">
        <v>27194</v>
      </c>
      <c r="M151" s="7">
        <v>57771</v>
      </c>
      <c r="N151" s="4">
        <v>17460</v>
      </c>
      <c r="O151" s="7">
        <v>39327</v>
      </c>
      <c r="P151" s="4">
        <v>34678</v>
      </c>
      <c r="Q151" s="7">
        <v>46396</v>
      </c>
      <c r="R151" s="4">
        <v>28851</v>
      </c>
      <c r="S151" s="28">
        <v>30098</v>
      </c>
      <c r="T151" s="31">
        <v>45969</v>
      </c>
      <c r="U151" s="7">
        <v>27674</v>
      </c>
      <c r="V151" s="4">
        <v>47778</v>
      </c>
      <c r="W151" s="34">
        <v>17348</v>
      </c>
      <c r="X151" s="31">
        <v>57056</v>
      </c>
      <c r="Y151" s="7">
        <v>13955</v>
      </c>
      <c r="Z151" s="4">
        <v>60360</v>
      </c>
      <c r="AA151" s="28">
        <v>37460</v>
      </c>
      <c r="AB151" s="25">
        <v>36719</v>
      </c>
    </row>
    <row r="152" spans="1:28" s="10" customFormat="1" ht="9.75" customHeight="1">
      <c r="A152" s="9"/>
      <c r="B152" s="14" t="s">
        <v>138</v>
      </c>
      <c r="C152" s="10">
        <f>C151/SUM(C151:D151)</f>
        <v>0.7399079746395227</v>
      </c>
      <c r="D152" s="11">
        <f>D151/SUM(C151:D151)</f>
        <v>0.26009202536047726</v>
      </c>
      <c r="E152" s="12">
        <f>E151/SUM(E151:F151)</f>
        <v>0.6368601228137946</v>
      </c>
      <c r="F152" s="11">
        <f>F151/SUM(E151:F151)</f>
        <v>0.36313987718620544</v>
      </c>
      <c r="G152" s="12">
        <f>G151/SUM(G151:H151)</f>
        <v>0.6376297323977482</v>
      </c>
      <c r="H152" s="11">
        <f>H151/SUM(G151:H151)</f>
        <v>0.3623702676022518</v>
      </c>
      <c r="I152" s="35">
        <f>I151/SUM(I151:J151)</f>
        <v>0.6102651175849299</v>
      </c>
      <c r="J152" s="32">
        <f>J151/SUM(I151:J151)</f>
        <v>0.38973488241507015</v>
      </c>
      <c r="K152" s="29">
        <f>K151/SUM(K151:L151)</f>
        <v>0.6345236335291035</v>
      </c>
      <c r="L152" s="32">
        <f>L151/SUM(K151:L151)</f>
        <v>0.36547636647089654</v>
      </c>
      <c r="M152" s="12">
        <f>M151/SUM(M151:N151)</f>
        <v>0.7679148223471707</v>
      </c>
      <c r="N152" s="11">
        <f>N151/SUM(M151:N151)</f>
        <v>0.2320851776528293</v>
      </c>
      <c r="O152" s="12">
        <f>O151/SUM(O151:P151)</f>
        <v>0.5314100398621715</v>
      </c>
      <c r="P152" s="11">
        <f>P151/SUM(O151:P151)</f>
        <v>0.4685899601378285</v>
      </c>
      <c r="Q152" s="12">
        <f>Q151/SUM(Q151:R151)</f>
        <v>0.6165827209058169</v>
      </c>
      <c r="R152" s="11">
        <f>R151/SUM(Q151:R151)</f>
        <v>0.38341727909418316</v>
      </c>
      <c r="S152" s="29">
        <f>S151/SUM(S151:T151)</f>
        <v>0.3956774948400752</v>
      </c>
      <c r="T152" s="32">
        <f>T151/SUM(S151:T151)</f>
        <v>0.6043225051599248</v>
      </c>
      <c r="U152" s="12">
        <f>U151/SUM(U151:V151)</f>
        <v>0.36677622859566344</v>
      </c>
      <c r="V152" s="11">
        <f>V151/SUM(U151:V151)</f>
        <v>0.6332237714043365</v>
      </c>
      <c r="W152" s="35">
        <f>W151/SUM(W151:X151)</f>
        <v>0.23315950755335735</v>
      </c>
      <c r="X152" s="32">
        <f>X151/SUM(W151:X151)</f>
        <v>0.7668404924466427</v>
      </c>
      <c r="Y152" s="12">
        <f>Y151/SUM(Y151:Z151)</f>
        <v>0.1877817398910045</v>
      </c>
      <c r="Z152" s="11">
        <f>Z151/SUM(Y151:Z151)</f>
        <v>0.8122182601089954</v>
      </c>
      <c r="AA152" s="29">
        <f>AA151/SUM(AA151:AB151)</f>
        <v>0.5049946750428018</v>
      </c>
      <c r="AB152" s="26">
        <f>AB151/SUM(AA151:AB151)</f>
        <v>0.4950053249571981</v>
      </c>
    </row>
    <row r="153" spans="1:28" ht="4.5" customHeight="1">
      <c r="A153" s="8"/>
      <c r="C153" s="2"/>
      <c r="D153" s="4"/>
      <c r="E153" s="7"/>
      <c r="F153" s="4"/>
      <c r="G153" s="7"/>
      <c r="H153" s="4"/>
      <c r="I153" s="34"/>
      <c r="J153" s="31"/>
      <c r="K153" s="28"/>
      <c r="L153" s="31"/>
      <c r="M153" s="7"/>
      <c r="N153" s="4"/>
      <c r="O153" s="7"/>
      <c r="P153" s="4"/>
      <c r="Q153" s="7"/>
      <c r="R153" s="4"/>
      <c r="S153" s="28"/>
      <c r="T153" s="31"/>
      <c r="U153" s="7"/>
      <c r="V153" s="4"/>
      <c r="W153" s="34"/>
      <c r="X153" s="31"/>
      <c r="Y153" s="7"/>
      <c r="Z153" s="4"/>
      <c r="AA153" s="28"/>
      <c r="AB153" s="25"/>
    </row>
    <row r="154" spans="1:28" ht="9.75" customHeight="1">
      <c r="A154" s="8" t="s">
        <v>93</v>
      </c>
      <c r="C154" s="2"/>
      <c r="D154" s="4"/>
      <c r="E154" s="7"/>
      <c r="F154" s="4"/>
      <c r="G154" s="7"/>
      <c r="H154" s="4"/>
      <c r="I154" s="34"/>
      <c r="J154" s="31"/>
      <c r="K154" s="28"/>
      <c r="L154" s="31"/>
      <c r="M154" s="7"/>
      <c r="N154" s="4"/>
      <c r="O154" s="7"/>
      <c r="P154" s="4"/>
      <c r="Q154" s="7"/>
      <c r="R154" s="4"/>
      <c r="S154" s="28"/>
      <c r="T154" s="31"/>
      <c r="U154" s="7"/>
      <c r="V154" s="4"/>
      <c r="W154" s="34"/>
      <c r="X154" s="31"/>
      <c r="Y154" s="7"/>
      <c r="Z154" s="4"/>
      <c r="AA154" s="28"/>
      <c r="AB154" s="25"/>
    </row>
    <row r="155" spans="2:28" ht="9.75" customHeight="1">
      <c r="B155" s="13" t="s">
        <v>81</v>
      </c>
      <c r="C155" s="2">
        <v>54459</v>
      </c>
      <c r="D155" s="4">
        <v>18475</v>
      </c>
      <c r="E155" s="7">
        <v>41806</v>
      </c>
      <c r="F155" s="4">
        <v>31047</v>
      </c>
      <c r="G155" s="7">
        <v>37805</v>
      </c>
      <c r="H155" s="4">
        <v>34724</v>
      </c>
      <c r="I155" s="34">
        <v>36645</v>
      </c>
      <c r="J155" s="31">
        <v>35889</v>
      </c>
      <c r="K155" s="28">
        <v>40231</v>
      </c>
      <c r="L155" s="31">
        <v>31855</v>
      </c>
      <c r="M155" s="7">
        <v>55366</v>
      </c>
      <c r="N155" s="4">
        <v>18218</v>
      </c>
      <c r="O155" s="7">
        <v>31477</v>
      </c>
      <c r="P155" s="4">
        <v>39939</v>
      </c>
      <c r="Q155" s="7">
        <v>44584</v>
      </c>
      <c r="R155" s="4">
        <v>28894</v>
      </c>
      <c r="S155" s="28">
        <v>26919</v>
      </c>
      <c r="T155" s="31">
        <v>47327</v>
      </c>
      <c r="U155" s="7">
        <v>22546</v>
      </c>
      <c r="V155" s="4">
        <v>50916</v>
      </c>
      <c r="W155" s="34">
        <v>12567</v>
      </c>
      <c r="X155" s="31">
        <v>59978</v>
      </c>
      <c r="Y155" s="7">
        <v>11350</v>
      </c>
      <c r="Z155" s="4">
        <v>60904</v>
      </c>
      <c r="AA155" s="28">
        <v>40669</v>
      </c>
      <c r="AB155" s="25">
        <v>31525</v>
      </c>
    </row>
    <row r="156" spans="2:28" ht="9.75" customHeight="1">
      <c r="B156" s="13" t="s">
        <v>92</v>
      </c>
      <c r="C156" s="2">
        <v>48206</v>
      </c>
      <c r="D156" s="4">
        <v>17552</v>
      </c>
      <c r="E156" s="7">
        <v>36882</v>
      </c>
      <c r="F156" s="4">
        <v>28819</v>
      </c>
      <c r="G156" s="7">
        <v>34067</v>
      </c>
      <c r="H156" s="4">
        <v>32190</v>
      </c>
      <c r="I156" s="34">
        <v>32890</v>
      </c>
      <c r="J156" s="31">
        <v>33434</v>
      </c>
      <c r="K156" s="28">
        <v>35930</v>
      </c>
      <c r="L156" s="31">
        <v>29462</v>
      </c>
      <c r="M156" s="7">
        <v>49136</v>
      </c>
      <c r="N156" s="4">
        <v>17701</v>
      </c>
      <c r="O156" s="7">
        <v>26964</v>
      </c>
      <c r="P156" s="4">
        <v>38263</v>
      </c>
      <c r="Q156" s="7">
        <v>41460</v>
      </c>
      <c r="R156" s="4">
        <v>25206</v>
      </c>
      <c r="S156" s="28">
        <v>21832</v>
      </c>
      <c r="T156" s="31">
        <v>45633</v>
      </c>
      <c r="U156" s="7">
        <v>18158</v>
      </c>
      <c r="V156" s="4">
        <v>48833</v>
      </c>
      <c r="W156" s="34">
        <v>11454</v>
      </c>
      <c r="X156" s="31">
        <v>54856</v>
      </c>
      <c r="Y156" s="7">
        <v>9045</v>
      </c>
      <c r="Z156" s="4">
        <v>56912</v>
      </c>
      <c r="AA156" s="28">
        <v>33331</v>
      </c>
      <c r="AB156" s="25">
        <v>32111</v>
      </c>
    </row>
    <row r="157" spans="1:28" ht="9.75" customHeight="1">
      <c r="A157" s="8" t="s">
        <v>137</v>
      </c>
      <c r="C157" s="2">
        <v>102665</v>
      </c>
      <c r="D157" s="4">
        <v>36027</v>
      </c>
      <c r="E157" s="7">
        <v>78688</v>
      </c>
      <c r="F157" s="4">
        <v>59866</v>
      </c>
      <c r="G157" s="7">
        <v>71872</v>
      </c>
      <c r="H157" s="4">
        <v>66914</v>
      </c>
      <c r="I157" s="34">
        <v>69535</v>
      </c>
      <c r="J157" s="31">
        <v>69323</v>
      </c>
      <c r="K157" s="28">
        <v>76161</v>
      </c>
      <c r="L157" s="31">
        <v>61317</v>
      </c>
      <c r="M157" s="7">
        <v>104502</v>
      </c>
      <c r="N157" s="4">
        <v>35919</v>
      </c>
      <c r="O157" s="7">
        <v>58441</v>
      </c>
      <c r="P157" s="4">
        <v>78202</v>
      </c>
      <c r="Q157" s="7">
        <v>86044</v>
      </c>
      <c r="R157" s="4">
        <v>54100</v>
      </c>
      <c r="S157" s="28">
        <v>48751</v>
      </c>
      <c r="T157" s="31">
        <v>92960</v>
      </c>
      <c r="U157" s="7">
        <v>40704</v>
      </c>
      <c r="V157" s="4">
        <v>99749</v>
      </c>
      <c r="W157" s="34">
        <v>24021</v>
      </c>
      <c r="X157" s="31">
        <v>114834</v>
      </c>
      <c r="Y157" s="7">
        <v>20395</v>
      </c>
      <c r="Z157" s="4">
        <v>117816</v>
      </c>
      <c r="AA157" s="28">
        <v>74000</v>
      </c>
      <c r="AB157" s="25">
        <v>63636</v>
      </c>
    </row>
    <row r="158" spans="1:28" s="10" customFormat="1" ht="9.75" customHeight="1">
      <c r="A158" s="9"/>
      <c r="B158" s="14" t="s">
        <v>138</v>
      </c>
      <c r="C158" s="10">
        <f>C157/SUM(C157:D157)</f>
        <v>0.7402373604822196</v>
      </c>
      <c r="D158" s="11">
        <f>D157/SUM(C157:D157)</f>
        <v>0.2597626395177804</v>
      </c>
      <c r="E158" s="12">
        <f>E157/SUM(E157:F157)</f>
        <v>0.5679229758794405</v>
      </c>
      <c r="F158" s="11">
        <f>F157/SUM(E157:F157)</f>
        <v>0.4320770241205595</v>
      </c>
      <c r="G158" s="12">
        <f>G157/SUM(G157:H157)</f>
        <v>0.517862032193449</v>
      </c>
      <c r="H158" s="11">
        <f>H157/SUM(G157:H157)</f>
        <v>0.4821379678065511</v>
      </c>
      <c r="I158" s="35">
        <f>I157/SUM(I157:J157)</f>
        <v>0.5007633697734376</v>
      </c>
      <c r="J158" s="32">
        <f>J157/SUM(I157:J157)</f>
        <v>0.4992366302265624</v>
      </c>
      <c r="K158" s="29">
        <f>K157/SUM(K157:L157)</f>
        <v>0.5539868197093353</v>
      </c>
      <c r="L158" s="32">
        <f>L157/SUM(K157:L157)</f>
        <v>0.44601318029066467</v>
      </c>
      <c r="M158" s="12">
        <f>M157/SUM(M157:N157)</f>
        <v>0.7442049266135408</v>
      </c>
      <c r="N158" s="11">
        <f>N157/SUM(M157:N157)</f>
        <v>0.2557950733864593</v>
      </c>
      <c r="O158" s="12">
        <f>O157/SUM(O157:P157)</f>
        <v>0.42769113675782877</v>
      </c>
      <c r="P158" s="11">
        <f>P157/SUM(O157:P157)</f>
        <v>0.5723088632421712</v>
      </c>
      <c r="Q158" s="12">
        <f>Q157/SUM(Q157:R157)</f>
        <v>0.6139684895536021</v>
      </c>
      <c r="R158" s="11">
        <f>R157/SUM(Q157:R157)</f>
        <v>0.386031510446398</v>
      </c>
      <c r="S158" s="29">
        <f>S157/SUM(S157:T157)</f>
        <v>0.34401704878238104</v>
      </c>
      <c r="T158" s="32">
        <f>T157/SUM(S157:T157)</f>
        <v>0.655982951217619</v>
      </c>
      <c r="U158" s="12">
        <f>U157/SUM(U157:V157)</f>
        <v>0.28980513054188944</v>
      </c>
      <c r="V158" s="11">
        <f>V157/SUM(U157:V157)</f>
        <v>0.7101948694581105</v>
      </c>
      <c r="W158" s="35">
        <f>W157/SUM(W157:X157)</f>
        <v>0.17299341039213567</v>
      </c>
      <c r="X158" s="32">
        <f>X157/SUM(W157:X157)</f>
        <v>0.8270065896078643</v>
      </c>
      <c r="Y158" s="12">
        <f>Y157/SUM(Y157:Z157)</f>
        <v>0.14756423150111062</v>
      </c>
      <c r="Z158" s="11">
        <f>Z157/SUM(Y157:Z157)</f>
        <v>0.8524357684988894</v>
      </c>
      <c r="AA158" s="29">
        <f>AA157/SUM(AA157:AB157)</f>
        <v>0.5376500334214885</v>
      </c>
      <c r="AB158" s="26">
        <f>AB157/SUM(AA157:AB157)</f>
        <v>0.46234996657851146</v>
      </c>
    </row>
    <row r="159" spans="1:28" ht="4.5" customHeight="1">
      <c r="A159" s="8"/>
      <c r="C159" s="2"/>
      <c r="D159" s="4"/>
      <c r="E159" s="7"/>
      <c r="F159" s="4"/>
      <c r="G159" s="7"/>
      <c r="H159" s="4"/>
      <c r="I159" s="34"/>
      <c r="J159" s="31"/>
      <c r="K159" s="28"/>
      <c r="L159" s="31"/>
      <c r="M159" s="7"/>
      <c r="N159" s="4"/>
      <c r="O159" s="7"/>
      <c r="P159" s="4"/>
      <c r="Q159" s="7"/>
      <c r="R159" s="4"/>
      <c r="S159" s="28"/>
      <c r="T159" s="31"/>
      <c r="U159" s="7"/>
      <c r="V159" s="4"/>
      <c r="W159" s="34"/>
      <c r="X159" s="31"/>
      <c r="Y159" s="7"/>
      <c r="Z159" s="4"/>
      <c r="AA159" s="28"/>
      <c r="AB159" s="25"/>
    </row>
    <row r="160" spans="1:28" ht="9.75" customHeight="1">
      <c r="A160" s="8" t="s">
        <v>96</v>
      </c>
      <c r="C160" s="2"/>
      <c r="D160" s="4"/>
      <c r="E160" s="7"/>
      <c r="F160" s="4"/>
      <c r="G160" s="7"/>
      <c r="H160" s="4"/>
      <c r="I160" s="34"/>
      <c r="J160" s="31"/>
      <c r="K160" s="28"/>
      <c r="L160" s="31"/>
      <c r="M160" s="7"/>
      <c r="N160" s="4"/>
      <c r="O160" s="7"/>
      <c r="P160" s="4"/>
      <c r="Q160" s="7"/>
      <c r="R160" s="4"/>
      <c r="S160" s="28"/>
      <c r="T160" s="31"/>
      <c r="U160" s="7"/>
      <c r="V160" s="4"/>
      <c r="W160" s="34"/>
      <c r="X160" s="31"/>
      <c r="Y160" s="7"/>
      <c r="Z160" s="4"/>
      <c r="AA160" s="28"/>
      <c r="AB160" s="25"/>
    </row>
    <row r="161" spans="2:28" ht="9.75" customHeight="1">
      <c r="B161" s="13" t="s">
        <v>89</v>
      </c>
      <c r="C161" s="2">
        <v>98402</v>
      </c>
      <c r="D161" s="4">
        <v>27962</v>
      </c>
      <c r="E161" s="7">
        <v>71240</v>
      </c>
      <c r="F161" s="4">
        <v>55712</v>
      </c>
      <c r="G161" s="7">
        <v>59777</v>
      </c>
      <c r="H161" s="4">
        <v>66450</v>
      </c>
      <c r="I161" s="34">
        <v>60045</v>
      </c>
      <c r="J161" s="31">
        <v>66293</v>
      </c>
      <c r="K161" s="28">
        <v>70155</v>
      </c>
      <c r="L161" s="31">
        <v>56021</v>
      </c>
      <c r="M161" s="7">
        <v>97814</v>
      </c>
      <c r="N161" s="4">
        <v>29515</v>
      </c>
      <c r="O161" s="7">
        <v>46547</v>
      </c>
      <c r="P161" s="4">
        <v>78550</v>
      </c>
      <c r="Q161" s="7">
        <v>79158</v>
      </c>
      <c r="R161" s="4">
        <v>48023</v>
      </c>
      <c r="S161" s="28">
        <v>39779</v>
      </c>
      <c r="T161" s="31">
        <v>88480</v>
      </c>
      <c r="U161" s="7">
        <v>33020</v>
      </c>
      <c r="V161" s="4">
        <v>94338</v>
      </c>
      <c r="W161" s="34">
        <v>22294</v>
      </c>
      <c r="X161" s="31">
        <v>104073</v>
      </c>
      <c r="Y161" s="7">
        <v>17808</v>
      </c>
      <c r="Z161" s="4">
        <v>108108</v>
      </c>
      <c r="AA161" s="28">
        <v>72468</v>
      </c>
      <c r="AB161" s="25">
        <v>53208</v>
      </c>
    </row>
    <row r="162" spans="2:28" ht="9.75" customHeight="1">
      <c r="B162" s="13" t="s">
        <v>94</v>
      </c>
      <c r="C162" s="2">
        <v>11753</v>
      </c>
      <c r="D162" s="4">
        <v>4371</v>
      </c>
      <c r="E162" s="7">
        <v>8061</v>
      </c>
      <c r="F162" s="4">
        <v>8139</v>
      </c>
      <c r="G162" s="7">
        <v>7205</v>
      </c>
      <c r="H162" s="4">
        <v>8987</v>
      </c>
      <c r="I162" s="34">
        <v>7430</v>
      </c>
      <c r="J162" s="31">
        <v>8890</v>
      </c>
      <c r="K162" s="28">
        <v>7996</v>
      </c>
      <c r="L162" s="31">
        <v>8009</v>
      </c>
      <c r="M162" s="7">
        <v>12561</v>
      </c>
      <c r="N162" s="4">
        <v>3810</v>
      </c>
      <c r="O162" s="7">
        <v>6240</v>
      </c>
      <c r="P162" s="4">
        <v>9639</v>
      </c>
      <c r="Q162" s="7">
        <v>9272</v>
      </c>
      <c r="R162" s="4">
        <v>7055</v>
      </c>
      <c r="S162" s="28">
        <v>6217</v>
      </c>
      <c r="T162" s="31">
        <v>10349</v>
      </c>
      <c r="U162" s="7">
        <v>5095</v>
      </c>
      <c r="V162" s="4">
        <v>11181</v>
      </c>
      <c r="W162" s="34">
        <v>2835</v>
      </c>
      <c r="X162" s="31">
        <v>13272</v>
      </c>
      <c r="Y162" s="7">
        <v>2532</v>
      </c>
      <c r="Z162" s="4">
        <v>13506</v>
      </c>
      <c r="AA162" s="28">
        <v>7817</v>
      </c>
      <c r="AB162" s="25">
        <v>8293</v>
      </c>
    </row>
    <row r="163" spans="2:28" ht="9.75" customHeight="1">
      <c r="B163" s="13" t="s">
        <v>95</v>
      </c>
      <c r="C163" s="2">
        <v>35412</v>
      </c>
      <c r="D163" s="4">
        <v>10112</v>
      </c>
      <c r="E163" s="7">
        <v>23574</v>
      </c>
      <c r="F163" s="4">
        <v>21840</v>
      </c>
      <c r="G163" s="7">
        <v>22047</v>
      </c>
      <c r="H163" s="4">
        <v>23329</v>
      </c>
      <c r="I163" s="34">
        <v>21138</v>
      </c>
      <c r="J163" s="31">
        <v>24457</v>
      </c>
      <c r="K163" s="28">
        <v>23391</v>
      </c>
      <c r="L163" s="31">
        <v>21785</v>
      </c>
      <c r="M163" s="7">
        <v>34113</v>
      </c>
      <c r="N163" s="4">
        <v>12340</v>
      </c>
      <c r="O163" s="7">
        <v>17744</v>
      </c>
      <c r="P163" s="4">
        <v>27006</v>
      </c>
      <c r="Q163" s="7">
        <v>22851</v>
      </c>
      <c r="R163" s="4">
        <v>23585</v>
      </c>
      <c r="S163" s="28">
        <v>19517</v>
      </c>
      <c r="T163" s="31">
        <v>27791</v>
      </c>
      <c r="U163" s="7">
        <v>17813</v>
      </c>
      <c r="V163" s="4">
        <v>28838</v>
      </c>
      <c r="W163" s="34">
        <v>9085</v>
      </c>
      <c r="X163" s="31">
        <v>36850</v>
      </c>
      <c r="Y163" s="7">
        <v>9489</v>
      </c>
      <c r="Z163" s="4">
        <v>35726</v>
      </c>
      <c r="AA163" s="28">
        <v>25358</v>
      </c>
      <c r="AB163" s="25">
        <v>19720</v>
      </c>
    </row>
    <row r="164" spans="1:28" ht="9.75" customHeight="1">
      <c r="A164" s="8" t="s">
        <v>137</v>
      </c>
      <c r="C164" s="2">
        <v>145567</v>
      </c>
      <c r="D164" s="4">
        <v>42445</v>
      </c>
      <c r="E164" s="7">
        <v>102875</v>
      </c>
      <c r="F164" s="4">
        <v>85691</v>
      </c>
      <c r="G164" s="7">
        <v>89029</v>
      </c>
      <c r="H164" s="4">
        <v>98766</v>
      </c>
      <c r="I164" s="34">
        <v>88613</v>
      </c>
      <c r="J164" s="31">
        <v>99640</v>
      </c>
      <c r="K164" s="28">
        <v>101542</v>
      </c>
      <c r="L164" s="31">
        <v>85815</v>
      </c>
      <c r="M164" s="7">
        <v>144488</v>
      </c>
      <c r="N164" s="4">
        <v>45665</v>
      </c>
      <c r="O164" s="7">
        <v>70531</v>
      </c>
      <c r="P164" s="4">
        <v>115195</v>
      </c>
      <c r="Q164" s="7">
        <v>111281</v>
      </c>
      <c r="R164" s="4">
        <v>78663</v>
      </c>
      <c r="S164" s="28">
        <v>65513</v>
      </c>
      <c r="T164" s="31">
        <v>126620</v>
      </c>
      <c r="U164" s="7">
        <v>55928</v>
      </c>
      <c r="V164" s="4">
        <v>134357</v>
      </c>
      <c r="W164" s="34">
        <v>34214</v>
      </c>
      <c r="X164" s="31">
        <v>154195</v>
      </c>
      <c r="Y164" s="7">
        <v>29829</v>
      </c>
      <c r="Z164" s="4">
        <v>157340</v>
      </c>
      <c r="AA164" s="28">
        <v>105643</v>
      </c>
      <c r="AB164" s="25">
        <v>81221</v>
      </c>
    </row>
    <row r="165" spans="1:28" s="10" customFormat="1" ht="9.75" customHeight="1">
      <c r="A165" s="9"/>
      <c r="B165" s="14" t="s">
        <v>138</v>
      </c>
      <c r="C165" s="10">
        <f>C164/SUM(C164:D164)</f>
        <v>0.7742431334170159</v>
      </c>
      <c r="D165" s="11">
        <f>D164/SUM(C164:D164)</f>
        <v>0.22575686658298408</v>
      </c>
      <c r="E165" s="12">
        <f>E164/SUM(E164:F164)</f>
        <v>0.5455649480818388</v>
      </c>
      <c r="F165" s="11">
        <f>F164/SUM(E164:F164)</f>
        <v>0.4544350519181613</v>
      </c>
      <c r="G165" s="12">
        <f>G164/SUM(G164:H164)</f>
        <v>0.47407545461806755</v>
      </c>
      <c r="H165" s="11">
        <f>H164/SUM(G164:H164)</f>
        <v>0.5259245453819325</v>
      </c>
      <c r="I165" s="35">
        <f>I164/SUM(I164:J164)</f>
        <v>0.4707122861255863</v>
      </c>
      <c r="J165" s="32">
        <f>J164/SUM(I164:J164)</f>
        <v>0.5292877138744136</v>
      </c>
      <c r="K165" s="29">
        <f>K164/SUM(K164:L164)</f>
        <v>0.54197067630246</v>
      </c>
      <c r="L165" s="32">
        <f>L164/SUM(K164:L164)</f>
        <v>0.45802932369754</v>
      </c>
      <c r="M165" s="12">
        <f>M164/SUM(M164:N164)</f>
        <v>0.7598512776553618</v>
      </c>
      <c r="N165" s="11">
        <f>N164/SUM(M164:N164)</f>
        <v>0.24014872234463827</v>
      </c>
      <c r="O165" s="12">
        <f>O164/SUM(O164:P164)</f>
        <v>0.3797583537038433</v>
      </c>
      <c r="P165" s="11">
        <f>P164/SUM(O164:P164)</f>
        <v>0.6202416462961567</v>
      </c>
      <c r="Q165" s="12">
        <f>Q164/SUM(Q164:R164)</f>
        <v>0.5858621488438698</v>
      </c>
      <c r="R165" s="11">
        <f>R164/SUM(Q164:R164)</f>
        <v>0.4141378511561302</v>
      </c>
      <c r="S165" s="29">
        <f>S164/SUM(S164:T164)</f>
        <v>0.3409773438191253</v>
      </c>
      <c r="T165" s="32">
        <f>T164/SUM(S164:T164)</f>
        <v>0.6590226561808747</v>
      </c>
      <c r="U165" s="12">
        <f>U164/SUM(U164:V164)</f>
        <v>0.29391701920803004</v>
      </c>
      <c r="V165" s="11">
        <f>V164/SUM(U164:V164)</f>
        <v>0.70608298079197</v>
      </c>
      <c r="W165" s="35">
        <f>W164/SUM(W164:X164)</f>
        <v>0.18159429751232692</v>
      </c>
      <c r="X165" s="32">
        <f>X164/SUM(W164:X164)</f>
        <v>0.8184057024876731</v>
      </c>
      <c r="Y165" s="12">
        <f>Y164/SUM(Y164:Z164)</f>
        <v>0.15936934000822786</v>
      </c>
      <c r="Z165" s="11">
        <f>Z164/SUM(Y164:Z164)</f>
        <v>0.8406306599917721</v>
      </c>
      <c r="AA165" s="29">
        <f>AA164/SUM(AA164:AB164)</f>
        <v>0.5653469903245141</v>
      </c>
      <c r="AB165" s="26">
        <f>AB164/SUM(AA164:AB164)</f>
        <v>0.4346530096754859</v>
      </c>
    </row>
    <row r="166" spans="1:28" ht="4.5" customHeight="1">
      <c r="A166" s="8"/>
      <c r="C166" s="2"/>
      <c r="D166" s="4"/>
      <c r="E166" s="7"/>
      <c r="F166" s="4"/>
      <c r="G166" s="7"/>
      <c r="H166" s="4"/>
      <c r="I166" s="34"/>
      <c r="J166" s="31"/>
      <c r="K166" s="28"/>
      <c r="L166" s="31"/>
      <c r="M166" s="7"/>
      <c r="N166" s="4"/>
      <c r="O166" s="7"/>
      <c r="P166" s="4"/>
      <c r="Q166" s="7"/>
      <c r="R166" s="4"/>
      <c r="S166" s="28"/>
      <c r="T166" s="31"/>
      <c r="U166" s="7"/>
      <c r="V166" s="4"/>
      <c r="W166" s="34"/>
      <c r="X166" s="31"/>
      <c r="Y166" s="7"/>
      <c r="Z166" s="4"/>
      <c r="AA166" s="28"/>
      <c r="AB166" s="25"/>
    </row>
    <row r="167" spans="1:28" ht="9.75" customHeight="1">
      <c r="A167" s="8" t="s">
        <v>99</v>
      </c>
      <c r="C167" s="2"/>
      <c r="D167" s="4"/>
      <c r="E167" s="7"/>
      <c r="F167" s="4"/>
      <c r="G167" s="7"/>
      <c r="H167" s="4"/>
      <c r="I167" s="34"/>
      <c r="J167" s="31"/>
      <c r="K167" s="28"/>
      <c r="L167" s="31"/>
      <c r="M167" s="7"/>
      <c r="N167" s="4"/>
      <c r="O167" s="7"/>
      <c r="P167" s="4"/>
      <c r="Q167" s="7"/>
      <c r="R167" s="4"/>
      <c r="S167" s="28"/>
      <c r="T167" s="31"/>
      <c r="U167" s="7"/>
      <c r="V167" s="4"/>
      <c r="W167" s="34"/>
      <c r="X167" s="31"/>
      <c r="Y167" s="7"/>
      <c r="Z167" s="4"/>
      <c r="AA167" s="28"/>
      <c r="AB167" s="25"/>
    </row>
    <row r="168" spans="2:28" ht="9.75" customHeight="1">
      <c r="B168" s="13" t="s">
        <v>95</v>
      </c>
      <c r="C168" s="2">
        <v>35963</v>
      </c>
      <c r="D168" s="4">
        <v>10211</v>
      </c>
      <c r="E168" s="7">
        <v>26917</v>
      </c>
      <c r="F168" s="4">
        <v>19112</v>
      </c>
      <c r="G168" s="7">
        <v>27009</v>
      </c>
      <c r="H168" s="4">
        <v>19112</v>
      </c>
      <c r="I168" s="34">
        <v>25954</v>
      </c>
      <c r="J168" s="31">
        <v>20371</v>
      </c>
      <c r="K168" s="28">
        <v>27298</v>
      </c>
      <c r="L168" s="31">
        <v>18571</v>
      </c>
      <c r="M168" s="7">
        <v>33088</v>
      </c>
      <c r="N168" s="4">
        <v>14127</v>
      </c>
      <c r="O168" s="7">
        <v>22966</v>
      </c>
      <c r="P168" s="4">
        <v>22283</v>
      </c>
      <c r="Q168" s="7">
        <v>18732</v>
      </c>
      <c r="R168" s="4">
        <v>28601</v>
      </c>
      <c r="S168" s="28">
        <v>24327</v>
      </c>
      <c r="T168" s="31">
        <v>23898</v>
      </c>
      <c r="U168" s="7">
        <v>24364</v>
      </c>
      <c r="V168" s="4">
        <v>23126</v>
      </c>
      <c r="W168" s="34">
        <v>12583</v>
      </c>
      <c r="X168" s="31">
        <v>33796</v>
      </c>
      <c r="Y168" s="7">
        <v>13951</v>
      </c>
      <c r="Z168" s="4">
        <v>31855</v>
      </c>
      <c r="AA168" s="28">
        <v>22367</v>
      </c>
      <c r="AB168" s="25">
        <v>23066</v>
      </c>
    </row>
    <row r="169" spans="2:28" ht="9.75" customHeight="1">
      <c r="B169" s="13" t="s">
        <v>97</v>
      </c>
      <c r="C169" s="2">
        <v>57947</v>
      </c>
      <c r="D169" s="4">
        <v>24582</v>
      </c>
      <c r="E169" s="7">
        <v>50109</v>
      </c>
      <c r="F169" s="4">
        <v>32576</v>
      </c>
      <c r="G169" s="7">
        <v>49322</v>
      </c>
      <c r="H169" s="4">
        <v>33330</v>
      </c>
      <c r="I169" s="34">
        <v>49719</v>
      </c>
      <c r="J169" s="31">
        <v>33482</v>
      </c>
      <c r="K169" s="28">
        <v>52148</v>
      </c>
      <c r="L169" s="31">
        <v>29844</v>
      </c>
      <c r="M169" s="7">
        <v>52170</v>
      </c>
      <c r="N169" s="4">
        <v>31787</v>
      </c>
      <c r="O169" s="7">
        <v>45870</v>
      </c>
      <c r="P169" s="4">
        <v>35663</v>
      </c>
      <c r="Q169" s="7">
        <v>31137</v>
      </c>
      <c r="R169" s="4">
        <v>53675</v>
      </c>
      <c r="S169" s="28">
        <v>46767</v>
      </c>
      <c r="T169" s="31">
        <v>39050</v>
      </c>
      <c r="U169" s="7">
        <v>45649</v>
      </c>
      <c r="V169" s="4">
        <v>39360</v>
      </c>
      <c r="W169" s="34">
        <v>24200</v>
      </c>
      <c r="X169" s="31">
        <v>58855</v>
      </c>
      <c r="Y169" s="7">
        <v>22547</v>
      </c>
      <c r="Z169" s="4">
        <v>59277</v>
      </c>
      <c r="AA169" s="28">
        <v>33809</v>
      </c>
      <c r="AB169" s="25">
        <v>48283</v>
      </c>
    </row>
    <row r="170" spans="2:28" ht="9.75" customHeight="1">
      <c r="B170" s="13" t="s">
        <v>98</v>
      </c>
      <c r="C170" s="2">
        <v>32269</v>
      </c>
      <c r="D170" s="4">
        <v>8798</v>
      </c>
      <c r="E170" s="7">
        <v>26774</v>
      </c>
      <c r="F170" s="4">
        <v>14230</v>
      </c>
      <c r="G170" s="7">
        <v>25432</v>
      </c>
      <c r="H170" s="4">
        <v>15448</v>
      </c>
      <c r="I170" s="34">
        <v>25558</v>
      </c>
      <c r="J170" s="31">
        <v>15298</v>
      </c>
      <c r="K170" s="28">
        <v>27231</v>
      </c>
      <c r="L170" s="31">
        <v>13482</v>
      </c>
      <c r="M170" s="7">
        <v>29963</v>
      </c>
      <c r="N170" s="4">
        <v>11107</v>
      </c>
      <c r="O170" s="7">
        <v>24543</v>
      </c>
      <c r="P170" s="4">
        <v>16112</v>
      </c>
      <c r="Q170" s="7">
        <v>19821</v>
      </c>
      <c r="R170" s="4">
        <v>21319</v>
      </c>
      <c r="S170" s="28">
        <v>20179</v>
      </c>
      <c r="T170" s="31">
        <v>21589</v>
      </c>
      <c r="U170" s="7">
        <v>19605</v>
      </c>
      <c r="V170" s="4">
        <v>22049</v>
      </c>
      <c r="W170" s="34">
        <v>10282</v>
      </c>
      <c r="X170" s="31">
        <v>30741</v>
      </c>
      <c r="Y170" s="7">
        <v>10989</v>
      </c>
      <c r="Z170" s="4">
        <v>29742</v>
      </c>
      <c r="AA170" s="28">
        <v>18636</v>
      </c>
      <c r="AB170" s="25">
        <v>22242</v>
      </c>
    </row>
    <row r="171" spans="1:28" ht="9.75" customHeight="1">
      <c r="A171" s="8" t="s">
        <v>137</v>
      </c>
      <c r="C171" s="2">
        <v>126179</v>
      </c>
      <c r="D171" s="4">
        <v>43591</v>
      </c>
      <c r="E171" s="7">
        <v>103800</v>
      </c>
      <c r="F171" s="4">
        <v>65918</v>
      </c>
      <c r="G171" s="7">
        <v>101763</v>
      </c>
      <c r="H171" s="4">
        <v>67890</v>
      </c>
      <c r="I171" s="34">
        <v>101231</v>
      </c>
      <c r="J171" s="31">
        <v>69151</v>
      </c>
      <c r="K171" s="28">
        <v>106677</v>
      </c>
      <c r="L171" s="31">
        <v>61897</v>
      </c>
      <c r="M171" s="7">
        <v>115221</v>
      </c>
      <c r="N171" s="4">
        <v>57021</v>
      </c>
      <c r="O171" s="7">
        <v>93379</v>
      </c>
      <c r="P171" s="4">
        <v>74058</v>
      </c>
      <c r="Q171" s="7">
        <v>69690</v>
      </c>
      <c r="R171" s="4">
        <v>103595</v>
      </c>
      <c r="S171" s="28">
        <v>91273</v>
      </c>
      <c r="T171" s="31">
        <v>84537</v>
      </c>
      <c r="U171" s="7">
        <v>89618</v>
      </c>
      <c r="V171" s="4">
        <v>84535</v>
      </c>
      <c r="W171" s="34">
        <v>47065</v>
      </c>
      <c r="X171" s="31">
        <v>123392</v>
      </c>
      <c r="Y171" s="7">
        <v>47487</v>
      </c>
      <c r="Z171" s="4">
        <v>120874</v>
      </c>
      <c r="AA171" s="28">
        <v>74812</v>
      </c>
      <c r="AB171" s="25">
        <v>93591</v>
      </c>
    </row>
    <row r="172" spans="1:28" s="10" customFormat="1" ht="9.75" customHeight="1">
      <c r="A172" s="9"/>
      <c r="B172" s="14" t="s">
        <v>138</v>
      </c>
      <c r="C172" s="10">
        <f>C171/SUM(C171:D171)</f>
        <v>0.7432349649525829</v>
      </c>
      <c r="D172" s="11">
        <f>D171/SUM(C171:D171)</f>
        <v>0.2567650350474171</v>
      </c>
      <c r="E172" s="12">
        <f>E171/SUM(E171:F171)</f>
        <v>0.6116027763702141</v>
      </c>
      <c r="F172" s="11">
        <f>F171/SUM(E171:F171)</f>
        <v>0.3883972236297859</v>
      </c>
      <c r="G172" s="12">
        <f>G171/SUM(G171:H171)</f>
        <v>0.599830241728705</v>
      </c>
      <c r="H172" s="11">
        <f>H171/SUM(G171:H171)</f>
        <v>0.4001697582712949</v>
      </c>
      <c r="I172" s="35">
        <f>I171/SUM(I171:J171)</f>
        <v>0.5941413999131364</v>
      </c>
      <c r="J172" s="32">
        <f>J171/SUM(I171:J171)</f>
        <v>0.40585860008686364</v>
      </c>
      <c r="K172" s="29">
        <f>K171/SUM(K171:L171)</f>
        <v>0.632820007830389</v>
      </c>
      <c r="L172" s="32">
        <f>L171/SUM(K171:L171)</f>
        <v>0.36717999216961095</v>
      </c>
      <c r="M172" s="12">
        <f>M171/SUM(M171:N171)</f>
        <v>0.6689483401261016</v>
      </c>
      <c r="N172" s="11">
        <f>N171/SUM(M171:N171)</f>
        <v>0.33105165987389834</v>
      </c>
      <c r="O172" s="12">
        <f>O171/SUM(O171:P171)</f>
        <v>0.5576963275739532</v>
      </c>
      <c r="P172" s="11">
        <f>P171/SUM(O171:P171)</f>
        <v>0.4423036724260468</v>
      </c>
      <c r="Q172" s="12">
        <f>Q171/SUM(Q171:R171)</f>
        <v>0.4021698358196035</v>
      </c>
      <c r="R172" s="11">
        <f>R171/SUM(Q171:R171)</f>
        <v>0.5978301641803965</v>
      </c>
      <c r="S172" s="29">
        <f>S171/SUM(S171:T171)</f>
        <v>0.5191570445367157</v>
      </c>
      <c r="T172" s="32">
        <f>T171/SUM(S171:T171)</f>
        <v>0.4808429554632842</v>
      </c>
      <c r="U172" s="12">
        <f>U171/SUM(U171:V171)</f>
        <v>0.5145934896326793</v>
      </c>
      <c r="V172" s="11">
        <f>V171/SUM(U171:V171)</f>
        <v>0.4854065103673207</v>
      </c>
      <c r="W172" s="35">
        <f>W171/SUM(W171:X171)</f>
        <v>0.276110690672721</v>
      </c>
      <c r="X172" s="32">
        <f>X171/SUM(W171:X171)</f>
        <v>0.723889309327279</v>
      </c>
      <c r="Y172" s="12">
        <f>Y171/SUM(Y171:Z171)</f>
        <v>0.2820546326049382</v>
      </c>
      <c r="Z172" s="11">
        <f>Z171/SUM(Y171:Z171)</f>
        <v>0.7179453673950618</v>
      </c>
      <c r="AA172" s="29">
        <f>AA171/SUM(AA171:AB171)</f>
        <v>0.4442438673895358</v>
      </c>
      <c r="AB172" s="26">
        <f>AB171/SUM(AA171:AB171)</f>
        <v>0.5557561326104642</v>
      </c>
    </row>
    <row r="173" spans="1:28" ht="4.5" customHeight="1">
      <c r="A173" s="8"/>
      <c r="C173" s="2"/>
      <c r="D173" s="4"/>
      <c r="E173" s="7"/>
      <c r="F173" s="4"/>
      <c r="G173" s="7"/>
      <c r="H173" s="4"/>
      <c r="I173" s="34"/>
      <c r="J173" s="31"/>
      <c r="K173" s="28"/>
      <c r="L173" s="31"/>
      <c r="M173" s="7"/>
      <c r="N173" s="4"/>
      <c r="O173" s="7"/>
      <c r="P173" s="4"/>
      <c r="Q173" s="7"/>
      <c r="R173" s="4"/>
      <c r="S173" s="28"/>
      <c r="T173" s="31"/>
      <c r="U173" s="7"/>
      <c r="V173" s="4"/>
      <c r="W173" s="34"/>
      <c r="X173" s="31"/>
      <c r="Y173" s="7"/>
      <c r="Z173" s="4"/>
      <c r="AA173" s="28"/>
      <c r="AB173" s="25"/>
    </row>
    <row r="174" spans="1:28" ht="9.75" customHeight="1">
      <c r="A174" s="8" t="s">
        <v>100</v>
      </c>
      <c r="C174" s="2"/>
      <c r="D174" s="4"/>
      <c r="E174" s="7"/>
      <c r="F174" s="4"/>
      <c r="G174" s="7"/>
      <c r="H174" s="4"/>
      <c r="I174" s="34"/>
      <c r="J174" s="31"/>
      <c r="K174" s="28"/>
      <c r="L174" s="31"/>
      <c r="M174" s="7"/>
      <c r="N174" s="4"/>
      <c r="O174" s="7"/>
      <c r="P174" s="4"/>
      <c r="Q174" s="7"/>
      <c r="R174" s="4"/>
      <c r="S174" s="28"/>
      <c r="T174" s="31"/>
      <c r="U174" s="7"/>
      <c r="V174" s="4"/>
      <c r="W174" s="34"/>
      <c r="X174" s="31"/>
      <c r="Y174" s="7"/>
      <c r="Z174" s="4"/>
      <c r="AA174" s="28"/>
      <c r="AB174" s="25"/>
    </row>
    <row r="175" spans="2:28" ht="9.75" customHeight="1">
      <c r="B175" s="13" t="s">
        <v>97</v>
      </c>
      <c r="C175" s="2">
        <v>25324</v>
      </c>
      <c r="D175" s="4">
        <v>9036</v>
      </c>
      <c r="E175" s="7">
        <v>16570</v>
      </c>
      <c r="F175" s="4">
        <v>17713</v>
      </c>
      <c r="G175" s="7">
        <v>15890</v>
      </c>
      <c r="H175" s="4">
        <v>18362</v>
      </c>
      <c r="I175" s="34">
        <v>15044</v>
      </c>
      <c r="J175" s="31">
        <v>19342</v>
      </c>
      <c r="K175" s="28">
        <v>17098</v>
      </c>
      <c r="L175" s="31">
        <v>17023</v>
      </c>
      <c r="M175" s="7">
        <v>24396</v>
      </c>
      <c r="N175" s="4">
        <v>10422</v>
      </c>
      <c r="O175" s="7">
        <v>13291</v>
      </c>
      <c r="P175" s="4">
        <v>20610</v>
      </c>
      <c r="Q175" s="7">
        <v>17937</v>
      </c>
      <c r="R175" s="4">
        <v>16919</v>
      </c>
      <c r="S175" s="28">
        <v>13614</v>
      </c>
      <c r="T175" s="31">
        <v>21614</v>
      </c>
      <c r="U175" s="7">
        <v>11545</v>
      </c>
      <c r="V175" s="4">
        <v>23308</v>
      </c>
      <c r="W175" s="34">
        <v>5608</v>
      </c>
      <c r="X175" s="31">
        <v>28973</v>
      </c>
      <c r="Y175" s="7">
        <v>5699</v>
      </c>
      <c r="Z175" s="4">
        <v>28610</v>
      </c>
      <c r="AA175" s="28">
        <v>17496</v>
      </c>
      <c r="AB175" s="25">
        <v>16570</v>
      </c>
    </row>
    <row r="176" spans="2:28" ht="9.75" customHeight="1">
      <c r="B176" s="13" t="s">
        <v>98</v>
      </c>
      <c r="C176" s="2">
        <v>138178</v>
      </c>
      <c r="D176" s="4">
        <v>37359</v>
      </c>
      <c r="E176" s="7">
        <v>102363</v>
      </c>
      <c r="F176" s="4">
        <v>72676</v>
      </c>
      <c r="G176" s="7">
        <v>86662</v>
      </c>
      <c r="H176" s="4">
        <v>87671</v>
      </c>
      <c r="I176" s="34">
        <v>89596</v>
      </c>
      <c r="J176" s="31">
        <v>84793</v>
      </c>
      <c r="K176" s="28">
        <v>102849</v>
      </c>
      <c r="L176" s="31">
        <v>70614</v>
      </c>
      <c r="M176" s="7">
        <v>125884</v>
      </c>
      <c r="N176" s="4">
        <v>50721</v>
      </c>
      <c r="O176" s="7">
        <v>85368</v>
      </c>
      <c r="P176" s="4">
        <v>87954</v>
      </c>
      <c r="Q176" s="7">
        <v>85266</v>
      </c>
      <c r="R176" s="4">
        <v>91706</v>
      </c>
      <c r="S176" s="28">
        <v>80877</v>
      </c>
      <c r="T176" s="31">
        <v>97928</v>
      </c>
      <c r="U176" s="7">
        <v>71884</v>
      </c>
      <c r="V176" s="4">
        <v>105949</v>
      </c>
      <c r="W176" s="34">
        <v>33689</v>
      </c>
      <c r="X176" s="31">
        <v>141862</v>
      </c>
      <c r="Y176" s="7">
        <v>39705</v>
      </c>
      <c r="Z176" s="4">
        <v>134209</v>
      </c>
      <c r="AA176" s="28">
        <v>85001</v>
      </c>
      <c r="AB176" s="25">
        <v>88878</v>
      </c>
    </row>
    <row r="177" spans="1:28" ht="9.75" customHeight="1">
      <c r="A177" s="8" t="s">
        <v>137</v>
      </c>
      <c r="C177" s="2">
        <v>163502</v>
      </c>
      <c r="D177" s="4">
        <v>46395</v>
      </c>
      <c r="E177" s="7">
        <v>118933</v>
      </c>
      <c r="F177" s="4">
        <v>90389</v>
      </c>
      <c r="G177" s="7">
        <v>102552</v>
      </c>
      <c r="H177" s="4">
        <v>106033</v>
      </c>
      <c r="I177" s="34">
        <v>104640</v>
      </c>
      <c r="J177" s="31">
        <v>104135</v>
      </c>
      <c r="K177" s="28">
        <v>119947</v>
      </c>
      <c r="L177" s="31">
        <v>87637</v>
      </c>
      <c r="M177" s="7">
        <v>150280</v>
      </c>
      <c r="N177" s="4">
        <v>61143</v>
      </c>
      <c r="O177" s="7">
        <v>98659</v>
      </c>
      <c r="P177" s="4">
        <v>108564</v>
      </c>
      <c r="Q177" s="7">
        <v>103203</v>
      </c>
      <c r="R177" s="4">
        <v>108625</v>
      </c>
      <c r="S177" s="28">
        <v>94491</v>
      </c>
      <c r="T177" s="31">
        <v>119542</v>
      </c>
      <c r="U177" s="7">
        <v>83429</v>
      </c>
      <c r="V177" s="4">
        <v>129257</v>
      </c>
      <c r="W177" s="34">
        <v>39297</v>
      </c>
      <c r="X177" s="31">
        <v>170835</v>
      </c>
      <c r="Y177" s="7">
        <v>45404</v>
      </c>
      <c r="Z177" s="4">
        <v>162819</v>
      </c>
      <c r="AA177" s="28">
        <v>102497</v>
      </c>
      <c r="AB177" s="25">
        <v>105448</v>
      </c>
    </row>
    <row r="178" spans="1:28" s="10" customFormat="1" ht="9.75" customHeight="1">
      <c r="A178" s="9"/>
      <c r="B178" s="14" t="s">
        <v>138</v>
      </c>
      <c r="C178" s="10">
        <f>C177/SUM(C177:D177)</f>
        <v>0.7789630151931661</v>
      </c>
      <c r="D178" s="11">
        <f>D177/SUM(C177:D177)</f>
        <v>0.22103698480683384</v>
      </c>
      <c r="E178" s="12">
        <f>E177/SUM(E177:F177)</f>
        <v>0.5681820353331232</v>
      </c>
      <c r="F178" s="11">
        <f>F177/SUM(E177:F177)</f>
        <v>0.4318179646668769</v>
      </c>
      <c r="G178" s="12">
        <f>G177/SUM(G177:H177)</f>
        <v>0.4916556799386341</v>
      </c>
      <c r="H178" s="11">
        <f>H177/SUM(G177:H177)</f>
        <v>0.5083443200613659</v>
      </c>
      <c r="I178" s="35">
        <f>I177/SUM(I177:J177)</f>
        <v>0.5012094359956891</v>
      </c>
      <c r="J178" s="32">
        <f>J177/SUM(I177:J177)</f>
        <v>0.4987905640043109</v>
      </c>
      <c r="K178" s="29">
        <f>K177/SUM(K177:L177)</f>
        <v>0.577823917064899</v>
      </c>
      <c r="L178" s="32">
        <f>L177/SUM(K177:L177)</f>
        <v>0.42217608293510095</v>
      </c>
      <c r="M178" s="12">
        <f>M177/SUM(M177:N177)</f>
        <v>0.710802514390582</v>
      </c>
      <c r="N178" s="11">
        <f>N177/SUM(M177:N177)</f>
        <v>0.2891974856094181</v>
      </c>
      <c r="O178" s="12">
        <f>O177/SUM(O177:P177)</f>
        <v>0.4761006258957741</v>
      </c>
      <c r="P178" s="11">
        <f>P177/SUM(O177:P177)</f>
        <v>0.5238993741042259</v>
      </c>
      <c r="Q178" s="12">
        <f>Q177/SUM(Q177:R177)</f>
        <v>0.4872018807711917</v>
      </c>
      <c r="R178" s="11">
        <f>R177/SUM(Q177:R177)</f>
        <v>0.5127981192288082</v>
      </c>
      <c r="S178" s="29">
        <f>S177/SUM(S177:T177)</f>
        <v>0.44147865048847607</v>
      </c>
      <c r="T178" s="32">
        <f>T177/SUM(S177:T177)</f>
        <v>0.5585213495115239</v>
      </c>
      <c r="U178" s="12">
        <f>U177/SUM(U177:V177)</f>
        <v>0.3922637127032339</v>
      </c>
      <c r="V178" s="11">
        <f>V177/SUM(U177:V177)</f>
        <v>0.6077362872967661</v>
      </c>
      <c r="W178" s="35">
        <f>W177/SUM(W177:X177)</f>
        <v>0.18701102164353836</v>
      </c>
      <c r="X178" s="32">
        <f>X177/SUM(W177:X177)</f>
        <v>0.8129889783564617</v>
      </c>
      <c r="Y178" s="12">
        <f>Y177/SUM(Y177:Z177)</f>
        <v>0.2180546817594598</v>
      </c>
      <c r="Z178" s="11">
        <f>Z177/SUM(Y177:Z177)</f>
        <v>0.7819453182405401</v>
      </c>
      <c r="AA178" s="29">
        <f>AA177/SUM(AA177:AB177)</f>
        <v>0.492904373752675</v>
      </c>
      <c r="AB178" s="26">
        <f>AB177/SUM(AA177:AB177)</f>
        <v>0.507095626247325</v>
      </c>
    </row>
    <row r="179" spans="1:28" ht="4.5" customHeight="1">
      <c r="A179" s="8"/>
      <c r="C179" s="2"/>
      <c r="D179" s="4"/>
      <c r="E179" s="7"/>
      <c r="F179" s="4"/>
      <c r="G179" s="7"/>
      <c r="H179" s="4"/>
      <c r="I179" s="34"/>
      <c r="J179" s="31"/>
      <c r="K179" s="28"/>
      <c r="L179" s="31"/>
      <c r="M179" s="7"/>
      <c r="N179" s="4"/>
      <c r="O179" s="7"/>
      <c r="P179" s="4"/>
      <c r="Q179" s="7"/>
      <c r="R179" s="4"/>
      <c r="S179" s="28"/>
      <c r="T179" s="31"/>
      <c r="U179" s="7"/>
      <c r="V179" s="4"/>
      <c r="W179" s="34"/>
      <c r="X179" s="31"/>
      <c r="Y179" s="7"/>
      <c r="Z179" s="4"/>
      <c r="AA179" s="28"/>
      <c r="AB179" s="25"/>
    </row>
    <row r="180" spans="1:28" ht="9.75" customHeight="1">
      <c r="A180" s="8" t="s">
        <v>104</v>
      </c>
      <c r="C180" s="2"/>
      <c r="D180" s="4"/>
      <c r="E180" s="7"/>
      <c r="F180" s="4"/>
      <c r="G180" s="7"/>
      <c r="H180" s="4"/>
      <c r="I180" s="34"/>
      <c r="J180" s="31"/>
      <c r="K180" s="28"/>
      <c r="L180" s="31"/>
      <c r="M180" s="7"/>
      <c r="N180" s="4"/>
      <c r="O180" s="7"/>
      <c r="P180" s="4"/>
      <c r="Q180" s="7"/>
      <c r="R180" s="4"/>
      <c r="S180" s="28"/>
      <c r="T180" s="31"/>
      <c r="U180" s="7"/>
      <c r="V180" s="4"/>
      <c r="W180" s="34"/>
      <c r="X180" s="31"/>
      <c r="Y180" s="7"/>
      <c r="Z180" s="4"/>
      <c r="AA180" s="28"/>
      <c r="AB180" s="25"/>
    </row>
    <row r="181" spans="2:28" ht="9.75" customHeight="1">
      <c r="B181" s="13" t="s">
        <v>101</v>
      </c>
      <c r="C181" s="2">
        <v>4468</v>
      </c>
      <c r="D181" s="4">
        <v>1786</v>
      </c>
      <c r="E181" s="7">
        <v>3266</v>
      </c>
      <c r="F181" s="4">
        <v>3036</v>
      </c>
      <c r="G181" s="7">
        <v>2781</v>
      </c>
      <c r="H181" s="4">
        <v>3497</v>
      </c>
      <c r="I181" s="34">
        <v>2713</v>
      </c>
      <c r="J181" s="31">
        <v>3563</v>
      </c>
      <c r="K181" s="28">
        <v>3062</v>
      </c>
      <c r="L181" s="31">
        <v>3207</v>
      </c>
      <c r="M181" s="7">
        <v>4448</v>
      </c>
      <c r="N181" s="4">
        <v>1920</v>
      </c>
      <c r="O181" s="7">
        <v>2240</v>
      </c>
      <c r="P181" s="4">
        <v>4035</v>
      </c>
      <c r="Q181" s="7">
        <v>2995</v>
      </c>
      <c r="R181" s="4">
        <v>3366</v>
      </c>
      <c r="S181" s="28">
        <v>2376</v>
      </c>
      <c r="T181" s="31">
        <v>4089</v>
      </c>
      <c r="U181" s="7">
        <v>2091</v>
      </c>
      <c r="V181" s="4">
        <v>4322</v>
      </c>
      <c r="W181" s="34">
        <v>1083</v>
      </c>
      <c r="X181" s="31">
        <v>5273</v>
      </c>
      <c r="Y181" s="7">
        <v>1310</v>
      </c>
      <c r="Z181" s="4">
        <v>4966</v>
      </c>
      <c r="AA181" s="28">
        <v>2931</v>
      </c>
      <c r="AB181" s="25">
        <v>3374</v>
      </c>
    </row>
    <row r="182" spans="2:28" ht="9.75" customHeight="1">
      <c r="B182" s="13" t="s">
        <v>94</v>
      </c>
      <c r="C182" s="2">
        <v>87322</v>
      </c>
      <c r="D182" s="4">
        <v>27080</v>
      </c>
      <c r="E182" s="7">
        <v>61701</v>
      </c>
      <c r="F182" s="4">
        <v>53349</v>
      </c>
      <c r="G182" s="7">
        <v>52838</v>
      </c>
      <c r="H182" s="4">
        <v>62269</v>
      </c>
      <c r="I182" s="34">
        <v>53569</v>
      </c>
      <c r="J182" s="31">
        <v>62508</v>
      </c>
      <c r="K182" s="28">
        <v>62040</v>
      </c>
      <c r="L182" s="31">
        <v>51714</v>
      </c>
      <c r="M182" s="7">
        <v>89000</v>
      </c>
      <c r="N182" s="4">
        <v>27608</v>
      </c>
      <c r="O182" s="7">
        <v>48338</v>
      </c>
      <c r="P182" s="4">
        <v>64916</v>
      </c>
      <c r="Q182" s="7">
        <v>61652</v>
      </c>
      <c r="R182" s="4">
        <v>55015</v>
      </c>
      <c r="S182" s="28">
        <v>49216</v>
      </c>
      <c r="T182" s="31">
        <v>69273</v>
      </c>
      <c r="U182" s="7">
        <v>40672</v>
      </c>
      <c r="V182" s="4">
        <v>76014</v>
      </c>
      <c r="W182" s="34">
        <v>19281</v>
      </c>
      <c r="X182" s="31">
        <v>96077</v>
      </c>
      <c r="Y182" s="7">
        <v>19328</v>
      </c>
      <c r="Z182" s="4">
        <v>94834</v>
      </c>
      <c r="AA182" s="28">
        <v>55387</v>
      </c>
      <c r="AB182" s="25">
        <v>58891</v>
      </c>
    </row>
    <row r="183" spans="2:28" ht="9.75" customHeight="1">
      <c r="B183" s="13" t="s">
        <v>102</v>
      </c>
      <c r="C183" s="2">
        <v>2598</v>
      </c>
      <c r="D183" s="4">
        <v>1055</v>
      </c>
      <c r="E183" s="7">
        <v>1772</v>
      </c>
      <c r="F183" s="4">
        <v>1887</v>
      </c>
      <c r="G183" s="7">
        <v>1650</v>
      </c>
      <c r="H183" s="4">
        <v>1998</v>
      </c>
      <c r="I183" s="34">
        <v>1648</v>
      </c>
      <c r="J183" s="31">
        <v>2012</v>
      </c>
      <c r="K183" s="28">
        <v>1668</v>
      </c>
      <c r="L183" s="31">
        <v>1946</v>
      </c>
      <c r="M183" s="7">
        <v>2539</v>
      </c>
      <c r="N183" s="4">
        <v>1169</v>
      </c>
      <c r="O183" s="7">
        <v>1510</v>
      </c>
      <c r="P183" s="4">
        <v>2127</v>
      </c>
      <c r="Q183" s="7">
        <v>1451</v>
      </c>
      <c r="R183" s="4">
        <v>2268</v>
      </c>
      <c r="S183" s="28">
        <v>1920</v>
      </c>
      <c r="T183" s="31">
        <v>1828</v>
      </c>
      <c r="U183" s="7">
        <v>1650</v>
      </c>
      <c r="V183" s="4">
        <v>2054</v>
      </c>
      <c r="W183" s="34">
        <v>796</v>
      </c>
      <c r="X183" s="31">
        <v>2889</v>
      </c>
      <c r="Y183" s="7">
        <v>878</v>
      </c>
      <c r="Z183" s="4">
        <v>2759</v>
      </c>
      <c r="AA183" s="28">
        <v>1808</v>
      </c>
      <c r="AB183" s="25">
        <v>1841</v>
      </c>
    </row>
    <row r="184" spans="2:28" ht="9.75" customHeight="1">
      <c r="B184" s="13" t="s">
        <v>103</v>
      </c>
      <c r="C184" s="2">
        <v>22459</v>
      </c>
      <c r="D184" s="4">
        <v>6819</v>
      </c>
      <c r="E184" s="7">
        <v>16456</v>
      </c>
      <c r="F184" s="4">
        <v>12897</v>
      </c>
      <c r="G184" s="7">
        <v>15558</v>
      </c>
      <c r="H184" s="4">
        <v>13743</v>
      </c>
      <c r="I184" s="34">
        <v>14755</v>
      </c>
      <c r="J184" s="31">
        <v>14530</v>
      </c>
      <c r="K184" s="28">
        <v>15871</v>
      </c>
      <c r="L184" s="31">
        <v>13244</v>
      </c>
      <c r="M184" s="7">
        <v>23029</v>
      </c>
      <c r="N184" s="4">
        <v>6645</v>
      </c>
      <c r="O184" s="7">
        <v>13285</v>
      </c>
      <c r="P184" s="4">
        <v>15891</v>
      </c>
      <c r="Q184" s="7">
        <v>17430</v>
      </c>
      <c r="R184" s="4">
        <v>12101</v>
      </c>
      <c r="S184" s="28">
        <v>10731</v>
      </c>
      <c r="T184" s="31">
        <v>19094</v>
      </c>
      <c r="U184" s="7">
        <v>9877</v>
      </c>
      <c r="V184" s="4">
        <v>19898</v>
      </c>
      <c r="W184" s="34">
        <v>5468</v>
      </c>
      <c r="X184" s="31">
        <v>23845</v>
      </c>
      <c r="Y184" s="7">
        <v>4743</v>
      </c>
      <c r="Z184" s="4">
        <v>24409</v>
      </c>
      <c r="AA184" s="28">
        <v>16045</v>
      </c>
      <c r="AB184" s="25">
        <v>13108</v>
      </c>
    </row>
    <row r="185" spans="1:28" ht="9.75" customHeight="1">
      <c r="A185" s="8" t="s">
        <v>137</v>
      </c>
      <c r="C185" s="2">
        <v>116847</v>
      </c>
      <c r="D185" s="4">
        <v>36740</v>
      </c>
      <c r="E185" s="7">
        <v>83195</v>
      </c>
      <c r="F185" s="4">
        <v>71169</v>
      </c>
      <c r="G185" s="7">
        <v>72827</v>
      </c>
      <c r="H185" s="4">
        <v>81507</v>
      </c>
      <c r="I185" s="34">
        <v>72685</v>
      </c>
      <c r="J185" s="31">
        <v>82613</v>
      </c>
      <c r="K185" s="28">
        <v>82641</v>
      </c>
      <c r="L185" s="31">
        <v>70111</v>
      </c>
      <c r="M185" s="7">
        <v>119016</v>
      </c>
      <c r="N185" s="4">
        <v>37342</v>
      </c>
      <c r="O185" s="7">
        <v>65373</v>
      </c>
      <c r="P185" s="4">
        <v>86969</v>
      </c>
      <c r="Q185" s="7">
        <v>83528</v>
      </c>
      <c r="R185" s="4">
        <v>72750</v>
      </c>
      <c r="S185" s="28">
        <v>64243</v>
      </c>
      <c r="T185" s="31">
        <v>94284</v>
      </c>
      <c r="U185" s="7">
        <v>54290</v>
      </c>
      <c r="V185" s="4">
        <v>102288</v>
      </c>
      <c r="W185" s="34">
        <v>26628</v>
      </c>
      <c r="X185" s="31">
        <v>128084</v>
      </c>
      <c r="Y185" s="7">
        <v>26259</v>
      </c>
      <c r="Z185" s="4">
        <v>126968</v>
      </c>
      <c r="AA185" s="28">
        <v>76171</v>
      </c>
      <c r="AB185" s="25">
        <v>77214</v>
      </c>
    </row>
    <row r="186" spans="1:28" s="10" customFormat="1" ht="9.75" customHeight="1">
      <c r="A186" s="9"/>
      <c r="B186" s="14" t="s">
        <v>138</v>
      </c>
      <c r="C186" s="10">
        <f>C185/SUM(C185:D185)</f>
        <v>0.7607870457786141</v>
      </c>
      <c r="D186" s="11">
        <f>D185/SUM(C185:D185)</f>
        <v>0.23921295422138592</v>
      </c>
      <c r="E186" s="12">
        <f>E185/SUM(E185:F185)</f>
        <v>0.5389533829131145</v>
      </c>
      <c r="F186" s="11">
        <f>F185/SUM(E185:F185)</f>
        <v>0.46104661708688555</v>
      </c>
      <c r="G186" s="12">
        <f>G185/SUM(G185:H185)</f>
        <v>0.47187917114828876</v>
      </c>
      <c r="H186" s="11">
        <f>H185/SUM(G185:H185)</f>
        <v>0.5281208288517112</v>
      </c>
      <c r="I186" s="35">
        <f>I185/SUM(I185:J185)</f>
        <v>0.4680356475936586</v>
      </c>
      <c r="J186" s="32">
        <f>J185/SUM(I185:J185)</f>
        <v>0.5319643524063413</v>
      </c>
      <c r="K186" s="29">
        <f>K185/SUM(K185:L185)</f>
        <v>0.5410141929401906</v>
      </c>
      <c r="L186" s="32">
        <f>L185/SUM(K185:L185)</f>
        <v>0.45898580705980935</v>
      </c>
      <c r="M186" s="12">
        <f>M185/SUM(M185:N185)</f>
        <v>0.7611762749587485</v>
      </c>
      <c r="N186" s="11">
        <f>N185/SUM(M185:N185)</f>
        <v>0.2388237250412515</v>
      </c>
      <c r="O186" s="12">
        <f>O185/SUM(O185:P185)</f>
        <v>0.42912000630161085</v>
      </c>
      <c r="P186" s="11">
        <f>P185/SUM(O185:P185)</f>
        <v>0.5708799936983892</v>
      </c>
      <c r="Q186" s="12">
        <f>Q185/SUM(Q185:R185)</f>
        <v>0.5344834205710337</v>
      </c>
      <c r="R186" s="11">
        <f>R185/SUM(Q185:R185)</f>
        <v>0.46551657942896635</v>
      </c>
      <c r="S186" s="29">
        <f>S185/SUM(S185:T185)</f>
        <v>0.40524957893608027</v>
      </c>
      <c r="T186" s="32">
        <f>T185/SUM(S185:T185)</f>
        <v>0.5947504210639197</v>
      </c>
      <c r="U186" s="12">
        <f>U185/SUM(U185:V185)</f>
        <v>0.34672814827114923</v>
      </c>
      <c r="V186" s="11">
        <f>V185/SUM(U185:V185)</f>
        <v>0.6532718517288508</v>
      </c>
      <c r="W186" s="35">
        <f>W185/SUM(W185:X185)</f>
        <v>0.17211334608821552</v>
      </c>
      <c r="X186" s="32">
        <f>X185/SUM(W185:X185)</f>
        <v>0.8278866539117845</v>
      </c>
      <c r="Y186" s="12">
        <f>Y185/SUM(Y185:Z185)</f>
        <v>0.17137319140882482</v>
      </c>
      <c r="Z186" s="11">
        <f>Z185/SUM(Y185:Z185)</f>
        <v>0.8286268085911752</v>
      </c>
      <c r="AA186" s="29">
        <f>AA185/SUM(AA185:AB185)</f>
        <v>0.496600058675881</v>
      </c>
      <c r="AB186" s="26">
        <f>AB185/SUM(AA185:AB185)</f>
        <v>0.503399941324119</v>
      </c>
    </row>
    <row r="187" spans="1:28" ht="4.5" customHeight="1">
      <c r="A187" s="8"/>
      <c r="C187" s="2"/>
      <c r="D187" s="4"/>
      <c r="E187" s="7"/>
      <c r="F187" s="4"/>
      <c r="G187" s="7"/>
      <c r="H187" s="4"/>
      <c r="I187" s="34"/>
      <c r="J187" s="31"/>
      <c r="K187" s="28"/>
      <c r="L187" s="31"/>
      <c r="M187" s="7"/>
      <c r="N187" s="4"/>
      <c r="O187" s="7"/>
      <c r="P187" s="4"/>
      <c r="Q187" s="7"/>
      <c r="R187" s="4"/>
      <c r="S187" s="28"/>
      <c r="T187" s="31"/>
      <c r="U187" s="7"/>
      <c r="V187" s="4"/>
      <c r="W187" s="34"/>
      <c r="X187" s="31"/>
      <c r="Y187" s="7"/>
      <c r="Z187" s="4"/>
      <c r="AA187" s="28"/>
      <c r="AB187" s="25"/>
    </row>
    <row r="188" spans="1:28" ht="9.75" customHeight="1">
      <c r="A188" s="8" t="s">
        <v>105</v>
      </c>
      <c r="C188" s="2"/>
      <c r="D188" s="4"/>
      <c r="E188" s="7"/>
      <c r="F188" s="4"/>
      <c r="G188" s="7"/>
      <c r="H188" s="4"/>
      <c r="I188" s="34"/>
      <c r="J188" s="31"/>
      <c r="K188" s="28"/>
      <c r="L188" s="31"/>
      <c r="M188" s="7"/>
      <c r="N188" s="4"/>
      <c r="O188" s="7"/>
      <c r="P188" s="4"/>
      <c r="Q188" s="7"/>
      <c r="R188" s="4"/>
      <c r="S188" s="28"/>
      <c r="T188" s="31"/>
      <c r="U188" s="7"/>
      <c r="V188" s="4"/>
      <c r="W188" s="34"/>
      <c r="X188" s="31"/>
      <c r="Y188" s="7"/>
      <c r="Z188" s="4"/>
      <c r="AA188" s="28"/>
      <c r="AB188" s="25"/>
    </row>
    <row r="189" spans="2:28" ht="9.75" customHeight="1">
      <c r="B189" s="13" t="s">
        <v>94</v>
      </c>
      <c r="C189" s="2">
        <v>90194</v>
      </c>
      <c r="D189" s="4">
        <v>25115</v>
      </c>
      <c r="E189" s="7">
        <v>70645</v>
      </c>
      <c r="F189" s="4">
        <v>45461</v>
      </c>
      <c r="G189" s="7">
        <v>57649</v>
      </c>
      <c r="H189" s="4">
        <v>58057</v>
      </c>
      <c r="I189" s="34">
        <v>61242</v>
      </c>
      <c r="J189" s="31">
        <v>55589</v>
      </c>
      <c r="K189" s="28">
        <v>70086</v>
      </c>
      <c r="L189" s="31">
        <v>43707</v>
      </c>
      <c r="M189" s="7">
        <v>83695</v>
      </c>
      <c r="N189" s="4">
        <v>32969</v>
      </c>
      <c r="O189" s="7">
        <v>57897</v>
      </c>
      <c r="P189" s="4">
        <v>56129</v>
      </c>
      <c r="Q189" s="7">
        <v>58048</v>
      </c>
      <c r="R189" s="4">
        <v>59502</v>
      </c>
      <c r="S189" s="28">
        <v>55518</v>
      </c>
      <c r="T189" s="31">
        <v>64032</v>
      </c>
      <c r="U189" s="7">
        <v>46808</v>
      </c>
      <c r="V189" s="4">
        <v>70709</v>
      </c>
      <c r="W189" s="34">
        <v>22011</v>
      </c>
      <c r="X189" s="31">
        <v>94074</v>
      </c>
      <c r="Y189" s="7">
        <v>23900</v>
      </c>
      <c r="Z189" s="4">
        <v>91087</v>
      </c>
      <c r="AA189" s="28">
        <v>55526</v>
      </c>
      <c r="AB189" s="25">
        <v>60452</v>
      </c>
    </row>
    <row r="190" spans="2:28" ht="9.75" customHeight="1">
      <c r="B190" s="13" t="s">
        <v>103</v>
      </c>
      <c r="C190" s="2">
        <v>49428</v>
      </c>
      <c r="D190" s="4">
        <v>13093</v>
      </c>
      <c r="E190" s="7">
        <v>36703</v>
      </c>
      <c r="F190" s="4">
        <v>25847</v>
      </c>
      <c r="G190" s="7">
        <v>31487</v>
      </c>
      <c r="H190" s="4">
        <v>30826</v>
      </c>
      <c r="I190" s="34">
        <v>31481</v>
      </c>
      <c r="J190" s="31">
        <v>30926</v>
      </c>
      <c r="K190" s="28">
        <v>35247</v>
      </c>
      <c r="L190" s="31">
        <v>26704</v>
      </c>
      <c r="M190" s="7">
        <v>47969</v>
      </c>
      <c r="N190" s="4">
        <v>15166</v>
      </c>
      <c r="O190" s="7">
        <v>28136</v>
      </c>
      <c r="P190" s="4">
        <v>33787</v>
      </c>
      <c r="Q190" s="7">
        <v>34276</v>
      </c>
      <c r="R190" s="4">
        <v>28684</v>
      </c>
      <c r="S190" s="28">
        <v>27210</v>
      </c>
      <c r="T190" s="31">
        <v>36422</v>
      </c>
      <c r="U190" s="7">
        <v>23010</v>
      </c>
      <c r="V190" s="4">
        <v>40427</v>
      </c>
      <c r="W190" s="34">
        <v>12358</v>
      </c>
      <c r="X190" s="31">
        <v>50106</v>
      </c>
      <c r="Y190" s="7">
        <v>10622</v>
      </c>
      <c r="Z190" s="4">
        <v>51471</v>
      </c>
      <c r="AA190" s="28">
        <v>32422</v>
      </c>
      <c r="AB190" s="25">
        <v>29436</v>
      </c>
    </row>
    <row r="191" spans="1:28" ht="9.75" customHeight="1">
      <c r="A191" s="8" t="s">
        <v>137</v>
      </c>
      <c r="C191" s="2">
        <v>139622</v>
      </c>
      <c r="D191" s="4">
        <v>38208</v>
      </c>
      <c r="E191" s="7">
        <v>107348</v>
      </c>
      <c r="F191" s="4">
        <v>71308</v>
      </c>
      <c r="G191" s="7">
        <v>89136</v>
      </c>
      <c r="H191" s="4">
        <v>88883</v>
      </c>
      <c r="I191" s="34">
        <v>92723</v>
      </c>
      <c r="J191" s="31">
        <v>86515</v>
      </c>
      <c r="K191" s="28">
        <v>105333</v>
      </c>
      <c r="L191" s="31">
        <v>70411</v>
      </c>
      <c r="M191" s="7">
        <v>131664</v>
      </c>
      <c r="N191" s="4">
        <v>48135</v>
      </c>
      <c r="O191" s="7">
        <v>86033</v>
      </c>
      <c r="P191" s="4">
        <v>89916</v>
      </c>
      <c r="Q191" s="7">
        <v>92324</v>
      </c>
      <c r="R191" s="4">
        <v>88186</v>
      </c>
      <c r="S191" s="28">
        <v>82728</v>
      </c>
      <c r="T191" s="31">
        <v>100454</v>
      </c>
      <c r="U191" s="7">
        <v>69818</v>
      </c>
      <c r="V191" s="4">
        <v>111136</v>
      </c>
      <c r="W191" s="34">
        <v>34369</v>
      </c>
      <c r="X191" s="31">
        <v>144180</v>
      </c>
      <c r="Y191" s="7">
        <v>34522</v>
      </c>
      <c r="Z191" s="4">
        <v>142558</v>
      </c>
      <c r="AA191" s="28">
        <v>87948</v>
      </c>
      <c r="AB191" s="25">
        <v>89888</v>
      </c>
    </row>
    <row r="192" spans="1:28" s="10" customFormat="1" ht="9.75" customHeight="1">
      <c r="A192" s="9"/>
      <c r="B192" s="14" t="s">
        <v>138</v>
      </c>
      <c r="C192" s="10">
        <f>C191/SUM(C191:D191)</f>
        <v>0.7851431142102008</v>
      </c>
      <c r="D192" s="11">
        <f>D191/SUM(C191:D191)</f>
        <v>0.21485688578979925</v>
      </c>
      <c r="E192" s="12">
        <f>E191/SUM(E191:F191)</f>
        <v>0.6008642307003403</v>
      </c>
      <c r="F192" s="11">
        <f>F191/SUM(E191:F191)</f>
        <v>0.39913576929965966</v>
      </c>
      <c r="G192" s="12">
        <f>G191/SUM(G191:H191)</f>
        <v>0.5007105983069223</v>
      </c>
      <c r="H192" s="11">
        <f>H191/SUM(G191:H191)</f>
        <v>0.49928940169307773</v>
      </c>
      <c r="I192" s="35">
        <f>I191/SUM(I191:J191)</f>
        <v>0.5173177562793604</v>
      </c>
      <c r="J192" s="32">
        <f>J191/SUM(I191:J191)</f>
        <v>0.4826822437206396</v>
      </c>
      <c r="K192" s="29">
        <f>K191/SUM(K191:L191)</f>
        <v>0.5993547432629279</v>
      </c>
      <c r="L192" s="32">
        <f>L191/SUM(K191:L191)</f>
        <v>0.40064525673707213</v>
      </c>
      <c r="M192" s="12">
        <f>M191/SUM(M191:N191)</f>
        <v>0.7322843842290557</v>
      </c>
      <c r="N192" s="11">
        <f>N191/SUM(M191:N191)</f>
        <v>0.2677156157709442</v>
      </c>
      <c r="O192" s="12">
        <f>O191/SUM(O191:P191)</f>
        <v>0.48896555251805923</v>
      </c>
      <c r="P192" s="11">
        <f>P191/SUM(O191:P191)</f>
        <v>0.5110344474819408</v>
      </c>
      <c r="Q192" s="12">
        <f>Q191/SUM(Q191:R191)</f>
        <v>0.5114619688659908</v>
      </c>
      <c r="R192" s="11">
        <f>R191/SUM(Q191:R191)</f>
        <v>0.4885380311340092</v>
      </c>
      <c r="S192" s="29">
        <f>S191/SUM(S191:T191)</f>
        <v>0.4516164251946152</v>
      </c>
      <c r="T192" s="32">
        <f>T191/SUM(S191:T191)</f>
        <v>0.5483835748053848</v>
      </c>
      <c r="U192" s="12">
        <f>U191/SUM(U191:V191)</f>
        <v>0.3858328636006941</v>
      </c>
      <c r="V192" s="11">
        <f>V191/SUM(U191:V191)</f>
        <v>0.6141671363993059</v>
      </c>
      <c r="W192" s="35">
        <f>W191/SUM(W191:X191)</f>
        <v>0.19249057681644816</v>
      </c>
      <c r="X192" s="32">
        <f>X191/SUM(W191:X191)</f>
        <v>0.8075094231835519</v>
      </c>
      <c r="Y192" s="12">
        <f>Y191/SUM(Y191:Z191)</f>
        <v>0.19495143437994128</v>
      </c>
      <c r="Z192" s="11">
        <f>Z191/SUM(Y191:Z191)</f>
        <v>0.8050485656200588</v>
      </c>
      <c r="AA192" s="29">
        <f>AA191/SUM(AA191:AB191)</f>
        <v>0.49454553633684967</v>
      </c>
      <c r="AB192" s="26">
        <f>AB191/SUM(AA191:AB191)</f>
        <v>0.5054544636631503</v>
      </c>
    </row>
    <row r="193" spans="1:28" ht="4.5" customHeight="1">
      <c r="A193" s="8"/>
      <c r="C193" s="2"/>
      <c r="D193" s="4"/>
      <c r="E193" s="7"/>
      <c r="F193" s="4"/>
      <c r="G193" s="7"/>
      <c r="H193" s="4"/>
      <c r="I193" s="34"/>
      <c r="J193" s="31"/>
      <c r="K193" s="28"/>
      <c r="L193" s="31"/>
      <c r="M193" s="7"/>
      <c r="N193" s="4"/>
      <c r="O193" s="7"/>
      <c r="P193" s="4"/>
      <c r="Q193" s="7"/>
      <c r="R193" s="4"/>
      <c r="S193" s="28"/>
      <c r="T193" s="31"/>
      <c r="U193" s="7"/>
      <c r="V193" s="4"/>
      <c r="W193" s="34"/>
      <c r="X193" s="31"/>
      <c r="Y193" s="7"/>
      <c r="Z193" s="4"/>
      <c r="AA193" s="28"/>
      <c r="AB193" s="25"/>
    </row>
    <row r="194" spans="1:28" ht="9.75" customHeight="1">
      <c r="A194" s="8" t="s">
        <v>106</v>
      </c>
      <c r="C194" s="2"/>
      <c r="D194" s="4"/>
      <c r="E194" s="7"/>
      <c r="F194" s="4"/>
      <c r="G194" s="7"/>
      <c r="H194" s="4"/>
      <c r="I194" s="34"/>
      <c r="J194" s="31"/>
      <c r="K194" s="28"/>
      <c r="L194" s="31"/>
      <c r="M194" s="7"/>
      <c r="N194" s="4"/>
      <c r="O194" s="7"/>
      <c r="P194" s="4"/>
      <c r="Q194" s="7"/>
      <c r="R194" s="4"/>
      <c r="S194" s="28"/>
      <c r="T194" s="31"/>
      <c r="U194" s="7"/>
      <c r="V194" s="4"/>
      <c r="W194" s="34"/>
      <c r="X194" s="31"/>
      <c r="Y194" s="7"/>
      <c r="Z194" s="4"/>
      <c r="AA194" s="28"/>
      <c r="AB194" s="25"/>
    </row>
    <row r="195" spans="2:28" ht="9.75" customHeight="1">
      <c r="B195" s="13" t="s">
        <v>94</v>
      </c>
      <c r="C195" s="2">
        <v>102008</v>
      </c>
      <c r="D195" s="4">
        <v>31311</v>
      </c>
      <c r="E195" s="7">
        <v>81752</v>
      </c>
      <c r="F195" s="4">
        <v>52528</v>
      </c>
      <c r="G195" s="7">
        <v>72346</v>
      </c>
      <c r="H195" s="4">
        <v>61925</v>
      </c>
      <c r="I195" s="34">
        <v>70945</v>
      </c>
      <c r="J195" s="31">
        <v>64497</v>
      </c>
      <c r="K195" s="28">
        <v>81737</v>
      </c>
      <c r="L195" s="31">
        <v>49453</v>
      </c>
      <c r="M195" s="7">
        <v>96002</v>
      </c>
      <c r="N195" s="4">
        <v>38387</v>
      </c>
      <c r="O195" s="7">
        <v>70355</v>
      </c>
      <c r="P195" s="4">
        <v>61673</v>
      </c>
      <c r="Q195" s="7">
        <v>58844</v>
      </c>
      <c r="R195" s="4">
        <v>76740</v>
      </c>
      <c r="S195" s="28">
        <v>67494</v>
      </c>
      <c r="T195" s="31">
        <v>70993</v>
      </c>
      <c r="U195" s="7">
        <v>66033</v>
      </c>
      <c r="V195" s="4">
        <v>69795</v>
      </c>
      <c r="W195" s="34">
        <v>26270</v>
      </c>
      <c r="X195" s="31">
        <v>106803</v>
      </c>
      <c r="Y195" s="7">
        <v>32819</v>
      </c>
      <c r="Z195" s="4">
        <v>99298</v>
      </c>
      <c r="AA195" s="28">
        <v>59756</v>
      </c>
      <c r="AB195" s="25">
        <v>74118</v>
      </c>
    </row>
    <row r="196" spans="1:28" ht="9.75" customHeight="1">
      <c r="A196" s="8" t="s">
        <v>137</v>
      </c>
      <c r="C196" s="2">
        <v>102008</v>
      </c>
      <c r="D196" s="4">
        <v>31311</v>
      </c>
      <c r="E196" s="7">
        <v>81752</v>
      </c>
      <c r="F196" s="4">
        <v>52528</v>
      </c>
      <c r="G196" s="7">
        <v>72346</v>
      </c>
      <c r="H196" s="4">
        <v>61925</v>
      </c>
      <c r="I196" s="34">
        <v>70945</v>
      </c>
      <c r="J196" s="31">
        <v>64497</v>
      </c>
      <c r="K196" s="28">
        <v>81737</v>
      </c>
      <c r="L196" s="31">
        <v>49453</v>
      </c>
      <c r="M196" s="7">
        <v>96002</v>
      </c>
      <c r="N196" s="4">
        <v>38387</v>
      </c>
      <c r="O196" s="7">
        <v>70355</v>
      </c>
      <c r="P196" s="4">
        <v>61673</v>
      </c>
      <c r="Q196" s="7">
        <v>58844</v>
      </c>
      <c r="R196" s="4">
        <v>76740</v>
      </c>
      <c r="S196" s="28">
        <v>67494</v>
      </c>
      <c r="T196" s="31">
        <v>70993</v>
      </c>
      <c r="U196" s="7">
        <v>66033</v>
      </c>
      <c r="V196" s="4">
        <v>69795</v>
      </c>
      <c r="W196" s="34">
        <v>26270</v>
      </c>
      <c r="X196" s="31">
        <v>106803</v>
      </c>
      <c r="Y196" s="7">
        <v>32819</v>
      </c>
      <c r="Z196" s="4">
        <v>99298</v>
      </c>
      <c r="AA196" s="28">
        <v>59756</v>
      </c>
      <c r="AB196" s="25">
        <v>74118</v>
      </c>
    </row>
    <row r="197" spans="1:28" s="10" customFormat="1" ht="9.75" customHeight="1">
      <c r="A197" s="9"/>
      <c r="B197" s="14" t="s">
        <v>138</v>
      </c>
      <c r="C197" s="10">
        <f>C196/SUM(C196:D196)</f>
        <v>0.7651422527921752</v>
      </c>
      <c r="D197" s="11">
        <f>D196/SUM(C196:D196)</f>
        <v>0.23485774720782485</v>
      </c>
      <c r="E197" s="12">
        <f>E196/SUM(E196:F196)</f>
        <v>0.6088173964849568</v>
      </c>
      <c r="F197" s="11">
        <f>F196/SUM(E196:F196)</f>
        <v>0.3911826035150432</v>
      </c>
      <c r="G197" s="12">
        <f>G196/SUM(G196:H196)</f>
        <v>0.5388058478748203</v>
      </c>
      <c r="H197" s="11">
        <f>H196/SUM(G196:H196)</f>
        <v>0.46119415212517967</v>
      </c>
      <c r="I197" s="35">
        <f>I196/SUM(I196:J196)</f>
        <v>0.5238035469056865</v>
      </c>
      <c r="J197" s="32">
        <f>J196/SUM(I196:J196)</f>
        <v>0.4761964530943134</v>
      </c>
      <c r="K197" s="29">
        <f>K196/SUM(K196:L196)</f>
        <v>0.6230429148563152</v>
      </c>
      <c r="L197" s="32">
        <f>L196/SUM(K196:L196)</f>
        <v>0.37695708514368476</v>
      </c>
      <c r="M197" s="12">
        <f>M196/SUM(M196:N196)</f>
        <v>0.7143590621256204</v>
      </c>
      <c r="N197" s="11">
        <f>N196/SUM(M196:N196)</f>
        <v>0.2856409378743796</v>
      </c>
      <c r="O197" s="12">
        <f>O196/SUM(O196:P196)</f>
        <v>0.5328793892204684</v>
      </c>
      <c r="P197" s="11">
        <f>P196/SUM(O196:P196)</f>
        <v>0.4671206107795316</v>
      </c>
      <c r="Q197" s="12">
        <f>Q196/SUM(Q196:R196)</f>
        <v>0.4340040122728345</v>
      </c>
      <c r="R197" s="11">
        <f>R196/SUM(Q196:R196)</f>
        <v>0.5659959877271654</v>
      </c>
      <c r="S197" s="29">
        <f>S196/SUM(S196:T196)</f>
        <v>0.4873670452822287</v>
      </c>
      <c r="T197" s="32">
        <f>T196/SUM(S196:T196)</f>
        <v>0.5126329547177714</v>
      </c>
      <c r="U197" s="12">
        <f>U196/SUM(U196:V196)</f>
        <v>0.48615160349854225</v>
      </c>
      <c r="V197" s="11">
        <f>V196/SUM(U196:V196)</f>
        <v>0.5138483965014577</v>
      </c>
      <c r="W197" s="35">
        <f>W196/SUM(W196:X196)</f>
        <v>0.19741044389169854</v>
      </c>
      <c r="X197" s="32">
        <f>X196/SUM(W196:X196)</f>
        <v>0.8025895561083014</v>
      </c>
      <c r="Y197" s="12">
        <f>Y196/SUM(Y196:Z196)</f>
        <v>0.24840860752212054</v>
      </c>
      <c r="Z197" s="11">
        <f>Z196/SUM(Y196:Z196)</f>
        <v>0.7515913924778794</v>
      </c>
      <c r="AA197" s="29">
        <f>AA196/SUM(AA196:AB196)</f>
        <v>0.44636001015880605</v>
      </c>
      <c r="AB197" s="26">
        <f>AB196/SUM(AA196:AB196)</f>
        <v>0.553639989841194</v>
      </c>
    </row>
    <row r="198" spans="1:28" ht="4.5" customHeight="1">
      <c r="A198" s="8"/>
      <c r="C198" s="2"/>
      <c r="D198" s="4"/>
      <c r="E198" s="7"/>
      <c r="F198" s="4"/>
      <c r="G198" s="7"/>
      <c r="H198" s="4"/>
      <c r="I198" s="34"/>
      <c r="J198" s="31"/>
      <c r="K198" s="28"/>
      <c r="L198" s="31"/>
      <c r="M198" s="7"/>
      <c r="N198" s="4"/>
      <c r="O198" s="7"/>
      <c r="P198" s="4"/>
      <c r="Q198" s="7"/>
      <c r="R198" s="4"/>
      <c r="S198" s="28"/>
      <c r="T198" s="31"/>
      <c r="U198" s="7"/>
      <c r="V198" s="4"/>
      <c r="W198" s="34"/>
      <c r="X198" s="31"/>
      <c r="Y198" s="7"/>
      <c r="Z198" s="4"/>
      <c r="AA198" s="28"/>
      <c r="AB198" s="25"/>
    </row>
    <row r="199" spans="1:28" ht="9.75" customHeight="1">
      <c r="A199" s="8" t="s">
        <v>107</v>
      </c>
      <c r="C199" s="2"/>
      <c r="D199" s="4"/>
      <c r="E199" s="7"/>
      <c r="F199" s="4"/>
      <c r="G199" s="7"/>
      <c r="H199" s="4"/>
      <c r="I199" s="34"/>
      <c r="J199" s="31"/>
      <c r="K199" s="28"/>
      <c r="L199" s="31"/>
      <c r="M199" s="7"/>
      <c r="N199" s="4"/>
      <c r="O199" s="7"/>
      <c r="P199" s="4"/>
      <c r="Q199" s="7"/>
      <c r="R199" s="4"/>
      <c r="S199" s="28"/>
      <c r="T199" s="31"/>
      <c r="U199" s="7"/>
      <c r="V199" s="4"/>
      <c r="W199" s="34"/>
      <c r="X199" s="31"/>
      <c r="Y199" s="7"/>
      <c r="Z199" s="4"/>
      <c r="AA199" s="28"/>
      <c r="AB199" s="25"/>
    </row>
    <row r="200" spans="2:28" ht="9.75" customHeight="1">
      <c r="B200" s="13" t="s">
        <v>94</v>
      </c>
      <c r="C200" s="2">
        <v>80796</v>
      </c>
      <c r="D200" s="4">
        <v>24442</v>
      </c>
      <c r="E200" s="7">
        <v>73685</v>
      </c>
      <c r="F200" s="4">
        <v>32335</v>
      </c>
      <c r="G200" s="7">
        <v>68152</v>
      </c>
      <c r="H200" s="4">
        <v>38000</v>
      </c>
      <c r="I200" s="34">
        <v>68321</v>
      </c>
      <c r="J200" s="31">
        <v>38780</v>
      </c>
      <c r="K200" s="28">
        <v>73147</v>
      </c>
      <c r="L200" s="31">
        <v>30239</v>
      </c>
      <c r="M200" s="7">
        <v>73791</v>
      </c>
      <c r="N200" s="4">
        <v>31947</v>
      </c>
      <c r="O200" s="7">
        <v>67504</v>
      </c>
      <c r="P200" s="4">
        <v>36583</v>
      </c>
      <c r="Q200" s="7">
        <v>39744</v>
      </c>
      <c r="R200" s="4">
        <v>67506</v>
      </c>
      <c r="S200" s="28">
        <v>62200</v>
      </c>
      <c r="T200" s="31">
        <v>47266</v>
      </c>
      <c r="U200" s="7">
        <v>63562</v>
      </c>
      <c r="V200" s="4">
        <v>44308</v>
      </c>
      <c r="W200" s="34">
        <v>27225</v>
      </c>
      <c r="X200" s="31">
        <v>77522</v>
      </c>
      <c r="Y200" s="7">
        <v>33384</v>
      </c>
      <c r="Z200" s="4">
        <v>70272</v>
      </c>
      <c r="AA200" s="28">
        <v>43203</v>
      </c>
      <c r="AB200" s="25">
        <v>62304</v>
      </c>
    </row>
    <row r="201" spans="1:28" ht="9.75" customHeight="1">
      <c r="A201" s="8" t="s">
        <v>137</v>
      </c>
      <c r="C201" s="2">
        <v>80796</v>
      </c>
      <c r="D201" s="4">
        <v>24442</v>
      </c>
      <c r="E201" s="7">
        <v>73685</v>
      </c>
      <c r="F201" s="4">
        <v>32335</v>
      </c>
      <c r="G201" s="7">
        <v>68152</v>
      </c>
      <c r="H201" s="4">
        <v>38000</v>
      </c>
      <c r="I201" s="34">
        <v>68321</v>
      </c>
      <c r="J201" s="31">
        <v>38780</v>
      </c>
      <c r="K201" s="28">
        <v>73147</v>
      </c>
      <c r="L201" s="31">
        <v>30239</v>
      </c>
      <c r="M201" s="7">
        <v>73791</v>
      </c>
      <c r="N201" s="4">
        <v>31947</v>
      </c>
      <c r="O201" s="7">
        <v>67504</v>
      </c>
      <c r="P201" s="4">
        <v>36583</v>
      </c>
      <c r="Q201" s="7">
        <v>39744</v>
      </c>
      <c r="R201" s="4">
        <v>67506</v>
      </c>
      <c r="S201" s="28">
        <v>62200</v>
      </c>
      <c r="T201" s="31">
        <v>47266</v>
      </c>
      <c r="U201" s="7">
        <v>63562</v>
      </c>
      <c r="V201" s="4">
        <v>44308</v>
      </c>
      <c r="W201" s="34">
        <v>27225</v>
      </c>
      <c r="X201" s="31">
        <v>77522</v>
      </c>
      <c r="Y201" s="7">
        <v>33384</v>
      </c>
      <c r="Z201" s="4">
        <v>70272</v>
      </c>
      <c r="AA201" s="28">
        <v>43203</v>
      </c>
      <c r="AB201" s="25">
        <v>62304</v>
      </c>
    </row>
    <row r="202" spans="1:28" s="10" customFormat="1" ht="9.75" customHeight="1">
      <c r="A202" s="9"/>
      <c r="B202" s="14" t="s">
        <v>138</v>
      </c>
      <c r="C202" s="10">
        <f>C201/SUM(C201:D201)</f>
        <v>0.7677454911723902</v>
      </c>
      <c r="D202" s="11">
        <f>D201/SUM(C201:D201)</f>
        <v>0.2322545088276098</v>
      </c>
      <c r="E202" s="12">
        <f>E201/SUM(E201:F201)</f>
        <v>0.6950103754008677</v>
      </c>
      <c r="F202" s="11">
        <f>F201/SUM(E201:F201)</f>
        <v>0.30498962459913226</v>
      </c>
      <c r="G202" s="12">
        <f>G201/SUM(G201:H201)</f>
        <v>0.6420227598161128</v>
      </c>
      <c r="H202" s="11">
        <f>H201/SUM(G201:H201)</f>
        <v>0.35797724018388727</v>
      </c>
      <c r="I202" s="35">
        <f>I201/SUM(I201:J201)</f>
        <v>0.6379118775735054</v>
      </c>
      <c r="J202" s="32">
        <f>J201/SUM(I201:J201)</f>
        <v>0.36208812242649463</v>
      </c>
      <c r="K202" s="29">
        <f>K201/SUM(K201:L201)</f>
        <v>0.707513589847755</v>
      </c>
      <c r="L202" s="32">
        <f>L201/SUM(K201:L201)</f>
        <v>0.29248641015224497</v>
      </c>
      <c r="M202" s="12">
        <f>M201/SUM(M201:N201)</f>
        <v>0.6978664245588152</v>
      </c>
      <c r="N202" s="11">
        <f>N201/SUM(M201:N201)</f>
        <v>0.3021335754411848</v>
      </c>
      <c r="O202" s="12">
        <f>O201/SUM(O201:P201)</f>
        <v>0.6485343991084381</v>
      </c>
      <c r="P202" s="11">
        <f>P201/SUM(O201:P201)</f>
        <v>0.35146560089156187</v>
      </c>
      <c r="Q202" s="12">
        <f>Q201/SUM(Q201:R201)</f>
        <v>0.37057342657342657</v>
      </c>
      <c r="R202" s="11">
        <f>R201/SUM(Q201:R201)</f>
        <v>0.6294265734265734</v>
      </c>
      <c r="S202" s="29">
        <f>S201/SUM(S201:T201)</f>
        <v>0.5682129611020773</v>
      </c>
      <c r="T202" s="32">
        <f>T201/SUM(S201:T201)</f>
        <v>0.43178703889792264</v>
      </c>
      <c r="U202" s="12">
        <f>U201/SUM(U201:V201)</f>
        <v>0.5892463150088069</v>
      </c>
      <c r="V202" s="11">
        <f>V201/SUM(U201:V201)</f>
        <v>0.4107536849911931</v>
      </c>
      <c r="W202" s="35">
        <f>W201/SUM(W201:X201)</f>
        <v>0.2599119783860158</v>
      </c>
      <c r="X202" s="32">
        <f>X201/SUM(W201:X201)</f>
        <v>0.7400880216139841</v>
      </c>
      <c r="Y202" s="12">
        <f>Y201/SUM(Y201:Z201)</f>
        <v>0.32206529289187313</v>
      </c>
      <c r="Z202" s="11">
        <f>Z201/SUM(Y201:Z201)</f>
        <v>0.6779347071081269</v>
      </c>
      <c r="AA202" s="29">
        <f>AA201/SUM(AA201:AB201)</f>
        <v>0.4094799397196395</v>
      </c>
      <c r="AB202" s="26">
        <f>AB201/SUM(AA201:AB201)</f>
        <v>0.5905200602803605</v>
      </c>
    </row>
    <row r="203" spans="1:28" ht="4.5" customHeight="1">
      <c r="A203" s="8"/>
      <c r="C203" s="2"/>
      <c r="D203" s="4"/>
      <c r="E203" s="7"/>
      <c r="F203" s="4"/>
      <c r="G203" s="7"/>
      <c r="H203" s="4"/>
      <c r="I203" s="34"/>
      <c r="J203" s="31"/>
      <c r="K203" s="28"/>
      <c r="L203" s="31"/>
      <c r="M203" s="7"/>
      <c r="N203" s="4"/>
      <c r="O203" s="7"/>
      <c r="P203" s="4"/>
      <c r="Q203" s="7"/>
      <c r="R203" s="4"/>
      <c r="S203" s="28"/>
      <c r="T203" s="31"/>
      <c r="U203" s="7"/>
      <c r="V203" s="4"/>
      <c r="W203" s="34"/>
      <c r="X203" s="31"/>
      <c r="Y203" s="7"/>
      <c r="Z203" s="4"/>
      <c r="AA203" s="28"/>
      <c r="AB203" s="25"/>
    </row>
    <row r="204" spans="1:28" ht="9.75" customHeight="1">
      <c r="A204" s="8" t="s">
        <v>108</v>
      </c>
      <c r="C204" s="2"/>
      <c r="D204" s="4"/>
      <c r="E204" s="7"/>
      <c r="F204" s="4"/>
      <c r="G204" s="7"/>
      <c r="H204" s="4"/>
      <c r="I204" s="34"/>
      <c r="J204" s="31"/>
      <c r="K204" s="28"/>
      <c r="L204" s="31"/>
      <c r="M204" s="7"/>
      <c r="N204" s="4"/>
      <c r="O204" s="7"/>
      <c r="P204" s="4"/>
      <c r="Q204" s="7"/>
      <c r="R204" s="4"/>
      <c r="S204" s="28"/>
      <c r="T204" s="31"/>
      <c r="U204" s="7"/>
      <c r="V204" s="4"/>
      <c r="W204" s="34"/>
      <c r="X204" s="31"/>
      <c r="Y204" s="7"/>
      <c r="Z204" s="4"/>
      <c r="AA204" s="28"/>
      <c r="AB204" s="25"/>
    </row>
    <row r="205" spans="2:28" ht="9.75" customHeight="1">
      <c r="B205" s="13" t="s">
        <v>94</v>
      </c>
      <c r="C205" s="2">
        <v>108107</v>
      </c>
      <c r="D205" s="4">
        <v>30587</v>
      </c>
      <c r="E205" s="7">
        <v>92802</v>
      </c>
      <c r="F205" s="4">
        <v>46657</v>
      </c>
      <c r="G205" s="7">
        <v>83531</v>
      </c>
      <c r="H205" s="4">
        <v>55585</v>
      </c>
      <c r="I205" s="34">
        <v>85347</v>
      </c>
      <c r="J205" s="31">
        <v>55010</v>
      </c>
      <c r="K205" s="28">
        <v>92318</v>
      </c>
      <c r="L205" s="31">
        <v>43490</v>
      </c>
      <c r="M205" s="7">
        <v>97085</v>
      </c>
      <c r="N205" s="4">
        <v>41533</v>
      </c>
      <c r="O205" s="7">
        <v>81544</v>
      </c>
      <c r="P205" s="4">
        <v>54529</v>
      </c>
      <c r="Q205" s="7">
        <v>62697</v>
      </c>
      <c r="R205" s="4">
        <v>77776</v>
      </c>
      <c r="S205" s="28">
        <v>75501</v>
      </c>
      <c r="T205" s="31">
        <v>68194</v>
      </c>
      <c r="U205" s="7">
        <v>73504</v>
      </c>
      <c r="V205" s="4">
        <v>68819</v>
      </c>
      <c r="W205" s="34">
        <v>33779</v>
      </c>
      <c r="X205" s="31">
        <v>105062</v>
      </c>
      <c r="Y205" s="7">
        <v>39390</v>
      </c>
      <c r="Z205" s="4">
        <v>98056</v>
      </c>
      <c r="AA205" s="28">
        <v>63252</v>
      </c>
      <c r="AB205" s="25">
        <v>75919</v>
      </c>
    </row>
    <row r="206" spans="1:28" ht="9.75" customHeight="1">
      <c r="A206" s="8" t="s">
        <v>137</v>
      </c>
      <c r="C206" s="2">
        <v>108107</v>
      </c>
      <c r="D206" s="4">
        <v>30587</v>
      </c>
      <c r="E206" s="7">
        <v>92802</v>
      </c>
      <c r="F206" s="4">
        <v>46657</v>
      </c>
      <c r="G206" s="7">
        <v>83531</v>
      </c>
      <c r="H206" s="4">
        <v>55585</v>
      </c>
      <c r="I206" s="34">
        <v>85347</v>
      </c>
      <c r="J206" s="31">
        <v>55010</v>
      </c>
      <c r="K206" s="28">
        <v>92318</v>
      </c>
      <c r="L206" s="31">
        <v>43490</v>
      </c>
      <c r="M206" s="7">
        <v>97085</v>
      </c>
      <c r="N206" s="4">
        <v>41533</v>
      </c>
      <c r="O206" s="7">
        <v>81544</v>
      </c>
      <c r="P206" s="4">
        <v>54529</v>
      </c>
      <c r="Q206" s="7">
        <v>62697</v>
      </c>
      <c r="R206" s="4">
        <v>77776</v>
      </c>
      <c r="S206" s="28">
        <v>75501</v>
      </c>
      <c r="T206" s="31">
        <v>68194</v>
      </c>
      <c r="U206" s="7">
        <v>73504</v>
      </c>
      <c r="V206" s="4">
        <v>68819</v>
      </c>
      <c r="W206" s="34">
        <v>33779</v>
      </c>
      <c r="X206" s="31">
        <v>105062</v>
      </c>
      <c r="Y206" s="7">
        <v>39390</v>
      </c>
      <c r="Z206" s="4">
        <v>98056</v>
      </c>
      <c r="AA206" s="28">
        <v>63252</v>
      </c>
      <c r="AB206" s="25">
        <v>75919</v>
      </c>
    </row>
    <row r="207" spans="1:28" s="10" customFormat="1" ht="9.75" customHeight="1">
      <c r="A207" s="9"/>
      <c r="B207" s="14" t="s">
        <v>138</v>
      </c>
      <c r="C207" s="10">
        <f>C206/SUM(C206:D206)</f>
        <v>0.7794641440869828</v>
      </c>
      <c r="D207" s="11">
        <f>D206/SUM(C206:D206)</f>
        <v>0.22053585591301714</v>
      </c>
      <c r="E207" s="12">
        <f>E206/SUM(E206:F206)</f>
        <v>0.6654428900250253</v>
      </c>
      <c r="F207" s="11">
        <f>F206/SUM(E206:F206)</f>
        <v>0.33455710997497473</v>
      </c>
      <c r="G207" s="12">
        <f>G206/SUM(G206:H206)</f>
        <v>0.6004413582909227</v>
      </c>
      <c r="H207" s="11">
        <f>H206/SUM(G206:H206)</f>
        <v>0.3995586417090773</v>
      </c>
      <c r="I207" s="35">
        <f>I206/SUM(I206:J206)</f>
        <v>0.6080708479092599</v>
      </c>
      <c r="J207" s="32">
        <f>J206/SUM(I206:J206)</f>
        <v>0.39192915209074003</v>
      </c>
      <c r="K207" s="29">
        <f>K206/SUM(K206:L206)</f>
        <v>0.6797684967012253</v>
      </c>
      <c r="L207" s="32">
        <f>L206/SUM(K206:L206)</f>
        <v>0.32023150329877476</v>
      </c>
      <c r="M207" s="12">
        <f>M206/SUM(M206:N206)</f>
        <v>0.7003780172849124</v>
      </c>
      <c r="N207" s="11">
        <f>N206/SUM(M206:N206)</f>
        <v>0.2996219827150875</v>
      </c>
      <c r="O207" s="12">
        <f>O206/SUM(O206:P206)</f>
        <v>0.5992665701498461</v>
      </c>
      <c r="P207" s="11">
        <f>P206/SUM(O206:P206)</f>
        <v>0.400733429850154</v>
      </c>
      <c r="Q207" s="12">
        <f>Q206/SUM(Q206:R206)</f>
        <v>0.44632776405430225</v>
      </c>
      <c r="R207" s="11">
        <f>R206/SUM(Q206:R206)</f>
        <v>0.5536722359456977</v>
      </c>
      <c r="S207" s="29">
        <f>S206/SUM(S206:T206)</f>
        <v>0.5254253801454469</v>
      </c>
      <c r="T207" s="32">
        <f>T206/SUM(S206:T206)</f>
        <v>0.47457461985455307</v>
      </c>
      <c r="U207" s="12">
        <f>U206/SUM(U206:V206)</f>
        <v>0.5164590403518756</v>
      </c>
      <c r="V207" s="11">
        <f>V206/SUM(U206:V206)</f>
        <v>0.4835409596481243</v>
      </c>
      <c r="W207" s="35">
        <f>W206/SUM(W206:X206)</f>
        <v>0.24329268731858744</v>
      </c>
      <c r="X207" s="32">
        <f>X206/SUM(W206:X206)</f>
        <v>0.7567073126814126</v>
      </c>
      <c r="Y207" s="12">
        <f>Y206/SUM(Y206:Z206)</f>
        <v>0.28658527712701715</v>
      </c>
      <c r="Z207" s="11">
        <f>Z206/SUM(Y206:Z206)</f>
        <v>0.7134147228729828</v>
      </c>
      <c r="AA207" s="29">
        <f>AA206/SUM(AA206:AB206)</f>
        <v>0.454491237398596</v>
      </c>
      <c r="AB207" s="26">
        <f>AB206/SUM(AA206:AB206)</f>
        <v>0.545508762601404</v>
      </c>
    </row>
    <row r="208" spans="1:28" ht="4.5" customHeight="1">
      <c r="A208" s="8"/>
      <c r="C208" s="2"/>
      <c r="D208" s="4"/>
      <c r="E208" s="7"/>
      <c r="F208" s="4"/>
      <c r="G208" s="7"/>
      <c r="H208" s="4"/>
      <c r="I208" s="34"/>
      <c r="J208" s="31"/>
      <c r="K208" s="28"/>
      <c r="L208" s="31"/>
      <c r="M208" s="7"/>
      <c r="N208" s="4"/>
      <c r="O208" s="7"/>
      <c r="P208" s="4"/>
      <c r="Q208" s="7"/>
      <c r="R208" s="4"/>
      <c r="S208" s="28"/>
      <c r="T208" s="31"/>
      <c r="U208" s="7"/>
      <c r="V208" s="4"/>
      <c r="W208" s="34"/>
      <c r="X208" s="31"/>
      <c r="Y208" s="7"/>
      <c r="Z208" s="4"/>
      <c r="AA208" s="28"/>
      <c r="AB208" s="25"/>
    </row>
    <row r="209" spans="1:28" ht="9.75" customHeight="1">
      <c r="A209" s="8" t="s">
        <v>109</v>
      </c>
      <c r="C209" s="2"/>
      <c r="D209" s="4"/>
      <c r="E209" s="7"/>
      <c r="F209" s="4"/>
      <c r="G209" s="7"/>
      <c r="H209" s="4"/>
      <c r="I209" s="34"/>
      <c r="J209" s="31"/>
      <c r="K209" s="28"/>
      <c r="L209" s="31"/>
      <c r="M209" s="7"/>
      <c r="N209" s="4"/>
      <c r="O209" s="7"/>
      <c r="P209" s="4"/>
      <c r="Q209" s="7"/>
      <c r="R209" s="4"/>
      <c r="S209" s="28"/>
      <c r="T209" s="31"/>
      <c r="U209" s="7"/>
      <c r="V209" s="4"/>
      <c r="W209" s="34"/>
      <c r="X209" s="31"/>
      <c r="Y209" s="7"/>
      <c r="Z209" s="4"/>
      <c r="AA209" s="28"/>
      <c r="AB209" s="25"/>
    </row>
    <row r="210" spans="2:28" ht="9.75" customHeight="1">
      <c r="B210" s="13" t="s">
        <v>94</v>
      </c>
      <c r="C210" s="2">
        <v>153846</v>
      </c>
      <c r="D210" s="4">
        <v>50185</v>
      </c>
      <c r="E210" s="7">
        <v>141314</v>
      </c>
      <c r="F210" s="4">
        <v>64558</v>
      </c>
      <c r="G210" s="7">
        <v>124559</v>
      </c>
      <c r="H210" s="4">
        <v>81585</v>
      </c>
      <c r="I210" s="34">
        <v>129722</v>
      </c>
      <c r="J210" s="31">
        <v>78268</v>
      </c>
      <c r="K210" s="28">
        <v>141078</v>
      </c>
      <c r="L210" s="31">
        <v>60135</v>
      </c>
      <c r="M210" s="7">
        <v>131786</v>
      </c>
      <c r="N210" s="4">
        <v>74631</v>
      </c>
      <c r="O210" s="7">
        <v>128406</v>
      </c>
      <c r="P210" s="4">
        <v>73704</v>
      </c>
      <c r="Q210" s="7">
        <v>60840</v>
      </c>
      <c r="R210" s="4">
        <v>149032</v>
      </c>
      <c r="S210" s="28">
        <v>127354</v>
      </c>
      <c r="T210" s="31">
        <v>86754</v>
      </c>
      <c r="U210" s="7">
        <v>126694</v>
      </c>
      <c r="V210" s="4">
        <v>84642</v>
      </c>
      <c r="W210" s="34">
        <v>57347</v>
      </c>
      <c r="X210" s="31">
        <v>147576</v>
      </c>
      <c r="Y210" s="7">
        <v>70705</v>
      </c>
      <c r="Z210" s="4">
        <v>131931</v>
      </c>
      <c r="AA210" s="28">
        <v>85324</v>
      </c>
      <c r="AB210" s="25">
        <v>120168</v>
      </c>
    </row>
    <row r="211" spans="1:28" ht="9.75" customHeight="1">
      <c r="A211" s="8" t="s">
        <v>137</v>
      </c>
      <c r="C211" s="2">
        <v>153846</v>
      </c>
      <c r="D211" s="4">
        <v>50185</v>
      </c>
      <c r="E211" s="7">
        <v>141314</v>
      </c>
      <c r="F211" s="4">
        <v>64558</v>
      </c>
      <c r="G211" s="7">
        <v>124559</v>
      </c>
      <c r="H211" s="4">
        <v>81585</v>
      </c>
      <c r="I211" s="34">
        <v>129722</v>
      </c>
      <c r="J211" s="31">
        <v>78268</v>
      </c>
      <c r="K211" s="28">
        <v>141078</v>
      </c>
      <c r="L211" s="31">
        <v>60135</v>
      </c>
      <c r="M211" s="7">
        <v>131786</v>
      </c>
      <c r="N211" s="4">
        <v>74631</v>
      </c>
      <c r="O211" s="7">
        <v>128406</v>
      </c>
      <c r="P211" s="4">
        <v>73704</v>
      </c>
      <c r="Q211" s="7">
        <v>60840</v>
      </c>
      <c r="R211" s="4">
        <v>149032</v>
      </c>
      <c r="S211" s="28">
        <v>127354</v>
      </c>
      <c r="T211" s="31">
        <v>86754</v>
      </c>
      <c r="U211" s="7">
        <v>126694</v>
      </c>
      <c r="V211" s="4">
        <v>84642</v>
      </c>
      <c r="W211" s="34">
        <v>57347</v>
      </c>
      <c r="X211" s="31">
        <v>147576</v>
      </c>
      <c r="Y211" s="7">
        <v>70705</v>
      </c>
      <c r="Z211" s="4">
        <v>131931</v>
      </c>
      <c r="AA211" s="28">
        <v>85324</v>
      </c>
      <c r="AB211" s="25">
        <v>120168</v>
      </c>
    </row>
    <row r="212" spans="1:28" s="10" customFormat="1" ht="9.75" customHeight="1">
      <c r="A212" s="9"/>
      <c r="B212" s="14" t="s">
        <v>138</v>
      </c>
      <c r="C212" s="10">
        <f>C211/SUM(C211:D211)</f>
        <v>0.7540324754571609</v>
      </c>
      <c r="D212" s="11">
        <f>D211/SUM(C211:D211)</f>
        <v>0.24596752454283907</v>
      </c>
      <c r="E212" s="12">
        <f>E211/SUM(E211:F211)</f>
        <v>0.6864168026735059</v>
      </c>
      <c r="F212" s="11">
        <f>F211/SUM(E211:F211)</f>
        <v>0.31358319732649415</v>
      </c>
      <c r="G212" s="12">
        <f>G211/SUM(G211:H211)</f>
        <v>0.6042329633654144</v>
      </c>
      <c r="H212" s="11">
        <f>H211/SUM(G211:H211)</f>
        <v>0.3957670366345855</v>
      </c>
      <c r="I212" s="35">
        <f>I211/SUM(I211:J211)</f>
        <v>0.6236934468003269</v>
      </c>
      <c r="J212" s="32">
        <f>J211/SUM(I211:J211)</f>
        <v>0.37630655319967304</v>
      </c>
      <c r="K212" s="29">
        <f>K211/SUM(K211:L211)</f>
        <v>0.701137600453251</v>
      </c>
      <c r="L212" s="32">
        <f>L211/SUM(K211:L211)</f>
        <v>0.298862399546749</v>
      </c>
      <c r="M212" s="12">
        <f>M211/SUM(M211:N211)</f>
        <v>0.6384454768744823</v>
      </c>
      <c r="N212" s="11">
        <f>N211/SUM(M211:N211)</f>
        <v>0.3615545231255178</v>
      </c>
      <c r="O212" s="12">
        <f>O211/SUM(O211:P211)</f>
        <v>0.6353272970164762</v>
      </c>
      <c r="P212" s="11">
        <f>P211/SUM(O211:P211)</f>
        <v>0.36467270298352383</v>
      </c>
      <c r="Q212" s="12">
        <f>Q211/SUM(Q211:R211)</f>
        <v>0.2898909811694747</v>
      </c>
      <c r="R212" s="11">
        <f>R211/SUM(Q211:R211)</f>
        <v>0.7101090188305252</v>
      </c>
      <c r="S212" s="29">
        <f>S211/SUM(S211:T211)</f>
        <v>0.5948119640555234</v>
      </c>
      <c r="T212" s="32">
        <f>T211/SUM(S211:T211)</f>
        <v>0.4051880359444766</v>
      </c>
      <c r="U212" s="12">
        <f>U211/SUM(U211:V211)</f>
        <v>0.5994908581595185</v>
      </c>
      <c r="V212" s="11">
        <f>V211/SUM(U211:V211)</f>
        <v>0.40050914184048153</v>
      </c>
      <c r="W212" s="35">
        <f>W211/SUM(W211:X211)</f>
        <v>0.2798465765189852</v>
      </c>
      <c r="X212" s="32">
        <f>X211/SUM(W211:X211)</f>
        <v>0.7201534234810149</v>
      </c>
      <c r="Y212" s="12">
        <f>Y211/SUM(Y211:Z211)</f>
        <v>0.34892615329951243</v>
      </c>
      <c r="Z212" s="11">
        <f>Z211/SUM(Y211:Z211)</f>
        <v>0.6510738467004876</v>
      </c>
      <c r="AA212" s="29">
        <f>AA211/SUM(AA211:AB211)</f>
        <v>0.41521811068070774</v>
      </c>
      <c r="AB212" s="26">
        <f>AB211/SUM(AA211:AB211)</f>
        <v>0.5847818893192922</v>
      </c>
    </row>
    <row r="213" spans="1:28" ht="4.5" customHeight="1">
      <c r="A213" s="8"/>
      <c r="C213" s="2"/>
      <c r="D213" s="4"/>
      <c r="E213" s="7"/>
      <c r="F213" s="4"/>
      <c r="G213" s="7"/>
      <c r="H213" s="4"/>
      <c r="I213" s="34"/>
      <c r="J213" s="31"/>
      <c r="K213" s="28"/>
      <c r="L213" s="31"/>
      <c r="M213" s="7"/>
      <c r="N213" s="4"/>
      <c r="O213" s="7"/>
      <c r="P213" s="4"/>
      <c r="Q213" s="7"/>
      <c r="R213" s="4"/>
      <c r="S213" s="28"/>
      <c r="T213" s="31"/>
      <c r="U213" s="7"/>
      <c r="V213" s="4"/>
      <c r="W213" s="34"/>
      <c r="X213" s="31"/>
      <c r="Y213" s="7"/>
      <c r="Z213" s="4"/>
      <c r="AA213" s="28"/>
      <c r="AB213" s="25"/>
    </row>
    <row r="214" spans="1:28" ht="9.75" customHeight="1">
      <c r="A214" s="8" t="s">
        <v>110</v>
      </c>
      <c r="C214" s="2"/>
      <c r="D214" s="4"/>
      <c r="E214" s="7"/>
      <c r="F214" s="4"/>
      <c r="G214" s="7"/>
      <c r="H214" s="4"/>
      <c r="I214" s="34"/>
      <c r="J214" s="31"/>
      <c r="K214" s="28"/>
      <c r="L214" s="31"/>
      <c r="M214" s="7"/>
      <c r="N214" s="4"/>
      <c r="O214" s="7"/>
      <c r="P214" s="4"/>
      <c r="Q214" s="7"/>
      <c r="R214" s="4"/>
      <c r="S214" s="28"/>
      <c r="T214" s="31"/>
      <c r="U214" s="7"/>
      <c r="V214" s="4"/>
      <c r="W214" s="34"/>
      <c r="X214" s="31"/>
      <c r="Y214" s="7"/>
      <c r="Z214" s="4"/>
      <c r="AA214" s="28"/>
      <c r="AB214" s="25"/>
    </row>
    <row r="215" spans="2:28" ht="9.75" customHeight="1">
      <c r="B215" s="13" t="s">
        <v>94</v>
      </c>
      <c r="C215" s="2">
        <v>56576</v>
      </c>
      <c r="D215" s="4">
        <v>17286</v>
      </c>
      <c r="E215" s="7">
        <v>54782</v>
      </c>
      <c r="F215" s="4">
        <v>19583</v>
      </c>
      <c r="G215" s="7">
        <v>55989</v>
      </c>
      <c r="H215" s="4">
        <v>19082</v>
      </c>
      <c r="I215" s="34">
        <v>55659</v>
      </c>
      <c r="J215" s="31">
        <v>19821</v>
      </c>
      <c r="K215" s="28">
        <v>54411</v>
      </c>
      <c r="L215" s="31">
        <v>17956</v>
      </c>
      <c r="M215" s="7">
        <v>51384</v>
      </c>
      <c r="N215" s="4">
        <v>22603</v>
      </c>
      <c r="O215" s="7">
        <v>53622</v>
      </c>
      <c r="P215" s="4">
        <v>19741</v>
      </c>
      <c r="Q215" s="7">
        <v>32138</v>
      </c>
      <c r="R215" s="4">
        <v>43215</v>
      </c>
      <c r="S215" s="28">
        <v>45649</v>
      </c>
      <c r="T215" s="31">
        <v>31401</v>
      </c>
      <c r="U215" s="7">
        <v>48630</v>
      </c>
      <c r="V215" s="4">
        <v>27254</v>
      </c>
      <c r="W215" s="34">
        <v>24536</v>
      </c>
      <c r="X215" s="31">
        <v>48821</v>
      </c>
      <c r="Y215" s="7">
        <v>27072</v>
      </c>
      <c r="Z215" s="4">
        <v>45895</v>
      </c>
      <c r="AA215" s="28">
        <v>29304</v>
      </c>
      <c r="AB215" s="25">
        <v>44892</v>
      </c>
    </row>
    <row r="216" spans="1:28" ht="9.75" customHeight="1">
      <c r="A216" s="8" t="s">
        <v>137</v>
      </c>
      <c r="C216" s="2">
        <v>56576</v>
      </c>
      <c r="D216" s="4">
        <v>17286</v>
      </c>
      <c r="E216" s="7">
        <v>54782</v>
      </c>
      <c r="F216" s="4">
        <v>19583</v>
      </c>
      <c r="G216" s="7">
        <v>55989</v>
      </c>
      <c r="H216" s="4">
        <v>19082</v>
      </c>
      <c r="I216" s="34">
        <v>55659</v>
      </c>
      <c r="J216" s="31">
        <v>19821</v>
      </c>
      <c r="K216" s="28">
        <v>54411</v>
      </c>
      <c r="L216" s="31">
        <v>17956</v>
      </c>
      <c r="M216" s="7">
        <v>51384</v>
      </c>
      <c r="N216" s="4">
        <v>22603</v>
      </c>
      <c r="O216" s="7">
        <v>53622</v>
      </c>
      <c r="P216" s="4">
        <v>19741</v>
      </c>
      <c r="Q216" s="7">
        <v>32138</v>
      </c>
      <c r="R216" s="4">
        <v>43215</v>
      </c>
      <c r="S216" s="28">
        <v>45649</v>
      </c>
      <c r="T216" s="31">
        <v>31401</v>
      </c>
      <c r="U216" s="7">
        <v>48630</v>
      </c>
      <c r="V216" s="4">
        <v>27254</v>
      </c>
      <c r="W216" s="34">
        <v>24536</v>
      </c>
      <c r="X216" s="31">
        <v>48821</v>
      </c>
      <c r="Y216" s="7">
        <v>27072</v>
      </c>
      <c r="Z216" s="4">
        <v>45895</v>
      </c>
      <c r="AA216" s="28">
        <v>29304</v>
      </c>
      <c r="AB216" s="25">
        <v>44892</v>
      </c>
    </row>
    <row r="217" spans="1:28" s="10" customFormat="1" ht="9.75" customHeight="1">
      <c r="A217" s="9"/>
      <c r="B217" s="14" t="s">
        <v>138</v>
      </c>
      <c r="C217" s="10">
        <f>C216/SUM(C216:D216)</f>
        <v>0.7659689691587014</v>
      </c>
      <c r="D217" s="11">
        <f>D216/SUM(C216:D216)</f>
        <v>0.23403103084129864</v>
      </c>
      <c r="E217" s="12">
        <f>E216/SUM(E216:F216)</f>
        <v>0.7366637531096618</v>
      </c>
      <c r="F217" s="11">
        <f>F216/SUM(E216:F216)</f>
        <v>0.2633362468903382</v>
      </c>
      <c r="G217" s="12">
        <f>G216/SUM(G216:H216)</f>
        <v>0.7458139627818998</v>
      </c>
      <c r="H217" s="11">
        <f>H216/SUM(G216:H216)</f>
        <v>0.2541860372181002</v>
      </c>
      <c r="I217" s="35">
        <f>I216/SUM(I216:J216)</f>
        <v>0.7374006359300477</v>
      </c>
      <c r="J217" s="32">
        <f>J216/SUM(I216:J216)</f>
        <v>0.2625993640699523</v>
      </c>
      <c r="K217" s="29">
        <f>K216/SUM(K216:L216)</f>
        <v>0.7518758550167894</v>
      </c>
      <c r="L217" s="32">
        <f>L216/SUM(K216:L216)</f>
        <v>0.2481241449832106</v>
      </c>
      <c r="M217" s="12">
        <f>M216/SUM(M216:N216)</f>
        <v>0.6945003852028059</v>
      </c>
      <c r="N217" s="11">
        <f>N216/SUM(M216:N216)</f>
        <v>0.3054996147971941</v>
      </c>
      <c r="O217" s="12">
        <f>O216/SUM(O216:P216)</f>
        <v>0.7309134032141543</v>
      </c>
      <c r="P217" s="11">
        <f>P216/SUM(O216:P216)</f>
        <v>0.26908659678584573</v>
      </c>
      <c r="Q217" s="12">
        <f>Q216/SUM(Q216:R216)</f>
        <v>0.4264992767374889</v>
      </c>
      <c r="R217" s="11">
        <f>R216/SUM(Q216:R216)</f>
        <v>0.5735007232625111</v>
      </c>
      <c r="S217" s="29">
        <f>S216/SUM(S216:T216)</f>
        <v>0.5924594419208307</v>
      </c>
      <c r="T217" s="32">
        <f>T216/SUM(S216:T216)</f>
        <v>0.4075405580791694</v>
      </c>
      <c r="U217" s="12">
        <f>U216/SUM(U216:V216)</f>
        <v>0.6408465552685678</v>
      </c>
      <c r="V217" s="11">
        <f>V216/SUM(U216:V216)</f>
        <v>0.3591534447314322</v>
      </c>
      <c r="W217" s="35">
        <f>W216/SUM(W216:X216)</f>
        <v>0.33447387434055376</v>
      </c>
      <c r="X217" s="32">
        <f>X216/SUM(W216:X216)</f>
        <v>0.6655261256594462</v>
      </c>
      <c r="Y217" s="12">
        <f>Y216/SUM(Y216:Z216)</f>
        <v>0.371017035098058</v>
      </c>
      <c r="Z217" s="11">
        <f>Z216/SUM(Y216:Z216)</f>
        <v>0.6289829649019419</v>
      </c>
      <c r="AA217" s="29">
        <f>AA216/SUM(AA216:AB216)</f>
        <v>0.39495390587093643</v>
      </c>
      <c r="AB217" s="26">
        <f>AB216/SUM(AA216:AB216)</f>
        <v>0.6050460941290635</v>
      </c>
    </row>
    <row r="218" spans="1:28" ht="4.5" customHeight="1">
      <c r="A218" s="8"/>
      <c r="C218" s="2"/>
      <c r="D218" s="4"/>
      <c r="E218" s="7"/>
      <c r="F218" s="4"/>
      <c r="G218" s="7"/>
      <c r="H218" s="4"/>
      <c r="I218" s="34"/>
      <c r="J218" s="31"/>
      <c r="K218" s="28"/>
      <c r="L218" s="31"/>
      <c r="M218" s="7"/>
      <c r="N218" s="4"/>
      <c r="O218" s="7"/>
      <c r="P218" s="4"/>
      <c r="Q218" s="7"/>
      <c r="R218" s="4"/>
      <c r="S218" s="28"/>
      <c r="T218" s="31"/>
      <c r="U218" s="7"/>
      <c r="V218" s="4"/>
      <c r="W218" s="34"/>
      <c r="X218" s="31"/>
      <c r="Y218" s="7"/>
      <c r="Z218" s="4"/>
      <c r="AA218" s="28"/>
      <c r="AB218" s="25"/>
    </row>
    <row r="219" spans="1:28" ht="9.75" customHeight="1">
      <c r="A219" s="8" t="s">
        <v>111</v>
      </c>
      <c r="C219" s="2"/>
      <c r="D219" s="4"/>
      <c r="E219" s="7"/>
      <c r="F219" s="4"/>
      <c r="G219" s="7"/>
      <c r="H219" s="4"/>
      <c r="I219" s="34"/>
      <c r="J219" s="31"/>
      <c r="K219" s="28"/>
      <c r="L219" s="31"/>
      <c r="M219" s="7"/>
      <c r="N219" s="4"/>
      <c r="O219" s="7"/>
      <c r="P219" s="4"/>
      <c r="Q219" s="7"/>
      <c r="R219" s="4"/>
      <c r="S219" s="28"/>
      <c r="T219" s="31"/>
      <c r="U219" s="7"/>
      <c r="V219" s="4"/>
      <c r="W219" s="34"/>
      <c r="X219" s="31"/>
      <c r="Y219" s="7"/>
      <c r="Z219" s="4"/>
      <c r="AA219" s="28"/>
      <c r="AB219" s="25"/>
    </row>
    <row r="220" spans="2:28" ht="9.75" customHeight="1">
      <c r="B220" s="13" t="s">
        <v>94</v>
      </c>
      <c r="C220" s="2">
        <v>73958</v>
      </c>
      <c r="D220" s="4">
        <v>19865</v>
      </c>
      <c r="E220" s="7">
        <v>64381</v>
      </c>
      <c r="F220" s="4">
        <v>30004</v>
      </c>
      <c r="G220" s="7">
        <v>61515</v>
      </c>
      <c r="H220" s="4">
        <v>32969</v>
      </c>
      <c r="I220" s="34">
        <v>61686</v>
      </c>
      <c r="J220" s="31">
        <v>33633</v>
      </c>
      <c r="K220" s="28">
        <v>63150</v>
      </c>
      <c r="L220" s="31">
        <v>29169</v>
      </c>
      <c r="M220" s="7">
        <v>73810</v>
      </c>
      <c r="N220" s="4">
        <v>20570</v>
      </c>
      <c r="O220" s="7">
        <v>57474</v>
      </c>
      <c r="P220" s="4">
        <v>35362</v>
      </c>
      <c r="Q220" s="7">
        <v>51317</v>
      </c>
      <c r="R220" s="4">
        <v>44030</v>
      </c>
      <c r="S220" s="28">
        <v>49818</v>
      </c>
      <c r="T220" s="31">
        <v>47266</v>
      </c>
      <c r="U220" s="7">
        <v>48200</v>
      </c>
      <c r="V220" s="4">
        <v>47947</v>
      </c>
      <c r="W220" s="34">
        <v>22674</v>
      </c>
      <c r="X220" s="31">
        <v>71167</v>
      </c>
      <c r="Y220" s="7">
        <v>21917</v>
      </c>
      <c r="Z220" s="4">
        <v>71219</v>
      </c>
      <c r="AA220" s="28">
        <v>40362</v>
      </c>
      <c r="AB220" s="25">
        <v>54001</v>
      </c>
    </row>
    <row r="221" spans="1:28" ht="9.75" customHeight="1">
      <c r="A221" s="8" t="s">
        <v>137</v>
      </c>
      <c r="C221" s="2">
        <v>73958</v>
      </c>
      <c r="D221" s="4">
        <v>19865</v>
      </c>
      <c r="E221" s="7">
        <v>64381</v>
      </c>
      <c r="F221" s="4">
        <v>30004</v>
      </c>
      <c r="G221" s="7">
        <v>61515</v>
      </c>
      <c r="H221" s="4">
        <v>32969</v>
      </c>
      <c r="I221" s="34">
        <v>61686</v>
      </c>
      <c r="J221" s="31">
        <v>33633</v>
      </c>
      <c r="K221" s="28">
        <v>63150</v>
      </c>
      <c r="L221" s="31">
        <v>29169</v>
      </c>
      <c r="M221" s="7">
        <v>73810</v>
      </c>
      <c r="N221" s="4">
        <v>20570</v>
      </c>
      <c r="O221" s="7">
        <v>57474</v>
      </c>
      <c r="P221" s="4">
        <v>35362</v>
      </c>
      <c r="Q221" s="7">
        <v>51317</v>
      </c>
      <c r="R221" s="4">
        <v>44030</v>
      </c>
      <c r="S221" s="28">
        <v>49818</v>
      </c>
      <c r="T221" s="31">
        <v>47266</v>
      </c>
      <c r="U221" s="7">
        <v>48200</v>
      </c>
      <c r="V221" s="4">
        <v>47947</v>
      </c>
      <c r="W221" s="34">
        <v>22674</v>
      </c>
      <c r="X221" s="31">
        <v>71167</v>
      </c>
      <c r="Y221" s="7">
        <v>21917</v>
      </c>
      <c r="Z221" s="4">
        <v>71219</v>
      </c>
      <c r="AA221" s="28">
        <v>40362</v>
      </c>
      <c r="AB221" s="25">
        <v>54001</v>
      </c>
    </row>
    <row r="222" spans="1:28" s="10" customFormat="1" ht="9.75" customHeight="1">
      <c r="A222" s="9"/>
      <c r="B222" s="14" t="s">
        <v>138</v>
      </c>
      <c r="C222" s="10">
        <f>C221/SUM(C221:D221)</f>
        <v>0.7882715325666414</v>
      </c>
      <c r="D222" s="11">
        <f>D221/SUM(C221:D221)</f>
        <v>0.21172846743335855</v>
      </c>
      <c r="E222" s="12">
        <f>E221/SUM(E221:F221)</f>
        <v>0.6821105048471685</v>
      </c>
      <c r="F222" s="11">
        <f>F221/SUM(E221:F221)</f>
        <v>0.3178894951528315</v>
      </c>
      <c r="G222" s="12">
        <f>G221/SUM(G221:H221)</f>
        <v>0.6510626137758774</v>
      </c>
      <c r="H222" s="11">
        <f>H221/SUM(G221:H221)</f>
        <v>0.3489373862241226</v>
      </c>
      <c r="I222" s="35">
        <f>I221/SUM(I221:J221)</f>
        <v>0.6471532433197998</v>
      </c>
      <c r="J222" s="32">
        <f>J221/SUM(I221:J221)</f>
        <v>0.35284675668020016</v>
      </c>
      <c r="K222" s="29">
        <f>K221/SUM(K221:L221)</f>
        <v>0.6840412049523933</v>
      </c>
      <c r="L222" s="32">
        <f>L221/SUM(K221:L221)</f>
        <v>0.31595879504760666</v>
      </c>
      <c r="M222" s="12">
        <f>M221/SUM(M221:N221)</f>
        <v>0.782051282051282</v>
      </c>
      <c r="N222" s="11">
        <f>N221/SUM(M221:N221)</f>
        <v>0.21794871794871795</v>
      </c>
      <c r="O222" s="12">
        <f>O221/SUM(O221:P221)</f>
        <v>0.6190917316558232</v>
      </c>
      <c r="P222" s="11">
        <f>P221/SUM(O221:P221)</f>
        <v>0.38090826834417685</v>
      </c>
      <c r="Q222" s="12">
        <f>Q221/SUM(Q221:R221)</f>
        <v>0.5382130533734675</v>
      </c>
      <c r="R222" s="11">
        <f>R221/SUM(Q221:R221)</f>
        <v>0.4617869466265326</v>
      </c>
      <c r="S222" s="29">
        <f>S221/SUM(S221:T221)</f>
        <v>0.513143257385357</v>
      </c>
      <c r="T222" s="32">
        <f>T221/SUM(S221:T221)</f>
        <v>0.486856742614643</v>
      </c>
      <c r="U222" s="12">
        <f>U221/SUM(U221:V221)</f>
        <v>0.5013156936773898</v>
      </c>
      <c r="V222" s="11">
        <f>V221/SUM(U221:V221)</f>
        <v>0.4986843063226102</v>
      </c>
      <c r="W222" s="35">
        <f>W221/SUM(W221:X221)</f>
        <v>0.2416214660969086</v>
      </c>
      <c r="X222" s="32">
        <f>X221/SUM(W221:X221)</f>
        <v>0.7583785339030914</v>
      </c>
      <c r="Y222" s="12">
        <f>Y221/SUM(Y221:Z221)</f>
        <v>0.23532253908263184</v>
      </c>
      <c r="Z222" s="11">
        <f>Z221/SUM(Y221:Z221)</f>
        <v>0.7646774609173681</v>
      </c>
      <c r="AA222" s="29">
        <f>AA221/SUM(AA221:AB221)</f>
        <v>0.42773120820660643</v>
      </c>
      <c r="AB222" s="26">
        <f>AB221/SUM(AA221:AB221)</f>
        <v>0.5722687917933936</v>
      </c>
    </row>
    <row r="223" spans="1:28" ht="4.5" customHeight="1">
      <c r="A223" s="8"/>
      <c r="C223" s="2"/>
      <c r="D223" s="4"/>
      <c r="E223" s="7"/>
      <c r="F223" s="4"/>
      <c r="G223" s="7"/>
      <c r="H223" s="4"/>
      <c r="I223" s="34"/>
      <c r="J223" s="31"/>
      <c r="K223" s="28"/>
      <c r="L223" s="31"/>
      <c r="M223" s="7"/>
      <c r="N223" s="4"/>
      <c r="O223" s="7"/>
      <c r="P223" s="4"/>
      <c r="Q223" s="7"/>
      <c r="R223" s="4"/>
      <c r="S223" s="28"/>
      <c r="T223" s="31"/>
      <c r="U223" s="7"/>
      <c r="V223" s="4"/>
      <c r="W223" s="34"/>
      <c r="X223" s="31"/>
      <c r="Y223" s="7"/>
      <c r="Z223" s="4"/>
      <c r="AA223" s="28"/>
      <c r="AB223" s="25"/>
    </row>
    <row r="224" spans="1:28" ht="9.75" customHeight="1">
      <c r="A224" s="8" t="s">
        <v>112</v>
      </c>
      <c r="C224" s="2"/>
      <c r="D224" s="4"/>
      <c r="E224" s="7"/>
      <c r="F224" s="4"/>
      <c r="G224" s="7"/>
      <c r="H224" s="4"/>
      <c r="I224" s="34"/>
      <c r="J224" s="31"/>
      <c r="K224" s="28"/>
      <c r="L224" s="31"/>
      <c r="M224" s="7"/>
      <c r="N224" s="4"/>
      <c r="O224" s="7"/>
      <c r="P224" s="4"/>
      <c r="Q224" s="7"/>
      <c r="R224" s="4"/>
      <c r="S224" s="28"/>
      <c r="T224" s="31"/>
      <c r="U224" s="7"/>
      <c r="V224" s="4"/>
      <c r="W224" s="34"/>
      <c r="X224" s="31"/>
      <c r="Y224" s="7"/>
      <c r="Z224" s="4"/>
      <c r="AA224" s="28"/>
      <c r="AB224" s="25"/>
    </row>
    <row r="225" spans="2:28" ht="9.75" customHeight="1">
      <c r="B225" s="13" t="s">
        <v>94</v>
      </c>
      <c r="C225" s="2">
        <v>89228</v>
      </c>
      <c r="D225" s="4">
        <v>35864</v>
      </c>
      <c r="E225" s="7">
        <v>86172</v>
      </c>
      <c r="F225" s="4">
        <v>39857</v>
      </c>
      <c r="G225" s="7">
        <v>95678</v>
      </c>
      <c r="H225" s="4">
        <v>31841</v>
      </c>
      <c r="I225" s="34">
        <v>86652</v>
      </c>
      <c r="J225" s="31">
        <v>40808</v>
      </c>
      <c r="K225" s="28">
        <v>87705</v>
      </c>
      <c r="L225" s="31">
        <v>35388</v>
      </c>
      <c r="M225" s="7">
        <v>83957</v>
      </c>
      <c r="N225" s="4">
        <v>41597</v>
      </c>
      <c r="O225" s="7">
        <v>90206</v>
      </c>
      <c r="P225" s="4">
        <v>33120</v>
      </c>
      <c r="Q225" s="7">
        <v>43327</v>
      </c>
      <c r="R225" s="4">
        <v>83907</v>
      </c>
      <c r="S225" s="28">
        <v>77756</v>
      </c>
      <c r="T225" s="31">
        <v>52323</v>
      </c>
      <c r="U225" s="7">
        <v>84236</v>
      </c>
      <c r="V225" s="4">
        <v>43752</v>
      </c>
      <c r="W225" s="34">
        <v>40139</v>
      </c>
      <c r="X225" s="31">
        <v>83720</v>
      </c>
      <c r="Y225" s="7">
        <v>50918</v>
      </c>
      <c r="Z225" s="4">
        <v>71840</v>
      </c>
      <c r="AA225" s="28">
        <v>51142</v>
      </c>
      <c r="AB225" s="25">
        <v>74120</v>
      </c>
    </row>
    <row r="226" spans="1:28" ht="9.75" customHeight="1">
      <c r="A226" s="8" t="s">
        <v>137</v>
      </c>
      <c r="C226" s="2">
        <v>89228</v>
      </c>
      <c r="D226" s="4">
        <v>35864</v>
      </c>
      <c r="E226" s="7">
        <v>86172</v>
      </c>
      <c r="F226" s="4">
        <v>39857</v>
      </c>
      <c r="G226" s="7">
        <v>95678</v>
      </c>
      <c r="H226" s="4">
        <v>31841</v>
      </c>
      <c r="I226" s="34">
        <v>86652</v>
      </c>
      <c r="J226" s="31">
        <v>40808</v>
      </c>
      <c r="K226" s="28">
        <v>87705</v>
      </c>
      <c r="L226" s="31">
        <v>35388</v>
      </c>
      <c r="M226" s="7">
        <v>83957</v>
      </c>
      <c r="N226" s="4">
        <v>41597</v>
      </c>
      <c r="O226" s="7">
        <v>90206</v>
      </c>
      <c r="P226" s="4">
        <v>33120</v>
      </c>
      <c r="Q226" s="7">
        <v>43327</v>
      </c>
      <c r="R226" s="4">
        <v>83907</v>
      </c>
      <c r="S226" s="28">
        <v>77756</v>
      </c>
      <c r="T226" s="31">
        <v>52323</v>
      </c>
      <c r="U226" s="7">
        <v>84236</v>
      </c>
      <c r="V226" s="4">
        <v>43752</v>
      </c>
      <c r="W226" s="34">
        <v>40139</v>
      </c>
      <c r="X226" s="31">
        <v>83720</v>
      </c>
      <c r="Y226" s="7">
        <v>50918</v>
      </c>
      <c r="Z226" s="4">
        <v>71840</v>
      </c>
      <c r="AA226" s="28">
        <v>51142</v>
      </c>
      <c r="AB226" s="25">
        <v>74120</v>
      </c>
    </row>
    <row r="227" spans="1:28" s="10" customFormat="1" ht="9.75" customHeight="1">
      <c r="A227" s="9"/>
      <c r="B227" s="14" t="s">
        <v>138</v>
      </c>
      <c r="C227" s="10">
        <f>C226/SUM(C226:D226)</f>
        <v>0.7132990119272216</v>
      </c>
      <c r="D227" s="11">
        <f>D226/SUM(C226:D226)</f>
        <v>0.28670098807277844</v>
      </c>
      <c r="E227" s="12">
        <f>E226/SUM(E226:F226)</f>
        <v>0.683747391473391</v>
      </c>
      <c r="F227" s="11">
        <f>F226/SUM(E226:F226)</f>
        <v>0.31625260852660897</v>
      </c>
      <c r="G227" s="12">
        <f>G226/SUM(G226:H226)</f>
        <v>0.7503038762851026</v>
      </c>
      <c r="H227" s="11">
        <f>H226/SUM(G226:H226)</f>
        <v>0.24969612371489738</v>
      </c>
      <c r="I227" s="35">
        <f>I226/SUM(I226:J226)</f>
        <v>0.6798368115487212</v>
      </c>
      <c r="J227" s="32">
        <f>J226/SUM(I226:J226)</f>
        <v>0.32016318845127884</v>
      </c>
      <c r="K227" s="29">
        <f>K226/SUM(K226:L226)</f>
        <v>0.712510053374278</v>
      </c>
      <c r="L227" s="32">
        <f>L226/SUM(K226:L226)</f>
        <v>0.287489946625722</v>
      </c>
      <c r="M227" s="12">
        <f>M226/SUM(M226:N226)</f>
        <v>0.6686923554805104</v>
      </c>
      <c r="N227" s="11">
        <f>N226/SUM(M226:N226)</f>
        <v>0.33130764451948963</v>
      </c>
      <c r="O227" s="12">
        <f>O226/SUM(O226:P226)</f>
        <v>0.7314434912346139</v>
      </c>
      <c r="P227" s="11">
        <f>P226/SUM(O226:P226)</f>
        <v>0.26855650876538606</v>
      </c>
      <c r="Q227" s="12">
        <f>Q226/SUM(Q226:R226)</f>
        <v>0.3405300470000157</v>
      </c>
      <c r="R227" s="11">
        <f>R226/SUM(Q226:R226)</f>
        <v>0.6594699529999842</v>
      </c>
      <c r="S227" s="29">
        <f>S226/SUM(S226:T226)</f>
        <v>0.5977598228768671</v>
      </c>
      <c r="T227" s="32">
        <f>T226/SUM(S226:T226)</f>
        <v>0.40224017712313287</v>
      </c>
      <c r="U227" s="12">
        <f>U226/SUM(U226:V226)</f>
        <v>0.6581554520736319</v>
      </c>
      <c r="V227" s="11">
        <f>V226/SUM(U226:V226)</f>
        <v>0.3418445479263681</v>
      </c>
      <c r="W227" s="35">
        <f>W226/SUM(W226:X226)</f>
        <v>0.3240701119821733</v>
      </c>
      <c r="X227" s="32">
        <f>X226/SUM(W226:X226)</f>
        <v>0.6759298880178267</v>
      </c>
      <c r="Y227" s="12">
        <f>Y226/SUM(Y226:Z226)</f>
        <v>0.41478355789439386</v>
      </c>
      <c r="Z227" s="11">
        <f>Z226/SUM(Y226:Z226)</f>
        <v>0.5852164421056062</v>
      </c>
      <c r="AA227" s="29">
        <f>AA226/SUM(AA226:AB226)</f>
        <v>0.4082802446073031</v>
      </c>
      <c r="AB227" s="26">
        <f>AB226/SUM(AA226:AB226)</f>
        <v>0.5917197553926969</v>
      </c>
    </row>
    <row r="228" spans="1:28" ht="4.5" customHeight="1">
      <c r="A228" s="8"/>
      <c r="C228" s="2"/>
      <c r="D228" s="4"/>
      <c r="E228" s="7"/>
      <c r="F228" s="4"/>
      <c r="G228" s="7"/>
      <c r="H228" s="4"/>
      <c r="I228" s="34"/>
      <c r="J228" s="31"/>
      <c r="K228" s="28"/>
      <c r="L228" s="31"/>
      <c r="M228" s="7"/>
      <c r="N228" s="4"/>
      <c r="O228" s="7"/>
      <c r="P228" s="4"/>
      <c r="Q228" s="7"/>
      <c r="R228" s="4"/>
      <c r="S228" s="28"/>
      <c r="T228" s="31"/>
      <c r="U228" s="7"/>
      <c r="V228" s="4"/>
      <c r="W228" s="34"/>
      <c r="X228" s="31"/>
      <c r="Y228" s="7"/>
      <c r="Z228" s="4"/>
      <c r="AA228" s="28"/>
      <c r="AB228" s="25"/>
    </row>
    <row r="229" spans="1:28" ht="9.75" customHeight="1">
      <c r="A229" s="8" t="s">
        <v>113</v>
      </c>
      <c r="C229" s="2"/>
      <c r="D229" s="4"/>
      <c r="E229" s="7"/>
      <c r="F229" s="4"/>
      <c r="G229" s="7"/>
      <c r="H229" s="4"/>
      <c r="I229" s="34"/>
      <c r="J229" s="31"/>
      <c r="K229" s="28"/>
      <c r="L229" s="31"/>
      <c r="M229" s="7"/>
      <c r="N229" s="4"/>
      <c r="O229" s="7"/>
      <c r="P229" s="4"/>
      <c r="Q229" s="7"/>
      <c r="R229" s="4"/>
      <c r="S229" s="28"/>
      <c r="T229" s="31"/>
      <c r="U229" s="7"/>
      <c r="V229" s="4"/>
      <c r="W229" s="34"/>
      <c r="X229" s="31"/>
      <c r="Y229" s="7"/>
      <c r="Z229" s="4"/>
      <c r="AA229" s="28"/>
      <c r="AB229" s="25"/>
    </row>
    <row r="230" spans="2:28" ht="9.75" customHeight="1">
      <c r="B230" s="13" t="s">
        <v>94</v>
      </c>
      <c r="C230" s="2">
        <v>57195</v>
      </c>
      <c r="D230" s="4">
        <v>15386</v>
      </c>
      <c r="E230" s="7">
        <v>52469</v>
      </c>
      <c r="F230" s="4">
        <v>20714</v>
      </c>
      <c r="G230" s="7">
        <v>52361</v>
      </c>
      <c r="H230" s="4">
        <v>21269</v>
      </c>
      <c r="I230" s="34">
        <v>52573</v>
      </c>
      <c r="J230" s="31">
        <v>21667</v>
      </c>
      <c r="K230" s="28">
        <v>51398</v>
      </c>
      <c r="L230" s="31">
        <v>20101</v>
      </c>
      <c r="M230" s="7">
        <v>57838</v>
      </c>
      <c r="N230" s="4">
        <v>15437</v>
      </c>
      <c r="O230" s="7">
        <v>48737</v>
      </c>
      <c r="P230" s="4">
        <v>23481</v>
      </c>
      <c r="Q230" s="7">
        <v>39889</v>
      </c>
      <c r="R230" s="4">
        <v>34203</v>
      </c>
      <c r="S230" s="28">
        <v>41307</v>
      </c>
      <c r="T230" s="31">
        <v>34180</v>
      </c>
      <c r="U230" s="7">
        <v>40145</v>
      </c>
      <c r="V230" s="4">
        <v>34462</v>
      </c>
      <c r="W230" s="34">
        <v>21714</v>
      </c>
      <c r="X230" s="31">
        <v>51050</v>
      </c>
      <c r="Y230" s="7">
        <v>19042</v>
      </c>
      <c r="Z230" s="4">
        <v>53180</v>
      </c>
      <c r="AA230" s="28">
        <v>30994</v>
      </c>
      <c r="AB230" s="25">
        <v>42119</v>
      </c>
    </row>
    <row r="231" spans="1:28" ht="9.75" customHeight="1">
      <c r="A231" s="8" t="s">
        <v>137</v>
      </c>
      <c r="C231" s="2">
        <v>57195</v>
      </c>
      <c r="D231" s="4">
        <v>15386</v>
      </c>
      <c r="E231" s="7">
        <v>52469</v>
      </c>
      <c r="F231" s="4">
        <v>20714</v>
      </c>
      <c r="G231" s="7">
        <v>52361</v>
      </c>
      <c r="H231" s="4">
        <v>21269</v>
      </c>
      <c r="I231" s="34">
        <v>52573</v>
      </c>
      <c r="J231" s="31">
        <v>21667</v>
      </c>
      <c r="K231" s="28">
        <v>51398</v>
      </c>
      <c r="L231" s="31">
        <v>20101</v>
      </c>
      <c r="M231" s="7">
        <v>57838</v>
      </c>
      <c r="N231" s="4">
        <v>15437</v>
      </c>
      <c r="O231" s="7">
        <v>48737</v>
      </c>
      <c r="P231" s="4">
        <v>23481</v>
      </c>
      <c r="Q231" s="7">
        <v>39889</v>
      </c>
      <c r="R231" s="4">
        <v>34203</v>
      </c>
      <c r="S231" s="28">
        <v>41307</v>
      </c>
      <c r="T231" s="31">
        <v>34180</v>
      </c>
      <c r="U231" s="7">
        <v>40145</v>
      </c>
      <c r="V231" s="4">
        <v>34462</v>
      </c>
      <c r="W231" s="34">
        <v>21714</v>
      </c>
      <c r="X231" s="31">
        <v>51050</v>
      </c>
      <c r="Y231" s="7">
        <v>19042</v>
      </c>
      <c r="Z231" s="4">
        <v>53180</v>
      </c>
      <c r="AA231" s="28">
        <v>30994</v>
      </c>
      <c r="AB231" s="25">
        <v>42119</v>
      </c>
    </row>
    <row r="232" spans="1:28" s="10" customFormat="1" ht="9.75" customHeight="1">
      <c r="A232" s="9"/>
      <c r="B232" s="14" t="s">
        <v>138</v>
      </c>
      <c r="C232" s="10">
        <f>C231/SUM(C231:D231)</f>
        <v>0.7880161474766123</v>
      </c>
      <c r="D232" s="11">
        <f>D231/SUM(C231:D231)</f>
        <v>0.21198385252338767</v>
      </c>
      <c r="E232" s="12">
        <f>E231/SUM(E231:F231)</f>
        <v>0.716956123689928</v>
      </c>
      <c r="F232" s="11">
        <f>F231/SUM(E231:F231)</f>
        <v>0.283043876310072</v>
      </c>
      <c r="G232" s="12">
        <f>G231/SUM(G231:H231)</f>
        <v>0.7111367649056092</v>
      </c>
      <c r="H232" s="11">
        <f>H231/SUM(G231:H231)</f>
        <v>0.2888632350943909</v>
      </c>
      <c r="I232" s="35">
        <f>I231/SUM(I231:J231)</f>
        <v>0.7081492456896552</v>
      </c>
      <c r="J232" s="32">
        <f>J231/SUM(I231:J231)</f>
        <v>0.29185075431034485</v>
      </c>
      <c r="K232" s="29">
        <f>K231/SUM(K231:L231)</f>
        <v>0.7188632008839284</v>
      </c>
      <c r="L232" s="32">
        <f>L231/SUM(K231:L231)</f>
        <v>0.28113679911607153</v>
      </c>
      <c r="M232" s="12">
        <f>M231/SUM(M231:N231)</f>
        <v>0.7893278744455817</v>
      </c>
      <c r="N232" s="11">
        <f>N231/SUM(M231:N231)</f>
        <v>0.21067212555441828</v>
      </c>
      <c r="O232" s="12">
        <f>O231/SUM(O231:P231)</f>
        <v>0.6748594533218865</v>
      </c>
      <c r="P232" s="11">
        <f>P231/SUM(O231:P231)</f>
        <v>0.3251405466781135</v>
      </c>
      <c r="Q232" s="12">
        <f>Q231/SUM(Q231:R231)</f>
        <v>0.5383712141661718</v>
      </c>
      <c r="R232" s="11">
        <f>R231/SUM(Q231:R231)</f>
        <v>0.4616287858338282</v>
      </c>
      <c r="S232" s="29">
        <f>S231/SUM(S231:T231)</f>
        <v>0.5472068038205253</v>
      </c>
      <c r="T232" s="32">
        <f>T231/SUM(S231:T231)</f>
        <v>0.4527931961794746</v>
      </c>
      <c r="U232" s="12">
        <f>U231/SUM(U231:V231)</f>
        <v>0.5380862385567038</v>
      </c>
      <c r="V232" s="11">
        <f>V231/SUM(U231:V231)</f>
        <v>0.4619137614432962</v>
      </c>
      <c r="W232" s="35">
        <f>W231/SUM(W231:X231)</f>
        <v>0.2984167995162443</v>
      </c>
      <c r="X232" s="32">
        <f>X231/SUM(W231:X231)</f>
        <v>0.7015832004837557</v>
      </c>
      <c r="Y232" s="12">
        <f>Y231/SUM(Y231:Z231)</f>
        <v>0.26365927279776247</v>
      </c>
      <c r="Z232" s="11">
        <f>Z231/SUM(Y231:Z231)</f>
        <v>0.7363407272022375</v>
      </c>
      <c r="AA232" s="29">
        <f>AA231/SUM(AA231:AB231)</f>
        <v>0.4239191388672329</v>
      </c>
      <c r="AB232" s="26">
        <f>AB231/SUM(AA231:AB231)</f>
        <v>0.5760808611327671</v>
      </c>
    </row>
    <row r="233" spans="1:28" ht="4.5" customHeight="1">
      <c r="A233" s="8"/>
      <c r="C233" s="2"/>
      <c r="D233" s="4"/>
      <c r="E233" s="7"/>
      <c r="F233" s="4"/>
      <c r="G233" s="7"/>
      <c r="H233" s="4"/>
      <c r="I233" s="34"/>
      <c r="J233" s="31"/>
      <c r="K233" s="28"/>
      <c r="L233" s="31"/>
      <c r="M233" s="7"/>
      <c r="N233" s="4"/>
      <c r="O233" s="7"/>
      <c r="P233" s="4"/>
      <c r="Q233" s="7"/>
      <c r="R233" s="4"/>
      <c r="S233" s="28"/>
      <c r="T233" s="31"/>
      <c r="U233" s="7"/>
      <c r="V233" s="4"/>
      <c r="W233" s="34"/>
      <c r="X233" s="31"/>
      <c r="Y233" s="7"/>
      <c r="Z233" s="4"/>
      <c r="AA233" s="28"/>
      <c r="AB233" s="25"/>
    </row>
    <row r="234" spans="1:28" ht="9.75" customHeight="1">
      <c r="A234" s="8" t="s">
        <v>114</v>
      </c>
      <c r="C234" s="2"/>
      <c r="D234" s="4"/>
      <c r="E234" s="7"/>
      <c r="F234" s="4"/>
      <c r="G234" s="7"/>
      <c r="H234" s="4"/>
      <c r="I234" s="34"/>
      <c r="J234" s="31"/>
      <c r="K234" s="28"/>
      <c r="L234" s="31"/>
      <c r="M234" s="7"/>
      <c r="N234" s="4"/>
      <c r="O234" s="7"/>
      <c r="P234" s="4"/>
      <c r="Q234" s="7"/>
      <c r="R234" s="4"/>
      <c r="S234" s="28"/>
      <c r="T234" s="31"/>
      <c r="U234" s="7"/>
      <c r="V234" s="4"/>
      <c r="W234" s="34"/>
      <c r="X234" s="31"/>
      <c r="Y234" s="7"/>
      <c r="Z234" s="4"/>
      <c r="AA234" s="28"/>
      <c r="AB234" s="25"/>
    </row>
    <row r="235" spans="2:28" ht="9.75" customHeight="1">
      <c r="B235" s="13" t="s">
        <v>94</v>
      </c>
      <c r="C235" s="2">
        <v>69583</v>
      </c>
      <c r="D235" s="4">
        <v>27549</v>
      </c>
      <c r="E235" s="7">
        <v>64022</v>
      </c>
      <c r="F235" s="4">
        <v>33839</v>
      </c>
      <c r="G235" s="7">
        <v>72147</v>
      </c>
      <c r="H235" s="4">
        <v>26444</v>
      </c>
      <c r="I235" s="34">
        <v>63779</v>
      </c>
      <c r="J235" s="31">
        <v>35293</v>
      </c>
      <c r="K235" s="28">
        <v>63783</v>
      </c>
      <c r="L235" s="31">
        <v>31883</v>
      </c>
      <c r="M235" s="7">
        <v>72043</v>
      </c>
      <c r="N235" s="4">
        <v>25486</v>
      </c>
      <c r="O235" s="7">
        <v>66346</v>
      </c>
      <c r="P235" s="4">
        <v>29467</v>
      </c>
      <c r="Q235" s="7">
        <v>43074</v>
      </c>
      <c r="R235" s="4">
        <v>55031</v>
      </c>
      <c r="S235" s="28">
        <v>53446</v>
      </c>
      <c r="T235" s="31">
        <v>46862</v>
      </c>
      <c r="U235" s="7">
        <v>54039</v>
      </c>
      <c r="V235" s="4">
        <v>44607</v>
      </c>
      <c r="W235" s="34">
        <v>27868</v>
      </c>
      <c r="X235" s="31">
        <v>68399</v>
      </c>
      <c r="Y235" s="7">
        <v>29950</v>
      </c>
      <c r="Z235" s="4">
        <v>65377</v>
      </c>
      <c r="AA235" s="28">
        <v>41924</v>
      </c>
      <c r="AB235" s="25">
        <v>55270</v>
      </c>
    </row>
    <row r="236" spans="1:28" ht="9.75" customHeight="1">
      <c r="A236" s="8" t="s">
        <v>137</v>
      </c>
      <c r="C236" s="2">
        <v>69583</v>
      </c>
      <c r="D236" s="4">
        <v>27549</v>
      </c>
      <c r="E236" s="7">
        <v>64022</v>
      </c>
      <c r="F236" s="4">
        <v>33839</v>
      </c>
      <c r="G236" s="7">
        <v>72147</v>
      </c>
      <c r="H236" s="4">
        <v>26444</v>
      </c>
      <c r="I236" s="34">
        <v>63779</v>
      </c>
      <c r="J236" s="31">
        <v>35293</v>
      </c>
      <c r="K236" s="28">
        <v>63783</v>
      </c>
      <c r="L236" s="31">
        <v>31883</v>
      </c>
      <c r="M236" s="7">
        <v>72043</v>
      </c>
      <c r="N236" s="4">
        <v>25486</v>
      </c>
      <c r="O236" s="7">
        <v>66346</v>
      </c>
      <c r="P236" s="4">
        <v>29467</v>
      </c>
      <c r="Q236" s="7">
        <v>43074</v>
      </c>
      <c r="R236" s="4">
        <v>55031</v>
      </c>
      <c r="S236" s="28">
        <v>53446</v>
      </c>
      <c r="T236" s="31">
        <v>46862</v>
      </c>
      <c r="U236" s="7">
        <v>54039</v>
      </c>
      <c r="V236" s="4">
        <v>44607</v>
      </c>
      <c r="W236" s="34">
        <v>27868</v>
      </c>
      <c r="X236" s="31">
        <v>68399</v>
      </c>
      <c r="Y236" s="7">
        <v>29950</v>
      </c>
      <c r="Z236" s="4">
        <v>65377</v>
      </c>
      <c r="AA236" s="28">
        <v>41924</v>
      </c>
      <c r="AB236" s="25">
        <v>55270</v>
      </c>
    </row>
    <row r="237" spans="1:28" s="10" customFormat="1" ht="9.75" customHeight="1">
      <c r="A237" s="9"/>
      <c r="B237" s="14" t="s">
        <v>138</v>
      </c>
      <c r="C237" s="10">
        <f>C236/SUM(C236:D236)</f>
        <v>0.7163756537495367</v>
      </c>
      <c r="D237" s="11">
        <f>D236/SUM(C236:D236)</f>
        <v>0.2836243462504633</v>
      </c>
      <c r="E237" s="12">
        <f>E236/SUM(E236:F236)</f>
        <v>0.6542136295357701</v>
      </c>
      <c r="F237" s="11">
        <f>F236/SUM(E236:F236)</f>
        <v>0.3457863704642299</v>
      </c>
      <c r="G237" s="12">
        <f>G236/SUM(G236:H236)</f>
        <v>0.7317807913501232</v>
      </c>
      <c r="H237" s="11">
        <f>H236/SUM(G236:H236)</f>
        <v>0.26821920864987675</v>
      </c>
      <c r="I237" s="35">
        <f>I236/SUM(I236:J236)</f>
        <v>0.6437641311369509</v>
      </c>
      <c r="J237" s="32">
        <f>J236/SUM(I236:J236)</f>
        <v>0.3562358688630491</v>
      </c>
      <c r="K237" s="29">
        <f>K236/SUM(K236:L236)</f>
        <v>0.6667259005289236</v>
      </c>
      <c r="L237" s="32">
        <f>L236/SUM(K236:L236)</f>
        <v>0.33327409947107645</v>
      </c>
      <c r="M237" s="12">
        <f>M236/SUM(M236:N236)</f>
        <v>0.7386828533051708</v>
      </c>
      <c r="N237" s="11">
        <f>N236/SUM(M236:N236)</f>
        <v>0.26131714669482925</v>
      </c>
      <c r="O237" s="12">
        <f>O236/SUM(O236:P236)</f>
        <v>0.6924530074207049</v>
      </c>
      <c r="P237" s="11">
        <f>P236/SUM(O236:P236)</f>
        <v>0.3075469925792951</v>
      </c>
      <c r="Q237" s="12">
        <f>Q236/SUM(Q236:R236)</f>
        <v>0.4390601906120993</v>
      </c>
      <c r="R237" s="11">
        <f>R236/SUM(Q236:R236)</f>
        <v>0.5609398093879007</v>
      </c>
      <c r="S237" s="29">
        <f>S236/SUM(S236:T236)</f>
        <v>0.5328189177333812</v>
      </c>
      <c r="T237" s="32">
        <f>T236/SUM(S236:T236)</f>
        <v>0.4671810822666188</v>
      </c>
      <c r="U237" s="12">
        <f>U236/SUM(U236:V236)</f>
        <v>0.5478073109908157</v>
      </c>
      <c r="V237" s="11">
        <f>V236/SUM(U236:V236)</f>
        <v>0.45219268900918436</v>
      </c>
      <c r="W237" s="35">
        <f>W236/SUM(W236:X236)</f>
        <v>0.28948653224884957</v>
      </c>
      <c r="X237" s="32">
        <f>X236/SUM(W236:X236)</f>
        <v>0.7105134677511504</v>
      </c>
      <c r="Y237" s="12">
        <f>Y236/SUM(Y236:Z236)</f>
        <v>0.31418171137243384</v>
      </c>
      <c r="Z237" s="11">
        <f>Z236/SUM(Y236:Z236)</f>
        <v>0.6858182886275662</v>
      </c>
      <c r="AA237" s="29">
        <f>AA236/SUM(AA236:AB236)</f>
        <v>0.4313434985698706</v>
      </c>
      <c r="AB237" s="26">
        <f>AB236/SUM(AA236:AB236)</f>
        <v>0.5686565014301295</v>
      </c>
    </row>
    <row r="238" spans="1:28" ht="4.5" customHeight="1">
      <c r="A238" s="8"/>
      <c r="C238" s="2"/>
      <c r="D238" s="4"/>
      <c r="E238" s="7"/>
      <c r="F238" s="4"/>
      <c r="G238" s="7"/>
      <c r="H238" s="4"/>
      <c r="I238" s="34"/>
      <c r="J238" s="31"/>
      <c r="K238" s="28"/>
      <c r="L238" s="31"/>
      <c r="M238" s="7"/>
      <c r="N238" s="4"/>
      <c r="O238" s="7"/>
      <c r="P238" s="4"/>
      <c r="Q238" s="7"/>
      <c r="R238" s="4"/>
      <c r="S238" s="28"/>
      <c r="T238" s="31"/>
      <c r="U238" s="7"/>
      <c r="V238" s="4"/>
      <c r="W238" s="34"/>
      <c r="X238" s="31"/>
      <c r="Y238" s="7"/>
      <c r="Z238" s="4"/>
      <c r="AA238" s="28"/>
      <c r="AB238" s="25"/>
    </row>
    <row r="239" spans="1:28" ht="9.75" customHeight="1">
      <c r="A239" s="8" t="s">
        <v>115</v>
      </c>
      <c r="C239" s="2"/>
      <c r="D239" s="4"/>
      <c r="E239" s="7"/>
      <c r="F239" s="4"/>
      <c r="G239" s="7"/>
      <c r="H239" s="4"/>
      <c r="I239" s="34"/>
      <c r="J239" s="31"/>
      <c r="K239" s="28"/>
      <c r="L239" s="31"/>
      <c r="M239" s="7"/>
      <c r="N239" s="4"/>
      <c r="O239" s="7"/>
      <c r="P239" s="4"/>
      <c r="Q239" s="7"/>
      <c r="R239" s="4"/>
      <c r="S239" s="28"/>
      <c r="T239" s="31"/>
      <c r="U239" s="7"/>
      <c r="V239" s="4"/>
      <c r="W239" s="34"/>
      <c r="X239" s="31"/>
      <c r="Y239" s="7"/>
      <c r="Z239" s="4"/>
      <c r="AA239" s="28"/>
      <c r="AB239" s="25"/>
    </row>
    <row r="240" spans="2:28" ht="9.75" customHeight="1">
      <c r="B240" s="13" t="s">
        <v>94</v>
      </c>
      <c r="C240" s="2">
        <v>124390</v>
      </c>
      <c r="D240" s="4">
        <v>37520</v>
      </c>
      <c r="E240" s="7">
        <v>104414</v>
      </c>
      <c r="F240" s="4">
        <v>58677</v>
      </c>
      <c r="G240" s="7">
        <v>91191</v>
      </c>
      <c r="H240" s="4">
        <v>72083</v>
      </c>
      <c r="I240" s="34">
        <v>94946</v>
      </c>
      <c r="J240" s="31">
        <v>69707</v>
      </c>
      <c r="K240" s="28">
        <v>103059</v>
      </c>
      <c r="L240" s="31">
        <v>56794</v>
      </c>
      <c r="M240" s="7">
        <v>111827</v>
      </c>
      <c r="N240" s="4">
        <v>52079</v>
      </c>
      <c r="O240" s="7">
        <v>92375</v>
      </c>
      <c r="P240" s="4">
        <v>68468</v>
      </c>
      <c r="Q240" s="7">
        <v>67285</v>
      </c>
      <c r="R240" s="4">
        <v>98507</v>
      </c>
      <c r="S240" s="28">
        <v>86919</v>
      </c>
      <c r="T240" s="31">
        <v>81578</v>
      </c>
      <c r="U240" s="7">
        <v>83321</v>
      </c>
      <c r="V240" s="4">
        <v>83241</v>
      </c>
      <c r="W240" s="34">
        <v>39436</v>
      </c>
      <c r="X240" s="31">
        <v>123551</v>
      </c>
      <c r="Y240" s="7">
        <v>44358</v>
      </c>
      <c r="Z240" s="4">
        <v>116742</v>
      </c>
      <c r="AA240" s="28">
        <v>72468</v>
      </c>
      <c r="AB240" s="25">
        <v>90475</v>
      </c>
    </row>
    <row r="241" spans="1:28" ht="9.75" customHeight="1">
      <c r="A241" s="8" t="s">
        <v>137</v>
      </c>
      <c r="C241" s="2">
        <v>124390</v>
      </c>
      <c r="D241" s="4">
        <v>37520</v>
      </c>
      <c r="E241" s="7">
        <v>104414</v>
      </c>
      <c r="F241" s="4">
        <v>58677</v>
      </c>
      <c r="G241" s="7">
        <v>91191</v>
      </c>
      <c r="H241" s="4">
        <v>72083</v>
      </c>
      <c r="I241" s="34">
        <v>94946</v>
      </c>
      <c r="J241" s="31">
        <v>69707</v>
      </c>
      <c r="K241" s="28">
        <v>103059</v>
      </c>
      <c r="L241" s="31">
        <v>56794</v>
      </c>
      <c r="M241" s="7">
        <v>111827</v>
      </c>
      <c r="N241" s="4">
        <v>52079</v>
      </c>
      <c r="O241" s="7">
        <v>92375</v>
      </c>
      <c r="P241" s="4">
        <v>68468</v>
      </c>
      <c r="Q241" s="7">
        <v>67285</v>
      </c>
      <c r="R241" s="4">
        <v>98507</v>
      </c>
      <c r="S241" s="28">
        <v>86919</v>
      </c>
      <c r="T241" s="31">
        <v>81578</v>
      </c>
      <c r="U241" s="7">
        <v>83321</v>
      </c>
      <c r="V241" s="4">
        <v>83241</v>
      </c>
      <c r="W241" s="34">
        <v>39436</v>
      </c>
      <c r="X241" s="31">
        <v>123551</v>
      </c>
      <c r="Y241" s="7">
        <v>44358</v>
      </c>
      <c r="Z241" s="4">
        <v>116742</v>
      </c>
      <c r="AA241" s="28">
        <v>72468</v>
      </c>
      <c r="AB241" s="25">
        <v>90475</v>
      </c>
    </row>
    <row r="242" spans="1:28" s="10" customFormat="1" ht="9.75" customHeight="1">
      <c r="A242" s="9"/>
      <c r="B242" s="14" t="s">
        <v>138</v>
      </c>
      <c r="C242" s="10">
        <f>C241/SUM(C241:D241)</f>
        <v>0.7682663207955037</v>
      </c>
      <c r="D242" s="11">
        <f>D241/SUM(C241:D241)</f>
        <v>0.23173367920449633</v>
      </c>
      <c r="E242" s="12">
        <f>E241/SUM(E241:F241)</f>
        <v>0.6402192640918261</v>
      </c>
      <c r="F242" s="11">
        <f>F241/SUM(E241:F241)</f>
        <v>0.35978073590817394</v>
      </c>
      <c r="G242" s="12">
        <f>G241/SUM(G241:H241)</f>
        <v>0.5585151340691108</v>
      </c>
      <c r="H242" s="11">
        <f>H241/SUM(G241:H241)</f>
        <v>0.4414848659308892</v>
      </c>
      <c r="I242" s="35">
        <f>I241/SUM(I241:J241)</f>
        <v>0.5766430007348788</v>
      </c>
      <c r="J242" s="32">
        <f>J241/SUM(I241:J241)</f>
        <v>0.4233569992651212</v>
      </c>
      <c r="K242" s="29">
        <f>K241/SUM(K241:L241)</f>
        <v>0.6447110783031911</v>
      </c>
      <c r="L242" s="32">
        <f>L241/SUM(K241:L241)</f>
        <v>0.3552889216968089</v>
      </c>
      <c r="M242" s="12">
        <f>M241/SUM(M241:N241)</f>
        <v>0.6822630044049638</v>
      </c>
      <c r="N242" s="11">
        <f>N241/SUM(M241:N241)</f>
        <v>0.31773699559503615</v>
      </c>
      <c r="O242" s="12">
        <f>O241/SUM(O241:P241)</f>
        <v>0.574317813022637</v>
      </c>
      <c r="P242" s="11">
        <f>P241/SUM(O241:P241)</f>
        <v>0.42568218697736304</v>
      </c>
      <c r="Q242" s="12">
        <f>Q241/SUM(Q241:R241)</f>
        <v>0.4058398475197838</v>
      </c>
      <c r="R242" s="11">
        <f>R241/SUM(Q241:R241)</f>
        <v>0.5941601524802161</v>
      </c>
      <c r="S242" s="29">
        <f>S241/SUM(S241:T241)</f>
        <v>0.5158489468655229</v>
      </c>
      <c r="T242" s="32">
        <f>T241/SUM(S241:T241)</f>
        <v>0.48415105313447715</v>
      </c>
      <c r="U242" s="12">
        <f>U241/SUM(U241:V241)</f>
        <v>0.5002401508147116</v>
      </c>
      <c r="V242" s="11">
        <f>V241/SUM(U241:V241)</f>
        <v>0.4997598491852884</v>
      </c>
      <c r="W242" s="35">
        <f>W241/SUM(W241:X241)</f>
        <v>0.24195794756637032</v>
      </c>
      <c r="X242" s="32">
        <f>X241/SUM(W241:X241)</f>
        <v>0.7580420524336297</v>
      </c>
      <c r="Y242" s="12">
        <f>Y241/SUM(Y241:Z241)</f>
        <v>0.2753445065176909</v>
      </c>
      <c r="Z242" s="11">
        <f>Z241/SUM(Y241:Z241)</f>
        <v>0.7246554934823092</v>
      </c>
      <c r="AA242" s="29">
        <f>AA241/SUM(AA241:AB241)</f>
        <v>0.4447444811989469</v>
      </c>
      <c r="AB242" s="26">
        <f>AB241/SUM(AA241:AB241)</f>
        <v>0.5552555188010532</v>
      </c>
    </row>
    <row r="243" spans="1:28" ht="4.5" customHeight="1">
      <c r="A243" s="8"/>
      <c r="C243" s="2"/>
      <c r="D243" s="4"/>
      <c r="E243" s="7"/>
      <c r="F243" s="4"/>
      <c r="G243" s="7"/>
      <c r="H243" s="4"/>
      <c r="I243" s="34"/>
      <c r="J243" s="31"/>
      <c r="K243" s="28"/>
      <c r="L243" s="31"/>
      <c r="M243" s="7"/>
      <c r="N243" s="4"/>
      <c r="O243" s="7"/>
      <c r="P243" s="4"/>
      <c r="Q243" s="7"/>
      <c r="R243" s="4"/>
      <c r="S243" s="28"/>
      <c r="T243" s="31"/>
      <c r="U243" s="7"/>
      <c r="V243" s="4"/>
      <c r="W243" s="34"/>
      <c r="X243" s="31"/>
      <c r="Y243" s="7"/>
      <c r="Z243" s="4"/>
      <c r="AA243" s="28"/>
      <c r="AB243" s="25"/>
    </row>
    <row r="244" spans="1:28" ht="9.75" customHeight="1">
      <c r="A244" s="8" t="s">
        <v>116</v>
      </c>
      <c r="C244" s="2"/>
      <c r="D244" s="4"/>
      <c r="E244" s="7"/>
      <c r="F244" s="4"/>
      <c r="G244" s="7"/>
      <c r="H244" s="4"/>
      <c r="I244" s="34"/>
      <c r="J244" s="31"/>
      <c r="K244" s="28"/>
      <c r="L244" s="31"/>
      <c r="M244" s="7"/>
      <c r="N244" s="4"/>
      <c r="O244" s="7"/>
      <c r="P244" s="4"/>
      <c r="Q244" s="7"/>
      <c r="R244" s="4"/>
      <c r="S244" s="28"/>
      <c r="T244" s="31"/>
      <c r="U244" s="7"/>
      <c r="V244" s="4"/>
      <c r="W244" s="34"/>
      <c r="X244" s="31"/>
      <c r="Y244" s="7"/>
      <c r="Z244" s="4"/>
      <c r="AA244" s="28"/>
      <c r="AB244" s="25"/>
    </row>
    <row r="245" spans="2:28" ht="9.75" customHeight="1">
      <c r="B245" s="13" t="s">
        <v>94</v>
      </c>
      <c r="C245" s="2">
        <v>74937</v>
      </c>
      <c r="D245" s="4">
        <v>24428</v>
      </c>
      <c r="E245" s="7">
        <v>67953</v>
      </c>
      <c r="F245" s="4">
        <v>32146</v>
      </c>
      <c r="G245" s="7">
        <v>71277</v>
      </c>
      <c r="H245" s="4">
        <v>29415</v>
      </c>
      <c r="I245" s="34">
        <v>67953</v>
      </c>
      <c r="J245" s="31">
        <v>33387</v>
      </c>
      <c r="K245" s="28">
        <v>68657</v>
      </c>
      <c r="L245" s="31">
        <v>29939</v>
      </c>
      <c r="M245" s="7">
        <v>73167</v>
      </c>
      <c r="N245" s="4">
        <v>27278</v>
      </c>
      <c r="O245" s="7">
        <v>66514</v>
      </c>
      <c r="P245" s="4">
        <v>32253</v>
      </c>
      <c r="Q245" s="7">
        <v>44601</v>
      </c>
      <c r="R245" s="4">
        <v>56479</v>
      </c>
      <c r="S245" s="28">
        <v>52613</v>
      </c>
      <c r="T245" s="31">
        <v>50118</v>
      </c>
      <c r="U245" s="7">
        <v>52910</v>
      </c>
      <c r="V245" s="4">
        <v>48399</v>
      </c>
      <c r="W245" s="34">
        <v>29647</v>
      </c>
      <c r="X245" s="31">
        <v>69645</v>
      </c>
      <c r="Y245" s="7">
        <v>28470</v>
      </c>
      <c r="Z245" s="4">
        <v>69908</v>
      </c>
      <c r="AA245" s="28">
        <v>45074</v>
      </c>
      <c r="AB245" s="25">
        <v>54610</v>
      </c>
    </row>
    <row r="246" spans="1:28" ht="9.75" customHeight="1">
      <c r="A246" s="8" t="s">
        <v>137</v>
      </c>
      <c r="C246" s="2">
        <v>74937</v>
      </c>
      <c r="D246" s="4">
        <v>24428</v>
      </c>
      <c r="E246" s="7">
        <v>67953</v>
      </c>
      <c r="F246" s="4">
        <v>32146</v>
      </c>
      <c r="G246" s="7">
        <v>71277</v>
      </c>
      <c r="H246" s="4">
        <v>29415</v>
      </c>
      <c r="I246" s="34">
        <v>67953</v>
      </c>
      <c r="J246" s="31">
        <v>33387</v>
      </c>
      <c r="K246" s="28">
        <v>68657</v>
      </c>
      <c r="L246" s="31">
        <v>29939</v>
      </c>
      <c r="M246" s="7">
        <v>73167</v>
      </c>
      <c r="N246" s="4">
        <v>27278</v>
      </c>
      <c r="O246" s="7">
        <v>66514</v>
      </c>
      <c r="P246" s="4">
        <v>32253</v>
      </c>
      <c r="Q246" s="7">
        <v>44601</v>
      </c>
      <c r="R246" s="4">
        <v>56479</v>
      </c>
      <c r="S246" s="28">
        <v>52613</v>
      </c>
      <c r="T246" s="31">
        <v>50118</v>
      </c>
      <c r="U246" s="7">
        <v>52910</v>
      </c>
      <c r="V246" s="4">
        <v>48399</v>
      </c>
      <c r="W246" s="34">
        <v>29647</v>
      </c>
      <c r="X246" s="31">
        <v>69645</v>
      </c>
      <c r="Y246" s="7">
        <v>28470</v>
      </c>
      <c r="Z246" s="4">
        <v>69908</v>
      </c>
      <c r="AA246" s="28">
        <v>45074</v>
      </c>
      <c r="AB246" s="25">
        <v>54610</v>
      </c>
    </row>
    <row r="247" spans="1:28" s="10" customFormat="1" ht="9.75" customHeight="1">
      <c r="A247" s="9"/>
      <c r="B247" s="14" t="s">
        <v>138</v>
      </c>
      <c r="C247" s="10">
        <f>C246/SUM(C246:D246)</f>
        <v>0.7541589090726111</v>
      </c>
      <c r="D247" s="11">
        <f>D246/SUM(C246:D246)</f>
        <v>0.24584109092738893</v>
      </c>
      <c r="E247" s="12">
        <f>E246/SUM(E246:F246)</f>
        <v>0.6788579306486578</v>
      </c>
      <c r="F247" s="11">
        <f>F246/SUM(E246:F246)</f>
        <v>0.32114206935134215</v>
      </c>
      <c r="G247" s="12">
        <f>G246/SUM(G246:H246)</f>
        <v>0.7078715290191873</v>
      </c>
      <c r="H247" s="11">
        <f>H246/SUM(G246:H246)</f>
        <v>0.2921284709808128</v>
      </c>
      <c r="I247" s="35">
        <f>I246/SUM(I246:J246)</f>
        <v>0.6705447010065128</v>
      </c>
      <c r="J247" s="32">
        <f>J246/SUM(I246:J246)</f>
        <v>0.32945529899348724</v>
      </c>
      <c r="K247" s="29">
        <f>K246/SUM(K246:L246)</f>
        <v>0.6963467077771918</v>
      </c>
      <c r="L247" s="32">
        <f>L246/SUM(K246:L246)</f>
        <v>0.30365329222280824</v>
      </c>
      <c r="M247" s="12">
        <f>M246/SUM(M246:N246)</f>
        <v>0.7284284932052367</v>
      </c>
      <c r="N247" s="11">
        <f>N246/SUM(M246:N246)</f>
        <v>0.27157150679476333</v>
      </c>
      <c r="O247" s="12">
        <f>O246/SUM(O246:P246)</f>
        <v>0.6734435590834995</v>
      </c>
      <c r="P247" s="11">
        <f>P246/SUM(O246:P246)</f>
        <v>0.32655644091650043</v>
      </c>
      <c r="Q247" s="12">
        <f>Q246/SUM(Q246:R246)</f>
        <v>0.4412445587653344</v>
      </c>
      <c r="R247" s="11">
        <f>R246/SUM(Q246:R246)</f>
        <v>0.5587554412346656</v>
      </c>
      <c r="S247" s="29">
        <f>S246/SUM(S246:T246)</f>
        <v>0.5121433647097761</v>
      </c>
      <c r="T247" s="32">
        <f>T246/SUM(S246:T246)</f>
        <v>0.487856635290224</v>
      </c>
      <c r="U247" s="12">
        <f>U246/SUM(U246:V246)</f>
        <v>0.5222635698703965</v>
      </c>
      <c r="V247" s="11">
        <f>V246/SUM(U246:V246)</f>
        <v>0.4777364301296035</v>
      </c>
      <c r="W247" s="35">
        <f>W246/SUM(W246:X246)</f>
        <v>0.2985839745397414</v>
      </c>
      <c r="X247" s="32">
        <f>X246/SUM(W246:X246)</f>
        <v>0.7014160254602586</v>
      </c>
      <c r="Y247" s="12">
        <f>Y246/SUM(Y246:Z246)</f>
        <v>0.2893939701965887</v>
      </c>
      <c r="Z247" s="11">
        <f>Z246/SUM(Y246:Z246)</f>
        <v>0.7106060298034114</v>
      </c>
      <c r="AA247" s="29">
        <f>AA246/SUM(AA246:AB246)</f>
        <v>0.4521688535773043</v>
      </c>
      <c r="AB247" s="26">
        <f>AB246/SUM(AA246:AB246)</f>
        <v>0.5478311464226957</v>
      </c>
    </row>
    <row r="248" spans="1:28" ht="4.5" customHeight="1">
      <c r="A248" s="8"/>
      <c r="C248" s="2"/>
      <c r="D248" s="4"/>
      <c r="E248" s="7"/>
      <c r="F248" s="4"/>
      <c r="G248" s="7"/>
      <c r="H248" s="4"/>
      <c r="I248" s="34"/>
      <c r="J248" s="31"/>
      <c r="K248" s="28"/>
      <c r="L248" s="31"/>
      <c r="M248" s="7"/>
      <c r="N248" s="4"/>
      <c r="O248" s="7"/>
      <c r="P248" s="4"/>
      <c r="Q248" s="7"/>
      <c r="R248" s="4"/>
      <c r="S248" s="28"/>
      <c r="T248" s="31"/>
      <c r="U248" s="7"/>
      <c r="V248" s="4"/>
      <c r="W248" s="34"/>
      <c r="X248" s="31"/>
      <c r="Y248" s="7"/>
      <c r="Z248" s="4"/>
      <c r="AA248" s="28"/>
      <c r="AB248" s="25"/>
    </row>
    <row r="249" spans="1:28" ht="9.75" customHeight="1">
      <c r="A249" s="8" t="s">
        <v>117</v>
      </c>
      <c r="C249" s="2"/>
      <c r="D249" s="4"/>
      <c r="E249" s="7"/>
      <c r="F249" s="4"/>
      <c r="G249" s="7"/>
      <c r="H249" s="4"/>
      <c r="I249" s="34"/>
      <c r="J249" s="31"/>
      <c r="K249" s="28"/>
      <c r="L249" s="31"/>
      <c r="M249" s="7"/>
      <c r="N249" s="4"/>
      <c r="O249" s="7"/>
      <c r="P249" s="4"/>
      <c r="Q249" s="7"/>
      <c r="R249" s="4"/>
      <c r="S249" s="28"/>
      <c r="T249" s="31"/>
      <c r="U249" s="7"/>
      <c r="V249" s="4"/>
      <c r="W249" s="34"/>
      <c r="X249" s="31"/>
      <c r="Y249" s="7"/>
      <c r="Z249" s="4"/>
      <c r="AA249" s="28"/>
      <c r="AB249" s="25"/>
    </row>
    <row r="250" spans="2:28" ht="9.75" customHeight="1">
      <c r="B250" s="13" t="s">
        <v>94</v>
      </c>
      <c r="C250" s="2">
        <v>76948</v>
      </c>
      <c r="D250" s="4">
        <v>20852</v>
      </c>
      <c r="E250" s="7">
        <v>68049</v>
      </c>
      <c r="F250" s="4">
        <v>30304</v>
      </c>
      <c r="G250" s="7">
        <v>66194</v>
      </c>
      <c r="H250" s="4">
        <v>32410</v>
      </c>
      <c r="I250" s="34">
        <v>66515</v>
      </c>
      <c r="J250" s="31">
        <v>33053</v>
      </c>
      <c r="K250" s="28">
        <v>66942</v>
      </c>
      <c r="L250" s="31">
        <v>29927</v>
      </c>
      <c r="M250" s="7">
        <v>78098</v>
      </c>
      <c r="N250" s="4">
        <v>21015</v>
      </c>
      <c r="O250" s="7">
        <v>61942</v>
      </c>
      <c r="P250" s="4">
        <v>35456</v>
      </c>
      <c r="Q250" s="7">
        <v>54204</v>
      </c>
      <c r="R250" s="4">
        <v>45598</v>
      </c>
      <c r="S250" s="28">
        <v>53604</v>
      </c>
      <c r="T250" s="31">
        <v>47806</v>
      </c>
      <c r="U250" s="7">
        <v>51329</v>
      </c>
      <c r="V250" s="4">
        <v>48709</v>
      </c>
      <c r="W250" s="34">
        <v>23931</v>
      </c>
      <c r="X250" s="31">
        <v>74020</v>
      </c>
      <c r="Y250" s="7">
        <v>22778</v>
      </c>
      <c r="Z250" s="4">
        <v>74206</v>
      </c>
      <c r="AA250" s="28">
        <v>40970</v>
      </c>
      <c r="AB250" s="25">
        <v>57706</v>
      </c>
    </row>
    <row r="251" spans="1:28" ht="9.75" customHeight="1">
      <c r="A251" s="8" t="s">
        <v>137</v>
      </c>
      <c r="C251" s="2">
        <v>76948</v>
      </c>
      <c r="D251" s="4">
        <v>20852</v>
      </c>
      <c r="E251" s="7">
        <v>68049</v>
      </c>
      <c r="F251" s="4">
        <v>30304</v>
      </c>
      <c r="G251" s="7">
        <v>66194</v>
      </c>
      <c r="H251" s="4">
        <v>32410</v>
      </c>
      <c r="I251" s="34">
        <v>66515</v>
      </c>
      <c r="J251" s="31">
        <v>33053</v>
      </c>
      <c r="K251" s="28">
        <v>66942</v>
      </c>
      <c r="L251" s="31">
        <v>29927</v>
      </c>
      <c r="M251" s="7">
        <v>78098</v>
      </c>
      <c r="N251" s="4">
        <v>21015</v>
      </c>
      <c r="O251" s="7">
        <v>61942</v>
      </c>
      <c r="P251" s="4">
        <v>35456</v>
      </c>
      <c r="Q251" s="7">
        <v>54204</v>
      </c>
      <c r="R251" s="4">
        <v>45598</v>
      </c>
      <c r="S251" s="28">
        <v>53604</v>
      </c>
      <c r="T251" s="31">
        <v>47806</v>
      </c>
      <c r="U251" s="7">
        <v>51329</v>
      </c>
      <c r="V251" s="4">
        <v>48709</v>
      </c>
      <c r="W251" s="34">
        <v>23931</v>
      </c>
      <c r="X251" s="31">
        <v>74020</v>
      </c>
      <c r="Y251" s="7">
        <v>22778</v>
      </c>
      <c r="Z251" s="4">
        <v>74206</v>
      </c>
      <c r="AA251" s="28">
        <v>40970</v>
      </c>
      <c r="AB251" s="25">
        <v>57706</v>
      </c>
    </row>
    <row r="252" spans="1:28" s="10" customFormat="1" ht="9.75" customHeight="1">
      <c r="A252" s="9"/>
      <c r="B252" s="14" t="s">
        <v>138</v>
      </c>
      <c r="C252" s="10">
        <f>C251/SUM(C251:D251)</f>
        <v>0.7867893660531697</v>
      </c>
      <c r="D252" s="11">
        <f>D251/SUM(C251:D251)</f>
        <v>0.21321063394683026</v>
      </c>
      <c r="E252" s="12">
        <f>E251/SUM(E251:F251)</f>
        <v>0.6918853517432106</v>
      </c>
      <c r="F252" s="11">
        <f>F251/SUM(E251:F251)</f>
        <v>0.3081146482567893</v>
      </c>
      <c r="G252" s="12">
        <f>G251/SUM(G251:H251)</f>
        <v>0.6713115086609063</v>
      </c>
      <c r="H252" s="11">
        <f>H251/SUM(G251:H251)</f>
        <v>0.3286884913390937</v>
      </c>
      <c r="I252" s="35">
        <f>I251/SUM(I251:J251)</f>
        <v>0.668035915153463</v>
      </c>
      <c r="J252" s="32">
        <f>J251/SUM(I251:J251)</f>
        <v>0.33196408484653706</v>
      </c>
      <c r="K252" s="29">
        <f>K251/SUM(K251:L251)</f>
        <v>0.6910569944977237</v>
      </c>
      <c r="L252" s="32">
        <f>L251/SUM(K251:L251)</f>
        <v>0.30894300550227627</v>
      </c>
      <c r="M252" s="12">
        <f>M251/SUM(M251:N251)</f>
        <v>0.7879692875808421</v>
      </c>
      <c r="N252" s="11">
        <f>N251/SUM(M251:N251)</f>
        <v>0.21203071241915794</v>
      </c>
      <c r="O252" s="12">
        <f>O251/SUM(O251:P251)</f>
        <v>0.635967884350808</v>
      </c>
      <c r="P252" s="11">
        <f>P251/SUM(O251:P251)</f>
        <v>0.36403211564919197</v>
      </c>
      <c r="Q252" s="12">
        <f>Q251/SUM(Q251:R251)</f>
        <v>0.5431153684294904</v>
      </c>
      <c r="R252" s="11">
        <f>R251/SUM(Q251:R251)</f>
        <v>0.4568846315705096</v>
      </c>
      <c r="S252" s="29">
        <f>S251/SUM(S251:T251)</f>
        <v>0.5285869243664333</v>
      </c>
      <c r="T252" s="32">
        <f>T251/SUM(S251:T251)</f>
        <v>0.4714130756335667</v>
      </c>
      <c r="U252" s="12">
        <f>U251/SUM(U251:V251)</f>
        <v>0.5130950238909214</v>
      </c>
      <c r="V252" s="11">
        <f>V251/SUM(U251:V251)</f>
        <v>0.48690497610907857</v>
      </c>
      <c r="W252" s="35">
        <f>W251/SUM(W251:X251)</f>
        <v>0.24431603556880482</v>
      </c>
      <c r="X252" s="32">
        <f>X251/SUM(W251:X251)</f>
        <v>0.7556839644311952</v>
      </c>
      <c r="Y252" s="12">
        <f>Y251/SUM(Y251:Z251)</f>
        <v>0.23486348263631115</v>
      </c>
      <c r="Z252" s="11">
        <f>Z251/SUM(Y251:Z251)</f>
        <v>0.7651365173636888</v>
      </c>
      <c r="AA252" s="29">
        <f>AA251/SUM(AA251:AB251)</f>
        <v>0.4151972110746281</v>
      </c>
      <c r="AB252" s="26">
        <f>AB251/SUM(AA251:AB251)</f>
        <v>0.584802788925372</v>
      </c>
    </row>
    <row r="253" spans="1:28" ht="4.5" customHeight="1">
      <c r="A253" s="8"/>
      <c r="C253" s="2"/>
      <c r="D253" s="4"/>
      <c r="E253" s="7"/>
      <c r="F253" s="4"/>
      <c r="G253" s="7"/>
      <c r="H253" s="4"/>
      <c r="I253" s="34"/>
      <c r="J253" s="31"/>
      <c r="K253" s="28"/>
      <c r="L253" s="31"/>
      <c r="M253" s="7"/>
      <c r="N253" s="4"/>
      <c r="O253" s="7"/>
      <c r="P253" s="4"/>
      <c r="Q253" s="7"/>
      <c r="R253" s="4"/>
      <c r="S253" s="28"/>
      <c r="T253" s="31"/>
      <c r="U253" s="7"/>
      <c r="V253" s="4"/>
      <c r="W253" s="34"/>
      <c r="X253" s="31"/>
      <c r="Y253" s="7"/>
      <c r="Z253" s="4"/>
      <c r="AA253" s="28"/>
      <c r="AB253" s="25"/>
    </row>
    <row r="254" spans="1:28" ht="9.75" customHeight="1">
      <c r="A254" s="8" t="s">
        <v>118</v>
      </c>
      <c r="C254" s="2"/>
      <c r="D254" s="4"/>
      <c r="E254" s="7"/>
      <c r="F254" s="4"/>
      <c r="G254" s="7"/>
      <c r="H254" s="4"/>
      <c r="I254" s="34"/>
      <c r="J254" s="31"/>
      <c r="K254" s="28"/>
      <c r="L254" s="31"/>
      <c r="M254" s="7"/>
      <c r="N254" s="4"/>
      <c r="O254" s="7"/>
      <c r="P254" s="4"/>
      <c r="Q254" s="7"/>
      <c r="R254" s="4"/>
      <c r="S254" s="28"/>
      <c r="T254" s="31"/>
      <c r="U254" s="7"/>
      <c r="V254" s="4"/>
      <c r="W254" s="34"/>
      <c r="X254" s="31"/>
      <c r="Y254" s="7"/>
      <c r="Z254" s="4"/>
      <c r="AA254" s="28"/>
      <c r="AB254" s="25"/>
    </row>
    <row r="255" spans="2:28" ht="9.75" customHeight="1">
      <c r="B255" s="13" t="s">
        <v>94</v>
      </c>
      <c r="C255" s="2">
        <v>83328</v>
      </c>
      <c r="D255" s="4">
        <v>23641</v>
      </c>
      <c r="E255" s="7">
        <v>69941</v>
      </c>
      <c r="F255" s="4">
        <v>37792</v>
      </c>
      <c r="G255" s="7">
        <v>65793</v>
      </c>
      <c r="H255" s="4">
        <v>42215</v>
      </c>
      <c r="I255" s="34">
        <v>67154</v>
      </c>
      <c r="J255" s="31">
        <v>41806</v>
      </c>
      <c r="K255" s="28">
        <v>69672</v>
      </c>
      <c r="L255" s="31">
        <v>36117</v>
      </c>
      <c r="M255" s="7">
        <v>84449</v>
      </c>
      <c r="N255" s="4">
        <v>24002</v>
      </c>
      <c r="O255" s="7">
        <v>62218</v>
      </c>
      <c r="P255" s="4">
        <v>43961</v>
      </c>
      <c r="Q255" s="7">
        <v>59274</v>
      </c>
      <c r="R255" s="4">
        <v>49939</v>
      </c>
      <c r="S255" s="28">
        <v>54530</v>
      </c>
      <c r="T255" s="31">
        <v>56540</v>
      </c>
      <c r="U255" s="7">
        <v>49330</v>
      </c>
      <c r="V255" s="4">
        <v>59997</v>
      </c>
      <c r="W255" s="34">
        <v>24611</v>
      </c>
      <c r="X255" s="31">
        <v>82654</v>
      </c>
      <c r="Y255" s="7">
        <v>22577</v>
      </c>
      <c r="Z255" s="4">
        <v>83766</v>
      </c>
      <c r="AA255" s="28">
        <v>50715</v>
      </c>
      <c r="AB255" s="25">
        <v>56902</v>
      </c>
    </row>
    <row r="256" spans="1:28" ht="9.75" customHeight="1">
      <c r="A256" s="8" t="s">
        <v>137</v>
      </c>
      <c r="C256" s="2">
        <v>83328</v>
      </c>
      <c r="D256" s="4">
        <v>23641</v>
      </c>
      <c r="E256" s="7">
        <v>69941</v>
      </c>
      <c r="F256" s="4">
        <v>37792</v>
      </c>
      <c r="G256" s="7">
        <v>65793</v>
      </c>
      <c r="H256" s="4">
        <v>42215</v>
      </c>
      <c r="I256" s="34">
        <v>67154</v>
      </c>
      <c r="J256" s="31">
        <v>41806</v>
      </c>
      <c r="K256" s="28">
        <v>69672</v>
      </c>
      <c r="L256" s="31">
        <v>36117</v>
      </c>
      <c r="M256" s="7">
        <v>84449</v>
      </c>
      <c r="N256" s="4">
        <v>24002</v>
      </c>
      <c r="O256" s="7">
        <v>62218</v>
      </c>
      <c r="P256" s="4">
        <v>43961</v>
      </c>
      <c r="Q256" s="7">
        <v>59274</v>
      </c>
      <c r="R256" s="4">
        <v>49939</v>
      </c>
      <c r="S256" s="28">
        <v>54530</v>
      </c>
      <c r="T256" s="31">
        <v>56540</v>
      </c>
      <c r="U256" s="7">
        <v>49330</v>
      </c>
      <c r="V256" s="4">
        <v>59997</v>
      </c>
      <c r="W256" s="34">
        <v>24611</v>
      </c>
      <c r="X256" s="31">
        <v>82654</v>
      </c>
      <c r="Y256" s="7">
        <v>22577</v>
      </c>
      <c r="Z256" s="4">
        <v>83766</v>
      </c>
      <c r="AA256" s="28">
        <v>50715</v>
      </c>
      <c r="AB256" s="25">
        <v>56902</v>
      </c>
    </row>
    <row r="257" spans="1:28" s="10" customFormat="1" ht="9.75" customHeight="1">
      <c r="A257" s="9"/>
      <c r="B257" s="14" t="s">
        <v>138</v>
      </c>
      <c r="C257" s="10">
        <f>C256/SUM(C256:D256)</f>
        <v>0.7789920444240854</v>
      </c>
      <c r="D257" s="11">
        <f>D256/SUM(C256:D256)</f>
        <v>0.22100795557591452</v>
      </c>
      <c r="E257" s="12">
        <f>E256/SUM(E256:F256)</f>
        <v>0.6492068354171888</v>
      </c>
      <c r="F257" s="11">
        <f>F256/SUM(E256:F256)</f>
        <v>0.35079316458281123</v>
      </c>
      <c r="G257" s="12">
        <f>G256/SUM(G256:H256)</f>
        <v>0.6091493222724242</v>
      </c>
      <c r="H257" s="11">
        <f>H256/SUM(G256:H256)</f>
        <v>0.39085067772757576</v>
      </c>
      <c r="I257" s="35">
        <f>I256/SUM(I256:J256)</f>
        <v>0.6163179148311307</v>
      </c>
      <c r="J257" s="32">
        <f>J256/SUM(I256:J256)</f>
        <v>0.3836820851688693</v>
      </c>
      <c r="K257" s="29">
        <f>K256/SUM(K256:L256)</f>
        <v>0.6585939937044494</v>
      </c>
      <c r="L257" s="32">
        <f>L256/SUM(K256:L256)</f>
        <v>0.34140600629555057</v>
      </c>
      <c r="M257" s="12">
        <f>M256/SUM(M256:N256)</f>
        <v>0.7786834607334188</v>
      </c>
      <c r="N257" s="11">
        <f>N256/SUM(M256:N256)</f>
        <v>0.2213165392665812</v>
      </c>
      <c r="O257" s="12">
        <f>O256/SUM(O256:P256)</f>
        <v>0.5859727441396133</v>
      </c>
      <c r="P257" s="11">
        <f>P256/SUM(O256:P256)</f>
        <v>0.4140272558603867</v>
      </c>
      <c r="Q257" s="12">
        <f>Q256/SUM(Q256:R256)</f>
        <v>0.5427375861847948</v>
      </c>
      <c r="R257" s="11">
        <f>R256/SUM(Q256:R256)</f>
        <v>0.45726241381520516</v>
      </c>
      <c r="S257" s="29">
        <f>S256/SUM(S256:T256)</f>
        <v>0.49095165211128117</v>
      </c>
      <c r="T257" s="32">
        <f>T256/SUM(S256:T256)</f>
        <v>0.5090483478887188</v>
      </c>
      <c r="U257" s="12">
        <f>U256/SUM(U256:V256)</f>
        <v>0.4512151618538879</v>
      </c>
      <c r="V257" s="11">
        <f>V256/SUM(U256:V256)</f>
        <v>0.5487848381461121</v>
      </c>
      <c r="W257" s="35">
        <f>W256/SUM(W256:X256)</f>
        <v>0.22944110380832516</v>
      </c>
      <c r="X257" s="32">
        <f>X256/SUM(W256:X256)</f>
        <v>0.7705588961916748</v>
      </c>
      <c r="Y257" s="12">
        <f>Y256/SUM(Y256:Z256)</f>
        <v>0.21230358368674948</v>
      </c>
      <c r="Z257" s="11">
        <f>Z256/SUM(Y256:Z256)</f>
        <v>0.7876964163132505</v>
      </c>
      <c r="AA257" s="29">
        <f>AA256/SUM(AA256:AB256)</f>
        <v>0.47125454156871127</v>
      </c>
      <c r="AB257" s="26">
        <f>AB256/SUM(AA256:AB256)</f>
        <v>0.5287454584312887</v>
      </c>
    </row>
    <row r="258" spans="1:28" ht="4.5" customHeight="1">
      <c r="A258" s="8"/>
      <c r="C258" s="2"/>
      <c r="D258" s="4"/>
      <c r="E258" s="7"/>
      <c r="F258" s="4"/>
      <c r="G258" s="7"/>
      <c r="H258" s="4"/>
      <c r="I258" s="34"/>
      <c r="J258" s="31"/>
      <c r="K258" s="28"/>
      <c r="L258" s="31"/>
      <c r="M258" s="7"/>
      <c r="N258" s="4"/>
      <c r="O258" s="7"/>
      <c r="P258" s="4"/>
      <c r="Q258" s="7"/>
      <c r="R258" s="4"/>
      <c r="S258" s="28"/>
      <c r="T258" s="31"/>
      <c r="U258" s="7"/>
      <c r="V258" s="4"/>
      <c r="W258" s="34"/>
      <c r="X258" s="31"/>
      <c r="Y258" s="7"/>
      <c r="Z258" s="4"/>
      <c r="AA258" s="28"/>
      <c r="AB258" s="25"/>
    </row>
    <row r="259" spans="1:28" ht="9.75" customHeight="1">
      <c r="A259" s="8" t="s">
        <v>120</v>
      </c>
      <c r="C259" s="2"/>
      <c r="D259" s="4"/>
      <c r="E259" s="7"/>
      <c r="F259" s="4"/>
      <c r="G259" s="7"/>
      <c r="H259" s="4"/>
      <c r="I259" s="34"/>
      <c r="J259" s="31"/>
      <c r="K259" s="28"/>
      <c r="L259" s="31"/>
      <c r="M259" s="7"/>
      <c r="N259" s="4"/>
      <c r="O259" s="7"/>
      <c r="P259" s="4"/>
      <c r="Q259" s="7"/>
      <c r="R259" s="4"/>
      <c r="S259" s="28"/>
      <c r="T259" s="31"/>
      <c r="U259" s="7"/>
      <c r="V259" s="4"/>
      <c r="W259" s="34"/>
      <c r="X259" s="31"/>
      <c r="Y259" s="7"/>
      <c r="Z259" s="4"/>
      <c r="AA259" s="28"/>
      <c r="AB259" s="25"/>
    </row>
    <row r="260" spans="2:28" ht="9.75" customHeight="1">
      <c r="B260" s="13" t="s">
        <v>119</v>
      </c>
      <c r="C260" s="2">
        <v>117964</v>
      </c>
      <c r="D260" s="4">
        <v>32334</v>
      </c>
      <c r="E260" s="7">
        <v>79716</v>
      </c>
      <c r="F260" s="4">
        <v>70782</v>
      </c>
      <c r="G260" s="7">
        <v>72415</v>
      </c>
      <c r="H260" s="4">
        <v>77834</v>
      </c>
      <c r="I260" s="34">
        <v>71278</v>
      </c>
      <c r="J260" s="31">
        <v>79188</v>
      </c>
      <c r="K260" s="28">
        <v>83326</v>
      </c>
      <c r="L260" s="31">
        <v>66558</v>
      </c>
      <c r="M260" s="7">
        <v>114782</v>
      </c>
      <c r="N260" s="4">
        <v>38819</v>
      </c>
      <c r="O260" s="7">
        <v>67952</v>
      </c>
      <c r="P260" s="4">
        <v>81836</v>
      </c>
      <c r="Q260" s="7">
        <v>87549</v>
      </c>
      <c r="R260" s="4">
        <v>65771</v>
      </c>
      <c r="S260" s="28">
        <v>64340</v>
      </c>
      <c r="T260" s="31">
        <v>90593</v>
      </c>
      <c r="U260" s="7">
        <v>53069</v>
      </c>
      <c r="V260" s="4">
        <v>100643</v>
      </c>
      <c r="W260" s="34">
        <v>27904</v>
      </c>
      <c r="X260" s="31">
        <v>123816</v>
      </c>
      <c r="Y260" s="7">
        <v>27339</v>
      </c>
      <c r="Z260" s="4">
        <v>123402</v>
      </c>
      <c r="AA260" s="28">
        <v>88991</v>
      </c>
      <c r="AB260" s="25">
        <v>62278</v>
      </c>
    </row>
    <row r="261" spans="1:28" ht="9.75" customHeight="1">
      <c r="A261" s="8" t="s">
        <v>137</v>
      </c>
      <c r="C261" s="2">
        <v>117964</v>
      </c>
      <c r="D261" s="4">
        <v>32334</v>
      </c>
      <c r="E261" s="7">
        <v>79716</v>
      </c>
      <c r="F261" s="4">
        <v>70782</v>
      </c>
      <c r="G261" s="7">
        <v>72415</v>
      </c>
      <c r="H261" s="4">
        <v>77834</v>
      </c>
      <c r="I261" s="34">
        <v>71278</v>
      </c>
      <c r="J261" s="31">
        <v>79188</v>
      </c>
      <c r="K261" s="28">
        <v>83326</v>
      </c>
      <c r="L261" s="31">
        <v>66558</v>
      </c>
      <c r="M261" s="7">
        <v>114782</v>
      </c>
      <c r="N261" s="4">
        <v>38819</v>
      </c>
      <c r="O261" s="7">
        <v>67952</v>
      </c>
      <c r="P261" s="4">
        <v>81836</v>
      </c>
      <c r="Q261" s="7">
        <v>87549</v>
      </c>
      <c r="R261" s="4">
        <v>65771</v>
      </c>
      <c r="S261" s="28">
        <v>64340</v>
      </c>
      <c r="T261" s="31">
        <v>90593</v>
      </c>
      <c r="U261" s="7">
        <v>53069</v>
      </c>
      <c r="V261" s="4">
        <v>100643</v>
      </c>
      <c r="W261" s="34">
        <v>27904</v>
      </c>
      <c r="X261" s="31">
        <v>123816</v>
      </c>
      <c r="Y261" s="7">
        <v>27339</v>
      </c>
      <c r="Z261" s="4">
        <v>123402</v>
      </c>
      <c r="AA261" s="28">
        <v>88991</v>
      </c>
      <c r="AB261" s="25">
        <v>62278</v>
      </c>
    </row>
    <row r="262" spans="1:28" s="10" customFormat="1" ht="9.75" customHeight="1">
      <c r="A262" s="9"/>
      <c r="B262" s="14" t="s">
        <v>138</v>
      </c>
      <c r="C262" s="10">
        <f>C261/SUM(C261:D261)</f>
        <v>0.7848673967717468</v>
      </c>
      <c r="D262" s="11">
        <f>D261/SUM(C261:D261)</f>
        <v>0.2151326032282532</v>
      </c>
      <c r="E262" s="12">
        <f>E261/SUM(E261:F261)</f>
        <v>0.5296814575608978</v>
      </c>
      <c r="F262" s="11">
        <f>F261/SUM(E261:F261)</f>
        <v>0.4703185424391022</v>
      </c>
      <c r="G262" s="12">
        <f>G261/SUM(G261:H261)</f>
        <v>0.48196660210716874</v>
      </c>
      <c r="H262" s="11">
        <f>H261/SUM(G261:H261)</f>
        <v>0.5180333978928312</v>
      </c>
      <c r="I262" s="35">
        <f>I261/SUM(I261:J261)</f>
        <v>0.4737149920912366</v>
      </c>
      <c r="J262" s="32">
        <f>J261/SUM(I261:J261)</f>
        <v>0.5262850079087634</v>
      </c>
      <c r="K262" s="29">
        <f>K261/SUM(K261:L261)</f>
        <v>0.5559365909636785</v>
      </c>
      <c r="L262" s="32">
        <f>L261/SUM(K261:L261)</f>
        <v>0.4440634090363214</v>
      </c>
      <c r="M262" s="12">
        <f>M261/SUM(M261:N261)</f>
        <v>0.7472737807696564</v>
      </c>
      <c r="N262" s="11">
        <f>N261/SUM(M261:N261)</f>
        <v>0.25272621923034355</v>
      </c>
      <c r="O262" s="12">
        <f>O261/SUM(O261:P261)</f>
        <v>0.45365449835767885</v>
      </c>
      <c r="P262" s="11">
        <f>P261/SUM(O261:P261)</f>
        <v>0.5463455016423211</v>
      </c>
      <c r="Q262" s="12">
        <f>Q261/SUM(Q261:R261)</f>
        <v>0.571021393164623</v>
      </c>
      <c r="R262" s="11">
        <f>R261/SUM(Q261:R261)</f>
        <v>0.428978606835377</v>
      </c>
      <c r="S262" s="29">
        <f>S261/SUM(S261:T261)</f>
        <v>0.41527628071488965</v>
      </c>
      <c r="T262" s="32">
        <f>T261/SUM(S261:T261)</f>
        <v>0.5847237192851104</v>
      </c>
      <c r="U262" s="12">
        <f>U261/SUM(U261:V261)</f>
        <v>0.34524955761423964</v>
      </c>
      <c r="V262" s="11">
        <f>V261/SUM(U261:V261)</f>
        <v>0.6547504423857604</v>
      </c>
      <c r="W262" s="35">
        <f>W261/SUM(W261:X261)</f>
        <v>0.18391774321117849</v>
      </c>
      <c r="X262" s="32">
        <f>X261/SUM(W261:X261)</f>
        <v>0.8160822567888215</v>
      </c>
      <c r="Y262" s="12">
        <f>Y261/SUM(Y261:Z261)</f>
        <v>0.1813640615360121</v>
      </c>
      <c r="Z262" s="11">
        <f>Z261/SUM(Y261:Z261)</f>
        <v>0.8186359384639879</v>
      </c>
      <c r="AA262" s="29">
        <f>AA261/SUM(AA261:AB261)</f>
        <v>0.5882963462441082</v>
      </c>
      <c r="AB262" s="26">
        <f>AB261/SUM(AA261:AB261)</f>
        <v>0.4117036537558918</v>
      </c>
    </row>
    <row r="263" spans="1:28" ht="4.5" customHeight="1">
      <c r="A263" s="8"/>
      <c r="C263" s="2"/>
      <c r="D263" s="4"/>
      <c r="E263" s="7"/>
      <c r="F263" s="4"/>
      <c r="G263" s="7"/>
      <c r="H263" s="4"/>
      <c r="I263" s="34"/>
      <c r="J263" s="31"/>
      <c r="K263" s="28"/>
      <c r="L263" s="31"/>
      <c r="M263" s="7"/>
      <c r="N263" s="4"/>
      <c r="O263" s="7"/>
      <c r="P263" s="4"/>
      <c r="Q263" s="7"/>
      <c r="R263" s="4"/>
      <c r="S263" s="28"/>
      <c r="T263" s="31"/>
      <c r="U263" s="7"/>
      <c r="V263" s="4"/>
      <c r="W263" s="34"/>
      <c r="X263" s="31"/>
      <c r="Y263" s="7"/>
      <c r="Z263" s="4"/>
      <c r="AA263" s="28"/>
      <c r="AB263" s="25"/>
    </row>
    <row r="264" spans="1:28" ht="9.75" customHeight="1">
      <c r="A264" s="8" t="s">
        <v>122</v>
      </c>
      <c r="C264" s="2"/>
      <c r="D264" s="4"/>
      <c r="E264" s="7"/>
      <c r="F264" s="4"/>
      <c r="G264" s="7"/>
      <c r="H264" s="4"/>
      <c r="I264" s="34"/>
      <c r="J264" s="31"/>
      <c r="K264" s="28"/>
      <c r="L264" s="31"/>
      <c r="M264" s="7"/>
      <c r="N264" s="4"/>
      <c r="O264" s="7"/>
      <c r="P264" s="4"/>
      <c r="Q264" s="7"/>
      <c r="R264" s="4"/>
      <c r="S264" s="28"/>
      <c r="T264" s="31"/>
      <c r="U264" s="7"/>
      <c r="V264" s="4"/>
      <c r="W264" s="34"/>
      <c r="X264" s="31"/>
      <c r="Y264" s="7"/>
      <c r="Z264" s="4"/>
      <c r="AA264" s="28"/>
      <c r="AB264" s="25"/>
    </row>
    <row r="265" spans="2:28" ht="9.75" customHeight="1">
      <c r="B265" s="13" t="s">
        <v>121</v>
      </c>
      <c r="C265" s="2">
        <v>26411</v>
      </c>
      <c r="D265" s="4">
        <v>6388</v>
      </c>
      <c r="E265" s="7">
        <v>20734</v>
      </c>
      <c r="F265" s="4">
        <v>12193</v>
      </c>
      <c r="G265" s="7">
        <v>17970</v>
      </c>
      <c r="H265" s="4">
        <v>15279</v>
      </c>
      <c r="I265" s="34">
        <v>17004</v>
      </c>
      <c r="J265" s="31">
        <v>16199</v>
      </c>
      <c r="K265" s="28">
        <v>20216</v>
      </c>
      <c r="L265" s="31">
        <v>13039</v>
      </c>
      <c r="M265" s="7">
        <v>26954</v>
      </c>
      <c r="N265" s="4">
        <v>6556</v>
      </c>
      <c r="O265" s="7">
        <v>16435</v>
      </c>
      <c r="P265" s="4">
        <v>16543</v>
      </c>
      <c r="Q265" s="7">
        <v>19254</v>
      </c>
      <c r="R265" s="4">
        <v>14088</v>
      </c>
      <c r="S265" s="28">
        <v>13236</v>
      </c>
      <c r="T265" s="31">
        <v>20454</v>
      </c>
      <c r="U265" s="7">
        <v>11806</v>
      </c>
      <c r="V265" s="4">
        <v>21792</v>
      </c>
      <c r="W265" s="34">
        <v>6536</v>
      </c>
      <c r="X265" s="31">
        <v>26793</v>
      </c>
      <c r="Y265" s="7">
        <v>5812</v>
      </c>
      <c r="Z265" s="4">
        <v>27232</v>
      </c>
      <c r="AA265" s="28">
        <v>16919</v>
      </c>
      <c r="AB265" s="25">
        <v>16172</v>
      </c>
    </row>
    <row r="266" spans="2:28" ht="9.75" customHeight="1">
      <c r="B266" s="13" t="s">
        <v>103</v>
      </c>
      <c r="C266" s="2">
        <v>105981</v>
      </c>
      <c r="D266" s="4">
        <v>27939</v>
      </c>
      <c r="E266" s="7">
        <v>76457</v>
      </c>
      <c r="F266" s="4">
        <v>57480</v>
      </c>
      <c r="G266" s="7">
        <v>66223</v>
      </c>
      <c r="H266" s="4">
        <v>67191</v>
      </c>
      <c r="I266" s="34">
        <v>64418</v>
      </c>
      <c r="J266" s="31">
        <v>69097</v>
      </c>
      <c r="K266" s="28">
        <v>73370</v>
      </c>
      <c r="L266" s="31">
        <v>59446</v>
      </c>
      <c r="M266" s="7">
        <v>102568</v>
      </c>
      <c r="N266" s="4">
        <v>32672</v>
      </c>
      <c r="O266" s="7">
        <v>58417</v>
      </c>
      <c r="P266" s="4">
        <v>74477</v>
      </c>
      <c r="Q266" s="7">
        <v>74998</v>
      </c>
      <c r="R266" s="4">
        <v>59950</v>
      </c>
      <c r="S266" s="28">
        <v>51517</v>
      </c>
      <c r="T266" s="31">
        <v>84768</v>
      </c>
      <c r="U266" s="7">
        <v>45416</v>
      </c>
      <c r="V266" s="4">
        <v>90416</v>
      </c>
      <c r="W266" s="34">
        <v>24245</v>
      </c>
      <c r="X266" s="31">
        <v>109659</v>
      </c>
      <c r="Y266" s="7">
        <v>22522</v>
      </c>
      <c r="Z266" s="4">
        <v>110521</v>
      </c>
      <c r="AA266" s="28">
        <v>72300</v>
      </c>
      <c r="AB266" s="25">
        <v>60694</v>
      </c>
    </row>
    <row r="267" spans="1:28" ht="9.75" customHeight="1">
      <c r="A267" s="8" t="s">
        <v>137</v>
      </c>
      <c r="C267" s="2">
        <v>132392</v>
      </c>
      <c r="D267" s="4">
        <v>34327</v>
      </c>
      <c r="E267" s="7">
        <v>97191</v>
      </c>
      <c r="F267" s="4">
        <v>69673</v>
      </c>
      <c r="G267" s="7">
        <v>84193</v>
      </c>
      <c r="H267" s="4">
        <v>82470</v>
      </c>
      <c r="I267" s="34">
        <v>81422</v>
      </c>
      <c r="J267" s="31">
        <v>85296</v>
      </c>
      <c r="K267" s="28">
        <v>93586</v>
      </c>
      <c r="L267" s="31">
        <v>72485</v>
      </c>
      <c r="M267" s="7">
        <v>129522</v>
      </c>
      <c r="N267" s="4">
        <v>39228</v>
      </c>
      <c r="O267" s="7">
        <v>74852</v>
      </c>
      <c r="P267" s="4">
        <v>91020</v>
      </c>
      <c r="Q267" s="7">
        <v>94252</v>
      </c>
      <c r="R267" s="4">
        <v>74038</v>
      </c>
      <c r="S267" s="28">
        <v>64753</v>
      </c>
      <c r="T267" s="31">
        <v>105222</v>
      </c>
      <c r="U267" s="7">
        <v>57222</v>
      </c>
      <c r="V267" s="4">
        <v>112208</v>
      </c>
      <c r="W267" s="34">
        <v>30781</v>
      </c>
      <c r="X267" s="31">
        <v>136452</v>
      </c>
      <c r="Y267" s="7">
        <v>28334</v>
      </c>
      <c r="Z267" s="4">
        <v>137753</v>
      </c>
      <c r="AA267" s="28">
        <v>89219</v>
      </c>
      <c r="AB267" s="25">
        <v>76866</v>
      </c>
    </row>
    <row r="268" spans="1:28" s="10" customFormat="1" ht="9.75" customHeight="1">
      <c r="A268" s="9"/>
      <c r="B268" s="14" t="s">
        <v>138</v>
      </c>
      <c r="C268" s="10">
        <f>C267/SUM(C267:D267)</f>
        <v>0.7941026517673451</v>
      </c>
      <c r="D268" s="11">
        <f>D267/SUM(C267:D267)</f>
        <v>0.20589734823265496</v>
      </c>
      <c r="E268" s="12">
        <f>E267/SUM(E267:F267)</f>
        <v>0.5824563716559593</v>
      </c>
      <c r="F268" s="11">
        <f>F267/SUM(E267:F267)</f>
        <v>0.41754362834404063</v>
      </c>
      <c r="G268" s="12">
        <f>G267/SUM(G267:H267)</f>
        <v>0.5051691137205019</v>
      </c>
      <c r="H268" s="11">
        <f>H267/SUM(G267:H267)</f>
        <v>0.49483088627949817</v>
      </c>
      <c r="I268" s="35">
        <f>I267/SUM(I267:J267)</f>
        <v>0.48838157847383007</v>
      </c>
      <c r="J268" s="32">
        <f>J267/SUM(I267:J267)</f>
        <v>0.51161842152617</v>
      </c>
      <c r="K268" s="29">
        <f>K267/SUM(K267:L267)</f>
        <v>0.563530056421651</v>
      </c>
      <c r="L268" s="32">
        <f>L267/SUM(K267:L267)</f>
        <v>0.436469943578349</v>
      </c>
      <c r="M268" s="12">
        <f>M267/SUM(M267:N267)</f>
        <v>0.7675377777777778</v>
      </c>
      <c r="N268" s="11">
        <f>N267/SUM(M267:N267)</f>
        <v>0.2324622222222222</v>
      </c>
      <c r="O268" s="12">
        <f>O267/SUM(O267:P267)</f>
        <v>0.45126362496382755</v>
      </c>
      <c r="P268" s="11">
        <f>P267/SUM(O267:P267)</f>
        <v>0.5487363750361725</v>
      </c>
      <c r="Q268" s="12">
        <f>Q267/SUM(Q267:R267)</f>
        <v>0.5600570443876641</v>
      </c>
      <c r="R268" s="11">
        <f>R267/SUM(Q267:R267)</f>
        <v>0.4399429556123359</v>
      </c>
      <c r="S268" s="29">
        <f>S267/SUM(S267:T267)</f>
        <v>0.38095602294455067</v>
      </c>
      <c r="T268" s="32">
        <f>T267/SUM(S267:T267)</f>
        <v>0.6190439770554493</v>
      </c>
      <c r="U268" s="12">
        <f>U267/SUM(U267:V267)</f>
        <v>0.3377323968600602</v>
      </c>
      <c r="V268" s="11">
        <f>V267/SUM(U267:V267)</f>
        <v>0.6622676031399398</v>
      </c>
      <c r="W268" s="35">
        <f>W267/SUM(W267:X267)</f>
        <v>0.18406056220961173</v>
      </c>
      <c r="X268" s="32">
        <f>X267/SUM(W267:X267)</f>
        <v>0.8159394377903882</v>
      </c>
      <c r="Y268" s="12">
        <f>Y267/SUM(Y267:Z267)</f>
        <v>0.170597337539964</v>
      </c>
      <c r="Z268" s="11">
        <f>Z267/SUM(Y267:Z267)</f>
        <v>0.829402662460036</v>
      </c>
      <c r="AA268" s="29">
        <f>AA267/SUM(AA267:AB267)</f>
        <v>0.5371887888731673</v>
      </c>
      <c r="AB268" s="26">
        <f>AB267/SUM(AA267:AB267)</f>
        <v>0.46281121112683266</v>
      </c>
    </row>
    <row r="269" spans="1:28" ht="5.25" customHeight="1">
      <c r="A269" s="8"/>
      <c r="C269" s="2"/>
      <c r="D269" s="4"/>
      <c r="E269" s="7"/>
      <c r="F269" s="4"/>
      <c r="G269" s="7"/>
      <c r="H269" s="4"/>
      <c r="I269" s="34"/>
      <c r="J269" s="31"/>
      <c r="K269" s="28"/>
      <c r="L269" s="31"/>
      <c r="M269" s="7"/>
      <c r="N269" s="4"/>
      <c r="O269" s="7"/>
      <c r="P269" s="4"/>
      <c r="Q269" s="7"/>
      <c r="R269" s="4"/>
      <c r="S269" s="28"/>
      <c r="T269" s="31"/>
      <c r="U269" s="7"/>
      <c r="V269" s="4"/>
      <c r="W269" s="34"/>
      <c r="X269" s="31"/>
      <c r="Y269" s="7"/>
      <c r="Z269" s="4"/>
      <c r="AA269" s="28"/>
      <c r="AB269" s="25"/>
    </row>
    <row r="270" spans="1:28" ht="9.75" customHeight="1">
      <c r="A270" s="8" t="s">
        <v>123</v>
      </c>
      <c r="C270" s="2"/>
      <c r="D270" s="4"/>
      <c r="E270" s="7"/>
      <c r="F270" s="4"/>
      <c r="G270" s="7"/>
      <c r="H270" s="4"/>
      <c r="I270" s="34"/>
      <c r="J270" s="31"/>
      <c r="K270" s="28"/>
      <c r="L270" s="31"/>
      <c r="M270" s="7"/>
      <c r="N270" s="4"/>
      <c r="O270" s="7"/>
      <c r="P270" s="4"/>
      <c r="Q270" s="7"/>
      <c r="R270" s="4"/>
      <c r="S270" s="28"/>
      <c r="T270" s="31"/>
      <c r="U270" s="7"/>
      <c r="V270" s="4"/>
      <c r="W270" s="34"/>
      <c r="X270" s="31"/>
      <c r="Y270" s="7"/>
      <c r="Z270" s="4"/>
      <c r="AA270" s="28"/>
      <c r="AB270" s="25"/>
    </row>
    <row r="271" spans="2:28" ht="9.75" customHeight="1">
      <c r="B271" s="13" t="s">
        <v>94</v>
      </c>
      <c r="C271" s="2">
        <v>24034</v>
      </c>
      <c r="D271" s="4">
        <v>6905</v>
      </c>
      <c r="E271" s="7">
        <v>17803</v>
      </c>
      <c r="F271" s="4">
        <v>13353</v>
      </c>
      <c r="G271" s="7">
        <v>14775</v>
      </c>
      <c r="H271" s="4">
        <v>16195</v>
      </c>
      <c r="I271" s="34">
        <v>15587</v>
      </c>
      <c r="J271" s="31">
        <v>15802</v>
      </c>
      <c r="K271" s="28">
        <v>17409</v>
      </c>
      <c r="L271" s="31">
        <v>13051</v>
      </c>
      <c r="M271" s="7">
        <v>23373</v>
      </c>
      <c r="N271" s="4">
        <v>7843</v>
      </c>
      <c r="O271" s="7">
        <v>14698</v>
      </c>
      <c r="P271" s="4">
        <v>15824</v>
      </c>
      <c r="Q271" s="7">
        <v>17452</v>
      </c>
      <c r="R271" s="4">
        <v>14002</v>
      </c>
      <c r="S271" s="28">
        <v>14915</v>
      </c>
      <c r="T271" s="31">
        <v>17142</v>
      </c>
      <c r="U271" s="7">
        <v>12418</v>
      </c>
      <c r="V271" s="4">
        <v>19217</v>
      </c>
      <c r="W271" s="34">
        <v>5351</v>
      </c>
      <c r="X271" s="31">
        <v>25837</v>
      </c>
      <c r="Y271" s="7">
        <v>5721</v>
      </c>
      <c r="Z271" s="4">
        <v>25197</v>
      </c>
      <c r="AA271" s="28">
        <v>15530</v>
      </c>
      <c r="AB271" s="25">
        <v>15618</v>
      </c>
    </row>
    <row r="272" spans="2:28" ht="9.75" customHeight="1">
      <c r="B272" s="13" t="s">
        <v>119</v>
      </c>
      <c r="C272" s="2">
        <v>86527</v>
      </c>
      <c r="D272" s="4">
        <v>22216</v>
      </c>
      <c r="E272" s="7">
        <v>54552</v>
      </c>
      <c r="F272" s="4">
        <v>53982</v>
      </c>
      <c r="G272" s="7">
        <v>46526</v>
      </c>
      <c r="H272" s="4">
        <v>61678</v>
      </c>
      <c r="I272" s="34">
        <v>47127</v>
      </c>
      <c r="J272" s="31">
        <v>61427</v>
      </c>
      <c r="K272" s="28">
        <v>56276</v>
      </c>
      <c r="L272" s="31">
        <v>51751</v>
      </c>
      <c r="M272" s="7">
        <v>84765</v>
      </c>
      <c r="N272" s="4">
        <v>26146</v>
      </c>
      <c r="O272" s="7">
        <v>43242</v>
      </c>
      <c r="P272" s="4">
        <v>64360</v>
      </c>
      <c r="Q272" s="7">
        <v>64628</v>
      </c>
      <c r="R272" s="4">
        <v>46119</v>
      </c>
      <c r="S272" s="28">
        <v>46666</v>
      </c>
      <c r="T272" s="31">
        <v>65386</v>
      </c>
      <c r="U272" s="7">
        <v>34604</v>
      </c>
      <c r="V272" s="4">
        <v>76503</v>
      </c>
      <c r="W272" s="34">
        <v>17850</v>
      </c>
      <c r="X272" s="31">
        <v>91827</v>
      </c>
      <c r="Y272" s="7">
        <v>16701</v>
      </c>
      <c r="Z272" s="4">
        <v>92016</v>
      </c>
      <c r="AA272" s="28">
        <v>66168</v>
      </c>
      <c r="AB272" s="25">
        <v>42767</v>
      </c>
    </row>
    <row r="273" spans="2:28" ht="9.75" customHeight="1">
      <c r="B273" s="13" t="s">
        <v>103</v>
      </c>
      <c r="C273" s="2">
        <v>23434</v>
      </c>
      <c r="D273" s="4">
        <v>5996</v>
      </c>
      <c r="E273" s="7">
        <v>16853</v>
      </c>
      <c r="F273" s="4">
        <v>12646</v>
      </c>
      <c r="G273" s="7">
        <v>14658</v>
      </c>
      <c r="H273" s="4">
        <v>14687</v>
      </c>
      <c r="I273" s="34">
        <v>15009</v>
      </c>
      <c r="J273" s="31">
        <v>14428</v>
      </c>
      <c r="K273" s="28">
        <v>16693</v>
      </c>
      <c r="L273" s="31">
        <v>12469</v>
      </c>
      <c r="M273" s="7">
        <v>23333</v>
      </c>
      <c r="N273" s="4">
        <v>6438</v>
      </c>
      <c r="O273" s="7">
        <v>13357</v>
      </c>
      <c r="P273" s="4">
        <v>15804</v>
      </c>
      <c r="Q273" s="7">
        <v>17718</v>
      </c>
      <c r="R273" s="4">
        <v>11986</v>
      </c>
      <c r="S273" s="28">
        <v>13153</v>
      </c>
      <c r="T273" s="31">
        <v>16822</v>
      </c>
      <c r="U273" s="7">
        <v>10813</v>
      </c>
      <c r="V273" s="4">
        <v>19109</v>
      </c>
      <c r="W273" s="34">
        <v>5655</v>
      </c>
      <c r="X273" s="31">
        <v>23710</v>
      </c>
      <c r="Y273" s="7">
        <v>4959</v>
      </c>
      <c r="Z273" s="4">
        <v>24229</v>
      </c>
      <c r="AA273" s="28">
        <v>15610</v>
      </c>
      <c r="AB273" s="25">
        <v>13435</v>
      </c>
    </row>
    <row r="274" spans="1:28" ht="9.75" customHeight="1">
      <c r="A274" s="8" t="s">
        <v>137</v>
      </c>
      <c r="C274" s="2">
        <v>133995</v>
      </c>
      <c r="D274" s="4">
        <v>35117</v>
      </c>
      <c r="E274" s="7">
        <v>89208</v>
      </c>
      <c r="F274" s="4">
        <v>79981</v>
      </c>
      <c r="G274" s="7">
        <v>75959</v>
      </c>
      <c r="H274" s="4">
        <v>92560</v>
      </c>
      <c r="I274" s="34">
        <v>77723</v>
      </c>
      <c r="J274" s="31">
        <v>91657</v>
      </c>
      <c r="K274" s="28">
        <v>90378</v>
      </c>
      <c r="L274" s="31">
        <v>77271</v>
      </c>
      <c r="M274" s="7">
        <v>131471</v>
      </c>
      <c r="N274" s="4">
        <v>40427</v>
      </c>
      <c r="O274" s="7">
        <v>71297</v>
      </c>
      <c r="P274" s="4">
        <v>95988</v>
      </c>
      <c r="Q274" s="7">
        <v>99798</v>
      </c>
      <c r="R274" s="4">
        <v>72107</v>
      </c>
      <c r="S274" s="28">
        <v>74734</v>
      </c>
      <c r="T274" s="31">
        <v>99350</v>
      </c>
      <c r="U274" s="7">
        <v>57835</v>
      </c>
      <c r="V274" s="4">
        <v>114829</v>
      </c>
      <c r="W274" s="34">
        <v>28856</v>
      </c>
      <c r="X274" s="31">
        <v>141374</v>
      </c>
      <c r="Y274" s="7">
        <v>27381</v>
      </c>
      <c r="Z274" s="4">
        <v>141442</v>
      </c>
      <c r="AA274" s="28">
        <v>97308</v>
      </c>
      <c r="AB274" s="25">
        <v>71820</v>
      </c>
    </row>
    <row r="275" spans="1:28" s="10" customFormat="1" ht="9.75" customHeight="1">
      <c r="A275" s="9"/>
      <c r="B275" s="14" t="s">
        <v>138</v>
      </c>
      <c r="C275" s="10">
        <f>C274/SUM(C274:D274)</f>
        <v>0.7923447182932022</v>
      </c>
      <c r="D275" s="11">
        <f>D274/SUM(C274:D274)</f>
        <v>0.20765528170679787</v>
      </c>
      <c r="E275" s="12">
        <f>E274/SUM(E274:F274)</f>
        <v>0.5272683212265573</v>
      </c>
      <c r="F275" s="11">
        <f>F274/SUM(E274:F274)</f>
        <v>0.47273167877344274</v>
      </c>
      <c r="G275" s="12">
        <f>G274/SUM(G274:H274)</f>
        <v>0.45074442644449586</v>
      </c>
      <c r="H275" s="11">
        <f>H274/SUM(G274:H274)</f>
        <v>0.5492555735555041</v>
      </c>
      <c r="I275" s="35">
        <f>I274/SUM(I274:J274)</f>
        <v>0.4588676349037667</v>
      </c>
      <c r="J275" s="32">
        <f>J274/SUM(I274:J274)</f>
        <v>0.5411323650962333</v>
      </c>
      <c r="K275" s="29">
        <f>K274/SUM(K274:L274)</f>
        <v>0.5390906000035789</v>
      </c>
      <c r="L275" s="32">
        <f>L274/SUM(K274:L274)</f>
        <v>0.4609093999964211</v>
      </c>
      <c r="M275" s="12">
        <f>M274/SUM(M274:N274)</f>
        <v>0.7648198350184412</v>
      </c>
      <c r="N275" s="11">
        <f>N274/SUM(M274:N274)</f>
        <v>0.23518016498155883</v>
      </c>
      <c r="O275" s="12">
        <f>O274/SUM(O274:P274)</f>
        <v>0.4262007950503632</v>
      </c>
      <c r="P275" s="11">
        <f>P274/SUM(O274:P274)</f>
        <v>0.5737992049496369</v>
      </c>
      <c r="Q275" s="12">
        <f>Q274/SUM(Q274:R274)</f>
        <v>0.5805415781972602</v>
      </c>
      <c r="R275" s="11">
        <f>R274/SUM(Q274:R274)</f>
        <v>0.4194584218027399</v>
      </c>
      <c r="S275" s="29">
        <f>S274/SUM(S274:T274)</f>
        <v>0.42929849957491784</v>
      </c>
      <c r="T275" s="32">
        <f>T274/SUM(S274:T274)</f>
        <v>0.5707015004250822</v>
      </c>
      <c r="U275" s="12">
        <f>U274/SUM(U274:V274)</f>
        <v>0.3349569105314368</v>
      </c>
      <c r="V275" s="11">
        <f>V274/SUM(U274:V274)</f>
        <v>0.6650430894685633</v>
      </c>
      <c r="W275" s="35">
        <f>W274/SUM(W274:X274)</f>
        <v>0.1695118369265112</v>
      </c>
      <c r="X275" s="32">
        <f>X274/SUM(W274:X274)</f>
        <v>0.8304881630734888</v>
      </c>
      <c r="Y275" s="12">
        <f>Y274/SUM(Y274:Z274)</f>
        <v>0.16218761661621936</v>
      </c>
      <c r="Z275" s="11">
        <f>Z274/SUM(Y274:Z274)</f>
        <v>0.8378123833837806</v>
      </c>
      <c r="AA275" s="29">
        <f>AA274/SUM(AA274:AB274)</f>
        <v>0.5753512132822478</v>
      </c>
      <c r="AB275" s="26">
        <f>AB274/SUM(AA274:AB274)</f>
        <v>0.42464878671775225</v>
      </c>
    </row>
    <row r="276" spans="1:28" ht="4.5" customHeight="1">
      <c r="A276" s="8"/>
      <c r="C276" s="2"/>
      <c r="D276" s="4"/>
      <c r="E276" s="7"/>
      <c r="F276" s="4"/>
      <c r="G276" s="7"/>
      <c r="H276" s="4"/>
      <c r="I276" s="34"/>
      <c r="J276" s="31"/>
      <c r="K276" s="28"/>
      <c r="L276" s="31"/>
      <c r="M276" s="7"/>
      <c r="N276" s="4"/>
      <c r="O276" s="7"/>
      <c r="P276" s="4"/>
      <c r="Q276" s="7"/>
      <c r="R276" s="4"/>
      <c r="S276" s="28"/>
      <c r="T276" s="31"/>
      <c r="U276" s="7"/>
      <c r="V276" s="4"/>
      <c r="W276" s="34"/>
      <c r="X276" s="31"/>
      <c r="Y276" s="7"/>
      <c r="Z276" s="4"/>
      <c r="AA276" s="28"/>
      <c r="AB276" s="25"/>
    </row>
    <row r="277" spans="1:28" ht="9.75" customHeight="1">
      <c r="A277" s="8" t="s">
        <v>124</v>
      </c>
      <c r="C277" s="2"/>
      <c r="D277" s="4"/>
      <c r="E277" s="7"/>
      <c r="F277" s="4"/>
      <c r="G277" s="7"/>
      <c r="H277" s="4"/>
      <c r="I277" s="34"/>
      <c r="J277" s="31"/>
      <c r="K277" s="28"/>
      <c r="L277" s="31"/>
      <c r="M277" s="7"/>
      <c r="N277" s="4"/>
      <c r="O277" s="7"/>
      <c r="P277" s="4"/>
      <c r="Q277" s="7"/>
      <c r="R277" s="4"/>
      <c r="S277" s="28"/>
      <c r="T277" s="31"/>
      <c r="U277" s="7"/>
      <c r="V277" s="4"/>
      <c r="W277" s="34"/>
      <c r="X277" s="31"/>
      <c r="Y277" s="7"/>
      <c r="Z277" s="4"/>
      <c r="AA277" s="28"/>
      <c r="AB277" s="25"/>
    </row>
    <row r="278" spans="2:28" ht="9.75" customHeight="1">
      <c r="B278" s="13" t="s">
        <v>103</v>
      </c>
      <c r="C278" s="2">
        <v>65300</v>
      </c>
      <c r="D278" s="4">
        <v>17283</v>
      </c>
      <c r="E278" s="7">
        <v>54423</v>
      </c>
      <c r="F278" s="4">
        <v>28267</v>
      </c>
      <c r="G278" s="7">
        <v>53221</v>
      </c>
      <c r="H278" s="4">
        <v>29421</v>
      </c>
      <c r="I278" s="34">
        <v>51854</v>
      </c>
      <c r="J278" s="31">
        <v>30748</v>
      </c>
      <c r="K278" s="28">
        <v>53421</v>
      </c>
      <c r="L278" s="31">
        <v>28484</v>
      </c>
      <c r="M278" s="7">
        <v>66595</v>
      </c>
      <c r="N278" s="4">
        <v>16796</v>
      </c>
      <c r="O278" s="7">
        <v>47069</v>
      </c>
      <c r="P278" s="4">
        <v>35151</v>
      </c>
      <c r="Q278" s="7">
        <v>46719</v>
      </c>
      <c r="R278" s="4">
        <v>36444</v>
      </c>
      <c r="S278" s="28">
        <v>38955</v>
      </c>
      <c r="T278" s="31">
        <v>45054</v>
      </c>
      <c r="U278" s="7">
        <v>36329</v>
      </c>
      <c r="V278" s="4">
        <v>47541</v>
      </c>
      <c r="W278" s="34">
        <v>19700</v>
      </c>
      <c r="X278" s="31">
        <v>62718</v>
      </c>
      <c r="Y278" s="7">
        <v>17414</v>
      </c>
      <c r="Z278" s="4">
        <v>64477</v>
      </c>
      <c r="AA278" s="28">
        <v>40786</v>
      </c>
      <c r="AB278" s="25">
        <v>41074</v>
      </c>
    </row>
    <row r="279" spans="1:28" ht="9.75" customHeight="1">
      <c r="A279" s="8" t="s">
        <v>137</v>
      </c>
      <c r="C279" s="2">
        <v>65300</v>
      </c>
      <c r="D279" s="4">
        <v>17283</v>
      </c>
      <c r="E279" s="7">
        <v>54423</v>
      </c>
      <c r="F279" s="4">
        <v>28267</v>
      </c>
      <c r="G279" s="7">
        <v>53221</v>
      </c>
      <c r="H279" s="4">
        <v>29421</v>
      </c>
      <c r="I279" s="34">
        <v>51854</v>
      </c>
      <c r="J279" s="31">
        <v>30748</v>
      </c>
      <c r="K279" s="28">
        <v>53421</v>
      </c>
      <c r="L279" s="31">
        <v>28484</v>
      </c>
      <c r="M279" s="7">
        <v>66595</v>
      </c>
      <c r="N279" s="4">
        <v>16796</v>
      </c>
      <c r="O279" s="7">
        <v>47069</v>
      </c>
      <c r="P279" s="4">
        <v>35151</v>
      </c>
      <c r="Q279" s="7">
        <v>46719</v>
      </c>
      <c r="R279" s="4">
        <v>36444</v>
      </c>
      <c r="S279" s="28">
        <v>38955</v>
      </c>
      <c r="T279" s="31">
        <v>45054</v>
      </c>
      <c r="U279" s="7">
        <v>36329</v>
      </c>
      <c r="V279" s="4">
        <v>47541</v>
      </c>
      <c r="W279" s="34">
        <v>19700</v>
      </c>
      <c r="X279" s="31">
        <v>62718</v>
      </c>
      <c r="Y279" s="7">
        <v>17414</v>
      </c>
      <c r="Z279" s="4">
        <v>64477</v>
      </c>
      <c r="AA279" s="28">
        <v>40786</v>
      </c>
      <c r="AB279" s="25">
        <v>41074</v>
      </c>
    </row>
    <row r="280" spans="1:28" s="10" customFormat="1" ht="9.75" customHeight="1">
      <c r="A280" s="9"/>
      <c r="B280" s="14" t="s">
        <v>138</v>
      </c>
      <c r="C280" s="10">
        <f>C279/SUM(C279:D279)</f>
        <v>0.790719639635276</v>
      </c>
      <c r="D280" s="11">
        <f>D279/SUM(C279:D279)</f>
        <v>0.20928036036472397</v>
      </c>
      <c r="E280" s="12">
        <f>E279/SUM(E279:F279)</f>
        <v>0.6581569718224695</v>
      </c>
      <c r="F280" s="11">
        <f>F279/SUM(E279:F279)</f>
        <v>0.34184302817753054</v>
      </c>
      <c r="G280" s="12">
        <f>G279/SUM(G279:H279)</f>
        <v>0.643994579027613</v>
      </c>
      <c r="H280" s="11">
        <f>H279/SUM(G279:H279)</f>
        <v>0.3560054209723869</v>
      </c>
      <c r="I280" s="35">
        <f>I279/SUM(I279:J279)</f>
        <v>0.6277571971622963</v>
      </c>
      <c r="J280" s="32">
        <f>J279/SUM(I279:J279)</f>
        <v>0.37224280283770367</v>
      </c>
      <c r="K280" s="29">
        <f>K279/SUM(K279:L279)</f>
        <v>0.652231243513827</v>
      </c>
      <c r="L280" s="32">
        <f>L279/SUM(K279:L279)</f>
        <v>0.347768756486173</v>
      </c>
      <c r="M280" s="12">
        <f>M279/SUM(M279:N279)</f>
        <v>0.798587377534746</v>
      </c>
      <c r="N280" s="11">
        <f>N279/SUM(M279:N279)</f>
        <v>0.20141262246525404</v>
      </c>
      <c r="O280" s="12">
        <f>O279/SUM(O279:P279)</f>
        <v>0.5724762831427876</v>
      </c>
      <c r="P280" s="11">
        <f>P279/SUM(O279:P279)</f>
        <v>0.42752371685721235</v>
      </c>
      <c r="Q280" s="12">
        <f>Q279/SUM(Q279:R279)</f>
        <v>0.5617762706973053</v>
      </c>
      <c r="R280" s="11">
        <f>R279/SUM(Q279:R279)</f>
        <v>0.4382237293026947</v>
      </c>
      <c r="S280" s="29">
        <f>S279/SUM(S279:T279)</f>
        <v>0.4637003178230904</v>
      </c>
      <c r="T280" s="32">
        <f>T279/SUM(S279:T279)</f>
        <v>0.5362996821769096</v>
      </c>
      <c r="U280" s="12">
        <f>U279/SUM(U279:V279)</f>
        <v>0.43315845952068677</v>
      </c>
      <c r="V280" s="11">
        <f>V279/SUM(U279:V279)</f>
        <v>0.5668415404793132</v>
      </c>
      <c r="W280" s="35">
        <f>W279/SUM(W279:X279)</f>
        <v>0.23902545560435828</v>
      </c>
      <c r="X280" s="32">
        <f>X279/SUM(W279:X279)</f>
        <v>0.7609745443956417</v>
      </c>
      <c r="Y280" s="12">
        <f>Y279/SUM(Y279:Z279)</f>
        <v>0.21264852059444872</v>
      </c>
      <c r="Z280" s="11">
        <f>Z279/SUM(Y279:Z279)</f>
        <v>0.7873514794055513</v>
      </c>
      <c r="AA280" s="29">
        <f>AA279/SUM(AA279:AB279)</f>
        <v>0.4982408990960176</v>
      </c>
      <c r="AB280" s="26">
        <f>AB279/SUM(AA279:AB279)</f>
        <v>0.5017591009039825</v>
      </c>
    </row>
    <row r="281" spans="1:28" ht="4.5" customHeight="1">
      <c r="A281" s="8"/>
      <c r="C281" s="2"/>
      <c r="D281" s="4"/>
      <c r="E281" s="7"/>
      <c r="F281" s="4"/>
      <c r="G281" s="7"/>
      <c r="H281" s="4"/>
      <c r="I281" s="34"/>
      <c r="J281" s="31"/>
      <c r="K281" s="28"/>
      <c r="L281" s="31"/>
      <c r="M281" s="7"/>
      <c r="N281" s="4"/>
      <c r="O281" s="7"/>
      <c r="P281" s="4"/>
      <c r="Q281" s="7"/>
      <c r="R281" s="4"/>
      <c r="S281" s="28"/>
      <c r="T281" s="31"/>
      <c r="U281" s="7"/>
      <c r="V281" s="4"/>
      <c r="W281" s="34"/>
      <c r="X281" s="31"/>
      <c r="Y281" s="7"/>
      <c r="Z281" s="4"/>
      <c r="AA281" s="28"/>
      <c r="AB281" s="25"/>
    </row>
    <row r="282" spans="1:28" ht="9.75" customHeight="1">
      <c r="A282" s="8" t="s">
        <v>125</v>
      </c>
      <c r="C282" s="2"/>
      <c r="D282" s="4"/>
      <c r="E282" s="7"/>
      <c r="F282" s="4"/>
      <c r="G282" s="7"/>
      <c r="H282" s="4"/>
      <c r="I282" s="34"/>
      <c r="J282" s="31"/>
      <c r="K282" s="28"/>
      <c r="L282" s="31"/>
      <c r="M282" s="7"/>
      <c r="N282" s="4"/>
      <c r="O282" s="7"/>
      <c r="P282" s="4"/>
      <c r="Q282" s="7"/>
      <c r="R282" s="4"/>
      <c r="S282" s="28"/>
      <c r="T282" s="31"/>
      <c r="U282" s="7"/>
      <c r="V282" s="4"/>
      <c r="W282" s="34"/>
      <c r="X282" s="31"/>
      <c r="Y282" s="7"/>
      <c r="Z282" s="4"/>
      <c r="AA282" s="28"/>
      <c r="AB282" s="25"/>
    </row>
    <row r="283" spans="2:28" ht="9.75" customHeight="1">
      <c r="B283" s="13" t="s">
        <v>119</v>
      </c>
      <c r="C283" s="2">
        <v>28851</v>
      </c>
      <c r="D283" s="4">
        <v>6929</v>
      </c>
      <c r="E283" s="7">
        <v>18570</v>
      </c>
      <c r="F283" s="4">
        <v>17119</v>
      </c>
      <c r="G283" s="7">
        <v>15011</v>
      </c>
      <c r="H283" s="4">
        <v>20404</v>
      </c>
      <c r="I283" s="34">
        <v>15657</v>
      </c>
      <c r="J283" s="31">
        <v>19975</v>
      </c>
      <c r="K283" s="28">
        <v>18748</v>
      </c>
      <c r="L283" s="31">
        <v>16819</v>
      </c>
      <c r="M283" s="7">
        <v>28246</v>
      </c>
      <c r="N283" s="4">
        <v>8411</v>
      </c>
      <c r="O283" s="7">
        <v>14875</v>
      </c>
      <c r="P283" s="4">
        <v>20538</v>
      </c>
      <c r="Q283" s="7">
        <v>20507</v>
      </c>
      <c r="R283" s="4">
        <v>15999</v>
      </c>
      <c r="S283" s="28">
        <v>16535</v>
      </c>
      <c r="T283" s="31">
        <v>20437</v>
      </c>
      <c r="U283" s="7">
        <v>12009</v>
      </c>
      <c r="V283" s="4">
        <v>24675</v>
      </c>
      <c r="W283" s="34">
        <v>6205</v>
      </c>
      <c r="X283" s="31">
        <v>29895</v>
      </c>
      <c r="Y283" s="7">
        <v>5896</v>
      </c>
      <c r="Z283" s="4">
        <v>29877</v>
      </c>
      <c r="AA283" s="28">
        <v>22161</v>
      </c>
      <c r="AB283" s="25">
        <v>13714</v>
      </c>
    </row>
    <row r="284" spans="2:28" ht="9.75" customHeight="1">
      <c r="B284" s="13" t="s">
        <v>121</v>
      </c>
      <c r="C284" s="2">
        <v>93681</v>
      </c>
      <c r="D284" s="4">
        <v>22752</v>
      </c>
      <c r="E284" s="7">
        <v>73176</v>
      </c>
      <c r="F284" s="4">
        <v>43730</v>
      </c>
      <c r="G284" s="7">
        <v>64553</v>
      </c>
      <c r="H284" s="4">
        <v>53030</v>
      </c>
      <c r="I284" s="34">
        <v>64763</v>
      </c>
      <c r="J284" s="31">
        <v>52803</v>
      </c>
      <c r="K284" s="28">
        <v>72055</v>
      </c>
      <c r="L284" s="31">
        <v>45478</v>
      </c>
      <c r="M284" s="7">
        <v>93314</v>
      </c>
      <c r="N284" s="4">
        <v>25075</v>
      </c>
      <c r="O284" s="7">
        <v>58225</v>
      </c>
      <c r="P284" s="4">
        <v>58368</v>
      </c>
      <c r="Q284" s="7">
        <v>64856</v>
      </c>
      <c r="R284" s="4">
        <v>53177</v>
      </c>
      <c r="S284" s="28">
        <v>50590</v>
      </c>
      <c r="T284" s="31">
        <v>68320</v>
      </c>
      <c r="U284" s="7">
        <v>43703</v>
      </c>
      <c r="V284" s="4">
        <v>74954</v>
      </c>
      <c r="W284" s="34">
        <v>23627</v>
      </c>
      <c r="X284" s="31">
        <v>94052</v>
      </c>
      <c r="Y284" s="7">
        <v>20789</v>
      </c>
      <c r="Z284" s="4">
        <v>95849</v>
      </c>
      <c r="AA284" s="28">
        <v>59568</v>
      </c>
      <c r="AB284" s="25">
        <v>57325</v>
      </c>
    </row>
    <row r="285" spans="1:28" ht="9.75" customHeight="1">
      <c r="A285" s="8" t="s">
        <v>137</v>
      </c>
      <c r="C285" s="2">
        <v>122532</v>
      </c>
      <c r="D285" s="4">
        <v>29681</v>
      </c>
      <c r="E285" s="7">
        <v>91746</v>
      </c>
      <c r="F285" s="4">
        <v>60849</v>
      </c>
      <c r="G285" s="7">
        <v>79564</v>
      </c>
      <c r="H285" s="4">
        <v>73434</v>
      </c>
      <c r="I285" s="34">
        <v>80420</v>
      </c>
      <c r="J285" s="31">
        <v>72778</v>
      </c>
      <c r="K285" s="28">
        <v>90803</v>
      </c>
      <c r="L285" s="31">
        <v>62297</v>
      </c>
      <c r="M285" s="7">
        <v>121560</v>
      </c>
      <c r="N285" s="4">
        <v>33486</v>
      </c>
      <c r="O285" s="7">
        <v>73100</v>
      </c>
      <c r="P285" s="4">
        <v>78906</v>
      </c>
      <c r="Q285" s="7">
        <v>85363</v>
      </c>
      <c r="R285" s="4">
        <v>69176</v>
      </c>
      <c r="S285" s="28">
        <v>67125</v>
      </c>
      <c r="T285" s="31">
        <v>88757</v>
      </c>
      <c r="U285" s="7">
        <v>55712</v>
      </c>
      <c r="V285" s="4">
        <v>99629</v>
      </c>
      <c r="W285" s="34">
        <v>29832</v>
      </c>
      <c r="X285" s="31">
        <v>123947</v>
      </c>
      <c r="Y285" s="7">
        <v>26685</v>
      </c>
      <c r="Z285" s="4">
        <v>125726</v>
      </c>
      <c r="AA285" s="28">
        <v>81729</v>
      </c>
      <c r="AB285" s="25">
        <v>71039</v>
      </c>
    </row>
    <row r="286" spans="1:28" s="10" customFormat="1" ht="9.75" customHeight="1">
      <c r="A286" s="9"/>
      <c r="B286" s="14" t="s">
        <v>138</v>
      </c>
      <c r="C286" s="10">
        <f>C285/SUM(C285:D285)</f>
        <v>0.8050035148114812</v>
      </c>
      <c r="D286" s="11">
        <f>D285/SUM(C285:D285)</f>
        <v>0.19499648518851873</v>
      </c>
      <c r="E286" s="12">
        <f>E285/SUM(E285:F285)</f>
        <v>0.6012385726924211</v>
      </c>
      <c r="F286" s="11">
        <f>F285/SUM(E285:F285)</f>
        <v>0.3987614273075789</v>
      </c>
      <c r="G286" s="12">
        <f>G285/SUM(G285:H285)</f>
        <v>0.5200329416070798</v>
      </c>
      <c r="H286" s="11">
        <f>H285/SUM(G285:H285)</f>
        <v>0.47996705839292014</v>
      </c>
      <c r="I286" s="35">
        <f>I285/SUM(I285:J285)</f>
        <v>0.5249415788717868</v>
      </c>
      <c r="J286" s="32">
        <f>J285/SUM(I285:J285)</f>
        <v>0.47505842112821317</v>
      </c>
      <c r="K286" s="29">
        <f>K285/SUM(K285:L285)</f>
        <v>0.5930960156760288</v>
      </c>
      <c r="L286" s="32">
        <f>L285/SUM(K285:L285)</f>
        <v>0.40690398432397124</v>
      </c>
      <c r="M286" s="12">
        <f>M285/SUM(M285:N285)</f>
        <v>0.7840253860144731</v>
      </c>
      <c r="N286" s="11">
        <f>N285/SUM(M285:N285)</f>
        <v>0.21597461398552686</v>
      </c>
      <c r="O286" s="12">
        <f>O285/SUM(O285:P285)</f>
        <v>0.4809020696551452</v>
      </c>
      <c r="P286" s="11">
        <f>P285/SUM(O285:P285)</f>
        <v>0.5190979303448549</v>
      </c>
      <c r="Q286" s="12">
        <f>Q285/SUM(Q285:R285)</f>
        <v>0.5523718931790681</v>
      </c>
      <c r="R286" s="11">
        <f>R285/SUM(Q285:R285)</f>
        <v>0.44762810682093196</v>
      </c>
      <c r="S286" s="29">
        <f>S285/SUM(S285:T285)</f>
        <v>0.4306141825226774</v>
      </c>
      <c r="T286" s="32">
        <f>T285/SUM(S285:T285)</f>
        <v>0.5693858174773226</v>
      </c>
      <c r="U286" s="12">
        <f>U285/SUM(U285:V285)</f>
        <v>0.35864324293007</v>
      </c>
      <c r="V286" s="11">
        <f>V285/SUM(U285:V285)</f>
        <v>0.64135675706993</v>
      </c>
      <c r="W286" s="35">
        <f>W285/SUM(W285:X285)</f>
        <v>0.1939926778038614</v>
      </c>
      <c r="X286" s="32">
        <f>X285/SUM(W285:X285)</f>
        <v>0.8060073221961386</v>
      </c>
      <c r="Y286" s="12">
        <f>Y285/SUM(Y285:Z285)</f>
        <v>0.17508578777122386</v>
      </c>
      <c r="Z286" s="11">
        <f>Z285/SUM(Y285:Z285)</f>
        <v>0.8249142122287761</v>
      </c>
      <c r="AA286" s="29">
        <f>AA285/SUM(AA285:AB285)</f>
        <v>0.534987693757855</v>
      </c>
      <c r="AB286" s="26">
        <f>AB285/SUM(AA285:AB285)</f>
        <v>0.46501230624214496</v>
      </c>
    </row>
    <row r="287" spans="1:28" ht="4.5" customHeight="1">
      <c r="A287" s="8"/>
      <c r="C287" s="2"/>
      <c r="D287" s="4"/>
      <c r="E287" s="7"/>
      <c r="F287" s="4"/>
      <c r="G287" s="7"/>
      <c r="H287" s="4"/>
      <c r="I287" s="34"/>
      <c r="J287" s="31"/>
      <c r="K287" s="28"/>
      <c r="L287" s="31"/>
      <c r="M287" s="7"/>
      <c r="N287" s="4"/>
      <c r="O287" s="7"/>
      <c r="P287" s="4"/>
      <c r="Q287" s="7"/>
      <c r="R287" s="4"/>
      <c r="S287" s="28"/>
      <c r="T287" s="31"/>
      <c r="U287" s="7"/>
      <c r="V287" s="4"/>
      <c r="W287" s="34"/>
      <c r="X287" s="31"/>
      <c r="Y287" s="7"/>
      <c r="Z287" s="4"/>
      <c r="AA287" s="28"/>
      <c r="AB287" s="25"/>
    </row>
    <row r="288" spans="1:28" ht="9.75" customHeight="1">
      <c r="A288" s="8" t="s">
        <v>126</v>
      </c>
      <c r="C288" s="2"/>
      <c r="D288" s="4"/>
      <c r="E288" s="7"/>
      <c r="F288" s="4"/>
      <c r="G288" s="7"/>
      <c r="H288" s="4"/>
      <c r="I288" s="34"/>
      <c r="J288" s="31"/>
      <c r="K288" s="28"/>
      <c r="L288" s="31"/>
      <c r="M288" s="7"/>
      <c r="N288" s="4"/>
      <c r="O288" s="7"/>
      <c r="P288" s="4"/>
      <c r="Q288" s="7"/>
      <c r="R288" s="4"/>
      <c r="S288" s="28"/>
      <c r="T288" s="31"/>
      <c r="U288" s="7"/>
      <c r="V288" s="4"/>
      <c r="W288" s="34"/>
      <c r="X288" s="31"/>
      <c r="Y288" s="7"/>
      <c r="Z288" s="4"/>
      <c r="AA288" s="28"/>
      <c r="AB288" s="25"/>
    </row>
    <row r="289" spans="2:28" ht="9.75" customHeight="1">
      <c r="B289" s="13" t="s">
        <v>121</v>
      </c>
      <c r="C289" s="2">
        <v>134136</v>
      </c>
      <c r="D289" s="4">
        <v>29668</v>
      </c>
      <c r="E289" s="7">
        <v>109954</v>
      </c>
      <c r="F289" s="4">
        <v>54328</v>
      </c>
      <c r="G289" s="7">
        <v>95380</v>
      </c>
      <c r="H289" s="4">
        <v>70131</v>
      </c>
      <c r="I289" s="34">
        <v>93816</v>
      </c>
      <c r="J289" s="31">
        <v>71678</v>
      </c>
      <c r="K289" s="28">
        <v>107150</v>
      </c>
      <c r="L289" s="31">
        <v>58539</v>
      </c>
      <c r="M289" s="7">
        <v>134499</v>
      </c>
      <c r="N289" s="4">
        <v>32700</v>
      </c>
      <c r="O289" s="7">
        <v>87963</v>
      </c>
      <c r="P289" s="4">
        <v>75855</v>
      </c>
      <c r="Q289" s="7">
        <v>92646</v>
      </c>
      <c r="R289" s="4">
        <v>73547</v>
      </c>
      <c r="S289" s="28">
        <v>71774</v>
      </c>
      <c r="T289" s="31">
        <v>95902</v>
      </c>
      <c r="U289" s="7">
        <v>63780</v>
      </c>
      <c r="V289" s="4">
        <v>103723</v>
      </c>
      <c r="W289" s="34">
        <v>35291</v>
      </c>
      <c r="X289" s="31">
        <v>130467</v>
      </c>
      <c r="Y289" s="7">
        <v>31433</v>
      </c>
      <c r="Z289" s="4">
        <v>133042</v>
      </c>
      <c r="AA289" s="28">
        <v>84589</v>
      </c>
      <c r="AB289" s="25">
        <v>79774</v>
      </c>
    </row>
    <row r="290" spans="1:28" ht="9.75" customHeight="1">
      <c r="A290" s="8" t="s">
        <v>137</v>
      </c>
      <c r="C290" s="2">
        <v>134136</v>
      </c>
      <c r="D290" s="4">
        <v>29668</v>
      </c>
      <c r="E290" s="7">
        <v>109954</v>
      </c>
      <c r="F290" s="4">
        <v>54328</v>
      </c>
      <c r="G290" s="7">
        <v>95380</v>
      </c>
      <c r="H290" s="4">
        <v>70131</v>
      </c>
      <c r="I290" s="34">
        <v>93816</v>
      </c>
      <c r="J290" s="31">
        <v>71678</v>
      </c>
      <c r="K290" s="28">
        <v>107150</v>
      </c>
      <c r="L290" s="31">
        <v>58539</v>
      </c>
      <c r="M290" s="7">
        <v>134499</v>
      </c>
      <c r="N290" s="4">
        <v>32700</v>
      </c>
      <c r="O290" s="7">
        <v>87963</v>
      </c>
      <c r="P290" s="4">
        <v>75855</v>
      </c>
      <c r="Q290" s="7">
        <v>92646</v>
      </c>
      <c r="R290" s="4">
        <v>73547</v>
      </c>
      <c r="S290" s="28">
        <v>71774</v>
      </c>
      <c r="T290" s="31">
        <v>95902</v>
      </c>
      <c r="U290" s="7">
        <v>63780</v>
      </c>
      <c r="V290" s="4">
        <v>103723</v>
      </c>
      <c r="W290" s="34">
        <v>35291</v>
      </c>
      <c r="X290" s="31">
        <v>130467</v>
      </c>
      <c r="Y290" s="7">
        <v>31433</v>
      </c>
      <c r="Z290" s="4">
        <v>133042</v>
      </c>
      <c r="AA290" s="28">
        <v>84589</v>
      </c>
      <c r="AB290" s="25">
        <v>79774</v>
      </c>
    </row>
    <row r="291" spans="1:28" s="10" customFormat="1" ht="9.75" customHeight="1">
      <c r="A291" s="9"/>
      <c r="B291" s="14" t="s">
        <v>138</v>
      </c>
      <c r="C291" s="10">
        <f>C290/SUM(C290:D290)</f>
        <v>0.8188811018045957</v>
      </c>
      <c r="D291" s="11">
        <f>D290/SUM(C290:D290)</f>
        <v>0.18111889819540428</v>
      </c>
      <c r="E291" s="12">
        <f>E290/SUM(E290:F290)</f>
        <v>0.6693003493992038</v>
      </c>
      <c r="F291" s="11">
        <f>F290/SUM(E290:F290)</f>
        <v>0.3306996506007962</v>
      </c>
      <c r="G291" s="12">
        <f>G290/SUM(G290:H290)</f>
        <v>0.5762758970702854</v>
      </c>
      <c r="H291" s="11">
        <f>H290/SUM(G290:H290)</f>
        <v>0.42372410292971463</v>
      </c>
      <c r="I291" s="35">
        <f>I290/SUM(I290:J290)</f>
        <v>0.5668846000459231</v>
      </c>
      <c r="J291" s="32">
        <f>J290/SUM(I290:J290)</f>
        <v>0.4331153999540769</v>
      </c>
      <c r="K291" s="29">
        <f>K290/SUM(K290:L290)</f>
        <v>0.6466935040950214</v>
      </c>
      <c r="L291" s="32">
        <f>L290/SUM(K290:L290)</f>
        <v>0.3533064959049786</v>
      </c>
      <c r="M291" s="12">
        <f>M290/SUM(M290:N290)</f>
        <v>0.8044246676116484</v>
      </c>
      <c r="N291" s="11">
        <f>N290/SUM(M290:N290)</f>
        <v>0.1955753323883516</v>
      </c>
      <c r="O291" s="12">
        <f>O290/SUM(O290:P290)</f>
        <v>0.536955645899718</v>
      </c>
      <c r="P291" s="11">
        <f>P290/SUM(O290:P290)</f>
        <v>0.463044354100282</v>
      </c>
      <c r="Q291" s="12">
        <f>Q290/SUM(Q290:R290)</f>
        <v>0.5574603021787922</v>
      </c>
      <c r="R291" s="11">
        <f>R290/SUM(Q290:R290)</f>
        <v>0.4425396978212079</v>
      </c>
      <c r="S291" s="29">
        <f>S290/SUM(S290:T290)</f>
        <v>0.4280517187910017</v>
      </c>
      <c r="T291" s="32">
        <f>T290/SUM(S290:T290)</f>
        <v>0.5719482812089983</v>
      </c>
      <c r="U291" s="12">
        <f>U290/SUM(U290:V290)</f>
        <v>0.38076929965433454</v>
      </c>
      <c r="V291" s="11">
        <f>V290/SUM(U290:V290)</f>
        <v>0.6192307003456654</v>
      </c>
      <c r="W291" s="35">
        <f>W290/SUM(W290:X290)</f>
        <v>0.2129067676974867</v>
      </c>
      <c r="X291" s="32">
        <f>X290/SUM(W290:X290)</f>
        <v>0.7870932323025133</v>
      </c>
      <c r="Y291" s="12">
        <f>Y290/SUM(Y290:Z290)</f>
        <v>0.19111111111111112</v>
      </c>
      <c r="Z291" s="11">
        <f>Z290/SUM(Y290:Z290)</f>
        <v>0.8088888888888889</v>
      </c>
      <c r="AA291" s="29">
        <f>AA290/SUM(AA290:AB290)</f>
        <v>0.5146474571527655</v>
      </c>
      <c r="AB291" s="26">
        <f>AB290/SUM(AA290:AB290)</f>
        <v>0.48535254284723445</v>
      </c>
    </row>
    <row r="292" spans="1:28" ht="4.5" customHeight="1">
      <c r="A292" s="8"/>
      <c r="C292" s="2"/>
      <c r="D292" s="4"/>
      <c r="E292" s="7"/>
      <c r="F292" s="4"/>
      <c r="G292" s="7"/>
      <c r="H292" s="4"/>
      <c r="I292" s="34"/>
      <c r="J292" s="31"/>
      <c r="K292" s="28"/>
      <c r="L292" s="31"/>
      <c r="M292" s="7"/>
      <c r="N292" s="4"/>
      <c r="O292" s="7"/>
      <c r="P292" s="4"/>
      <c r="Q292" s="7"/>
      <c r="R292" s="4"/>
      <c r="S292" s="28"/>
      <c r="T292" s="31"/>
      <c r="U292" s="7"/>
      <c r="V292" s="4"/>
      <c r="W292" s="34"/>
      <c r="X292" s="31"/>
      <c r="Y292" s="7"/>
      <c r="Z292" s="4"/>
      <c r="AA292" s="28"/>
      <c r="AB292" s="25"/>
    </row>
    <row r="293" spans="1:28" ht="9.75" customHeight="1">
      <c r="A293" s="8" t="s">
        <v>127</v>
      </c>
      <c r="C293" s="2"/>
      <c r="D293" s="4"/>
      <c r="E293" s="7"/>
      <c r="F293" s="4"/>
      <c r="G293" s="7"/>
      <c r="H293" s="4"/>
      <c r="I293" s="34"/>
      <c r="J293" s="31"/>
      <c r="K293" s="28"/>
      <c r="L293" s="31"/>
      <c r="M293" s="7"/>
      <c r="N293" s="4"/>
      <c r="O293" s="7"/>
      <c r="P293" s="4"/>
      <c r="Q293" s="7"/>
      <c r="R293" s="4"/>
      <c r="S293" s="28"/>
      <c r="T293" s="31"/>
      <c r="U293" s="7"/>
      <c r="V293" s="4"/>
      <c r="W293" s="34"/>
      <c r="X293" s="31"/>
      <c r="Y293" s="7"/>
      <c r="Z293" s="4"/>
      <c r="AA293" s="28"/>
      <c r="AB293" s="25"/>
    </row>
    <row r="294" spans="2:28" ht="9.75" customHeight="1">
      <c r="B294" s="13" t="s">
        <v>94</v>
      </c>
      <c r="C294" s="2">
        <v>49174</v>
      </c>
      <c r="D294" s="4">
        <v>13884</v>
      </c>
      <c r="E294" s="7">
        <v>39166</v>
      </c>
      <c r="F294" s="4">
        <v>24248</v>
      </c>
      <c r="G294" s="7">
        <v>29554</v>
      </c>
      <c r="H294" s="4">
        <v>33615</v>
      </c>
      <c r="I294" s="34">
        <v>33684</v>
      </c>
      <c r="J294" s="31">
        <v>30199</v>
      </c>
      <c r="K294" s="28">
        <v>39617</v>
      </c>
      <c r="L294" s="31">
        <v>23101</v>
      </c>
      <c r="M294" s="7">
        <v>44761</v>
      </c>
      <c r="N294" s="4">
        <v>19172</v>
      </c>
      <c r="O294" s="7">
        <v>32718</v>
      </c>
      <c r="P294" s="4">
        <v>29788</v>
      </c>
      <c r="Q294" s="7">
        <v>28557</v>
      </c>
      <c r="R294" s="4">
        <v>35853</v>
      </c>
      <c r="S294" s="28">
        <v>30389</v>
      </c>
      <c r="T294" s="31">
        <v>34996</v>
      </c>
      <c r="U294" s="7">
        <v>26041</v>
      </c>
      <c r="V294" s="4">
        <v>38537</v>
      </c>
      <c r="W294" s="34">
        <v>12016</v>
      </c>
      <c r="X294" s="31">
        <v>51641</v>
      </c>
      <c r="Y294" s="7">
        <v>13494</v>
      </c>
      <c r="Z294" s="4">
        <v>49447</v>
      </c>
      <c r="AA294" s="28">
        <v>30724</v>
      </c>
      <c r="AB294" s="25">
        <v>32552</v>
      </c>
    </row>
    <row r="295" spans="2:28" ht="9.75" customHeight="1">
      <c r="B295" s="13" t="s">
        <v>119</v>
      </c>
      <c r="C295" s="2">
        <v>102311</v>
      </c>
      <c r="D295" s="4">
        <v>26764</v>
      </c>
      <c r="E295" s="7">
        <v>70554</v>
      </c>
      <c r="F295" s="4">
        <v>59264</v>
      </c>
      <c r="G295" s="7">
        <v>62883</v>
      </c>
      <c r="H295" s="4">
        <v>66685</v>
      </c>
      <c r="I295" s="34">
        <v>62850</v>
      </c>
      <c r="J295" s="31">
        <v>66839</v>
      </c>
      <c r="K295" s="28">
        <v>74338</v>
      </c>
      <c r="L295" s="31">
        <v>54897</v>
      </c>
      <c r="M295" s="7">
        <v>97313</v>
      </c>
      <c r="N295" s="4">
        <v>34948</v>
      </c>
      <c r="O295" s="7">
        <v>61345</v>
      </c>
      <c r="P295" s="4">
        <v>67839</v>
      </c>
      <c r="Q295" s="7">
        <v>70790</v>
      </c>
      <c r="R295" s="4">
        <v>61771</v>
      </c>
      <c r="S295" s="28">
        <v>58273</v>
      </c>
      <c r="T295" s="31">
        <v>75784</v>
      </c>
      <c r="U295" s="7">
        <v>49102</v>
      </c>
      <c r="V295" s="4">
        <v>83675</v>
      </c>
      <c r="W295" s="34">
        <v>26419</v>
      </c>
      <c r="X295" s="31">
        <v>104404</v>
      </c>
      <c r="Y295" s="7">
        <v>25502</v>
      </c>
      <c r="Z295" s="4">
        <v>104062</v>
      </c>
      <c r="AA295" s="28">
        <v>75962</v>
      </c>
      <c r="AB295" s="25">
        <v>54110</v>
      </c>
    </row>
    <row r="296" spans="1:28" ht="9.75" customHeight="1">
      <c r="A296" s="8" t="s">
        <v>137</v>
      </c>
      <c r="C296" s="2">
        <v>151485</v>
      </c>
      <c r="D296" s="4">
        <v>40648</v>
      </c>
      <c r="E296" s="7">
        <v>109720</v>
      </c>
      <c r="F296" s="4">
        <v>83512</v>
      </c>
      <c r="G296" s="7">
        <v>92437</v>
      </c>
      <c r="H296" s="4">
        <v>100300</v>
      </c>
      <c r="I296" s="34">
        <v>96534</v>
      </c>
      <c r="J296" s="31">
        <v>97038</v>
      </c>
      <c r="K296" s="28">
        <v>113955</v>
      </c>
      <c r="L296" s="31">
        <v>77998</v>
      </c>
      <c r="M296" s="7">
        <v>142074</v>
      </c>
      <c r="N296" s="4">
        <v>54120</v>
      </c>
      <c r="O296" s="7">
        <v>94063</v>
      </c>
      <c r="P296" s="4">
        <v>97627</v>
      </c>
      <c r="Q296" s="7">
        <v>99347</v>
      </c>
      <c r="R296" s="4">
        <v>97624</v>
      </c>
      <c r="S296" s="28">
        <v>88662</v>
      </c>
      <c r="T296" s="31">
        <v>110780</v>
      </c>
      <c r="U296" s="7">
        <v>75143</v>
      </c>
      <c r="V296" s="4">
        <v>122212</v>
      </c>
      <c r="W296" s="34">
        <v>38435</v>
      </c>
      <c r="X296" s="31">
        <v>156045</v>
      </c>
      <c r="Y296" s="7">
        <v>38996</v>
      </c>
      <c r="Z296" s="4">
        <v>153509</v>
      </c>
      <c r="AA296" s="28">
        <v>106686</v>
      </c>
      <c r="AB296" s="25">
        <v>86662</v>
      </c>
    </row>
    <row r="297" spans="1:28" s="10" customFormat="1" ht="9.75" customHeight="1">
      <c r="A297" s="9"/>
      <c r="B297" s="14" t="s">
        <v>138</v>
      </c>
      <c r="C297" s="10">
        <f>C296/SUM(C296:D296)</f>
        <v>0.788438217276574</v>
      </c>
      <c r="D297" s="11">
        <f>D296/SUM(C296:D296)</f>
        <v>0.21156178272342596</v>
      </c>
      <c r="E297" s="12">
        <f>E296/SUM(E296:F296)</f>
        <v>0.5678148546824543</v>
      </c>
      <c r="F297" s="11">
        <f>F296/SUM(E296:F296)</f>
        <v>0.43218514531754576</v>
      </c>
      <c r="G297" s="12">
        <f>G296/SUM(G296:H296)</f>
        <v>0.4796017370821378</v>
      </c>
      <c r="H297" s="11">
        <f>H296/SUM(G296:H296)</f>
        <v>0.5203982629178622</v>
      </c>
      <c r="I297" s="35">
        <f>I296/SUM(I296:J296)</f>
        <v>0.49869815882462337</v>
      </c>
      <c r="J297" s="32">
        <f>J296/SUM(I296:J296)</f>
        <v>0.5013018411753766</v>
      </c>
      <c r="K297" s="29">
        <f>K296/SUM(K296:L296)</f>
        <v>0.5936609482529578</v>
      </c>
      <c r="L297" s="32">
        <f>L296/SUM(K296:L296)</f>
        <v>0.40633905174704227</v>
      </c>
      <c r="M297" s="12">
        <f>M296/SUM(M296:N296)</f>
        <v>0.7241505856448209</v>
      </c>
      <c r="N297" s="11">
        <f>N296/SUM(M296:N296)</f>
        <v>0.27584941435517907</v>
      </c>
      <c r="O297" s="12">
        <f>O296/SUM(O296:P296)</f>
        <v>0.49070374041421044</v>
      </c>
      <c r="P297" s="11">
        <f>P296/SUM(O296:P296)</f>
        <v>0.5092962595857895</v>
      </c>
      <c r="Q297" s="12">
        <f>Q296/SUM(Q296:R296)</f>
        <v>0.5043737402967949</v>
      </c>
      <c r="R297" s="11">
        <f>R296/SUM(Q296:R296)</f>
        <v>0.49562625970320506</v>
      </c>
      <c r="S297" s="29">
        <f>S296/SUM(S296:T296)</f>
        <v>0.44455029532395385</v>
      </c>
      <c r="T297" s="32">
        <f>T296/SUM(S296:T296)</f>
        <v>0.5554497046760462</v>
      </c>
      <c r="U297" s="12">
        <f>U296/SUM(U296:V296)</f>
        <v>0.38075042436219</v>
      </c>
      <c r="V297" s="11">
        <f>V296/SUM(U296:V296)</f>
        <v>0.61924957563781</v>
      </c>
      <c r="W297" s="35">
        <f>W296/SUM(W296:X296)</f>
        <v>0.19762957630604688</v>
      </c>
      <c r="X297" s="32">
        <f>X296/SUM(W296:X296)</f>
        <v>0.8023704236939531</v>
      </c>
      <c r="Y297" s="12">
        <f>Y296/SUM(Y296:Z296)</f>
        <v>0.20257136178281085</v>
      </c>
      <c r="Z297" s="11">
        <f>Z296/SUM(Y296:Z296)</f>
        <v>0.7974286382171891</v>
      </c>
      <c r="AA297" s="29">
        <f>AA296/SUM(AA296:AB296)</f>
        <v>0.5517822785857625</v>
      </c>
      <c r="AB297" s="26">
        <f>AB296/SUM(AA296:AB296)</f>
        <v>0.44821772141423755</v>
      </c>
    </row>
    <row r="298" spans="1:28" ht="4.5" customHeight="1">
      <c r="A298" s="8"/>
      <c r="C298" s="2"/>
      <c r="D298" s="4"/>
      <c r="E298" s="7"/>
      <c r="F298" s="4"/>
      <c r="G298" s="7"/>
      <c r="H298" s="4"/>
      <c r="I298" s="34"/>
      <c r="J298" s="31"/>
      <c r="K298" s="28"/>
      <c r="L298" s="31"/>
      <c r="M298" s="7"/>
      <c r="N298" s="4"/>
      <c r="O298" s="7"/>
      <c r="P298" s="4"/>
      <c r="Q298" s="7"/>
      <c r="R298" s="4"/>
      <c r="S298" s="28"/>
      <c r="T298" s="31"/>
      <c r="U298" s="7"/>
      <c r="V298" s="4"/>
      <c r="W298" s="34"/>
      <c r="X298" s="31"/>
      <c r="Y298" s="7"/>
      <c r="Z298" s="4"/>
      <c r="AA298" s="28"/>
      <c r="AB298" s="25"/>
    </row>
    <row r="299" spans="1:28" ht="9.75" customHeight="1">
      <c r="A299" s="8" t="s">
        <v>128</v>
      </c>
      <c r="C299" s="2"/>
      <c r="D299" s="4"/>
      <c r="E299" s="7"/>
      <c r="F299" s="4"/>
      <c r="G299" s="7"/>
      <c r="H299" s="4"/>
      <c r="I299" s="34"/>
      <c r="J299" s="31"/>
      <c r="K299" s="28"/>
      <c r="L299" s="31"/>
      <c r="M299" s="7"/>
      <c r="N299" s="4"/>
      <c r="O299" s="7"/>
      <c r="P299" s="4"/>
      <c r="Q299" s="7"/>
      <c r="R299" s="4"/>
      <c r="S299" s="28"/>
      <c r="T299" s="31"/>
      <c r="U299" s="7"/>
      <c r="V299" s="4"/>
      <c r="W299" s="34"/>
      <c r="X299" s="31"/>
      <c r="Y299" s="7"/>
      <c r="Z299" s="4"/>
      <c r="AA299" s="28"/>
      <c r="AB299" s="25"/>
    </row>
    <row r="300" spans="2:28" ht="9.75" customHeight="1">
      <c r="B300" s="13" t="s">
        <v>119</v>
      </c>
      <c r="C300" s="2">
        <v>58986</v>
      </c>
      <c r="D300" s="4">
        <v>15468</v>
      </c>
      <c r="E300" s="7">
        <v>47200</v>
      </c>
      <c r="F300" s="4">
        <v>27446</v>
      </c>
      <c r="G300" s="7">
        <v>47774</v>
      </c>
      <c r="H300" s="4">
        <v>27031</v>
      </c>
      <c r="I300" s="34">
        <v>46154</v>
      </c>
      <c r="J300" s="31">
        <v>28369</v>
      </c>
      <c r="K300" s="28">
        <v>48380</v>
      </c>
      <c r="L300" s="31">
        <v>25957</v>
      </c>
      <c r="M300" s="7">
        <v>60056</v>
      </c>
      <c r="N300" s="4">
        <v>15814</v>
      </c>
      <c r="O300" s="7">
        <v>44228</v>
      </c>
      <c r="P300" s="4">
        <v>30065</v>
      </c>
      <c r="Q300" s="7">
        <v>46738</v>
      </c>
      <c r="R300" s="4">
        <v>28931</v>
      </c>
      <c r="S300" s="28">
        <v>38986</v>
      </c>
      <c r="T300" s="31">
        <v>37482</v>
      </c>
      <c r="U300" s="7">
        <v>33648</v>
      </c>
      <c r="V300" s="4">
        <v>42062</v>
      </c>
      <c r="W300" s="34">
        <v>20627</v>
      </c>
      <c r="X300" s="31">
        <v>53991</v>
      </c>
      <c r="Y300" s="7">
        <v>17547</v>
      </c>
      <c r="Z300" s="4">
        <v>56442</v>
      </c>
      <c r="AA300" s="28">
        <v>40882</v>
      </c>
      <c r="AB300" s="25">
        <v>33481</v>
      </c>
    </row>
    <row r="301" spans="1:28" ht="9.75" customHeight="1">
      <c r="A301" s="8" t="s">
        <v>137</v>
      </c>
      <c r="C301" s="2">
        <v>58986</v>
      </c>
      <c r="D301" s="4">
        <v>15468</v>
      </c>
      <c r="E301" s="7">
        <v>47200</v>
      </c>
      <c r="F301" s="4">
        <v>27446</v>
      </c>
      <c r="G301" s="7">
        <v>47774</v>
      </c>
      <c r="H301" s="4">
        <v>27031</v>
      </c>
      <c r="I301" s="34">
        <v>46154</v>
      </c>
      <c r="J301" s="31">
        <v>28369</v>
      </c>
      <c r="K301" s="28">
        <v>48380</v>
      </c>
      <c r="L301" s="31">
        <v>25957</v>
      </c>
      <c r="M301" s="7">
        <v>60056</v>
      </c>
      <c r="N301" s="4">
        <v>15814</v>
      </c>
      <c r="O301" s="7">
        <v>44228</v>
      </c>
      <c r="P301" s="4">
        <v>30065</v>
      </c>
      <c r="Q301" s="7">
        <v>46738</v>
      </c>
      <c r="R301" s="4">
        <v>28931</v>
      </c>
      <c r="S301" s="28">
        <v>38986</v>
      </c>
      <c r="T301" s="31">
        <v>37482</v>
      </c>
      <c r="U301" s="7">
        <v>33648</v>
      </c>
      <c r="V301" s="4">
        <v>42062</v>
      </c>
      <c r="W301" s="34">
        <v>20627</v>
      </c>
      <c r="X301" s="31">
        <v>53991</v>
      </c>
      <c r="Y301" s="7">
        <v>17547</v>
      </c>
      <c r="Z301" s="4">
        <v>56442</v>
      </c>
      <c r="AA301" s="28">
        <v>40882</v>
      </c>
      <c r="AB301" s="25">
        <v>33481</v>
      </c>
    </row>
    <row r="302" spans="1:28" s="10" customFormat="1" ht="9.75" customHeight="1">
      <c r="A302" s="9"/>
      <c r="B302" s="14" t="s">
        <v>138</v>
      </c>
      <c r="C302" s="10">
        <f>C301/SUM(C301:D301)</f>
        <v>0.7922475622532034</v>
      </c>
      <c r="D302" s="11">
        <f>D301/SUM(C301:D301)</f>
        <v>0.2077524377467967</v>
      </c>
      <c r="E302" s="12">
        <f>E301/SUM(E301:F301)</f>
        <v>0.6323178736971841</v>
      </c>
      <c r="F302" s="11">
        <f>F301/SUM(E301:F301)</f>
        <v>0.36768212630281594</v>
      </c>
      <c r="G302" s="12">
        <f>G301/SUM(G301:H301)</f>
        <v>0.638647149254729</v>
      </c>
      <c r="H302" s="11">
        <f>H301/SUM(G301:H301)</f>
        <v>0.361352850745271</v>
      </c>
      <c r="I302" s="35">
        <f>I301/SUM(I301:J301)</f>
        <v>0.6193255773385398</v>
      </c>
      <c r="J302" s="32">
        <f>J301/SUM(I301:J301)</f>
        <v>0.38067442266146023</v>
      </c>
      <c r="K302" s="29">
        <f>K301/SUM(K301:L301)</f>
        <v>0.6508199147127272</v>
      </c>
      <c r="L302" s="32">
        <f>L301/SUM(K301:L301)</f>
        <v>0.34918008528727285</v>
      </c>
      <c r="M302" s="12">
        <f>M301/SUM(M301:N301)</f>
        <v>0.7915645182549097</v>
      </c>
      <c r="N302" s="11">
        <f>N301/SUM(M301:N301)</f>
        <v>0.20843548174509027</v>
      </c>
      <c r="O302" s="12">
        <f>O301/SUM(O301:P301)</f>
        <v>0.595318536066655</v>
      </c>
      <c r="P302" s="11">
        <f>P301/SUM(O301:P301)</f>
        <v>0.404681463933345</v>
      </c>
      <c r="Q302" s="12">
        <f>Q301/SUM(Q301:R301)</f>
        <v>0.6176637724827869</v>
      </c>
      <c r="R302" s="11">
        <f>R301/SUM(Q301:R301)</f>
        <v>0.38233622751721313</v>
      </c>
      <c r="S302" s="29">
        <f>S301/SUM(S301:T301)</f>
        <v>0.5098341790029817</v>
      </c>
      <c r="T302" s="32">
        <f>T301/SUM(S301:T301)</f>
        <v>0.4901658209970184</v>
      </c>
      <c r="U302" s="12">
        <f>U301/SUM(U301:V301)</f>
        <v>0.4444327037379474</v>
      </c>
      <c r="V302" s="11">
        <f>V301/SUM(U301:V301)</f>
        <v>0.5555672962620526</v>
      </c>
      <c r="W302" s="35">
        <f>W301/SUM(W301:X301)</f>
        <v>0.2764346404352837</v>
      </c>
      <c r="X302" s="32">
        <f>X301/SUM(W301:X301)</f>
        <v>0.7235653595647162</v>
      </c>
      <c r="Y302" s="12">
        <f>Y301/SUM(Y301:Z301)</f>
        <v>0.23715687467055913</v>
      </c>
      <c r="Z302" s="11">
        <f>Z301/SUM(Y301:Z301)</f>
        <v>0.7628431253294409</v>
      </c>
      <c r="AA302" s="29">
        <f>AA301/SUM(AA301:AB301)</f>
        <v>0.5497626507806301</v>
      </c>
      <c r="AB302" s="26">
        <f>AB301/SUM(AA301:AB301)</f>
        <v>0.45023734921936986</v>
      </c>
    </row>
    <row r="303" spans="1:28" ht="4.5" customHeight="1">
      <c r="A303" s="8"/>
      <c r="C303" s="2"/>
      <c r="D303" s="4"/>
      <c r="E303" s="7"/>
      <c r="F303" s="4"/>
      <c r="G303" s="7"/>
      <c r="H303" s="4"/>
      <c r="I303" s="34"/>
      <c r="J303" s="31"/>
      <c r="K303" s="28"/>
      <c r="L303" s="31"/>
      <c r="M303" s="7"/>
      <c r="N303" s="4"/>
      <c r="O303" s="7"/>
      <c r="P303" s="4"/>
      <c r="Q303" s="7"/>
      <c r="R303" s="4"/>
      <c r="S303" s="28"/>
      <c r="T303" s="31"/>
      <c r="U303" s="7"/>
      <c r="V303" s="4"/>
      <c r="W303" s="34"/>
      <c r="X303" s="31"/>
      <c r="Y303" s="7"/>
      <c r="Z303" s="4"/>
      <c r="AA303" s="28"/>
      <c r="AB303" s="25"/>
    </row>
    <row r="304" spans="1:28" ht="9.75" customHeight="1">
      <c r="A304" s="8" t="s">
        <v>129</v>
      </c>
      <c r="C304" s="2"/>
      <c r="D304" s="4"/>
      <c r="E304" s="7"/>
      <c r="F304" s="4"/>
      <c r="G304" s="7"/>
      <c r="H304" s="4"/>
      <c r="I304" s="34"/>
      <c r="J304" s="31"/>
      <c r="K304" s="28"/>
      <c r="L304" s="31"/>
      <c r="M304" s="7"/>
      <c r="N304" s="4"/>
      <c r="O304" s="7"/>
      <c r="P304" s="4"/>
      <c r="Q304" s="7"/>
      <c r="R304" s="4"/>
      <c r="S304" s="28"/>
      <c r="T304" s="31"/>
      <c r="U304" s="7"/>
      <c r="V304" s="4"/>
      <c r="W304" s="34"/>
      <c r="X304" s="31"/>
      <c r="Y304" s="7"/>
      <c r="Z304" s="4"/>
      <c r="AA304" s="28"/>
      <c r="AB304" s="25"/>
    </row>
    <row r="305" spans="2:28" ht="9.75" customHeight="1">
      <c r="B305" s="13" t="s">
        <v>119</v>
      </c>
      <c r="C305" s="2">
        <v>158814</v>
      </c>
      <c r="D305" s="4">
        <v>39044</v>
      </c>
      <c r="E305" s="7">
        <v>109181</v>
      </c>
      <c r="F305" s="4">
        <v>88537</v>
      </c>
      <c r="G305" s="7">
        <v>92923</v>
      </c>
      <c r="H305" s="4">
        <v>104238</v>
      </c>
      <c r="I305" s="34">
        <v>96459</v>
      </c>
      <c r="J305" s="31">
        <v>101186</v>
      </c>
      <c r="K305" s="28">
        <v>111755</v>
      </c>
      <c r="L305" s="31">
        <v>85159</v>
      </c>
      <c r="M305" s="7">
        <v>148047</v>
      </c>
      <c r="N305" s="4">
        <v>53749</v>
      </c>
      <c r="O305" s="7">
        <v>91500</v>
      </c>
      <c r="P305" s="4">
        <v>104862</v>
      </c>
      <c r="Q305" s="7">
        <v>102770</v>
      </c>
      <c r="R305" s="4">
        <v>98794</v>
      </c>
      <c r="S305" s="28">
        <v>97401</v>
      </c>
      <c r="T305" s="31">
        <v>107077</v>
      </c>
      <c r="U305" s="7">
        <v>78030</v>
      </c>
      <c r="V305" s="4">
        <v>125086</v>
      </c>
      <c r="W305" s="34">
        <v>40457</v>
      </c>
      <c r="X305" s="31">
        <v>159369</v>
      </c>
      <c r="Y305" s="7">
        <v>40281</v>
      </c>
      <c r="Z305" s="4">
        <v>157627</v>
      </c>
      <c r="AA305" s="28">
        <v>115651</v>
      </c>
      <c r="AB305" s="25">
        <v>82710</v>
      </c>
    </row>
    <row r="306" spans="1:28" ht="9.75" customHeight="1">
      <c r="A306" s="8" t="s">
        <v>137</v>
      </c>
      <c r="C306" s="2">
        <v>158814</v>
      </c>
      <c r="D306" s="4">
        <v>39044</v>
      </c>
      <c r="E306" s="7">
        <v>109181</v>
      </c>
      <c r="F306" s="4">
        <v>88537</v>
      </c>
      <c r="G306" s="7">
        <v>92923</v>
      </c>
      <c r="H306" s="4">
        <v>104238</v>
      </c>
      <c r="I306" s="34">
        <v>96459</v>
      </c>
      <c r="J306" s="31">
        <v>101186</v>
      </c>
      <c r="K306" s="28">
        <v>111755</v>
      </c>
      <c r="L306" s="31">
        <v>85159</v>
      </c>
      <c r="M306" s="7">
        <v>148047</v>
      </c>
      <c r="N306" s="4">
        <v>53749</v>
      </c>
      <c r="O306" s="7">
        <v>91500</v>
      </c>
      <c r="P306" s="4">
        <v>104862</v>
      </c>
      <c r="Q306" s="7">
        <v>102770</v>
      </c>
      <c r="R306" s="4">
        <v>98794</v>
      </c>
      <c r="S306" s="28">
        <v>97401</v>
      </c>
      <c r="T306" s="31">
        <v>107077</v>
      </c>
      <c r="U306" s="7">
        <v>78030</v>
      </c>
      <c r="V306" s="4">
        <v>125086</v>
      </c>
      <c r="W306" s="34">
        <v>40457</v>
      </c>
      <c r="X306" s="31">
        <v>159369</v>
      </c>
      <c r="Y306" s="7">
        <v>40281</v>
      </c>
      <c r="Z306" s="4">
        <v>157627</v>
      </c>
      <c r="AA306" s="28">
        <v>115651</v>
      </c>
      <c r="AB306" s="25">
        <v>82710</v>
      </c>
    </row>
    <row r="307" spans="1:28" s="10" customFormat="1" ht="9.75" customHeight="1">
      <c r="A307" s="9"/>
      <c r="B307" s="14" t="s">
        <v>138</v>
      </c>
      <c r="C307" s="10">
        <f>C306/SUM(C306:D306)</f>
        <v>0.8026665588452324</v>
      </c>
      <c r="D307" s="11">
        <f>D306/SUM(C306:D306)</f>
        <v>0.19733344115476756</v>
      </c>
      <c r="E307" s="12">
        <f>E306/SUM(E306:F306)</f>
        <v>0.5522056666565512</v>
      </c>
      <c r="F307" s="11">
        <f>F306/SUM(E306:F306)</f>
        <v>0.44779433334344876</v>
      </c>
      <c r="G307" s="12">
        <f>G306/SUM(G306:H306)</f>
        <v>0.4713051769873352</v>
      </c>
      <c r="H307" s="11">
        <f>H306/SUM(G306:H306)</f>
        <v>0.5286948230126648</v>
      </c>
      <c r="I307" s="35">
        <f>I306/SUM(I306:J306)</f>
        <v>0.4880416909104708</v>
      </c>
      <c r="J307" s="32">
        <f>J306/SUM(I306:J306)</f>
        <v>0.5119583090895292</v>
      </c>
      <c r="K307" s="29">
        <f>K306/SUM(K306:L306)</f>
        <v>0.5675320190540033</v>
      </c>
      <c r="L307" s="32">
        <f>L306/SUM(K306:L306)</f>
        <v>0.43246798094599675</v>
      </c>
      <c r="M307" s="12">
        <f>M306/SUM(M306:N306)</f>
        <v>0.7336468512755456</v>
      </c>
      <c r="N307" s="11">
        <f>N306/SUM(M306:N306)</f>
        <v>0.2663531487244544</v>
      </c>
      <c r="O307" s="12">
        <f>O306/SUM(O306:P306)</f>
        <v>0.4659761053564335</v>
      </c>
      <c r="P307" s="11">
        <f>P306/SUM(O306:P306)</f>
        <v>0.5340238946435665</v>
      </c>
      <c r="Q307" s="12">
        <f>Q306/SUM(Q306:R306)</f>
        <v>0.5098628723383144</v>
      </c>
      <c r="R307" s="11">
        <f>R306/SUM(Q306:R306)</f>
        <v>0.4901371276616856</v>
      </c>
      <c r="S307" s="29">
        <f>S306/SUM(S306:T306)</f>
        <v>0.47633975293185576</v>
      </c>
      <c r="T307" s="32">
        <f>T306/SUM(S306:T306)</f>
        <v>0.5236602470681443</v>
      </c>
      <c r="U307" s="12">
        <f>U306/SUM(U306:V306)</f>
        <v>0.384164713759625</v>
      </c>
      <c r="V307" s="11">
        <f>V306/SUM(U306:V306)</f>
        <v>0.615835286240375</v>
      </c>
      <c r="W307" s="35">
        <f>W306/SUM(W306:X306)</f>
        <v>0.20246114119283776</v>
      </c>
      <c r="X307" s="32">
        <f>X306/SUM(W306:X306)</f>
        <v>0.7975388588071622</v>
      </c>
      <c r="Y307" s="12">
        <f>Y306/SUM(Y306:Z306)</f>
        <v>0.2035339652767953</v>
      </c>
      <c r="Z307" s="11">
        <f>Z306/SUM(Y306:Z306)</f>
        <v>0.7964660347232048</v>
      </c>
      <c r="AA307" s="29">
        <f>AA306/SUM(AA306:AB306)</f>
        <v>0.5830329550667722</v>
      </c>
      <c r="AB307" s="26">
        <f>AB306/SUM(AA306:AB306)</f>
        <v>0.4169670449332278</v>
      </c>
    </row>
    <row r="308" spans="1:28" ht="4.5" customHeight="1">
      <c r="A308" s="8"/>
      <c r="C308" s="2"/>
      <c r="D308" s="4"/>
      <c r="E308" s="7"/>
      <c r="F308" s="4"/>
      <c r="G308" s="7"/>
      <c r="H308" s="4"/>
      <c r="I308" s="34"/>
      <c r="J308" s="31"/>
      <c r="K308" s="28"/>
      <c r="L308" s="31"/>
      <c r="M308" s="7"/>
      <c r="N308" s="4"/>
      <c r="O308" s="7"/>
      <c r="P308" s="4"/>
      <c r="Q308" s="7"/>
      <c r="R308" s="4"/>
      <c r="S308" s="28"/>
      <c r="T308" s="31"/>
      <c r="U308" s="7"/>
      <c r="V308" s="4"/>
      <c r="W308" s="34"/>
      <c r="X308" s="31"/>
      <c r="Y308" s="7"/>
      <c r="Z308" s="4"/>
      <c r="AA308" s="28"/>
      <c r="AB308" s="25"/>
    </row>
    <row r="309" spans="1:28" ht="9.75" customHeight="1">
      <c r="A309" s="8" t="s">
        <v>131</v>
      </c>
      <c r="C309" s="2"/>
      <c r="D309" s="4"/>
      <c r="E309" s="7"/>
      <c r="F309" s="4"/>
      <c r="G309" s="7"/>
      <c r="H309" s="4"/>
      <c r="I309" s="34"/>
      <c r="J309" s="31"/>
      <c r="K309" s="28"/>
      <c r="L309" s="31"/>
      <c r="M309" s="7"/>
      <c r="N309" s="4"/>
      <c r="O309" s="7"/>
      <c r="P309" s="4"/>
      <c r="Q309" s="7"/>
      <c r="R309" s="4"/>
      <c r="S309" s="28"/>
      <c r="T309" s="31"/>
      <c r="U309" s="7"/>
      <c r="V309" s="4"/>
      <c r="W309" s="34"/>
      <c r="X309" s="31"/>
      <c r="Y309" s="7"/>
      <c r="Z309" s="4"/>
      <c r="AA309" s="28"/>
      <c r="AB309" s="25"/>
    </row>
    <row r="310" spans="2:28" ht="9.75" customHeight="1">
      <c r="B310" s="13" t="s">
        <v>121</v>
      </c>
      <c r="C310" s="2">
        <v>48721</v>
      </c>
      <c r="D310" s="4">
        <v>11212</v>
      </c>
      <c r="E310" s="7">
        <v>36922</v>
      </c>
      <c r="F310" s="4">
        <v>23154</v>
      </c>
      <c r="G310" s="7">
        <v>31202</v>
      </c>
      <c r="H310" s="4">
        <v>28765</v>
      </c>
      <c r="I310" s="34">
        <v>30197</v>
      </c>
      <c r="J310" s="31">
        <v>29937</v>
      </c>
      <c r="K310" s="28">
        <v>35375</v>
      </c>
      <c r="L310" s="31">
        <v>24649</v>
      </c>
      <c r="M310" s="7">
        <v>49948</v>
      </c>
      <c r="N310" s="4">
        <v>11136</v>
      </c>
      <c r="O310" s="7">
        <v>27594</v>
      </c>
      <c r="P310" s="4">
        <v>32214</v>
      </c>
      <c r="Q310" s="7">
        <v>36902</v>
      </c>
      <c r="R310" s="4">
        <v>23887</v>
      </c>
      <c r="S310" s="28">
        <v>25037</v>
      </c>
      <c r="T310" s="31">
        <v>36208</v>
      </c>
      <c r="U310" s="7">
        <v>20522</v>
      </c>
      <c r="V310" s="4">
        <v>40465</v>
      </c>
      <c r="W310" s="34">
        <v>10898</v>
      </c>
      <c r="X310" s="31">
        <v>49379</v>
      </c>
      <c r="Y310" s="7">
        <v>9692</v>
      </c>
      <c r="Z310" s="4">
        <v>49992</v>
      </c>
      <c r="AA310" s="28">
        <v>32214</v>
      </c>
      <c r="AB310" s="25">
        <v>27575</v>
      </c>
    </row>
    <row r="311" spans="2:28" ht="9.75" customHeight="1">
      <c r="B311" s="13" t="s">
        <v>130</v>
      </c>
      <c r="C311" s="2">
        <v>81357</v>
      </c>
      <c r="D311" s="4">
        <v>17320</v>
      </c>
      <c r="E311" s="7">
        <v>56726</v>
      </c>
      <c r="F311" s="4">
        <v>41448</v>
      </c>
      <c r="G311" s="7">
        <v>47315</v>
      </c>
      <c r="H311" s="4">
        <v>50711</v>
      </c>
      <c r="I311" s="34">
        <v>45394</v>
      </c>
      <c r="J311" s="31">
        <v>52523</v>
      </c>
      <c r="K311" s="28">
        <v>54566</v>
      </c>
      <c r="L311" s="31">
        <v>43052</v>
      </c>
      <c r="M311" s="7">
        <v>77829</v>
      </c>
      <c r="N311" s="4">
        <v>22273</v>
      </c>
      <c r="O311" s="7">
        <v>42315</v>
      </c>
      <c r="P311" s="4">
        <v>54715</v>
      </c>
      <c r="Q311" s="7">
        <v>56771</v>
      </c>
      <c r="R311" s="4">
        <v>43031</v>
      </c>
      <c r="S311" s="28">
        <v>41504</v>
      </c>
      <c r="T311" s="31">
        <v>59729</v>
      </c>
      <c r="U311" s="7">
        <v>35663</v>
      </c>
      <c r="V311" s="4">
        <v>64747</v>
      </c>
      <c r="W311" s="34">
        <v>17218</v>
      </c>
      <c r="X311" s="31">
        <v>81585</v>
      </c>
      <c r="Y311" s="7">
        <v>18760</v>
      </c>
      <c r="Z311" s="4">
        <v>79309</v>
      </c>
      <c r="AA311" s="28">
        <v>56235</v>
      </c>
      <c r="AB311" s="25">
        <v>41400</v>
      </c>
    </row>
    <row r="312" spans="1:28" ht="9.75" customHeight="1">
      <c r="A312" s="8" t="s">
        <v>137</v>
      </c>
      <c r="C312" s="2">
        <v>130078</v>
      </c>
      <c r="D312" s="4">
        <v>28532</v>
      </c>
      <c r="E312" s="7">
        <v>93648</v>
      </c>
      <c r="F312" s="4">
        <v>64602</v>
      </c>
      <c r="G312" s="7">
        <v>78517</v>
      </c>
      <c r="H312" s="4">
        <v>79476</v>
      </c>
      <c r="I312" s="34">
        <v>75591</v>
      </c>
      <c r="J312" s="31">
        <v>82460</v>
      </c>
      <c r="K312" s="28">
        <v>89941</v>
      </c>
      <c r="L312" s="31">
        <v>67701</v>
      </c>
      <c r="M312" s="7">
        <v>127777</v>
      </c>
      <c r="N312" s="4">
        <v>33409</v>
      </c>
      <c r="O312" s="7">
        <v>69909</v>
      </c>
      <c r="P312" s="4">
        <v>86929</v>
      </c>
      <c r="Q312" s="7">
        <v>93673</v>
      </c>
      <c r="R312" s="4">
        <v>66918</v>
      </c>
      <c r="S312" s="28">
        <v>66541</v>
      </c>
      <c r="T312" s="31">
        <v>95937</v>
      </c>
      <c r="U312" s="7">
        <v>56185</v>
      </c>
      <c r="V312" s="4">
        <v>105212</v>
      </c>
      <c r="W312" s="34">
        <v>28116</v>
      </c>
      <c r="X312" s="31">
        <v>130964</v>
      </c>
      <c r="Y312" s="7">
        <v>28452</v>
      </c>
      <c r="Z312" s="4">
        <v>129301</v>
      </c>
      <c r="AA312" s="28">
        <v>88449</v>
      </c>
      <c r="AB312" s="25">
        <v>68975</v>
      </c>
    </row>
    <row r="313" spans="1:28" s="10" customFormat="1" ht="9.75" customHeight="1">
      <c r="A313" s="9"/>
      <c r="B313" s="14" t="s">
        <v>138</v>
      </c>
      <c r="C313" s="10">
        <f>C312/SUM(C312:D312)</f>
        <v>0.8201122249542904</v>
      </c>
      <c r="D313" s="11">
        <f>D312/SUM(C312:D312)</f>
        <v>0.1798877750457096</v>
      </c>
      <c r="E313" s="12">
        <f>E312/SUM(E312:F312)</f>
        <v>0.5917725118483412</v>
      </c>
      <c r="F313" s="11">
        <f>F312/SUM(E312:F312)</f>
        <v>0.40822748815165877</v>
      </c>
      <c r="G313" s="12">
        <f>G312/SUM(G312:H312)</f>
        <v>0.49696505541384745</v>
      </c>
      <c r="H313" s="11">
        <f>H312/SUM(G312:H312)</f>
        <v>0.5030349445861525</v>
      </c>
      <c r="I313" s="35">
        <f>I312/SUM(I312:J312)</f>
        <v>0.4782696724475011</v>
      </c>
      <c r="J313" s="32">
        <f>J312/SUM(I312:J312)</f>
        <v>0.5217303275524989</v>
      </c>
      <c r="K313" s="29">
        <f>K312/SUM(K312:L312)</f>
        <v>0.5705395770162773</v>
      </c>
      <c r="L313" s="32">
        <f>L312/SUM(K312:L312)</f>
        <v>0.4294604229837226</v>
      </c>
      <c r="M313" s="12">
        <f>M312/SUM(M312:N312)</f>
        <v>0.7927301378531634</v>
      </c>
      <c r="N313" s="11">
        <f>N312/SUM(M312:N312)</f>
        <v>0.20726986214683657</v>
      </c>
      <c r="O313" s="12">
        <f>O312/SUM(O312:P312)</f>
        <v>0.44574019051505376</v>
      </c>
      <c r="P313" s="11">
        <f>P312/SUM(O312:P312)</f>
        <v>0.5542598094849462</v>
      </c>
      <c r="Q313" s="12">
        <f>Q312/SUM(Q312:R312)</f>
        <v>0.5833016794216364</v>
      </c>
      <c r="R313" s="11">
        <f>R312/SUM(Q312:R312)</f>
        <v>0.41669832057836365</v>
      </c>
      <c r="S313" s="29">
        <f>S312/SUM(S312:T312)</f>
        <v>0.4095385221383818</v>
      </c>
      <c r="T313" s="32">
        <f>T312/SUM(S312:T312)</f>
        <v>0.5904614778616182</v>
      </c>
      <c r="U313" s="12">
        <f>U312/SUM(U312:V312)</f>
        <v>0.3481167555778608</v>
      </c>
      <c r="V313" s="11">
        <f>V312/SUM(U312:V312)</f>
        <v>0.6518832444221392</v>
      </c>
      <c r="W313" s="35">
        <f>W312/SUM(W312:X312)</f>
        <v>0.1767412622579834</v>
      </c>
      <c r="X313" s="32">
        <f>X312/SUM(W312:X312)</f>
        <v>0.8232587377420166</v>
      </c>
      <c r="Y313" s="12">
        <f>Y312/SUM(Y312:Z312)</f>
        <v>0.18035790127604545</v>
      </c>
      <c r="Z313" s="11">
        <f>Z312/SUM(Y312:Z312)</f>
        <v>0.8196420987239545</v>
      </c>
      <c r="AA313" s="29">
        <f>AA312/SUM(AA312:AB312)</f>
        <v>0.561852068299624</v>
      </c>
      <c r="AB313" s="26">
        <f>AB312/SUM(AA312:AB312)</f>
        <v>0.4381479317003761</v>
      </c>
    </row>
    <row r="314" spans="1:28" ht="4.5" customHeight="1">
      <c r="A314" s="8"/>
      <c r="C314" s="2"/>
      <c r="D314" s="4"/>
      <c r="E314" s="7"/>
      <c r="F314" s="4"/>
      <c r="G314" s="7"/>
      <c r="H314" s="4"/>
      <c r="I314" s="34"/>
      <c r="J314" s="31"/>
      <c r="K314" s="28"/>
      <c r="L314" s="31"/>
      <c r="M314" s="7"/>
      <c r="N314" s="4"/>
      <c r="O314" s="7"/>
      <c r="P314" s="4"/>
      <c r="Q314" s="7"/>
      <c r="R314" s="4"/>
      <c r="S314" s="28"/>
      <c r="T314" s="31"/>
      <c r="U314" s="7"/>
      <c r="V314" s="4"/>
      <c r="W314" s="34"/>
      <c r="X314" s="31"/>
      <c r="Y314" s="7"/>
      <c r="Z314" s="4"/>
      <c r="AA314" s="28"/>
      <c r="AB314" s="25"/>
    </row>
    <row r="315" spans="1:28" ht="9.75" customHeight="1">
      <c r="A315" s="8" t="s">
        <v>132</v>
      </c>
      <c r="C315" s="2"/>
      <c r="D315" s="4"/>
      <c r="E315" s="7"/>
      <c r="F315" s="4"/>
      <c r="G315" s="7"/>
      <c r="H315" s="4"/>
      <c r="I315" s="34"/>
      <c r="J315" s="31"/>
      <c r="K315" s="28"/>
      <c r="L315" s="31"/>
      <c r="M315" s="7"/>
      <c r="N315" s="4"/>
      <c r="O315" s="7"/>
      <c r="P315" s="4"/>
      <c r="Q315" s="7"/>
      <c r="R315" s="4"/>
      <c r="S315" s="28"/>
      <c r="T315" s="31"/>
      <c r="U315" s="7"/>
      <c r="V315" s="4"/>
      <c r="W315" s="34"/>
      <c r="X315" s="31"/>
      <c r="Y315" s="7"/>
      <c r="Z315" s="4"/>
      <c r="AA315" s="28"/>
      <c r="AB315" s="25"/>
    </row>
    <row r="316" spans="2:28" ht="9.75" customHeight="1">
      <c r="B316" s="13" t="s">
        <v>130</v>
      </c>
      <c r="C316" s="2">
        <v>175866</v>
      </c>
      <c r="D316" s="4">
        <v>39760</v>
      </c>
      <c r="E316" s="7">
        <v>131241</v>
      </c>
      <c r="F316" s="4">
        <v>83631</v>
      </c>
      <c r="G316" s="7">
        <v>110071</v>
      </c>
      <c r="H316" s="4">
        <v>104620</v>
      </c>
      <c r="I316" s="34">
        <v>110042</v>
      </c>
      <c r="J316" s="31">
        <v>104578</v>
      </c>
      <c r="K316" s="28">
        <v>129071</v>
      </c>
      <c r="L316" s="31">
        <v>84246</v>
      </c>
      <c r="M316" s="7">
        <v>167155</v>
      </c>
      <c r="N316" s="4">
        <v>52084</v>
      </c>
      <c r="O316" s="7">
        <v>101952</v>
      </c>
      <c r="P316" s="4">
        <v>110199</v>
      </c>
      <c r="Q316" s="7">
        <v>108911</v>
      </c>
      <c r="R316" s="4">
        <v>110708</v>
      </c>
      <c r="S316" s="28">
        <v>106885</v>
      </c>
      <c r="T316" s="31">
        <v>115729</v>
      </c>
      <c r="U316" s="7">
        <v>93230</v>
      </c>
      <c r="V316" s="4">
        <v>127463</v>
      </c>
      <c r="W316" s="34">
        <v>44488</v>
      </c>
      <c r="X316" s="31">
        <v>171655</v>
      </c>
      <c r="Y316" s="7">
        <v>50119</v>
      </c>
      <c r="Z316" s="4">
        <v>163673</v>
      </c>
      <c r="AA316" s="28">
        <v>113087</v>
      </c>
      <c r="AB316" s="25">
        <v>99305</v>
      </c>
    </row>
    <row r="317" spans="1:28" ht="9.75" customHeight="1">
      <c r="A317" s="8" t="s">
        <v>137</v>
      </c>
      <c r="C317" s="2">
        <v>175866</v>
      </c>
      <c r="D317" s="4">
        <v>39760</v>
      </c>
      <c r="E317" s="7">
        <v>131241</v>
      </c>
      <c r="F317" s="4">
        <v>83631</v>
      </c>
      <c r="G317" s="7">
        <v>110071</v>
      </c>
      <c r="H317" s="4">
        <v>104620</v>
      </c>
      <c r="I317" s="34">
        <v>110042</v>
      </c>
      <c r="J317" s="31">
        <v>104578</v>
      </c>
      <c r="K317" s="28">
        <v>129071</v>
      </c>
      <c r="L317" s="31">
        <v>84246</v>
      </c>
      <c r="M317" s="7">
        <v>167155</v>
      </c>
      <c r="N317" s="4">
        <v>52084</v>
      </c>
      <c r="O317" s="7">
        <v>101952</v>
      </c>
      <c r="P317" s="4">
        <v>110199</v>
      </c>
      <c r="Q317" s="7">
        <v>108911</v>
      </c>
      <c r="R317" s="4">
        <v>110708</v>
      </c>
      <c r="S317" s="28">
        <v>106885</v>
      </c>
      <c r="T317" s="31">
        <v>115729</v>
      </c>
      <c r="U317" s="7">
        <v>93230</v>
      </c>
      <c r="V317" s="4">
        <v>127463</v>
      </c>
      <c r="W317" s="34">
        <v>44488</v>
      </c>
      <c r="X317" s="31">
        <v>171655</v>
      </c>
      <c r="Y317" s="7">
        <v>50119</v>
      </c>
      <c r="Z317" s="4">
        <v>163673</v>
      </c>
      <c r="AA317" s="28">
        <v>113087</v>
      </c>
      <c r="AB317" s="25">
        <v>99305</v>
      </c>
    </row>
    <row r="318" spans="1:28" s="10" customFormat="1" ht="9.75" customHeight="1">
      <c r="A318" s="9"/>
      <c r="B318" s="14" t="s">
        <v>138</v>
      </c>
      <c r="C318" s="10">
        <f>C317/SUM(C317:D317)</f>
        <v>0.815606652259004</v>
      </c>
      <c r="D318" s="11">
        <f>D317/SUM(C317:D317)</f>
        <v>0.18439334774099597</v>
      </c>
      <c r="E318" s="12">
        <f>E317/SUM(E317:F317)</f>
        <v>0.6107868870769575</v>
      </c>
      <c r="F318" s="11">
        <f>F317/SUM(E317:F317)</f>
        <v>0.38921311292304256</v>
      </c>
      <c r="G318" s="12">
        <f>G317/SUM(G317:H317)</f>
        <v>0.5126949895431108</v>
      </c>
      <c r="H318" s="11">
        <f>H317/SUM(G317:H317)</f>
        <v>0.4873050104568892</v>
      </c>
      <c r="I318" s="35">
        <f>I317/SUM(I317:J317)</f>
        <v>0.5127294753517846</v>
      </c>
      <c r="J318" s="32">
        <f>J317/SUM(I317:J317)</f>
        <v>0.48727052464821546</v>
      </c>
      <c r="K318" s="29">
        <f>K317/SUM(K317:L317)</f>
        <v>0.6050666379144654</v>
      </c>
      <c r="L318" s="32">
        <f>L317/SUM(K317:L317)</f>
        <v>0.3949333620855347</v>
      </c>
      <c r="M318" s="12">
        <f>M317/SUM(M317:N317)</f>
        <v>0.7624327788395313</v>
      </c>
      <c r="N318" s="11">
        <f>N317/SUM(M317:N317)</f>
        <v>0.23756722116046872</v>
      </c>
      <c r="O318" s="12">
        <f>O317/SUM(O317:P317)</f>
        <v>0.48056337231500207</v>
      </c>
      <c r="P318" s="11">
        <f>P317/SUM(O317:P317)</f>
        <v>0.519436627684998</v>
      </c>
      <c r="Q318" s="12">
        <f>Q317/SUM(Q317:R317)</f>
        <v>0.4959088239177849</v>
      </c>
      <c r="R318" s="11">
        <f>R317/SUM(Q317:R317)</f>
        <v>0.5040911760822151</v>
      </c>
      <c r="S318" s="29">
        <f>S317/SUM(S317:T317)</f>
        <v>0.48013602019639373</v>
      </c>
      <c r="T318" s="32">
        <f>T317/SUM(S317:T317)</f>
        <v>0.5198639798036062</v>
      </c>
      <c r="U318" s="12">
        <f>U317/SUM(U317:V317)</f>
        <v>0.4224420348629091</v>
      </c>
      <c r="V318" s="11">
        <f>V317/SUM(U317:V317)</f>
        <v>0.5775579651370909</v>
      </c>
      <c r="W318" s="35">
        <f>W317/SUM(W317:X317)</f>
        <v>0.20582669806563247</v>
      </c>
      <c r="X318" s="32">
        <f>X317/SUM(W317:X317)</f>
        <v>0.7941733019343675</v>
      </c>
      <c r="Y318" s="12">
        <f>Y317/SUM(Y317:Z317)</f>
        <v>0.23442879060020955</v>
      </c>
      <c r="Z318" s="11">
        <f>Z317/SUM(Y317:Z317)</f>
        <v>0.7655712093997904</v>
      </c>
      <c r="AA318" s="29">
        <f>AA317/SUM(AA317:AB317)</f>
        <v>0.5324447248483936</v>
      </c>
      <c r="AB318" s="26">
        <f>AB317/SUM(AA317:AB317)</f>
        <v>0.46755527515160644</v>
      </c>
    </row>
    <row r="319" spans="1:28" ht="4.5" customHeight="1">
      <c r="A319" s="8"/>
      <c r="C319" s="2"/>
      <c r="D319" s="4"/>
      <c r="E319" s="7"/>
      <c r="F319" s="4"/>
      <c r="G319" s="7"/>
      <c r="H319" s="4"/>
      <c r="I319" s="34"/>
      <c r="J319" s="31"/>
      <c r="K319" s="28"/>
      <c r="L319" s="31"/>
      <c r="M319" s="7"/>
      <c r="N319" s="4"/>
      <c r="O319" s="7"/>
      <c r="P319" s="4"/>
      <c r="Q319" s="7"/>
      <c r="R319" s="4"/>
      <c r="S319" s="28"/>
      <c r="T319" s="31"/>
      <c r="U319" s="7"/>
      <c r="V319" s="4"/>
      <c r="W319" s="34"/>
      <c r="X319" s="31"/>
      <c r="Y319" s="7"/>
      <c r="Z319" s="4"/>
      <c r="AA319" s="28"/>
      <c r="AB319" s="25"/>
    </row>
    <row r="320" spans="1:28" ht="9.75" customHeight="1">
      <c r="A320" s="8" t="s">
        <v>134</v>
      </c>
      <c r="C320" s="2"/>
      <c r="D320" s="4"/>
      <c r="E320" s="7"/>
      <c r="F320" s="4"/>
      <c r="G320" s="7"/>
      <c r="H320" s="4"/>
      <c r="I320" s="34"/>
      <c r="J320" s="31"/>
      <c r="K320" s="28"/>
      <c r="L320" s="31"/>
      <c r="M320" s="7"/>
      <c r="N320" s="4"/>
      <c r="O320" s="7"/>
      <c r="P320" s="4"/>
      <c r="Q320" s="7"/>
      <c r="R320" s="4"/>
      <c r="S320" s="28"/>
      <c r="T320" s="31"/>
      <c r="U320" s="7"/>
      <c r="V320" s="4"/>
      <c r="W320" s="34"/>
      <c r="X320" s="31"/>
      <c r="Y320" s="7"/>
      <c r="Z320" s="4"/>
      <c r="AA320" s="28"/>
      <c r="AB320" s="25"/>
    </row>
    <row r="321" spans="2:28" ht="9.75" customHeight="1">
      <c r="B321" s="13" t="s">
        <v>133</v>
      </c>
      <c r="C321" s="2">
        <v>16113</v>
      </c>
      <c r="D321" s="4">
        <v>5474</v>
      </c>
      <c r="E321" s="7">
        <v>13058</v>
      </c>
      <c r="F321" s="4">
        <v>8527</v>
      </c>
      <c r="G321" s="7">
        <v>13285</v>
      </c>
      <c r="H321" s="4">
        <v>8264</v>
      </c>
      <c r="I321" s="34">
        <v>12932</v>
      </c>
      <c r="J321" s="31">
        <v>8690</v>
      </c>
      <c r="K321" s="28">
        <v>12807</v>
      </c>
      <c r="L321" s="31">
        <v>8652</v>
      </c>
      <c r="M321" s="7">
        <v>18334</v>
      </c>
      <c r="N321" s="4">
        <v>3599</v>
      </c>
      <c r="O321" s="7">
        <v>10913</v>
      </c>
      <c r="P321" s="4">
        <v>10550</v>
      </c>
      <c r="Q321" s="7">
        <v>14814</v>
      </c>
      <c r="R321" s="4">
        <v>7110</v>
      </c>
      <c r="S321" s="28">
        <v>11156</v>
      </c>
      <c r="T321" s="31">
        <v>10735</v>
      </c>
      <c r="U321" s="7">
        <v>9449</v>
      </c>
      <c r="V321" s="4">
        <v>12281</v>
      </c>
      <c r="W321" s="34">
        <v>5841</v>
      </c>
      <c r="X321" s="31">
        <v>15788</v>
      </c>
      <c r="Y321" s="7">
        <v>4473</v>
      </c>
      <c r="Z321" s="4">
        <v>17040</v>
      </c>
      <c r="AA321" s="28">
        <v>11140</v>
      </c>
      <c r="AB321" s="25">
        <v>10415</v>
      </c>
    </row>
    <row r="322" spans="2:28" ht="9.75" customHeight="1">
      <c r="B322" s="13" t="s">
        <v>130</v>
      </c>
      <c r="C322" s="2">
        <v>74654</v>
      </c>
      <c r="D322" s="4">
        <v>17864</v>
      </c>
      <c r="E322" s="7">
        <v>62125</v>
      </c>
      <c r="F322" s="4">
        <v>30983</v>
      </c>
      <c r="G322" s="7">
        <v>61280</v>
      </c>
      <c r="H322" s="4">
        <v>32349</v>
      </c>
      <c r="I322" s="34">
        <v>57563</v>
      </c>
      <c r="J322" s="31">
        <v>35622</v>
      </c>
      <c r="K322" s="28">
        <v>62882</v>
      </c>
      <c r="L322" s="31">
        <v>29963</v>
      </c>
      <c r="M322" s="7">
        <v>77793</v>
      </c>
      <c r="N322" s="4">
        <v>16661</v>
      </c>
      <c r="O322" s="7">
        <v>53533</v>
      </c>
      <c r="P322" s="4">
        <v>38959</v>
      </c>
      <c r="Q322" s="7">
        <v>55347</v>
      </c>
      <c r="R322" s="4">
        <v>39128</v>
      </c>
      <c r="S322" s="28">
        <v>47326</v>
      </c>
      <c r="T322" s="31">
        <v>48372</v>
      </c>
      <c r="U322" s="7">
        <v>41781</v>
      </c>
      <c r="V322" s="4">
        <v>53221</v>
      </c>
      <c r="W322" s="34">
        <v>21627</v>
      </c>
      <c r="X322" s="31">
        <v>71751</v>
      </c>
      <c r="Y322" s="7">
        <v>22610</v>
      </c>
      <c r="Z322" s="4">
        <v>69985</v>
      </c>
      <c r="AA322" s="28">
        <v>48453</v>
      </c>
      <c r="AB322" s="25">
        <v>44052</v>
      </c>
    </row>
    <row r="323" spans="1:28" ht="9.75" customHeight="1">
      <c r="A323" s="8" t="s">
        <v>137</v>
      </c>
      <c r="C323" s="2">
        <v>90767</v>
      </c>
      <c r="D323" s="4">
        <v>23338</v>
      </c>
      <c r="E323" s="7">
        <v>75183</v>
      </c>
      <c r="F323" s="4">
        <v>39510</v>
      </c>
      <c r="G323" s="7">
        <v>74565</v>
      </c>
      <c r="H323" s="4">
        <v>40613</v>
      </c>
      <c r="I323" s="34">
        <v>70495</v>
      </c>
      <c r="J323" s="31">
        <v>44312</v>
      </c>
      <c r="K323" s="28">
        <v>75689</v>
      </c>
      <c r="L323" s="31">
        <v>38615</v>
      </c>
      <c r="M323" s="7">
        <v>96127</v>
      </c>
      <c r="N323" s="4">
        <v>20260</v>
      </c>
      <c r="O323" s="7">
        <v>64446</v>
      </c>
      <c r="P323" s="4">
        <v>49509</v>
      </c>
      <c r="Q323" s="7">
        <v>70161</v>
      </c>
      <c r="R323" s="4">
        <v>46238</v>
      </c>
      <c r="S323" s="28">
        <v>58482</v>
      </c>
      <c r="T323" s="31">
        <v>59107</v>
      </c>
      <c r="U323" s="7">
        <v>51230</v>
      </c>
      <c r="V323" s="4">
        <v>65502</v>
      </c>
      <c r="W323" s="34">
        <v>27468</v>
      </c>
      <c r="X323" s="31">
        <v>87539</v>
      </c>
      <c r="Y323" s="7">
        <v>27083</v>
      </c>
      <c r="Z323" s="4">
        <v>87025</v>
      </c>
      <c r="AA323" s="28">
        <v>59593</v>
      </c>
      <c r="AB323" s="25">
        <v>54467</v>
      </c>
    </row>
    <row r="324" spans="1:28" s="10" customFormat="1" ht="9.75" customHeight="1">
      <c r="A324" s="9"/>
      <c r="B324" s="14" t="s">
        <v>138</v>
      </c>
      <c r="C324" s="10">
        <f>C323/SUM(C323:D323)</f>
        <v>0.7954690854914334</v>
      </c>
      <c r="D324" s="11">
        <f>D323/SUM(C323:D323)</f>
        <v>0.20453091450856667</v>
      </c>
      <c r="E324" s="12">
        <f>E323/SUM(E323:F323)</f>
        <v>0.65551515785619</v>
      </c>
      <c r="F324" s="11">
        <f>F323/SUM(E323:F323)</f>
        <v>0.34448484214381</v>
      </c>
      <c r="G324" s="12">
        <f>G323/SUM(G323:H323)</f>
        <v>0.6473892583653128</v>
      </c>
      <c r="H324" s="11">
        <f>H323/SUM(G323:H323)</f>
        <v>0.3526107416346872</v>
      </c>
      <c r="I324" s="35">
        <f>I323/SUM(I323:J323)</f>
        <v>0.6140305033665194</v>
      </c>
      <c r="J324" s="32">
        <f>J323/SUM(I323:J323)</f>
        <v>0.3859694966334805</v>
      </c>
      <c r="K324" s="29">
        <f>K323/SUM(K323:L323)</f>
        <v>0.6621728023516238</v>
      </c>
      <c r="L324" s="32">
        <f>L323/SUM(K323:L323)</f>
        <v>0.33782719764837627</v>
      </c>
      <c r="M324" s="12">
        <f>M323/SUM(M323:N323)</f>
        <v>0.8259255758804678</v>
      </c>
      <c r="N324" s="11">
        <f>N323/SUM(M323:N323)</f>
        <v>0.17407442411953225</v>
      </c>
      <c r="O324" s="12">
        <f>O323/SUM(O323:P323)</f>
        <v>0.5655390285639068</v>
      </c>
      <c r="P324" s="11">
        <f>P323/SUM(O323:P323)</f>
        <v>0.4344609714360932</v>
      </c>
      <c r="Q324" s="12">
        <f>Q323/SUM(Q323:R323)</f>
        <v>0.6027629103342812</v>
      </c>
      <c r="R324" s="11">
        <f>R323/SUM(Q323:R323)</f>
        <v>0.3972370896657188</v>
      </c>
      <c r="S324" s="29">
        <f>S323/SUM(S323:T323)</f>
        <v>0.4973424384933965</v>
      </c>
      <c r="T324" s="32">
        <f>T323/SUM(S323:T323)</f>
        <v>0.5026575615066035</v>
      </c>
      <c r="U324" s="12">
        <f>U323/SUM(U323:V323)</f>
        <v>0.4388685193434534</v>
      </c>
      <c r="V324" s="11">
        <f>V323/SUM(U323:V323)</f>
        <v>0.5611314806565466</v>
      </c>
      <c r="W324" s="35">
        <f>W323/SUM(W323:X323)</f>
        <v>0.23883763596998445</v>
      </c>
      <c r="X324" s="32">
        <f>X323/SUM(W323:X323)</f>
        <v>0.7611623640300156</v>
      </c>
      <c r="Y324" s="12">
        <f>Y323/SUM(Y323:Z323)</f>
        <v>0.23734532197567218</v>
      </c>
      <c r="Z324" s="11">
        <f>Z323/SUM(Y323:Z323)</f>
        <v>0.7626546780243278</v>
      </c>
      <c r="AA324" s="29">
        <f>AA323/SUM(AA323:AB323)</f>
        <v>0.5224706294932492</v>
      </c>
      <c r="AB324" s="26">
        <f>AB323/SUM(AA323:AB323)</f>
        <v>0.4775293705067508</v>
      </c>
    </row>
    <row r="325" spans="1:28" ht="4.5" customHeight="1">
      <c r="A325" s="8"/>
      <c r="C325" s="2"/>
      <c r="D325" s="4"/>
      <c r="E325" s="7"/>
      <c r="F325" s="4"/>
      <c r="G325" s="7"/>
      <c r="H325" s="4"/>
      <c r="I325" s="34"/>
      <c r="J325" s="31"/>
      <c r="K325" s="28"/>
      <c r="L325" s="31"/>
      <c r="M325" s="7"/>
      <c r="N325" s="4"/>
      <c r="O325" s="7"/>
      <c r="P325" s="4"/>
      <c r="Q325" s="7"/>
      <c r="R325" s="4"/>
      <c r="S325" s="28"/>
      <c r="T325" s="31"/>
      <c r="U325" s="7"/>
      <c r="V325" s="4"/>
      <c r="W325" s="34"/>
      <c r="X325" s="31"/>
      <c r="Y325" s="7"/>
      <c r="Z325" s="4"/>
      <c r="AA325" s="28"/>
      <c r="AB325" s="25"/>
    </row>
    <row r="326" spans="1:28" ht="9.75" customHeight="1">
      <c r="A326" s="8" t="s">
        <v>135</v>
      </c>
      <c r="C326" s="2"/>
      <c r="D326" s="4"/>
      <c r="E326" s="7"/>
      <c r="F326" s="4"/>
      <c r="G326" s="7"/>
      <c r="H326" s="4"/>
      <c r="I326" s="34"/>
      <c r="J326" s="31"/>
      <c r="K326" s="28"/>
      <c r="L326" s="31"/>
      <c r="M326" s="7"/>
      <c r="N326" s="4"/>
      <c r="O326" s="7"/>
      <c r="P326" s="4"/>
      <c r="Q326" s="7"/>
      <c r="R326" s="4"/>
      <c r="S326" s="28"/>
      <c r="T326" s="31"/>
      <c r="U326" s="7"/>
      <c r="V326" s="4"/>
      <c r="W326" s="34"/>
      <c r="X326" s="31"/>
      <c r="Y326" s="7"/>
      <c r="Z326" s="4"/>
      <c r="AA326" s="28"/>
      <c r="AB326" s="25"/>
    </row>
    <row r="327" spans="2:28" ht="9.75" customHeight="1">
      <c r="B327" s="13" t="s">
        <v>130</v>
      </c>
      <c r="C327" s="2">
        <v>153665</v>
      </c>
      <c r="D327" s="4">
        <v>36356</v>
      </c>
      <c r="E327" s="7">
        <v>108077</v>
      </c>
      <c r="F327" s="4">
        <v>82637</v>
      </c>
      <c r="G327" s="7">
        <v>94423</v>
      </c>
      <c r="H327" s="4">
        <v>96256</v>
      </c>
      <c r="I327" s="34">
        <v>90359</v>
      </c>
      <c r="J327" s="31">
        <v>100111</v>
      </c>
      <c r="K327" s="28">
        <v>111423</v>
      </c>
      <c r="L327" s="31">
        <v>78165</v>
      </c>
      <c r="M327" s="7">
        <v>152978</v>
      </c>
      <c r="N327" s="4">
        <v>41856</v>
      </c>
      <c r="O327" s="7">
        <v>82599</v>
      </c>
      <c r="P327" s="4">
        <v>106118</v>
      </c>
      <c r="Q327" s="7">
        <v>106096</v>
      </c>
      <c r="R327" s="4">
        <v>88820</v>
      </c>
      <c r="S327" s="28">
        <v>79691</v>
      </c>
      <c r="T327" s="31">
        <v>117537</v>
      </c>
      <c r="U327" s="7">
        <v>69186</v>
      </c>
      <c r="V327" s="4">
        <v>126169</v>
      </c>
      <c r="W327" s="34">
        <v>33983</v>
      </c>
      <c r="X327" s="31">
        <v>158108</v>
      </c>
      <c r="Y327" s="7">
        <v>38613</v>
      </c>
      <c r="Z327" s="4">
        <v>151404</v>
      </c>
      <c r="AA327" s="28">
        <v>106224</v>
      </c>
      <c r="AB327" s="25">
        <v>83080</v>
      </c>
    </row>
    <row r="328" spans="1:28" ht="9.75" customHeight="1">
      <c r="A328" s="8" t="s">
        <v>137</v>
      </c>
      <c r="C328" s="2">
        <v>153665</v>
      </c>
      <c r="D328" s="4">
        <v>36356</v>
      </c>
      <c r="E328" s="7">
        <v>108077</v>
      </c>
      <c r="F328" s="4">
        <v>82637</v>
      </c>
      <c r="G328" s="7">
        <v>94423</v>
      </c>
      <c r="H328" s="4">
        <v>96256</v>
      </c>
      <c r="I328" s="34">
        <v>90359</v>
      </c>
      <c r="J328" s="31">
        <v>100111</v>
      </c>
      <c r="K328" s="28">
        <v>111423</v>
      </c>
      <c r="L328" s="31">
        <v>78165</v>
      </c>
      <c r="M328" s="7">
        <v>152978</v>
      </c>
      <c r="N328" s="4">
        <v>41856</v>
      </c>
      <c r="O328" s="7">
        <v>82599</v>
      </c>
      <c r="P328" s="4">
        <v>106118</v>
      </c>
      <c r="Q328" s="7">
        <v>106096</v>
      </c>
      <c r="R328" s="4">
        <v>88820</v>
      </c>
      <c r="S328" s="28">
        <v>79691</v>
      </c>
      <c r="T328" s="31">
        <v>117537</v>
      </c>
      <c r="U328" s="7">
        <v>69186</v>
      </c>
      <c r="V328" s="4">
        <v>126169</v>
      </c>
      <c r="W328" s="34">
        <v>33983</v>
      </c>
      <c r="X328" s="31">
        <v>158108</v>
      </c>
      <c r="Y328" s="7">
        <v>38613</v>
      </c>
      <c r="Z328" s="4">
        <v>151404</v>
      </c>
      <c r="AA328" s="28">
        <v>106224</v>
      </c>
      <c r="AB328" s="25">
        <v>83080</v>
      </c>
    </row>
    <row r="329" spans="1:28" s="10" customFormat="1" ht="9.75" customHeight="1">
      <c r="A329" s="9"/>
      <c r="B329" s="14" t="s">
        <v>138</v>
      </c>
      <c r="C329" s="10">
        <f>C328/SUM(C328:D328)</f>
        <v>0.8086737781613611</v>
      </c>
      <c r="D329" s="11">
        <f>D328/SUM(C328:D328)</f>
        <v>0.1913262218386389</v>
      </c>
      <c r="E329" s="12">
        <f>E328/SUM(E328:F328)</f>
        <v>0.5666967291336766</v>
      </c>
      <c r="F329" s="11">
        <f>F328/SUM(E328:F328)</f>
        <v>0.4333032708663234</v>
      </c>
      <c r="G329" s="12">
        <f>G328/SUM(G328:H328)</f>
        <v>0.4951934927286172</v>
      </c>
      <c r="H329" s="11">
        <f>H328/SUM(G328:H328)</f>
        <v>0.5048065072713828</v>
      </c>
      <c r="I329" s="35">
        <f>I328/SUM(I328:J328)</f>
        <v>0.4744001680054602</v>
      </c>
      <c r="J329" s="32">
        <f>J328/SUM(I328:J328)</f>
        <v>0.5255998319945399</v>
      </c>
      <c r="K329" s="29">
        <f>K328/SUM(K328:L328)</f>
        <v>0.5877112475473131</v>
      </c>
      <c r="L329" s="32">
        <f>L328/SUM(K328:L328)</f>
        <v>0.41228875245268687</v>
      </c>
      <c r="M329" s="12">
        <f>M328/SUM(M328:N328)</f>
        <v>0.785170966053153</v>
      </c>
      <c r="N329" s="11">
        <f>N328/SUM(M328:N328)</f>
        <v>0.21482903394684705</v>
      </c>
      <c r="O329" s="12">
        <f>O328/SUM(O328:P328)</f>
        <v>0.4376871188075266</v>
      </c>
      <c r="P329" s="11">
        <f>P328/SUM(O328:P328)</f>
        <v>0.5623128811924734</v>
      </c>
      <c r="Q329" s="12">
        <f>Q328/SUM(Q328:R328)</f>
        <v>0.5443165260932915</v>
      </c>
      <c r="R329" s="11">
        <f>R328/SUM(Q328:R328)</f>
        <v>0.45568347390670855</v>
      </c>
      <c r="S329" s="29">
        <f>S328/SUM(S328:T328)</f>
        <v>0.40405520514328597</v>
      </c>
      <c r="T329" s="32">
        <f>T328/SUM(S328:T328)</f>
        <v>0.595944794856714</v>
      </c>
      <c r="U329" s="12">
        <f>U328/SUM(U328:V328)</f>
        <v>0.3541552558163344</v>
      </c>
      <c r="V329" s="11">
        <f>V328/SUM(U328:V328)</f>
        <v>0.6458447441836657</v>
      </c>
      <c r="W329" s="35">
        <f>W328/SUM(W328:X328)</f>
        <v>0.17691094325085507</v>
      </c>
      <c r="X329" s="32">
        <f>X328/SUM(W328:X328)</f>
        <v>0.8230890567491449</v>
      </c>
      <c r="Y329" s="12">
        <f>Y328/SUM(Y328:Z328)</f>
        <v>0.20320813400906235</v>
      </c>
      <c r="Z329" s="11">
        <f>Z328/SUM(Y328:Z328)</f>
        <v>0.7967918659909377</v>
      </c>
      <c r="AA329" s="29">
        <f>AA328/SUM(AA328:AB328)</f>
        <v>0.5611291890292862</v>
      </c>
      <c r="AB329" s="26">
        <f>AB328/SUM(AA328:AB328)</f>
        <v>0.4388708109707138</v>
      </c>
    </row>
    <row r="330" spans="1:28" ht="4.5" customHeight="1">
      <c r="A330" s="8"/>
      <c r="C330" s="2"/>
      <c r="D330" s="4"/>
      <c r="E330" s="7"/>
      <c r="F330" s="4"/>
      <c r="G330" s="7"/>
      <c r="H330" s="4"/>
      <c r="I330" s="34"/>
      <c r="J330" s="31"/>
      <c r="K330" s="28"/>
      <c r="L330" s="31"/>
      <c r="M330" s="7"/>
      <c r="N330" s="4"/>
      <c r="O330" s="7"/>
      <c r="P330" s="4"/>
      <c r="Q330" s="7"/>
      <c r="R330" s="4"/>
      <c r="S330" s="28"/>
      <c r="T330" s="31"/>
      <c r="U330" s="7"/>
      <c r="V330" s="4"/>
      <c r="W330" s="34"/>
      <c r="X330" s="31"/>
      <c r="Y330" s="7"/>
      <c r="Z330" s="4"/>
      <c r="AA330" s="28"/>
      <c r="AB330" s="25"/>
    </row>
    <row r="331" spans="1:28" ht="9.75" customHeight="1">
      <c r="A331" s="8" t="s">
        <v>136</v>
      </c>
      <c r="C331" s="2"/>
      <c r="D331" s="4"/>
      <c r="E331" s="7"/>
      <c r="F331" s="4"/>
      <c r="G331" s="7"/>
      <c r="H331" s="4"/>
      <c r="I331" s="34"/>
      <c r="J331" s="31"/>
      <c r="K331" s="28"/>
      <c r="L331" s="31"/>
      <c r="M331" s="7"/>
      <c r="N331" s="4"/>
      <c r="O331" s="7"/>
      <c r="P331" s="4"/>
      <c r="Q331" s="7"/>
      <c r="R331" s="4"/>
      <c r="S331" s="28"/>
      <c r="T331" s="31"/>
      <c r="U331" s="7"/>
      <c r="V331" s="4"/>
      <c r="W331" s="34"/>
      <c r="X331" s="31"/>
      <c r="Y331" s="7"/>
      <c r="Z331" s="4"/>
      <c r="AA331" s="28"/>
      <c r="AB331" s="25"/>
    </row>
    <row r="332" spans="2:28" ht="9.75" customHeight="1">
      <c r="B332" s="13" t="s">
        <v>130</v>
      </c>
      <c r="C332" s="2">
        <v>114064</v>
      </c>
      <c r="D332" s="4">
        <v>30025</v>
      </c>
      <c r="E332" s="7">
        <v>94308</v>
      </c>
      <c r="F332" s="4">
        <v>50039</v>
      </c>
      <c r="G332" s="7">
        <v>91555</v>
      </c>
      <c r="H332" s="4">
        <v>53467</v>
      </c>
      <c r="I332" s="34">
        <v>86908</v>
      </c>
      <c r="J332" s="31">
        <v>57587</v>
      </c>
      <c r="K332" s="28">
        <v>95883</v>
      </c>
      <c r="L332" s="31">
        <v>47703</v>
      </c>
      <c r="M332" s="7">
        <v>102624</v>
      </c>
      <c r="N332" s="4">
        <v>44172</v>
      </c>
      <c r="O332" s="7">
        <v>83873</v>
      </c>
      <c r="P332" s="4">
        <v>59477</v>
      </c>
      <c r="Q332" s="7">
        <v>57622</v>
      </c>
      <c r="R332" s="4">
        <v>90355</v>
      </c>
      <c r="S332" s="28">
        <v>76561</v>
      </c>
      <c r="T332" s="31">
        <v>73151</v>
      </c>
      <c r="U332" s="7">
        <v>80053</v>
      </c>
      <c r="V332" s="4">
        <v>68503</v>
      </c>
      <c r="W332" s="34">
        <v>39262</v>
      </c>
      <c r="X332" s="31">
        <v>105037</v>
      </c>
      <c r="Y332" s="7">
        <v>48337</v>
      </c>
      <c r="Z332" s="4">
        <v>94751</v>
      </c>
      <c r="AA332" s="28">
        <v>70217</v>
      </c>
      <c r="AB332" s="25">
        <v>72588</v>
      </c>
    </row>
    <row r="333" spans="1:28" ht="9.75" customHeight="1">
      <c r="A333" s="8" t="s">
        <v>137</v>
      </c>
      <c r="C333" s="2">
        <v>114064</v>
      </c>
      <c r="D333" s="4">
        <v>30025</v>
      </c>
      <c r="E333" s="7">
        <v>94308</v>
      </c>
      <c r="F333" s="4">
        <v>50039</v>
      </c>
      <c r="G333" s="7">
        <v>91555</v>
      </c>
      <c r="H333" s="4">
        <v>53467</v>
      </c>
      <c r="I333" s="34">
        <v>86908</v>
      </c>
      <c r="J333" s="31">
        <v>57587</v>
      </c>
      <c r="K333" s="28">
        <v>95883</v>
      </c>
      <c r="L333" s="31">
        <v>47703</v>
      </c>
      <c r="M333" s="7">
        <v>102624</v>
      </c>
      <c r="N333" s="4">
        <v>44172</v>
      </c>
      <c r="O333" s="7">
        <v>83873</v>
      </c>
      <c r="P333" s="4">
        <v>59477</v>
      </c>
      <c r="Q333" s="7">
        <v>57622</v>
      </c>
      <c r="R333" s="4">
        <v>90355</v>
      </c>
      <c r="S333" s="28">
        <v>76561</v>
      </c>
      <c r="T333" s="31">
        <v>73151</v>
      </c>
      <c r="U333" s="7">
        <v>80053</v>
      </c>
      <c r="V333" s="4">
        <v>68503</v>
      </c>
      <c r="W333" s="34">
        <v>39262</v>
      </c>
      <c r="X333" s="31">
        <v>105037</v>
      </c>
      <c r="Y333" s="7">
        <v>48337</v>
      </c>
      <c r="Z333" s="4">
        <v>94751</v>
      </c>
      <c r="AA333" s="28">
        <v>70217</v>
      </c>
      <c r="AB333" s="25">
        <v>72588</v>
      </c>
    </row>
    <row r="334" spans="1:28" s="10" customFormat="1" ht="9.75" customHeight="1">
      <c r="A334" s="9"/>
      <c r="B334" s="14" t="s">
        <v>138</v>
      </c>
      <c r="C334" s="10">
        <f>C333/SUM(C333:D333)</f>
        <v>0.7916218448320136</v>
      </c>
      <c r="D334" s="11">
        <f>D333/SUM(C333:D333)</f>
        <v>0.20837815516798644</v>
      </c>
      <c r="E334" s="12">
        <f>E333/SUM(E333:F333)</f>
        <v>0.6533422932239672</v>
      </c>
      <c r="F334" s="11">
        <f>F333/SUM(E333:F333)</f>
        <v>0.34665770677603275</v>
      </c>
      <c r="G334" s="12">
        <f>G333/SUM(G333:H333)</f>
        <v>0.6313180069230875</v>
      </c>
      <c r="H334" s="11">
        <f>H333/SUM(G333:H333)</f>
        <v>0.36868199307691246</v>
      </c>
      <c r="I334" s="35">
        <f>I333/SUM(I333:J333)</f>
        <v>0.60146025814042</v>
      </c>
      <c r="J334" s="32">
        <f>J333/SUM(I333:J333)</f>
        <v>0.3985397418595799</v>
      </c>
      <c r="K334" s="29">
        <f>K333/SUM(K333:L333)</f>
        <v>0.6677740169654424</v>
      </c>
      <c r="L334" s="32">
        <f>L333/SUM(K333:L333)</f>
        <v>0.3322259830345577</v>
      </c>
      <c r="M334" s="12">
        <f>M333/SUM(M333:N333)</f>
        <v>0.6990926183274748</v>
      </c>
      <c r="N334" s="11">
        <f>N333/SUM(M333:N333)</f>
        <v>0.3009073816725251</v>
      </c>
      <c r="O334" s="12">
        <f>O333/SUM(O333:P333)</f>
        <v>0.5850924311126613</v>
      </c>
      <c r="P334" s="11">
        <f>P333/SUM(O333:P333)</f>
        <v>0.4149075688873387</v>
      </c>
      <c r="Q334" s="12">
        <f>Q333/SUM(Q333:R333)</f>
        <v>0.389398352446664</v>
      </c>
      <c r="R334" s="11">
        <f>R333/SUM(Q333:R333)</f>
        <v>0.610601647553336</v>
      </c>
      <c r="S334" s="29">
        <f>S333/SUM(S333:T333)</f>
        <v>0.5113885326493535</v>
      </c>
      <c r="T334" s="32">
        <f>T333/SUM(S333:T333)</f>
        <v>0.4886114673506466</v>
      </c>
      <c r="U334" s="12">
        <f>U333/SUM(U333:V333)</f>
        <v>0.5388742292468833</v>
      </c>
      <c r="V334" s="11">
        <f>V333/SUM(U333:V333)</f>
        <v>0.46112577075311667</v>
      </c>
      <c r="W334" s="35">
        <f>W333/SUM(W333:X333)</f>
        <v>0.272087817656394</v>
      </c>
      <c r="X334" s="32">
        <f>X333/SUM(W333:X333)</f>
        <v>0.727912182343606</v>
      </c>
      <c r="Y334" s="12">
        <f>Y333/SUM(Y333:Z333)</f>
        <v>0.3378130940400313</v>
      </c>
      <c r="Z334" s="11">
        <f>Z333/SUM(Y333:Z333)</f>
        <v>0.6621869059599687</v>
      </c>
      <c r="AA334" s="29">
        <f>AA333/SUM(AA333:AB333)</f>
        <v>0.49169846994152866</v>
      </c>
      <c r="AB334" s="26">
        <f>AB333/SUM(AA333:AB333)</f>
        <v>0.5083015300584713</v>
      </c>
    </row>
    <row r="335" spans="1:28" ht="4.5" customHeight="1">
      <c r="A335" s="8"/>
      <c r="C335" s="2"/>
      <c r="D335" s="4"/>
      <c r="E335" s="7"/>
      <c r="F335" s="4"/>
      <c r="G335" s="7"/>
      <c r="H335" s="4"/>
      <c r="I335" s="34"/>
      <c r="J335" s="31"/>
      <c r="K335" s="28"/>
      <c r="L335" s="31"/>
      <c r="M335" s="7"/>
      <c r="N335" s="4"/>
      <c r="O335" s="7"/>
      <c r="P335" s="4"/>
      <c r="Q335" s="7"/>
      <c r="R335" s="4"/>
      <c r="S335" s="28"/>
      <c r="T335" s="31"/>
      <c r="U335" s="7"/>
      <c r="V335" s="4"/>
      <c r="W335" s="34"/>
      <c r="X335" s="31"/>
      <c r="Y335" s="7"/>
      <c r="Z335" s="4"/>
      <c r="AA335" s="28"/>
      <c r="AB335" s="25"/>
    </row>
    <row r="336" spans="1:28" ht="9">
      <c r="A336" s="8"/>
      <c r="C336" s="2"/>
      <c r="D336" s="4"/>
      <c r="E336" s="7"/>
      <c r="F336" s="4"/>
      <c r="G336" s="7"/>
      <c r="H336" s="4"/>
      <c r="I336" s="34"/>
      <c r="J336" s="31"/>
      <c r="K336" s="28"/>
      <c r="L336" s="31"/>
      <c r="M336" s="7"/>
      <c r="N336" s="4"/>
      <c r="O336" s="7"/>
      <c r="P336" s="4"/>
      <c r="Q336" s="7"/>
      <c r="R336" s="4"/>
      <c r="S336" s="28"/>
      <c r="T336" s="31"/>
      <c r="U336" s="7"/>
      <c r="V336" s="4"/>
      <c r="W336" s="34"/>
      <c r="X336" s="31"/>
      <c r="Y336" s="7"/>
      <c r="Z336" s="4"/>
      <c r="AA336" s="28"/>
      <c r="AB336" s="25"/>
    </row>
    <row r="337" spans="9:27" ht="12.75" customHeight="1">
      <c r="I337" s="19"/>
      <c r="K337" s="17"/>
      <c r="S337" s="17"/>
      <c r="W337" s="19"/>
      <c r="AA337" s="17"/>
    </row>
  </sheetData>
  <mergeCells count="26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AA1:AB1"/>
    <mergeCell ref="AA2:AB2"/>
    <mergeCell ref="W1:X1"/>
    <mergeCell ref="W2:X2"/>
    <mergeCell ref="Y1:Z1"/>
    <mergeCell ref="Y2:Z2"/>
  </mergeCells>
  <printOptions/>
  <pageMargins left="0.56" right="0.24" top="1" bottom="0.54" header="0.3" footer="0.3"/>
  <pageSetup firstPageNumber="208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
for State Ballot Measures</oddHeader>
    <oddFooter>&amp;C&amp;"Arial,Bold"&amp;8&amp;P</oddFooter>
  </headerFooter>
  <rowBreaks count="2" manualBreakCount="2">
    <brk id="208" max="27" man="1"/>
    <brk id="276" max="27" man="1"/>
  </rowBreaks>
  <colBreaks count="3" manualBreakCount="3">
    <brk id="8" max="65535" man="1"/>
    <brk id="14" max="3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2007-04-04T01:32:30Z</cp:lastPrinted>
  <dcterms:created xsi:type="dcterms:W3CDTF">2007-03-19T19:36:49Z</dcterms:created>
  <dcterms:modified xsi:type="dcterms:W3CDTF">2007-04-04T01:32:33Z</dcterms:modified>
  <cp:category/>
  <cp:version/>
  <cp:contentType/>
  <cp:contentStatus/>
</cp:coreProperties>
</file>