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'Sheet1'!$A$1:$P$482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<sst xmlns="http://schemas.openxmlformats.org/spreadsheetml/2006/main" count="426" uniqueCount="156">
  <si>
    <t>Proposition No. 91</t>
  </si>
  <si>
    <t>Proposition No. 92</t>
  </si>
  <si>
    <t>Proposition No. 93</t>
  </si>
  <si>
    <t>Proposition No. 94</t>
  </si>
  <si>
    <t>Proposition No. 95</t>
  </si>
  <si>
    <t>Proposition No. 96</t>
  </si>
  <si>
    <t>Proposition No. 97</t>
  </si>
  <si>
    <t>Transportation Funds.</t>
  </si>
  <si>
    <t>Community Colleges. Funding. Governance. Fees.</t>
  </si>
  <si>
    <t>Limits on Legislators' Terms in Office.</t>
  </si>
  <si>
    <t>Ref on Amd to Indian Gaming Compact: Pechanga</t>
  </si>
  <si>
    <t>Ref on Amd to Indian Gaming Compact: Morongo</t>
  </si>
  <si>
    <t>Ref on Amd to Indian Gaming Compact: Sycuan</t>
  </si>
  <si>
    <t>Ref on Amd to Indian Gaming Compact: Agua Caliente</t>
  </si>
  <si>
    <t xml:space="preserve"> YES</t>
  </si>
  <si>
    <t>NO</t>
  </si>
  <si>
    <t>Del Norte</t>
  </si>
  <si>
    <t>Humboldt</t>
  </si>
  <si>
    <t>Lake</t>
  </si>
  <si>
    <t>Mendocino</t>
  </si>
  <si>
    <t>Sonoma</t>
  </si>
  <si>
    <t>Trinity</t>
  </si>
  <si>
    <t>State Assembly District 1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</si>
  <si>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</si>
  <si>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</si>
  <si>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</si>
  <si>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</si>
  <si>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</si>
  <si>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</si>
  <si>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</si>
  <si>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</si>
  <si>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</si>
  <si>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</t>
  </si>
  <si>
    <t>Lassen</t>
  </si>
  <si>
    <t>Nevada</t>
  </si>
  <si>
    <t>Placer</t>
  </si>
  <si>
    <t>Plumas</t>
  </si>
  <si>
    <t>Sierra</t>
  </si>
  <si>
    <t>Yuba</t>
  </si>
  <si>
    <t>State Assembly District 3</t>
  </si>
  <si>
    <t>Alpine</t>
  </si>
  <si>
    <t>El Dorado</t>
  </si>
  <si>
    <t>Sacramento</t>
  </si>
  <si>
    <t>State Assembly District 4</t>
  </si>
  <si>
    <t>State Assembly District 5</t>
  </si>
  <si>
    <t>Marin</t>
  </si>
  <si>
    <t>State Assembly District 6</t>
  </si>
  <si>
    <t>Napa</t>
  </si>
  <si>
    <t>Solano</t>
  </si>
  <si>
    <t>State Assembly District 7</t>
  </si>
  <si>
    <t>State Assembly District 8</t>
  </si>
  <si>
    <t>State Assembly District 9</t>
  </si>
  <si>
    <t>Amador</t>
  </si>
  <si>
    <t>San Joaquin</t>
  </si>
  <si>
    <t>State Assembly District 10</t>
  </si>
  <si>
    <t>Contra Costa</t>
  </si>
  <si>
    <t>State Assembly District 11</t>
  </si>
  <si>
    <t>San Francisco</t>
  </si>
  <si>
    <t>San Mateo</t>
  </si>
  <si>
    <t>State Assembly District 12</t>
  </si>
  <si>
    <t>State Assembly District 13</t>
  </si>
  <si>
    <t>Alameda</t>
  </si>
  <si>
    <t>State Assembly District 14</t>
  </si>
  <si>
    <t>State Assembly District 15</t>
  </si>
  <si>
    <t>State Assembly District 16</t>
  </si>
  <si>
    <t>Merced</t>
  </si>
  <si>
    <t>Stanislaus</t>
  </si>
  <si>
    <t>State Assembly District 17</t>
  </si>
  <si>
    <t>State Assembly District 18</t>
  </si>
  <si>
    <t>State Assembly District 19</t>
  </si>
  <si>
    <t>Santa Clara</t>
  </si>
  <si>
    <t>State Assembly District 20</t>
  </si>
  <si>
    <t>State Assembly District 21</t>
  </si>
  <si>
    <t>State Assembly District 22</t>
  </si>
  <si>
    <t>State Assembly District 23</t>
  </si>
  <si>
    <t>State Assembly District 24</t>
  </si>
  <si>
    <t>Calaveras</t>
  </si>
  <si>
    <t>Madera</t>
  </si>
  <si>
    <t>Mariposa</t>
  </si>
  <si>
    <t>Mono</t>
  </si>
  <si>
    <t>Tuolumne</t>
  </si>
  <si>
    <t>State Assembly District 25</t>
  </si>
  <si>
    <t>State Assembly District 26</t>
  </si>
  <si>
    <t>Monterey</t>
  </si>
  <si>
    <t>Santa Cruz</t>
  </si>
  <si>
    <t>State Assembly District 27</t>
  </si>
  <si>
    <t>San Benito</t>
  </si>
  <si>
    <t>State Assembly District 28</t>
  </si>
  <si>
    <t>Fresno</t>
  </si>
  <si>
    <t>Tulare</t>
  </si>
  <si>
    <t>State Assembly District 29</t>
  </si>
  <si>
    <t>Kern</t>
  </si>
  <si>
    <t>Kings</t>
  </si>
  <si>
    <t>State Assembly District 30</t>
  </si>
  <si>
    <t>State Assembly District 31</t>
  </si>
  <si>
    <t>San Bernardino</t>
  </si>
  <si>
    <t>State Assembly District 32</t>
  </si>
  <si>
    <t>San Luis Obispo</t>
  </si>
  <si>
    <t>Santa Barbara</t>
  </si>
  <si>
    <t>State Assembly District 33</t>
  </si>
  <si>
    <t>Inyo</t>
  </si>
  <si>
    <t>State Assembly District 34</t>
  </si>
  <si>
    <t>Ventura</t>
  </si>
  <si>
    <t>State Assembly District 35</t>
  </si>
  <si>
    <t>Los Angeles</t>
  </si>
  <si>
    <t>State Assembly District 36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</si>
  <si>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</si>
  <si>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</si>
  <si>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</si>
  <si>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</si>
  <si>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</si>
  <si>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</si>
  <si>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</si>
  <si>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</si>
  <si>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</si>
  <si>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</si>
  <si>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</si>
  <si>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</si>
  <si>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</si>
  <si>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</si>
  <si>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</si>
  <si>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</si>
  <si>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</si>
  <si>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</si>
  <si>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</si>
  <si>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Orange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</si>
  <si>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</si>
  <si>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</si>
  <si>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</si>
  <si>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</si>
  <si>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</si>
  <si>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</si>
  <si>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</si>
  <si>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Riverside</t>
  </si>
  <si>
    <t>State Assembly District 63</t>
  </si>
  <si>
    <t>State Assembly District 64</t>
  </si>
  <si>
    <t>State Assembly District 65</t>
  </si>
  <si>
    <t>San Diego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</si>
  <si>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</si>
  <si>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</si>
  <si>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</si>
  <si>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</si>
  <si>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</si>
  <si>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</si>
  <si>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</si>
  <si>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</si>
  <si>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</si>
  <si>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</si>
  <si>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</si>
  <si>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</si>
  <si>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</si>
  <si>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</si>
  <si>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Imperial</t>
  </si>
  <si>
    <t>State Assembly District 80</t>
  </si>
  <si>
    <t>District Totals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</si>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</sst>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2"/>
  <sheetViews>
    <sheetView tabSelected="1" showOutlineSymbols="0" workbookViewId="0" topLeftCell="A1">
      <selection activeCell="A1" sqref="A1"/>
    </sheetView>
  </sheetViews>
  <sheetFormatPr defaultColWidth="9.140625" defaultRowHeight="12.75" customHeight="1"/>
  <cols>
    <col min="1" max="1" width="2.7109375" style="1" customWidth="1"/>
    <col min="2" max="2" width="20.7109375" style="15" customWidth="1"/>
    <col min="3" max="3" width="7.7109375" style="1" customWidth="1"/>
    <col min="4" max="4" width="7.7109375" style="3" customWidth="1"/>
    <col min="5" max="5" width="7.7109375" style="5" customWidth="1"/>
    <col min="6" max="6" width="7.7109375" style="3" customWidth="1"/>
    <col min="7" max="7" width="7.7109375" style="5" customWidth="1"/>
    <col min="8" max="8" width="7.7109375" style="3" customWidth="1"/>
    <col min="9" max="9" width="7.7109375" style="5" customWidth="1"/>
    <col min="10" max="10" width="7.7109375" style="6" customWidth="1"/>
    <col min="11" max="11" width="7.7109375" style="1" customWidth="1"/>
    <col min="12" max="12" width="7.7109375" style="3" customWidth="1"/>
    <col min="13" max="13" width="7.7109375" style="5" customWidth="1"/>
    <col min="14" max="14" width="7.7109375" style="3" customWidth="1"/>
    <col min="15" max="15" width="7.7109375" style="5" customWidth="1"/>
    <col min="16" max="16" width="7.7109375" style="6" customWidth="1"/>
    <col min="17" max="16384" width="7.7109375" style="1" customWidth="1"/>
  </cols>
  <sheetData>
    <row r="1" spans="2:16" s="22" customFormat="1" ht="18" customHeight="1">
      <c r="B1" s="23"/>
      <c r="C1" s="26" t="s">
        <v>0</v>
      </c>
      <c r="D1" s="26"/>
      <c r="E1" s="26" t="s">
        <v>1</v>
      </c>
      <c r="F1" s="26"/>
      <c r="G1" s="26" t="s">
        <v>2</v>
      </c>
      <c r="H1" s="26"/>
      <c r="I1" s="26" t="s">
        <v>3</v>
      </c>
      <c r="J1" s="26"/>
      <c r="K1" s="26" t="s">
        <v>4</v>
      </c>
      <c r="L1" s="26"/>
      <c r="M1" s="26" t="s">
        <v>5</v>
      </c>
      <c r="N1" s="26"/>
      <c r="O1" s="26" t="s">
        <v>6</v>
      </c>
      <c r="P1" s="26"/>
    </row>
    <row r="2" spans="2:16" s="22" customFormat="1" ht="42.75" customHeight="1">
      <c r="B2" s="23"/>
      <c r="C2" s="26" t="s">
        <v>7</v>
      </c>
      <c r="D2" s="26"/>
      <c r="E2" s="26" t="s">
        <v>8</v>
      </c>
      <c r="F2" s="26"/>
      <c r="G2" s="26" t="s">
        <v>9</v>
      </c>
      <c r="H2" s="26"/>
      <c r="I2" s="26" t="s">
        <v>10</v>
      </c>
      <c r="J2" s="26"/>
      <c r="K2" s="26" t="s">
        <v>11</v>
      </c>
      <c r="L2" s="26"/>
      <c r="M2" s="26" t="s">
        <v>12</v>
      </c>
      <c r="N2" s="26"/>
      <c r="O2" s="26" t="s">
        <v>13</v>
      </c>
      <c r="P2" s="26"/>
    </row>
    <row r="3" spans="2:16" s="24" customFormat="1" ht="9">
      <c r="B3" s="25"/>
      <c r="C3" s="24" t="s">
        <v>14</v>
      </c>
      <c r="D3" s="24" t="s">
        <v>15</v>
      </c>
      <c r="E3" s="24" t="s">
        <v>14</v>
      </c>
      <c r="F3" s="24" t="s">
        <v>15</v>
      </c>
      <c r="G3" s="24" t="s">
        <v>14</v>
      </c>
      <c r="H3" s="24" t="s">
        <v>15</v>
      </c>
      <c r="I3" s="24" t="s">
        <v>14</v>
      </c>
      <c r="J3" s="24" t="s">
        <v>15</v>
      </c>
      <c r="K3" s="24" t="s">
        <v>14</v>
      </c>
      <c r="L3" s="24" t="s">
        <v>15</v>
      </c>
      <c r="M3" s="24" t="s">
        <v>14</v>
      </c>
      <c r="N3" s="24" t="s">
        <v>15</v>
      </c>
      <c r="O3" s="24" t="s">
        <v>14</v>
      </c>
      <c r="P3" s="24" t="s">
        <v>15</v>
      </c>
    </row>
    <row r="4" spans="1:15" s="19" customFormat="1" ht="9">
      <c r="A4" s="17" t="s">
        <v>22</v>
      </c>
      <c r="B4" s="18"/>
      <c r="D4" s="20"/>
      <c r="E4" s="21"/>
      <c r="F4" s="20"/>
      <c r="G4" s="21"/>
      <c r="H4" s="20"/>
      <c r="I4" s="21"/>
      <c r="L4" s="20"/>
      <c r="M4" s="21"/>
      <c r="N4" s="20"/>
      <c r="O4" s="21"/>
    </row>
    <row r="5" spans="2:16" ht="9">
      <c r="B5" s="15" t="s">
        <v>16</v>
      </c>
      <c r="C5" s="2">
        <v>2484</v>
      </c>
      <c r="D5" s="4">
        <v>3822</v>
      </c>
      <c r="E5" s="7">
        <v>2454</v>
      </c>
      <c r="F5" s="4">
        <v>3930</v>
      </c>
      <c r="G5" s="7">
        <v>3012</v>
      </c>
      <c r="H5" s="4">
        <v>3426</v>
      </c>
      <c r="I5" s="7">
        <v>3567</v>
      </c>
      <c r="J5" s="8">
        <v>2903</v>
      </c>
      <c r="K5" s="2">
        <v>3556</v>
      </c>
      <c r="L5" s="4">
        <v>2920</v>
      </c>
      <c r="M5" s="7">
        <v>3574</v>
      </c>
      <c r="N5" s="4">
        <v>2914</v>
      </c>
      <c r="O5" s="7">
        <v>3518</v>
      </c>
      <c r="P5" s="8">
        <v>2909</v>
      </c>
    </row>
    <row r="6" spans="2:16" ht="9">
      <c r="B6" s="15" t="s">
        <v>17</v>
      </c>
      <c r="C6" s="2">
        <v>13297</v>
      </c>
      <c r="D6" s="4">
        <v>27861</v>
      </c>
      <c r="E6" s="7">
        <v>15870</v>
      </c>
      <c r="F6" s="4">
        <v>26102</v>
      </c>
      <c r="G6" s="7">
        <v>18966</v>
      </c>
      <c r="H6" s="4">
        <v>23371</v>
      </c>
      <c r="I6" s="7">
        <v>19680</v>
      </c>
      <c r="J6" s="8">
        <v>22564</v>
      </c>
      <c r="K6" s="2">
        <v>19667</v>
      </c>
      <c r="L6" s="4">
        <v>22557</v>
      </c>
      <c r="M6" s="7">
        <v>19698</v>
      </c>
      <c r="N6" s="4">
        <v>22645</v>
      </c>
      <c r="O6" s="7">
        <v>19664</v>
      </c>
      <c r="P6" s="8">
        <v>22614</v>
      </c>
    </row>
    <row r="7" spans="2:16" ht="9">
      <c r="B7" s="15" t="s">
        <v>18</v>
      </c>
      <c r="C7" s="2">
        <v>7235</v>
      </c>
      <c r="D7" s="4">
        <v>10401</v>
      </c>
      <c r="E7" s="7">
        <v>7301</v>
      </c>
      <c r="F7" s="4">
        <v>10584</v>
      </c>
      <c r="G7" s="7">
        <v>7831</v>
      </c>
      <c r="H7" s="4">
        <v>10312</v>
      </c>
      <c r="I7" s="7">
        <v>8965</v>
      </c>
      <c r="J7" s="8">
        <v>9309</v>
      </c>
      <c r="K7" s="2">
        <v>8985</v>
      </c>
      <c r="L7" s="4">
        <v>9296</v>
      </c>
      <c r="M7" s="7">
        <v>8992</v>
      </c>
      <c r="N7" s="4">
        <v>9287</v>
      </c>
      <c r="O7" s="7">
        <v>8995</v>
      </c>
      <c r="P7" s="8">
        <v>9267</v>
      </c>
    </row>
    <row r="8" spans="2:16" ht="9">
      <c r="B8" s="15" t="s">
        <v>19</v>
      </c>
      <c r="C8" s="2">
        <v>9846</v>
      </c>
      <c r="D8" s="4">
        <v>17269</v>
      </c>
      <c r="E8" s="7">
        <v>11174</v>
      </c>
      <c r="F8" s="4">
        <v>16417</v>
      </c>
      <c r="G8" s="7">
        <v>12884</v>
      </c>
      <c r="H8" s="4">
        <v>15054</v>
      </c>
      <c r="I8" s="7">
        <v>11937</v>
      </c>
      <c r="J8" s="8">
        <v>16320</v>
      </c>
      <c r="K8" s="2">
        <v>11921</v>
      </c>
      <c r="L8" s="4">
        <v>16365</v>
      </c>
      <c r="M8" s="7">
        <v>11898</v>
      </c>
      <c r="N8" s="4">
        <v>16365</v>
      </c>
      <c r="O8" s="7">
        <v>11930</v>
      </c>
      <c r="P8" s="8">
        <v>16302</v>
      </c>
    </row>
    <row r="9" spans="2:16" ht="9">
      <c r="B9" s="15" t="s">
        <v>20</v>
      </c>
      <c r="C9" s="2">
        <v>15457</v>
      </c>
      <c r="D9" s="4">
        <v>28917</v>
      </c>
      <c r="E9" s="7">
        <v>16924</v>
      </c>
      <c r="F9" s="4">
        <v>28250</v>
      </c>
      <c r="G9" s="7">
        <v>19504</v>
      </c>
      <c r="H9" s="4">
        <v>26014</v>
      </c>
      <c r="I9" s="7">
        <v>16196</v>
      </c>
      <c r="J9" s="8">
        <v>29850</v>
      </c>
      <c r="K9" s="2">
        <v>16266</v>
      </c>
      <c r="L9" s="4">
        <v>29858</v>
      </c>
      <c r="M9" s="7">
        <v>16223</v>
      </c>
      <c r="N9" s="4">
        <v>29839</v>
      </c>
      <c r="O9" s="7">
        <v>16243</v>
      </c>
      <c r="P9" s="8">
        <v>29830</v>
      </c>
    </row>
    <row r="10" spans="2:16" ht="9">
      <c r="B10" s="15" t="s">
        <v>21</v>
      </c>
      <c r="C10" s="2">
        <v>1884</v>
      </c>
      <c r="D10" s="4">
        <v>2718</v>
      </c>
      <c r="E10" s="7">
        <v>1832</v>
      </c>
      <c r="F10" s="4">
        <v>2809</v>
      </c>
      <c r="G10" s="7">
        <v>2066</v>
      </c>
      <c r="H10" s="4">
        <v>2581</v>
      </c>
      <c r="I10" s="7">
        <v>2756</v>
      </c>
      <c r="J10" s="8">
        <v>1983</v>
      </c>
      <c r="K10" s="2">
        <v>2758</v>
      </c>
      <c r="L10" s="4">
        <v>1986</v>
      </c>
      <c r="M10" s="7">
        <v>2753</v>
      </c>
      <c r="N10" s="4">
        <v>1987</v>
      </c>
      <c r="O10" s="7">
        <v>2761</v>
      </c>
      <c r="P10" s="8">
        <v>1986</v>
      </c>
    </row>
    <row r="11" spans="1:16" ht="9">
      <c r="A11" s="9" t="s">
        <v>154</v>
      </c>
      <c r="C11" s="2">
        <v>50203</v>
      </c>
      <c r="D11" s="4">
        <v>90988</v>
      </c>
      <c r="E11" s="7">
        <v>55555</v>
      </c>
      <c r="F11" s="4">
        <v>88092</v>
      </c>
      <c r="G11" s="7">
        <v>64263</v>
      </c>
      <c r="H11" s="4">
        <v>80758</v>
      </c>
      <c r="I11" s="7">
        <v>63101</v>
      </c>
      <c r="J11" s="8">
        <v>82929</v>
      </c>
      <c r="K11" s="2">
        <v>63153</v>
      </c>
      <c r="L11" s="4">
        <v>82982</v>
      </c>
      <c r="M11" s="7">
        <v>63138</v>
      </c>
      <c r="N11" s="4">
        <v>83037</v>
      </c>
      <c r="O11" s="7">
        <v>63111</v>
      </c>
      <c r="P11" s="8">
        <v>82908</v>
      </c>
    </row>
    <row r="12" spans="1:16" s="11" customFormat="1" ht="9">
      <c r="A12" s="10"/>
      <c r="B12" s="16" t="s">
        <v>155</v>
      </c>
      <c r="C12" s="11">
        <f>C11/SUM(C11:D11)</f>
        <v>0.35556798946108464</v>
      </c>
      <c r="D12" s="12">
        <f>D11/SUM(C11:D11)</f>
        <v>0.6444320105389154</v>
      </c>
      <c r="E12" s="13">
        <f>E11/SUM(E11:F11)</f>
        <v>0.3867466776194421</v>
      </c>
      <c r="F12" s="12">
        <f>F11/SUM(E11:F11)</f>
        <v>0.6132533223805579</v>
      </c>
      <c r="G12" s="13">
        <f>G11/SUM(G11:H11)</f>
        <v>0.4431289261555223</v>
      </c>
      <c r="H12" s="12">
        <f>H11/SUM(G11:H11)</f>
        <v>0.5568710738444776</v>
      </c>
      <c r="I12" s="13">
        <f>I11/SUM(I11:J11)</f>
        <v>0.43210984044374445</v>
      </c>
      <c r="J12" s="14">
        <f>J11/SUM(I11:J11)</f>
        <v>0.5678901595562555</v>
      </c>
      <c r="K12" s="11">
        <f>K11/SUM(K11:L11)</f>
        <v>0.43215519895986587</v>
      </c>
      <c r="L12" s="12">
        <f>L11/SUM(K11:L11)</f>
        <v>0.5678448010401341</v>
      </c>
      <c r="M12" s="13">
        <f>M11/SUM(M11:N11)</f>
        <v>0.43193432529502307</v>
      </c>
      <c r="N12" s="12">
        <f>N11/SUM(M11:N11)</f>
        <v>0.5680656747049769</v>
      </c>
      <c r="O12" s="13">
        <f>O11/SUM(O11:P11)</f>
        <v>0.43221087666673513</v>
      </c>
      <c r="P12" s="14">
        <f>P11/SUM(O11:P11)</f>
        <v>0.5677891233332648</v>
      </c>
    </row>
    <row r="13" spans="1:16" ht="4.5" customHeight="1">
      <c r="A13" s="9"/>
      <c r="C13" s="2"/>
      <c r="D13" s="4"/>
      <c r="E13" s="7"/>
      <c r="F13" s="4"/>
      <c r="G13" s="7"/>
      <c r="H13" s="4"/>
      <c r="I13" s="7"/>
      <c r="J13" s="8"/>
      <c r="K13" s="2"/>
      <c r="L13" s="4"/>
      <c r="M13" s="7"/>
      <c r="N13" s="4"/>
      <c r="O13" s="7"/>
      <c r="P13" s="8"/>
    </row>
    <row r="14" spans="1:16" ht="9">
      <c r="A14" s="9" t="s">
        <v>32</v>
      </c>
      <c r="C14" s="2"/>
      <c r="D14" s="4"/>
      <c r="E14" s="7"/>
      <c r="F14" s="4"/>
      <c r="G14" s="7"/>
      <c r="H14" s="4"/>
      <c r="I14" s="7"/>
      <c r="J14" s="8"/>
      <c r="K14" s="2"/>
      <c r="L14" s="4"/>
      <c r="M14" s="7"/>
      <c r="N14" s="4"/>
      <c r="O14" s="7"/>
      <c r="P14" s="8"/>
    </row>
    <row r="15" spans="2:16" ht="9">
      <c r="B15" s="15" t="s">
        <v>23</v>
      </c>
      <c r="C15" s="2">
        <v>2468</v>
      </c>
      <c r="D15" s="4">
        <v>3345</v>
      </c>
      <c r="E15" s="7">
        <v>1663</v>
      </c>
      <c r="F15" s="4">
        <v>4328</v>
      </c>
      <c r="G15" s="7">
        <v>1956</v>
      </c>
      <c r="H15" s="4">
        <v>4088</v>
      </c>
      <c r="I15" s="7">
        <v>2975</v>
      </c>
      <c r="J15" s="8">
        <v>3099</v>
      </c>
      <c r="K15" s="2">
        <v>2972</v>
      </c>
      <c r="L15" s="4">
        <v>3116</v>
      </c>
      <c r="M15" s="7">
        <v>2976</v>
      </c>
      <c r="N15" s="4">
        <v>3098</v>
      </c>
      <c r="O15" s="7">
        <v>2980</v>
      </c>
      <c r="P15" s="8">
        <v>3100</v>
      </c>
    </row>
    <row r="16" spans="2:16" ht="9">
      <c r="B16" s="15" t="s">
        <v>24</v>
      </c>
      <c r="C16" s="2">
        <v>1794</v>
      </c>
      <c r="D16" s="4">
        <v>2570</v>
      </c>
      <c r="E16" s="7">
        <v>1556</v>
      </c>
      <c r="F16" s="4">
        <v>2854</v>
      </c>
      <c r="G16" s="7">
        <v>1774</v>
      </c>
      <c r="H16" s="4">
        <v>2710</v>
      </c>
      <c r="I16" s="7">
        <v>2415</v>
      </c>
      <c r="J16" s="8">
        <v>2077</v>
      </c>
      <c r="K16" s="2">
        <v>2405</v>
      </c>
      <c r="L16" s="4">
        <v>2089</v>
      </c>
      <c r="M16" s="7">
        <v>2412</v>
      </c>
      <c r="N16" s="4">
        <v>2084</v>
      </c>
      <c r="O16" s="7">
        <v>2409</v>
      </c>
      <c r="P16" s="8">
        <v>2084</v>
      </c>
    </row>
    <row r="17" spans="2:16" ht="9">
      <c r="B17" s="15" t="s">
        <v>25</v>
      </c>
      <c r="C17" s="2">
        <v>2812</v>
      </c>
      <c r="D17" s="4">
        <v>4384</v>
      </c>
      <c r="E17" s="7">
        <v>2292</v>
      </c>
      <c r="F17" s="4">
        <v>4969</v>
      </c>
      <c r="G17" s="7">
        <v>2716</v>
      </c>
      <c r="H17" s="4">
        <v>4656</v>
      </c>
      <c r="I17" s="7">
        <v>3689</v>
      </c>
      <c r="J17" s="8">
        <v>3708</v>
      </c>
      <c r="K17" s="2">
        <v>3697</v>
      </c>
      <c r="L17" s="4">
        <v>3716</v>
      </c>
      <c r="M17" s="7">
        <v>3702</v>
      </c>
      <c r="N17" s="4">
        <v>3714</v>
      </c>
      <c r="O17" s="7">
        <v>3677</v>
      </c>
      <c r="P17" s="8">
        <v>3701</v>
      </c>
    </row>
    <row r="18" spans="2:16" ht="9">
      <c r="B18" s="15" t="s">
        <v>26</v>
      </c>
      <c r="C18" s="2">
        <v>1334</v>
      </c>
      <c r="D18" s="4">
        <v>1835</v>
      </c>
      <c r="E18" s="7">
        <v>996</v>
      </c>
      <c r="F18" s="4">
        <v>2201</v>
      </c>
      <c r="G18" s="7">
        <v>1419</v>
      </c>
      <c r="H18" s="4">
        <v>1825</v>
      </c>
      <c r="I18" s="7">
        <v>1918</v>
      </c>
      <c r="J18" s="8">
        <v>1347</v>
      </c>
      <c r="K18" s="2">
        <v>1921</v>
      </c>
      <c r="L18" s="4">
        <v>1336</v>
      </c>
      <c r="M18" s="7">
        <v>1930</v>
      </c>
      <c r="N18" s="4">
        <v>1332</v>
      </c>
      <c r="O18" s="7">
        <v>1925</v>
      </c>
      <c r="P18" s="8">
        <v>1333</v>
      </c>
    </row>
    <row r="19" spans="2:16" ht="9">
      <c r="B19" s="15" t="s">
        <v>27</v>
      </c>
      <c r="C19" s="2">
        <v>20893</v>
      </c>
      <c r="D19" s="4">
        <v>32166</v>
      </c>
      <c r="E19" s="7">
        <v>19632</v>
      </c>
      <c r="F19" s="4">
        <v>34186</v>
      </c>
      <c r="G19" s="7">
        <v>21100</v>
      </c>
      <c r="H19" s="4">
        <v>33184</v>
      </c>
      <c r="I19" s="7">
        <v>27253</v>
      </c>
      <c r="J19" s="8">
        <v>27427</v>
      </c>
      <c r="K19" s="2">
        <v>27267</v>
      </c>
      <c r="L19" s="4">
        <v>27433</v>
      </c>
      <c r="M19" s="7">
        <v>27294</v>
      </c>
      <c r="N19" s="4">
        <v>27422</v>
      </c>
      <c r="O19" s="7">
        <v>27097</v>
      </c>
      <c r="P19" s="8">
        <v>27235</v>
      </c>
    </row>
    <row r="20" spans="2:16" ht="9">
      <c r="B20" s="15" t="s">
        <v>28</v>
      </c>
      <c r="C20" s="2">
        <v>5380</v>
      </c>
      <c r="D20" s="4">
        <v>8762</v>
      </c>
      <c r="E20" s="7">
        <v>4665</v>
      </c>
      <c r="F20" s="4">
        <v>9655</v>
      </c>
      <c r="G20" s="7">
        <v>7010</v>
      </c>
      <c r="H20" s="4">
        <v>7399</v>
      </c>
      <c r="I20" s="7">
        <v>7509</v>
      </c>
      <c r="J20" s="8">
        <v>6911</v>
      </c>
      <c r="K20" s="2">
        <v>7524</v>
      </c>
      <c r="L20" s="4">
        <v>6879</v>
      </c>
      <c r="M20" s="7">
        <v>7507</v>
      </c>
      <c r="N20" s="4">
        <v>6891</v>
      </c>
      <c r="O20" s="7">
        <v>7506</v>
      </c>
      <c r="P20" s="8">
        <v>6875</v>
      </c>
    </row>
    <row r="21" spans="2:16" ht="9">
      <c r="B21" s="15" t="s">
        <v>29</v>
      </c>
      <c r="C21" s="2">
        <v>8730</v>
      </c>
      <c r="D21" s="4">
        <v>12236</v>
      </c>
      <c r="E21" s="7">
        <v>7422</v>
      </c>
      <c r="F21" s="4">
        <v>13899</v>
      </c>
      <c r="G21" s="7">
        <v>7801</v>
      </c>
      <c r="H21" s="4">
        <v>13742</v>
      </c>
      <c r="I21" s="7">
        <v>11036</v>
      </c>
      <c r="J21" s="8">
        <v>10693</v>
      </c>
      <c r="K21" s="2">
        <v>11053</v>
      </c>
      <c r="L21" s="4">
        <v>10667</v>
      </c>
      <c r="M21" s="7">
        <v>11098</v>
      </c>
      <c r="N21" s="4">
        <v>10651</v>
      </c>
      <c r="O21" s="7">
        <v>10987</v>
      </c>
      <c r="P21" s="8">
        <v>10550</v>
      </c>
    </row>
    <row r="22" spans="2:16" ht="9">
      <c r="B22" s="15" t="s">
        <v>30</v>
      </c>
      <c r="C22" s="2">
        <v>6825</v>
      </c>
      <c r="D22" s="4">
        <v>10335</v>
      </c>
      <c r="E22" s="7">
        <v>6145</v>
      </c>
      <c r="F22" s="4">
        <v>11173</v>
      </c>
      <c r="G22" s="7">
        <v>6439</v>
      </c>
      <c r="H22" s="4">
        <v>11053</v>
      </c>
      <c r="I22" s="7">
        <v>8859</v>
      </c>
      <c r="J22" s="8">
        <v>8745</v>
      </c>
      <c r="K22" s="2">
        <v>8897</v>
      </c>
      <c r="L22" s="4">
        <v>8718</v>
      </c>
      <c r="M22" s="7">
        <v>8914</v>
      </c>
      <c r="N22" s="4">
        <v>8725</v>
      </c>
      <c r="O22" s="7">
        <v>8825</v>
      </c>
      <c r="P22" s="8">
        <v>8630</v>
      </c>
    </row>
    <row r="23" spans="2:16" ht="9">
      <c r="B23" s="15" t="s">
        <v>31</v>
      </c>
      <c r="C23" s="2">
        <v>1604</v>
      </c>
      <c r="D23" s="4">
        <v>2056</v>
      </c>
      <c r="E23" s="7">
        <v>1324</v>
      </c>
      <c r="F23" s="4">
        <v>2385</v>
      </c>
      <c r="G23" s="7">
        <v>1627</v>
      </c>
      <c r="H23" s="4">
        <v>2100</v>
      </c>
      <c r="I23" s="7">
        <v>1940</v>
      </c>
      <c r="J23" s="8">
        <v>1850</v>
      </c>
      <c r="K23" s="2">
        <v>1955</v>
      </c>
      <c r="L23" s="4">
        <v>1837</v>
      </c>
      <c r="M23" s="7">
        <v>1952</v>
      </c>
      <c r="N23" s="4">
        <v>1836</v>
      </c>
      <c r="O23" s="7">
        <v>1961</v>
      </c>
      <c r="P23" s="8">
        <v>1830</v>
      </c>
    </row>
    <row r="24" spans="1:16" ht="9">
      <c r="A24" s="9" t="s">
        <v>154</v>
      </c>
      <c r="C24" s="2">
        <v>51840</v>
      </c>
      <c r="D24" s="4">
        <v>77689</v>
      </c>
      <c r="E24" s="7">
        <v>45695</v>
      </c>
      <c r="F24" s="4">
        <v>85650</v>
      </c>
      <c r="G24" s="7">
        <v>51842</v>
      </c>
      <c r="H24" s="4">
        <v>80757</v>
      </c>
      <c r="I24" s="7">
        <v>67594</v>
      </c>
      <c r="J24" s="8">
        <v>65857</v>
      </c>
      <c r="K24" s="2">
        <v>67691</v>
      </c>
      <c r="L24" s="4">
        <v>65791</v>
      </c>
      <c r="M24" s="7">
        <v>67785</v>
      </c>
      <c r="N24" s="4">
        <v>65753</v>
      </c>
      <c r="O24" s="7">
        <v>67367</v>
      </c>
      <c r="P24" s="8">
        <v>65338</v>
      </c>
    </row>
    <row r="25" spans="1:16" s="11" customFormat="1" ht="9">
      <c r="A25" s="10"/>
      <c r="B25" s="16" t="s">
        <v>155</v>
      </c>
      <c r="C25" s="11">
        <f>C24/SUM(C24:D24)</f>
        <v>0.4002192559195238</v>
      </c>
      <c r="D25" s="12">
        <f>D24/SUM(C24:D24)</f>
        <v>0.5997807440804762</v>
      </c>
      <c r="E25" s="13">
        <f>E24/SUM(E24:F24)</f>
        <v>0.3479005672084967</v>
      </c>
      <c r="F25" s="12">
        <f>F24/SUM(E24:F24)</f>
        <v>0.6520994327915033</v>
      </c>
      <c r="G25" s="13">
        <f>G24/SUM(G24:H24)</f>
        <v>0.39096825767916804</v>
      </c>
      <c r="H25" s="12">
        <f>H24/SUM(G24:H24)</f>
        <v>0.609031742320832</v>
      </c>
      <c r="I25" s="13">
        <f>I24/SUM(I24:J24)</f>
        <v>0.5065080066841012</v>
      </c>
      <c r="J25" s="14">
        <f>J24/SUM(I24:J24)</f>
        <v>0.4934919933158987</v>
      </c>
      <c r="K25" s="11">
        <f>K24/SUM(K24:L24)</f>
        <v>0.5071170644731124</v>
      </c>
      <c r="L25" s="12">
        <f>L24/SUM(K24:L24)</f>
        <v>0.4928829355268875</v>
      </c>
      <c r="M25" s="13">
        <f>M24/SUM(M24:N24)</f>
        <v>0.5076083212269167</v>
      </c>
      <c r="N25" s="12">
        <f>N24/SUM(M24:N24)</f>
        <v>0.4923916787730833</v>
      </c>
      <c r="O25" s="13">
        <f>O24/SUM(O24:P24)</f>
        <v>0.5076447760069327</v>
      </c>
      <c r="P25" s="14">
        <f>P24/SUM(O24:P24)</f>
        <v>0.4923552239930673</v>
      </c>
    </row>
    <row r="26" spans="1:16" ht="4.5" customHeight="1">
      <c r="A26" s="9"/>
      <c r="C26" s="2"/>
      <c r="D26" s="4"/>
      <c r="E26" s="7"/>
      <c r="F26" s="4"/>
      <c r="G26" s="7"/>
      <c r="H26" s="4"/>
      <c r="I26" s="7"/>
      <c r="J26" s="8"/>
      <c r="K26" s="2"/>
      <c r="L26" s="4"/>
      <c r="M26" s="7"/>
      <c r="N26" s="4"/>
      <c r="O26" s="7"/>
      <c r="P26" s="8"/>
    </row>
    <row r="27" spans="1:16" ht="9">
      <c r="A27" s="9" t="s">
        <v>39</v>
      </c>
      <c r="C27" s="2"/>
      <c r="D27" s="4"/>
      <c r="E27" s="7"/>
      <c r="F27" s="4"/>
      <c r="G27" s="7"/>
      <c r="H27" s="4"/>
      <c r="I27" s="7"/>
      <c r="J27" s="8"/>
      <c r="K27" s="2"/>
      <c r="L27" s="4"/>
      <c r="M27" s="7"/>
      <c r="N27" s="4"/>
      <c r="O27" s="7"/>
      <c r="P27" s="8"/>
    </row>
    <row r="28" spans="2:16" ht="9">
      <c r="B28" s="15" t="s">
        <v>23</v>
      </c>
      <c r="C28" s="2">
        <v>22268</v>
      </c>
      <c r="D28" s="4">
        <v>35174</v>
      </c>
      <c r="E28" s="7">
        <v>20395</v>
      </c>
      <c r="F28" s="4">
        <v>38645</v>
      </c>
      <c r="G28" s="7">
        <v>23091</v>
      </c>
      <c r="H28" s="4">
        <v>36021</v>
      </c>
      <c r="I28" s="7">
        <v>29621</v>
      </c>
      <c r="J28" s="8">
        <v>30138</v>
      </c>
      <c r="K28" s="2">
        <v>29736</v>
      </c>
      <c r="L28" s="4">
        <v>30131</v>
      </c>
      <c r="M28" s="7">
        <v>29683</v>
      </c>
      <c r="N28" s="4">
        <v>30084</v>
      </c>
      <c r="O28" s="7">
        <v>29756</v>
      </c>
      <c r="P28" s="8">
        <v>30083</v>
      </c>
    </row>
    <row r="29" spans="2:16" ht="9">
      <c r="B29" s="15" t="s">
        <v>33</v>
      </c>
      <c r="C29" s="2">
        <v>3077</v>
      </c>
      <c r="D29" s="4">
        <v>4194</v>
      </c>
      <c r="E29" s="7">
        <v>2708</v>
      </c>
      <c r="F29" s="4">
        <v>4638</v>
      </c>
      <c r="G29" s="7">
        <v>3935</v>
      </c>
      <c r="H29" s="4">
        <v>3412</v>
      </c>
      <c r="I29" s="7">
        <v>4341</v>
      </c>
      <c r="J29" s="8">
        <v>3053</v>
      </c>
      <c r="K29" s="2">
        <v>4366</v>
      </c>
      <c r="L29" s="4">
        <v>3041</v>
      </c>
      <c r="M29" s="7">
        <v>4353</v>
      </c>
      <c r="N29" s="4">
        <v>3035</v>
      </c>
      <c r="O29" s="7">
        <v>4370</v>
      </c>
      <c r="P29" s="8">
        <v>3037</v>
      </c>
    </row>
    <row r="30" spans="2:16" ht="9">
      <c r="B30" s="15" t="s">
        <v>34</v>
      </c>
      <c r="C30" s="2">
        <v>15181</v>
      </c>
      <c r="D30" s="4">
        <v>22515</v>
      </c>
      <c r="E30" s="7">
        <v>12941</v>
      </c>
      <c r="F30" s="4">
        <v>25272</v>
      </c>
      <c r="G30" s="7">
        <v>16115</v>
      </c>
      <c r="H30" s="4">
        <v>22503</v>
      </c>
      <c r="I30" s="7">
        <v>20451</v>
      </c>
      <c r="J30" s="8">
        <v>18431</v>
      </c>
      <c r="K30" s="2">
        <v>20493</v>
      </c>
      <c r="L30" s="4">
        <v>18435</v>
      </c>
      <c r="M30" s="7">
        <v>20369</v>
      </c>
      <c r="N30" s="4">
        <v>18257</v>
      </c>
      <c r="O30" s="7">
        <v>20371</v>
      </c>
      <c r="P30" s="8">
        <v>18272</v>
      </c>
    </row>
    <row r="31" spans="2:16" ht="9">
      <c r="B31" s="15" t="s">
        <v>35</v>
      </c>
      <c r="C31" s="2">
        <v>4945</v>
      </c>
      <c r="D31" s="4">
        <v>6107</v>
      </c>
      <c r="E31" s="7">
        <v>3552</v>
      </c>
      <c r="F31" s="4">
        <v>7638</v>
      </c>
      <c r="G31" s="7">
        <v>4512</v>
      </c>
      <c r="H31" s="4">
        <v>6821</v>
      </c>
      <c r="I31" s="7">
        <v>6012</v>
      </c>
      <c r="J31" s="8">
        <v>5470</v>
      </c>
      <c r="K31" s="2">
        <v>6028</v>
      </c>
      <c r="L31" s="4">
        <v>5460</v>
      </c>
      <c r="M31" s="7">
        <v>6024</v>
      </c>
      <c r="N31" s="4">
        <v>5469</v>
      </c>
      <c r="O31" s="7">
        <v>6021</v>
      </c>
      <c r="P31" s="8">
        <v>5466</v>
      </c>
    </row>
    <row r="32" spans="2:16" ht="9">
      <c r="B32" s="15" t="s">
        <v>36</v>
      </c>
      <c r="C32" s="2">
        <v>3188</v>
      </c>
      <c r="D32" s="4">
        <v>4511</v>
      </c>
      <c r="E32" s="7">
        <v>2728</v>
      </c>
      <c r="F32" s="4">
        <v>5069</v>
      </c>
      <c r="G32" s="7">
        <v>3440</v>
      </c>
      <c r="H32" s="4">
        <v>4434</v>
      </c>
      <c r="I32" s="7">
        <v>4239</v>
      </c>
      <c r="J32" s="8">
        <v>3699</v>
      </c>
      <c r="K32" s="2">
        <v>4232</v>
      </c>
      <c r="L32" s="4">
        <v>3695</v>
      </c>
      <c r="M32" s="7">
        <v>4209</v>
      </c>
      <c r="N32" s="4">
        <v>3659</v>
      </c>
      <c r="O32" s="7">
        <v>4218</v>
      </c>
      <c r="P32" s="8">
        <v>3653</v>
      </c>
    </row>
    <row r="33" spans="2:16" ht="9">
      <c r="B33" s="15" t="s">
        <v>37</v>
      </c>
      <c r="C33" s="2">
        <v>662</v>
      </c>
      <c r="D33" s="4">
        <v>798</v>
      </c>
      <c r="E33" s="7">
        <v>500</v>
      </c>
      <c r="F33" s="4">
        <v>957</v>
      </c>
      <c r="G33" s="7">
        <v>725</v>
      </c>
      <c r="H33" s="4">
        <v>751</v>
      </c>
      <c r="I33" s="7">
        <v>791</v>
      </c>
      <c r="J33" s="8">
        <v>698</v>
      </c>
      <c r="K33" s="2">
        <v>797</v>
      </c>
      <c r="L33" s="4">
        <v>690</v>
      </c>
      <c r="M33" s="7">
        <v>795</v>
      </c>
      <c r="N33" s="4">
        <v>692</v>
      </c>
      <c r="O33" s="7">
        <v>794</v>
      </c>
      <c r="P33" s="8">
        <v>689</v>
      </c>
    </row>
    <row r="34" spans="2:16" ht="9">
      <c r="B34" s="15" t="s">
        <v>38</v>
      </c>
      <c r="C34" s="2">
        <v>5891</v>
      </c>
      <c r="D34" s="4">
        <v>7338</v>
      </c>
      <c r="E34" s="7">
        <v>5247</v>
      </c>
      <c r="F34" s="4">
        <v>8105</v>
      </c>
      <c r="G34" s="7">
        <v>5436</v>
      </c>
      <c r="H34" s="4">
        <v>8039</v>
      </c>
      <c r="I34" s="7">
        <v>7133</v>
      </c>
      <c r="J34" s="8">
        <v>6397</v>
      </c>
      <c r="K34" s="2">
        <v>7159</v>
      </c>
      <c r="L34" s="4">
        <v>6383</v>
      </c>
      <c r="M34" s="7">
        <v>7133</v>
      </c>
      <c r="N34" s="4">
        <v>6373</v>
      </c>
      <c r="O34" s="7">
        <v>7127</v>
      </c>
      <c r="P34" s="8">
        <v>6364</v>
      </c>
    </row>
    <row r="35" spans="1:16" ht="9">
      <c r="A35" s="9" t="s">
        <v>154</v>
      </c>
      <c r="C35" s="2">
        <v>55212</v>
      </c>
      <c r="D35" s="4">
        <v>80637</v>
      </c>
      <c r="E35" s="7">
        <v>48071</v>
      </c>
      <c r="F35" s="4">
        <v>90324</v>
      </c>
      <c r="G35" s="7">
        <v>57254</v>
      </c>
      <c r="H35" s="4">
        <v>81981</v>
      </c>
      <c r="I35" s="7">
        <v>72588</v>
      </c>
      <c r="J35" s="8">
        <v>67886</v>
      </c>
      <c r="K35" s="2">
        <v>72811</v>
      </c>
      <c r="L35" s="4">
        <v>67835</v>
      </c>
      <c r="M35" s="7">
        <v>72566</v>
      </c>
      <c r="N35" s="4">
        <v>67569</v>
      </c>
      <c r="O35" s="7">
        <v>72657</v>
      </c>
      <c r="P35" s="8">
        <v>67564</v>
      </c>
    </row>
    <row r="36" spans="1:16" s="11" customFormat="1" ht="9">
      <c r="A36" s="10"/>
      <c r="B36" s="16" t="s">
        <v>155</v>
      </c>
      <c r="C36" s="11">
        <f>C35/SUM(C35:D35)</f>
        <v>0.4064218360090983</v>
      </c>
      <c r="D36" s="12">
        <f>D35/SUM(C35:D35)</f>
        <v>0.5935781639909017</v>
      </c>
      <c r="E36" s="13">
        <f>E35/SUM(E35:F35)</f>
        <v>0.3473463636692077</v>
      </c>
      <c r="F36" s="12">
        <f>F35/SUM(E35:F35)</f>
        <v>0.6526536363307923</v>
      </c>
      <c r="G36" s="13">
        <f>G35/SUM(G35:H35)</f>
        <v>0.41120407943405035</v>
      </c>
      <c r="H36" s="12">
        <f>H35/SUM(G35:H35)</f>
        <v>0.5887959205659496</v>
      </c>
      <c r="I36" s="13">
        <f>I35/SUM(I35:J35)</f>
        <v>0.5167361931745377</v>
      </c>
      <c r="J36" s="14">
        <f>J35/SUM(I35:J35)</f>
        <v>0.4832638068254624</v>
      </c>
      <c r="K36" s="11">
        <f>K35/SUM(K35:L35)</f>
        <v>0.5176898027672312</v>
      </c>
      <c r="L36" s="12">
        <f>L35/SUM(K35:L35)</f>
        <v>0.4823101972327688</v>
      </c>
      <c r="M36" s="13">
        <f>M35/SUM(M35:N35)</f>
        <v>0.5178292360937667</v>
      </c>
      <c r="N36" s="12">
        <f>N35/SUM(M35:N35)</f>
        <v>0.48217076390623326</v>
      </c>
      <c r="O36" s="13">
        <f>O35/SUM(O35:P35)</f>
        <v>0.5181606178817724</v>
      </c>
      <c r="P36" s="14">
        <f>P35/SUM(O35:P35)</f>
        <v>0.48183938211822763</v>
      </c>
    </row>
    <row r="37" spans="1:16" ht="4.5" customHeight="1">
      <c r="A37" s="9"/>
      <c r="C37" s="2"/>
      <c r="D37" s="4"/>
      <c r="E37" s="7"/>
      <c r="F37" s="4"/>
      <c r="G37" s="7"/>
      <c r="H37" s="4"/>
      <c r="I37" s="7"/>
      <c r="J37" s="8"/>
      <c r="K37" s="2"/>
      <c r="L37" s="4"/>
      <c r="M37" s="7"/>
      <c r="N37" s="4"/>
      <c r="O37" s="7"/>
      <c r="P37" s="8"/>
    </row>
    <row r="38" spans="1:16" ht="9">
      <c r="A38" s="9" t="s">
        <v>43</v>
      </c>
      <c r="C38" s="2"/>
      <c r="D38" s="4"/>
      <c r="E38" s="7"/>
      <c r="F38" s="4"/>
      <c r="G38" s="7"/>
      <c r="H38" s="4"/>
      <c r="I38" s="7"/>
      <c r="J38" s="8"/>
      <c r="K38" s="2"/>
      <c r="L38" s="4"/>
      <c r="M38" s="7"/>
      <c r="N38" s="4"/>
      <c r="O38" s="7"/>
      <c r="P38" s="8"/>
    </row>
    <row r="39" spans="2:16" ht="9">
      <c r="B39" s="15" t="s">
        <v>40</v>
      </c>
      <c r="C39" s="2">
        <v>171</v>
      </c>
      <c r="D39" s="4">
        <v>286</v>
      </c>
      <c r="E39" s="7">
        <v>157</v>
      </c>
      <c r="F39" s="4">
        <v>305</v>
      </c>
      <c r="G39" s="7">
        <v>266</v>
      </c>
      <c r="H39" s="4">
        <v>193</v>
      </c>
      <c r="I39" s="7">
        <v>248</v>
      </c>
      <c r="J39" s="8">
        <v>217</v>
      </c>
      <c r="K39" s="2">
        <v>244</v>
      </c>
      <c r="L39" s="4">
        <v>221</v>
      </c>
      <c r="M39" s="7">
        <v>244</v>
      </c>
      <c r="N39" s="4">
        <v>222</v>
      </c>
      <c r="O39" s="7">
        <v>248</v>
      </c>
      <c r="P39" s="8">
        <v>219</v>
      </c>
    </row>
    <row r="40" spans="2:16" ht="9">
      <c r="B40" s="15" t="s">
        <v>41</v>
      </c>
      <c r="C40" s="2">
        <v>19381</v>
      </c>
      <c r="D40" s="4">
        <v>26688</v>
      </c>
      <c r="E40" s="7">
        <v>16326</v>
      </c>
      <c r="F40" s="4">
        <v>30764</v>
      </c>
      <c r="G40" s="7">
        <v>18742</v>
      </c>
      <c r="H40" s="4">
        <v>28336</v>
      </c>
      <c r="I40" s="7">
        <v>26042</v>
      </c>
      <c r="J40" s="8">
        <v>21834</v>
      </c>
      <c r="K40" s="2">
        <v>26179</v>
      </c>
      <c r="L40" s="4">
        <v>21841</v>
      </c>
      <c r="M40" s="7">
        <v>26120</v>
      </c>
      <c r="N40" s="4">
        <v>21789</v>
      </c>
      <c r="O40" s="7">
        <v>26140</v>
      </c>
      <c r="P40" s="8">
        <v>21840</v>
      </c>
    </row>
    <row r="41" spans="2:16" ht="9">
      <c r="B41" s="15" t="s">
        <v>35</v>
      </c>
      <c r="C41" s="2">
        <v>41696</v>
      </c>
      <c r="D41" s="4">
        <v>53403</v>
      </c>
      <c r="E41" s="7">
        <v>32378</v>
      </c>
      <c r="F41" s="4">
        <v>64694</v>
      </c>
      <c r="G41" s="7">
        <v>40660</v>
      </c>
      <c r="H41" s="4">
        <v>57235</v>
      </c>
      <c r="I41" s="7">
        <v>54132</v>
      </c>
      <c r="J41" s="8">
        <v>45110</v>
      </c>
      <c r="K41" s="2">
        <v>54315</v>
      </c>
      <c r="L41" s="4">
        <v>45048</v>
      </c>
      <c r="M41" s="7">
        <v>54178</v>
      </c>
      <c r="N41" s="4">
        <v>45073</v>
      </c>
      <c r="O41" s="7">
        <v>54237</v>
      </c>
      <c r="P41" s="8">
        <v>45054</v>
      </c>
    </row>
    <row r="42" spans="2:16" ht="9">
      <c r="B42" s="15" t="s">
        <v>42</v>
      </c>
      <c r="C42" s="2">
        <v>7949</v>
      </c>
      <c r="D42" s="4">
        <v>10246</v>
      </c>
      <c r="E42" s="7">
        <v>8073</v>
      </c>
      <c r="F42" s="4">
        <v>10478</v>
      </c>
      <c r="G42" s="7">
        <v>7960</v>
      </c>
      <c r="H42" s="4">
        <v>10715</v>
      </c>
      <c r="I42" s="7">
        <v>10087</v>
      </c>
      <c r="J42" s="8">
        <v>8693</v>
      </c>
      <c r="K42" s="2">
        <v>10063</v>
      </c>
      <c r="L42" s="4">
        <v>8686</v>
      </c>
      <c r="M42" s="7">
        <v>10067</v>
      </c>
      <c r="N42" s="4">
        <v>8691</v>
      </c>
      <c r="O42" s="7">
        <v>10043</v>
      </c>
      <c r="P42" s="8">
        <v>8711</v>
      </c>
    </row>
    <row r="43" spans="1:16" ht="9">
      <c r="A43" s="9" t="s">
        <v>154</v>
      </c>
      <c r="C43" s="2">
        <v>69197</v>
      </c>
      <c r="D43" s="4">
        <v>90623</v>
      </c>
      <c r="E43" s="7">
        <v>56934</v>
      </c>
      <c r="F43" s="4">
        <v>106241</v>
      </c>
      <c r="G43" s="7">
        <v>67628</v>
      </c>
      <c r="H43" s="4">
        <v>96479</v>
      </c>
      <c r="I43" s="7">
        <v>90509</v>
      </c>
      <c r="J43" s="8">
        <v>75854</v>
      </c>
      <c r="K43" s="2">
        <v>90801</v>
      </c>
      <c r="L43" s="4">
        <v>75796</v>
      </c>
      <c r="M43" s="7">
        <v>90609</v>
      </c>
      <c r="N43" s="4">
        <v>75775</v>
      </c>
      <c r="O43" s="7">
        <v>90668</v>
      </c>
      <c r="P43" s="8">
        <v>75824</v>
      </c>
    </row>
    <row r="44" spans="1:16" s="11" customFormat="1" ht="9">
      <c r="A44" s="10"/>
      <c r="B44" s="16" t="s">
        <v>155</v>
      </c>
      <c r="C44" s="11">
        <f>C43/SUM(C43:D43)</f>
        <v>0.4329683393818045</v>
      </c>
      <c r="D44" s="12">
        <f>D43/SUM(C43:D43)</f>
        <v>0.5670316606181954</v>
      </c>
      <c r="E44" s="13">
        <f>E43/SUM(E43:F43)</f>
        <v>0.3489137429140493</v>
      </c>
      <c r="F44" s="12">
        <f>F43/SUM(E43:F43)</f>
        <v>0.6510862570859507</v>
      </c>
      <c r="G44" s="13">
        <f>G43/SUM(G43:H43)</f>
        <v>0.4120969855033606</v>
      </c>
      <c r="H44" s="12">
        <f>H43/SUM(G43:H43)</f>
        <v>0.5879030144966394</v>
      </c>
      <c r="I44" s="13">
        <f>I43/SUM(I43:J43)</f>
        <v>0.5440452504463131</v>
      </c>
      <c r="J44" s="14">
        <f>J43/SUM(I43:J43)</f>
        <v>0.4559547495536868</v>
      </c>
      <c r="K44" s="11">
        <f>K43/SUM(K43:L43)</f>
        <v>0.5450338241384899</v>
      </c>
      <c r="L44" s="12">
        <f>L43/SUM(K43:L43)</f>
        <v>0.4549661758615101</v>
      </c>
      <c r="M44" s="13">
        <f>M43/SUM(M43:N43)</f>
        <v>0.5445776036157323</v>
      </c>
      <c r="N44" s="12">
        <f>N43/SUM(M43:N43)</f>
        <v>0.45542239638426774</v>
      </c>
      <c r="O44" s="13">
        <f>O43/SUM(O43:P43)</f>
        <v>0.5445787184969848</v>
      </c>
      <c r="P44" s="14">
        <f>P43/SUM(O43:P43)</f>
        <v>0.45542128150301514</v>
      </c>
    </row>
    <row r="45" spans="1:16" ht="4.5" customHeight="1">
      <c r="A45" s="9"/>
      <c r="C45" s="2"/>
      <c r="D45" s="4"/>
      <c r="E45" s="7"/>
      <c r="F45" s="4"/>
      <c r="G45" s="7"/>
      <c r="H45" s="4"/>
      <c r="I45" s="7"/>
      <c r="J45" s="8"/>
      <c r="K45" s="2"/>
      <c r="L45" s="4"/>
      <c r="M45" s="7"/>
      <c r="N45" s="4"/>
      <c r="O45" s="7"/>
      <c r="P45" s="8"/>
    </row>
    <row r="46" spans="1:16" ht="9">
      <c r="A46" s="9" t="s">
        <v>44</v>
      </c>
      <c r="C46" s="2"/>
      <c r="D46" s="4"/>
      <c r="E46" s="7"/>
      <c r="F46" s="4"/>
      <c r="G46" s="7"/>
      <c r="H46" s="4"/>
      <c r="I46" s="7"/>
      <c r="J46" s="8"/>
      <c r="K46" s="2"/>
      <c r="L46" s="4"/>
      <c r="M46" s="7"/>
      <c r="N46" s="4"/>
      <c r="O46" s="7"/>
      <c r="P46" s="8"/>
    </row>
    <row r="47" spans="2:16" ht="9">
      <c r="B47" s="15" t="s">
        <v>35</v>
      </c>
      <c r="C47" s="2">
        <v>3840</v>
      </c>
      <c r="D47" s="4">
        <v>4564</v>
      </c>
      <c r="E47" s="7">
        <v>2366</v>
      </c>
      <c r="F47" s="4">
        <v>6262</v>
      </c>
      <c r="G47" s="7">
        <v>3277</v>
      </c>
      <c r="H47" s="4">
        <v>5481</v>
      </c>
      <c r="I47" s="7">
        <v>4913</v>
      </c>
      <c r="J47" s="8">
        <v>3930</v>
      </c>
      <c r="K47" s="2">
        <v>4952</v>
      </c>
      <c r="L47" s="4">
        <v>3900</v>
      </c>
      <c r="M47" s="7">
        <v>4944</v>
      </c>
      <c r="N47" s="4">
        <v>3901</v>
      </c>
      <c r="O47" s="7">
        <v>4943</v>
      </c>
      <c r="P47" s="8">
        <v>3903</v>
      </c>
    </row>
    <row r="48" spans="2:16" ht="9">
      <c r="B48" s="15" t="s">
        <v>42</v>
      </c>
      <c r="C48" s="2">
        <v>49895</v>
      </c>
      <c r="D48" s="4">
        <v>73506</v>
      </c>
      <c r="E48" s="7">
        <v>46555</v>
      </c>
      <c r="F48" s="4">
        <v>79939</v>
      </c>
      <c r="G48" s="7">
        <v>49874</v>
      </c>
      <c r="H48" s="4">
        <v>77897</v>
      </c>
      <c r="I48" s="7">
        <v>65945</v>
      </c>
      <c r="J48" s="8">
        <v>62658</v>
      </c>
      <c r="K48" s="2">
        <v>65957</v>
      </c>
      <c r="L48" s="4">
        <v>62436</v>
      </c>
      <c r="M48" s="7">
        <v>65899</v>
      </c>
      <c r="N48" s="4">
        <v>62647</v>
      </c>
      <c r="O48" s="7">
        <v>65973</v>
      </c>
      <c r="P48" s="8">
        <v>62622</v>
      </c>
    </row>
    <row r="49" spans="1:16" ht="9">
      <c r="A49" s="9" t="s">
        <v>154</v>
      </c>
      <c r="C49" s="2">
        <v>53735</v>
      </c>
      <c r="D49" s="4">
        <v>78070</v>
      </c>
      <c r="E49" s="7">
        <v>48921</v>
      </c>
      <c r="F49" s="4">
        <v>86201</v>
      </c>
      <c r="G49" s="7">
        <v>53151</v>
      </c>
      <c r="H49" s="4">
        <v>83378</v>
      </c>
      <c r="I49" s="7">
        <v>70858</v>
      </c>
      <c r="J49" s="8">
        <v>66588</v>
      </c>
      <c r="K49" s="2">
        <v>70909</v>
      </c>
      <c r="L49" s="4">
        <v>66336</v>
      </c>
      <c r="M49" s="7">
        <v>70843</v>
      </c>
      <c r="N49" s="4">
        <v>66548</v>
      </c>
      <c r="O49" s="7">
        <v>70916</v>
      </c>
      <c r="P49" s="8">
        <v>66525</v>
      </c>
    </row>
    <row r="50" spans="1:16" s="11" customFormat="1" ht="9">
      <c r="A50" s="10"/>
      <c r="B50" s="16" t="s">
        <v>155</v>
      </c>
      <c r="C50" s="11">
        <f>C49/SUM(C49:D49)</f>
        <v>0.4076855961458215</v>
      </c>
      <c r="D50" s="12">
        <f>D49/SUM(C49:D49)</f>
        <v>0.5923144038541786</v>
      </c>
      <c r="E50" s="13">
        <f>E49/SUM(E49:F49)</f>
        <v>0.3620505913174761</v>
      </c>
      <c r="F50" s="12">
        <f>F49/SUM(E49:F49)</f>
        <v>0.6379494086825239</v>
      </c>
      <c r="G50" s="13">
        <f>G49/SUM(G49:H49)</f>
        <v>0.3893019065546514</v>
      </c>
      <c r="H50" s="12">
        <f>H49/SUM(G49:H49)</f>
        <v>0.6106980934453486</v>
      </c>
      <c r="I50" s="13">
        <f>I49/SUM(I49:J49)</f>
        <v>0.5155333731065291</v>
      </c>
      <c r="J50" s="14">
        <f>J49/SUM(I49:J49)</f>
        <v>0.48446662689347086</v>
      </c>
      <c r="K50" s="11">
        <f>K49/SUM(K49:L49)</f>
        <v>0.5166599876133922</v>
      </c>
      <c r="L50" s="12">
        <f>L49/SUM(K49:L49)</f>
        <v>0.4833400123866079</v>
      </c>
      <c r="M50" s="13">
        <f>M49/SUM(M49:N49)</f>
        <v>0.5156305725993697</v>
      </c>
      <c r="N50" s="12">
        <f>N49/SUM(M49:N49)</f>
        <v>0.4843694274006303</v>
      </c>
      <c r="O50" s="13">
        <f>O49/SUM(O49:P49)</f>
        <v>0.5159741270799834</v>
      </c>
      <c r="P50" s="14">
        <f>P49/SUM(O49:P49)</f>
        <v>0.4840258729200166</v>
      </c>
    </row>
    <row r="51" spans="1:16" ht="4.5" customHeight="1">
      <c r="A51" s="9"/>
      <c r="C51" s="2"/>
      <c r="D51" s="4"/>
      <c r="E51" s="7"/>
      <c r="F51" s="4"/>
      <c r="G51" s="7"/>
      <c r="H51" s="4"/>
      <c r="I51" s="7"/>
      <c r="J51" s="8"/>
      <c r="K51" s="2"/>
      <c r="L51" s="4"/>
      <c r="M51" s="7"/>
      <c r="N51" s="4"/>
      <c r="O51" s="7"/>
      <c r="P51" s="8"/>
    </row>
    <row r="52" spans="1:16" ht="9">
      <c r="A52" s="9" t="s">
        <v>46</v>
      </c>
      <c r="C52" s="2"/>
      <c r="D52" s="4"/>
      <c r="E52" s="7"/>
      <c r="F52" s="4"/>
      <c r="G52" s="7"/>
      <c r="H52" s="4"/>
      <c r="I52" s="7"/>
      <c r="J52" s="8"/>
      <c r="K52" s="2"/>
      <c r="L52" s="4"/>
      <c r="M52" s="7"/>
      <c r="N52" s="4"/>
      <c r="O52" s="7"/>
      <c r="P52" s="8"/>
    </row>
    <row r="53" spans="2:16" ht="9">
      <c r="B53" s="15" t="s">
        <v>45</v>
      </c>
      <c r="C53" s="2">
        <v>32348</v>
      </c>
      <c r="D53" s="4">
        <v>63002</v>
      </c>
      <c r="E53" s="7">
        <v>36134</v>
      </c>
      <c r="F53" s="4">
        <v>62845</v>
      </c>
      <c r="G53" s="7">
        <v>48871</v>
      </c>
      <c r="H53" s="4">
        <v>52561</v>
      </c>
      <c r="I53" s="7">
        <v>41963</v>
      </c>
      <c r="J53" s="8">
        <v>61030</v>
      </c>
      <c r="K53" s="2">
        <v>41515</v>
      </c>
      <c r="L53" s="4">
        <v>60408</v>
      </c>
      <c r="M53" s="7">
        <v>41393</v>
      </c>
      <c r="N53" s="4">
        <v>60394</v>
      </c>
      <c r="O53" s="7">
        <v>41322</v>
      </c>
      <c r="P53" s="8">
        <v>60254</v>
      </c>
    </row>
    <row r="54" spans="2:16" ht="9">
      <c r="B54" s="15" t="s">
        <v>20</v>
      </c>
      <c r="C54" s="2">
        <v>22463</v>
      </c>
      <c r="D54" s="4">
        <v>38926</v>
      </c>
      <c r="E54" s="7">
        <v>24572</v>
      </c>
      <c r="F54" s="4">
        <v>37965</v>
      </c>
      <c r="G54" s="7">
        <v>27607</v>
      </c>
      <c r="H54" s="4">
        <v>35546</v>
      </c>
      <c r="I54" s="7">
        <v>23236</v>
      </c>
      <c r="J54" s="8">
        <v>40641</v>
      </c>
      <c r="K54" s="2">
        <v>23231</v>
      </c>
      <c r="L54" s="4">
        <v>40699</v>
      </c>
      <c r="M54" s="7">
        <v>23230</v>
      </c>
      <c r="N54" s="4">
        <v>40678</v>
      </c>
      <c r="O54" s="7">
        <v>23226</v>
      </c>
      <c r="P54" s="8">
        <v>40673</v>
      </c>
    </row>
    <row r="55" spans="1:16" ht="9">
      <c r="A55" s="9" t="s">
        <v>154</v>
      </c>
      <c r="C55" s="2">
        <v>54811</v>
      </c>
      <c r="D55" s="4">
        <v>101928</v>
      </c>
      <c r="E55" s="7">
        <v>60706</v>
      </c>
      <c r="F55" s="4">
        <v>100810</v>
      </c>
      <c r="G55" s="7">
        <v>76478</v>
      </c>
      <c r="H55" s="4">
        <v>88107</v>
      </c>
      <c r="I55" s="7">
        <v>65199</v>
      </c>
      <c r="J55" s="8">
        <v>101671</v>
      </c>
      <c r="K55" s="2">
        <v>64746</v>
      </c>
      <c r="L55" s="4">
        <v>101107</v>
      </c>
      <c r="M55" s="7">
        <v>64623</v>
      </c>
      <c r="N55" s="4">
        <v>101072</v>
      </c>
      <c r="O55" s="7">
        <v>64548</v>
      </c>
      <c r="P55" s="8">
        <v>100927</v>
      </c>
    </row>
    <row r="56" spans="1:16" s="11" customFormat="1" ht="9">
      <c r="A56" s="10"/>
      <c r="B56" s="16" t="s">
        <v>155</v>
      </c>
      <c r="C56" s="11">
        <f>C55/SUM(C55:D55)</f>
        <v>0.3496959914252356</v>
      </c>
      <c r="D56" s="12">
        <f>D55/SUM(C55:D55)</f>
        <v>0.6503040085747644</v>
      </c>
      <c r="E56" s="13">
        <f>E55/SUM(E55:F55)</f>
        <v>0.37585130884865897</v>
      </c>
      <c r="F56" s="12">
        <f>F55/SUM(E55:F55)</f>
        <v>0.6241486911513411</v>
      </c>
      <c r="G56" s="13">
        <f>G55/SUM(G55:H55)</f>
        <v>0.4646717501594921</v>
      </c>
      <c r="H56" s="12">
        <f>H55/SUM(G55:H55)</f>
        <v>0.535328249840508</v>
      </c>
      <c r="I56" s="13">
        <f>I55/SUM(I55:J55)</f>
        <v>0.39071732486366634</v>
      </c>
      <c r="J56" s="14">
        <f>J55/SUM(I55:J55)</f>
        <v>0.6092826751363337</v>
      </c>
      <c r="K56" s="11">
        <f>K55/SUM(K55:L55)</f>
        <v>0.39038184416320476</v>
      </c>
      <c r="L56" s="12">
        <f>L55/SUM(K55:L55)</f>
        <v>0.6096181558367952</v>
      </c>
      <c r="M56" s="13">
        <f>M55/SUM(M55:N55)</f>
        <v>0.3900117686110021</v>
      </c>
      <c r="N56" s="12">
        <f>N55/SUM(M55:N55)</f>
        <v>0.6099882313889978</v>
      </c>
      <c r="O56" s="13">
        <f>O55/SUM(O55:P55)</f>
        <v>0.39007705091403533</v>
      </c>
      <c r="P56" s="14">
        <f>P55/SUM(O55:P55)</f>
        <v>0.6099229490859647</v>
      </c>
    </row>
    <row r="57" spans="1:16" ht="4.5" customHeight="1">
      <c r="A57" s="9"/>
      <c r="C57" s="2"/>
      <c r="D57" s="4"/>
      <c r="E57" s="7"/>
      <c r="F57" s="4"/>
      <c r="G57" s="7"/>
      <c r="H57" s="4"/>
      <c r="I57" s="7"/>
      <c r="J57" s="8"/>
      <c r="K57" s="2"/>
      <c r="L57" s="4"/>
      <c r="M57" s="7"/>
      <c r="N57" s="4"/>
      <c r="O57" s="7"/>
      <c r="P57" s="8"/>
    </row>
    <row r="58" spans="1:16" ht="9">
      <c r="A58" s="9" t="s">
        <v>49</v>
      </c>
      <c r="C58" s="2"/>
      <c r="D58" s="4"/>
      <c r="E58" s="7"/>
      <c r="F58" s="4"/>
      <c r="G58" s="7"/>
      <c r="H58" s="4"/>
      <c r="I58" s="7"/>
      <c r="J58" s="8"/>
      <c r="K58" s="2"/>
      <c r="L58" s="4"/>
      <c r="M58" s="7"/>
      <c r="N58" s="4"/>
      <c r="O58" s="7"/>
      <c r="P58" s="8"/>
    </row>
    <row r="59" spans="2:16" ht="9">
      <c r="B59" s="15" t="s">
        <v>47</v>
      </c>
      <c r="C59" s="2">
        <v>16966</v>
      </c>
      <c r="D59" s="4">
        <v>23575</v>
      </c>
      <c r="E59" s="7">
        <v>15263</v>
      </c>
      <c r="F59" s="4">
        <v>26463</v>
      </c>
      <c r="G59" s="7">
        <v>18496</v>
      </c>
      <c r="H59" s="4">
        <v>23545</v>
      </c>
      <c r="I59" s="7">
        <v>20146</v>
      </c>
      <c r="J59" s="8">
        <v>22816</v>
      </c>
      <c r="K59" s="2">
        <v>20126</v>
      </c>
      <c r="L59" s="4">
        <v>22808</v>
      </c>
      <c r="M59" s="7">
        <v>20170</v>
      </c>
      <c r="N59" s="4">
        <v>22801</v>
      </c>
      <c r="O59" s="7">
        <v>20102</v>
      </c>
      <c r="P59" s="8">
        <v>22658</v>
      </c>
    </row>
    <row r="60" spans="2:16" ht="9">
      <c r="B60" s="15" t="s">
        <v>48</v>
      </c>
      <c r="C60" s="2">
        <v>13917</v>
      </c>
      <c r="D60" s="4">
        <v>17410</v>
      </c>
      <c r="E60" s="7">
        <v>16491</v>
      </c>
      <c r="F60" s="4">
        <v>15622</v>
      </c>
      <c r="G60" s="7">
        <v>16586</v>
      </c>
      <c r="H60" s="4">
        <v>15501</v>
      </c>
      <c r="I60" s="7">
        <v>17118</v>
      </c>
      <c r="J60" s="8">
        <v>15489</v>
      </c>
      <c r="K60" s="2">
        <v>17176</v>
      </c>
      <c r="L60" s="4">
        <v>15572</v>
      </c>
      <c r="M60" s="7">
        <v>17138</v>
      </c>
      <c r="N60" s="4">
        <v>15479</v>
      </c>
      <c r="O60" s="7">
        <v>17133</v>
      </c>
      <c r="P60" s="8">
        <v>15530</v>
      </c>
    </row>
    <row r="61" spans="2:16" ht="9">
      <c r="B61" s="15" t="s">
        <v>20</v>
      </c>
      <c r="C61" s="2">
        <v>19954</v>
      </c>
      <c r="D61" s="4">
        <v>37229</v>
      </c>
      <c r="E61" s="7">
        <v>21899</v>
      </c>
      <c r="F61" s="4">
        <v>36361</v>
      </c>
      <c r="G61" s="7">
        <v>24956</v>
      </c>
      <c r="H61" s="4">
        <v>33786</v>
      </c>
      <c r="I61" s="7">
        <v>21461</v>
      </c>
      <c r="J61" s="8">
        <v>37962</v>
      </c>
      <c r="K61" s="2">
        <v>21458</v>
      </c>
      <c r="L61" s="4">
        <v>38017</v>
      </c>
      <c r="M61" s="7">
        <v>21499</v>
      </c>
      <c r="N61" s="4">
        <v>37947</v>
      </c>
      <c r="O61" s="7">
        <v>21515</v>
      </c>
      <c r="P61" s="8">
        <v>37931</v>
      </c>
    </row>
    <row r="62" spans="1:16" ht="9">
      <c r="A62" s="9" t="s">
        <v>154</v>
      </c>
      <c r="C62" s="2">
        <v>50837</v>
      </c>
      <c r="D62" s="4">
        <v>78214</v>
      </c>
      <c r="E62" s="7">
        <v>53653</v>
      </c>
      <c r="F62" s="4">
        <v>78446</v>
      </c>
      <c r="G62" s="7">
        <v>60038</v>
      </c>
      <c r="H62" s="4">
        <v>72832</v>
      </c>
      <c r="I62" s="7">
        <v>58725</v>
      </c>
      <c r="J62" s="8">
        <v>76267</v>
      </c>
      <c r="K62" s="2">
        <v>58760</v>
      </c>
      <c r="L62" s="4">
        <v>76397</v>
      </c>
      <c r="M62" s="7">
        <v>58807</v>
      </c>
      <c r="N62" s="4">
        <v>76227</v>
      </c>
      <c r="O62" s="7">
        <v>58750</v>
      </c>
      <c r="P62" s="8">
        <v>76119</v>
      </c>
    </row>
    <row r="63" spans="1:16" s="11" customFormat="1" ht="9">
      <c r="A63" s="10"/>
      <c r="B63" s="16" t="s">
        <v>155</v>
      </c>
      <c r="C63" s="11">
        <f>C62/SUM(C62:D62)</f>
        <v>0.3939295317355154</v>
      </c>
      <c r="D63" s="12">
        <f>D62/SUM(C62:D62)</f>
        <v>0.6060704682644846</v>
      </c>
      <c r="E63" s="13">
        <f>E62/SUM(E62:F62)</f>
        <v>0.4061575030848076</v>
      </c>
      <c r="F63" s="12">
        <f>F62/SUM(E62:F62)</f>
        <v>0.5938424969151924</v>
      </c>
      <c r="G63" s="13">
        <f>G62/SUM(G62:H62)</f>
        <v>0.45185519680891095</v>
      </c>
      <c r="H63" s="12">
        <f>H62/SUM(G62:H62)</f>
        <v>0.548144803191089</v>
      </c>
      <c r="I63" s="13">
        <f>I62/SUM(I62:J62)</f>
        <v>0.43502577930544034</v>
      </c>
      <c r="J63" s="14">
        <f>J62/SUM(I62:J62)</f>
        <v>0.5649742206945597</v>
      </c>
      <c r="K63" s="11">
        <f>K62/SUM(K62:L62)</f>
        <v>0.43475365685832035</v>
      </c>
      <c r="L63" s="12">
        <f>L62/SUM(K62:L62)</f>
        <v>0.5652463431416797</v>
      </c>
      <c r="M63" s="13">
        <f>M62/SUM(M62:N62)</f>
        <v>0.4354977264985115</v>
      </c>
      <c r="N63" s="12">
        <f>N62/SUM(M62:N62)</f>
        <v>0.5645022735014885</v>
      </c>
      <c r="O63" s="13">
        <f>O62/SUM(O62:P62)</f>
        <v>0.4356078861710252</v>
      </c>
      <c r="P63" s="14">
        <f>P62/SUM(O62:P62)</f>
        <v>0.5643921138289748</v>
      </c>
    </row>
    <row r="64" spans="1:16" ht="4.5" customHeight="1">
      <c r="A64" s="9"/>
      <c r="C64" s="2"/>
      <c r="D64" s="4"/>
      <c r="E64" s="7"/>
      <c r="F64" s="4"/>
      <c r="G64" s="7"/>
      <c r="H64" s="4"/>
      <c r="I64" s="7"/>
      <c r="J64" s="8"/>
      <c r="K64" s="2"/>
      <c r="L64" s="4"/>
      <c r="M64" s="7"/>
      <c r="N64" s="4"/>
      <c r="O64" s="7"/>
      <c r="P64" s="8"/>
    </row>
    <row r="65" spans="1:16" ht="9">
      <c r="A65" s="9" t="s">
        <v>50</v>
      </c>
      <c r="C65" s="2"/>
      <c r="D65" s="4"/>
      <c r="E65" s="7"/>
      <c r="F65" s="4"/>
      <c r="G65" s="7"/>
      <c r="H65" s="4"/>
      <c r="I65" s="7"/>
      <c r="J65" s="8"/>
      <c r="K65" s="2"/>
      <c r="L65" s="4"/>
      <c r="M65" s="7"/>
      <c r="N65" s="4"/>
      <c r="O65" s="7"/>
      <c r="P65" s="8"/>
    </row>
    <row r="66" spans="2:16" ht="9">
      <c r="B66" s="15" t="s">
        <v>48</v>
      </c>
      <c r="C66" s="2">
        <v>32780</v>
      </c>
      <c r="D66" s="4">
        <v>37800</v>
      </c>
      <c r="E66" s="7">
        <v>31945</v>
      </c>
      <c r="F66" s="4">
        <v>39825</v>
      </c>
      <c r="G66" s="7">
        <v>34091</v>
      </c>
      <c r="H66" s="4">
        <v>37716</v>
      </c>
      <c r="I66" s="7">
        <v>39496</v>
      </c>
      <c r="J66" s="8">
        <v>33380</v>
      </c>
      <c r="K66" s="2">
        <v>39608</v>
      </c>
      <c r="L66" s="4">
        <v>33498</v>
      </c>
      <c r="M66" s="7">
        <v>39510</v>
      </c>
      <c r="N66" s="4">
        <v>33450</v>
      </c>
      <c r="O66" s="7">
        <v>39543</v>
      </c>
      <c r="P66" s="8">
        <v>33438</v>
      </c>
    </row>
    <row r="67" spans="2:16" ht="9">
      <c r="B67" s="15" t="s">
        <v>31</v>
      </c>
      <c r="C67" s="2">
        <v>16281</v>
      </c>
      <c r="D67" s="4">
        <v>29988</v>
      </c>
      <c r="E67" s="7">
        <v>19200</v>
      </c>
      <c r="F67" s="4">
        <v>28224</v>
      </c>
      <c r="G67" s="7">
        <v>21461</v>
      </c>
      <c r="H67" s="4">
        <v>26121</v>
      </c>
      <c r="I67" s="7">
        <v>23307</v>
      </c>
      <c r="J67" s="8">
        <v>24579</v>
      </c>
      <c r="K67" s="2">
        <v>23291</v>
      </c>
      <c r="L67" s="4">
        <v>24600</v>
      </c>
      <c r="M67" s="7">
        <v>23253</v>
      </c>
      <c r="N67" s="4">
        <v>24567</v>
      </c>
      <c r="O67" s="7">
        <v>23284</v>
      </c>
      <c r="P67" s="8">
        <v>24577</v>
      </c>
    </row>
    <row r="68" spans="1:16" ht="9">
      <c r="A68" s="9" t="s">
        <v>154</v>
      </c>
      <c r="C68" s="2">
        <v>49061</v>
      </c>
      <c r="D68" s="4">
        <v>67788</v>
      </c>
      <c r="E68" s="7">
        <v>51145</v>
      </c>
      <c r="F68" s="4">
        <v>68049</v>
      </c>
      <c r="G68" s="7">
        <v>55552</v>
      </c>
      <c r="H68" s="4">
        <v>63837</v>
      </c>
      <c r="I68" s="7">
        <v>62803</v>
      </c>
      <c r="J68" s="8">
        <v>57959</v>
      </c>
      <c r="K68" s="2">
        <v>62899</v>
      </c>
      <c r="L68" s="4">
        <v>58098</v>
      </c>
      <c r="M68" s="7">
        <v>62763</v>
      </c>
      <c r="N68" s="4">
        <v>58017</v>
      </c>
      <c r="O68" s="7">
        <v>62827</v>
      </c>
      <c r="P68" s="8">
        <v>58015</v>
      </c>
    </row>
    <row r="69" spans="1:16" s="11" customFormat="1" ht="9">
      <c r="A69" s="10"/>
      <c r="B69" s="16" t="s">
        <v>155</v>
      </c>
      <c r="C69" s="11">
        <f>C68/SUM(C68:D68)</f>
        <v>0.4198666655255929</v>
      </c>
      <c r="D69" s="12">
        <f>D68/SUM(C68:D68)</f>
        <v>0.5801333344744072</v>
      </c>
      <c r="E69" s="13">
        <f>E68/SUM(E68:F68)</f>
        <v>0.4290903904558954</v>
      </c>
      <c r="F69" s="12">
        <f>F68/SUM(E68:F68)</f>
        <v>0.5709096095441045</v>
      </c>
      <c r="G69" s="13">
        <f>G68/SUM(G68:H68)</f>
        <v>0.4653024985551433</v>
      </c>
      <c r="H69" s="12">
        <f>H68/SUM(G68:H68)</f>
        <v>0.5346975014448567</v>
      </c>
      <c r="I69" s="13">
        <f>I68/SUM(I68:J68)</f>
        <v>0.5200559778738345</v>
      </c>
      <c r="J69" s="14">
        <f>J68/SUM(I68:J68)</f>
        <v>0.4799440221261655</v>
      </c>
      <c r="K69" s="11">
        <f>K68/SUM(K68:L68)</f>
        <v>0.5198393348595419</v>
      </c>
      <c r="L69" s="12">
        <f>L68/SUM(K68:L68)</f>
        <v>0.480160665140458</v>
      </c>
      <c r="M69" s="13">
        <f>M68/SUM(M68:N68)</f>
        <v>0.5196472925981123</v>
      </c>
      <c r="N69" s="12">
        <f>N68/SUM(M68:N68)</f>
        <v>0.48035270740188774</v>
      </c>
      <c r="O69" s="13">
        <f>O68/SUM(O68:P68)</f>
        <v>0.5199102960891081</v>
      </c>
      <c r="P69" s="14">
        <f>P68/SUM(O68:P68)</f>
        <v>0.4800897039108919</v>
      </c>
    </row>
    <row r="70" spans="1:16" ht="4.5" customHeight="1">
      <c r="A70" s="9"/>
      <c r="C70" s="2"/>
      <c r="D70" s="4"/>
      <c r="E70" s="7"/>
      <c r="F70" s="4"/>
      <c r="G70" s="7"/>
      <c r="H70" s="4"/>
      <c r="I70" s="7"/>
      <c r="J70" s="8"/>
      <c r="K70" s="2"/>
      <c r="L70" s="4"/>
      <c r="M70" s="7"/>
      <c r="N70" s="4"/>
      <c r="O70" s="7"/>
      <c r="P70" s="8"/>
    </row>
    <row r="71" spans="1:16" ht="9">
      <c r="A71" s="9" t="s">
        <v>51</v>
      </c>
      <c r="C71" s="2"/>
      <c r="D71" s="4"/>
      <c r="E71" s="7"/>
      <c r="F71" s="4"/>
      <c r="G71" s="7"/>
      <c r="H71" s="4"/>
      <c r="I71" s="7"/>
      <c r="J71" s="8"/>
      <c r="K71" s="2"/>
      <c r="L71" s="4"/>
      <c r="M71" s="7"/>
      <c r="N71" s="4"/>
      <c r="O71" s="7"/>
      <c r="P71" s="8"/>
    </row>
    <row r="72" spans="2:16" ht="9">
      <c r="B72" s="15" t="s">
        <v>42</v>
      </c>
      <c r="C72" s="2">
        <v>32791</v>
      </c>
      <c r="D72" s="4">
        <v>56971</v>
      </c>
      <c r="E72" s="7">
        <v>41721</v>
      </c>
      <c r="F72" s="4">
        <v>50383</v>
      </c>
      <c r="G72" s="7">
        <v>42391</v>
      </c>
      <c r="H72" s="4">
        <v>50619</v>
      </c>
      <c r="I72" s="7">
        <v>45166</v>
      </c>
      <c r="J72" s="8">
        <v>48329</v>
      </c>
      <c r="K72" s="2">
        <v>45089</v>
      </c>
      <c r="L72" s="4">
        <v>48232</v>
      </c>
      <c r="M72" s="7">
        <v>45028</v>
      </c>
      <c r="N72" s="4">
        <v>48383</v>
      </c>
      <c r="O72" s="7">
        <v>45024</v>
      </c>
      <c r="P72" s="8">
        <v>48398</v>
      </c>
    </row>
    <row r="73" spans="1:16" ht="9">
      <c r="A73" s="9" t="s">
        <v>154</v>
      </c>
      <c r="C73" s="2">
        <v>32791</v>
      </c>
      <c r="D73" s="4">
        <v>56971</v>
      </c>
      <c r="E73" s="7">
        <v>41721</v>
      </c>
      <c r="F73" s="4">
        <v>50383</v>
      </c>
      <c r="G73" s="7">
        <v>42391</v>
      </c>
      <c r="H73" s="4">
        <v>50619</v>
      </c>
      <c r="I73" s="7">
        <v>45166</v>
      </c>
      <c r="J73" s="8">
        <v>48329</v>
      </c>
      <c r="K73" s="2">
        <v>45089</v>
      </c>
      <c r="L73" s="4">
        <v>48232</v>
      </c>
      <c r="M73" s="7">
        <v>45028</v>
      </c>
      <c r="N73" s="4">
        <v>48383</v>
      </c>
      <c r="O73" s="7">
        <v>45024</v>
      </c>
      <c r="P73" s="8">
        <v>48398</v>
      </c>
    </row>
    <row r="74" spans="1:16" s="11" customFormat="1" ht="9">
      <c r="A74" s="10"/>
      <c r="B74" s="16" t="s">
        <v>155</v>
      </c>
      <c r="C74" s="11">
        <f>C73/SUM(C73:D73)</f>
        <v>0.3653104877342305</v>
      </c>
      <c r="D74" s="12">
        <f>D73/SUM(C73:D73)</f>
        <v>0.6346895122657695</v>
      </c>
      <c r="E74" s="13">
        <f>E73/SUM(E73:F73)</f>
        <v>0.4529770693998089</v>
      </c>
      <c r="F74" s="12">
        <f>F73/SUM(E73:F73)</f>
        <v>0.5470229306001911</v>
      </c>
      <c r="G74" s="13">
        <f>G73/SUM(G73:H73)</f>
        <v>0.455768196968068</v>
      </c>
      <c r="H74" s="12">
        <f>H73/SUM(G73:H73)</f>
        <v>0.5442318030319321</v>
      </c>
      <c r="I74" s="13">
        <f>I73/SUM(I73:J73)</f>
        <v>0.48308465693352587</v>
      </c>
      <c r="J74" s="14">
        <f>J73/SUM(I73:J73)</f>
        <v>0.5169153430664741</v>
      </c>
      <c r="K74" s="11">
        <f>K73/SUM(K73:L73)</f>
        <v>0.48316027475059203</v>
      </c>
      <c r="L74" s="12">
        <f>L73/SUM(K73:L73)</f>
        <v>0.5168397252494079</v>
      </c>
      <c r="M74" s="13">
        <f>M73/SUM(M73:N73)</f>
        <v>0.48204172956075836</v>
      </c>
      <c r="N74" s="12">
        <f>N73/SUM(M73:N73)</f>
        <v>0.5179582704392416</v>
      </c>
      <c r="O74" s="13">
        <f>O73/SUM(O73:P73)</f>
        <v>0.48194215495279485</v>
      </c>
      <c r="P74" s="14">
        <f>P73/SUM(O73:P73)</f>
        <v>0.5180578450472052</v>
      </c>
    </row>
    <row r="75" spans="1:16" ht="4.5" customHeight="1">
      <c r="A75" s="9"/>
      <c r="C75" s="2"/>
      <c r="D75" s="4"/>
      <c r="E75" s="7"/>
      <c r="F75" s="4"/>
      <c r="G75" s="7"/>
      <c r="H75" s="4"/>
      <c r="I75" s="7"/>
      <c r="J75" s="8"/>
      <c r="K75" s="2"/>
      <c r="L75" s="4"/>
      <c r="M75" s="7"/>
      <c r="N75" s="4"/>
      <c r="O75" s="7"/>
      <c r="P75" s="8"/>
    </row>
    <row r="76" spans="1:16" ht="9">
      <c r="A76" s="9" t="s">
        <v>54</v>
      </c>
      <c r="C76" s="2"/>
      <c r="D76" s="4"/>
      <c r="E76" s="7"/>
      <c r="F76" s="4"/>
      <c r="G76" s="7"/>
      <c r="H76" s="4"/>
      <c r="I76" s="7"/>
      <c r="J76" s="8"/>
      <c r="K76" s="2"/>
      <c r="L76" s="4"/>
      <c r="M76" s="7"/>
      <c r="N76" s="4"/>
      <c r="O76" s="7"/>
      <c r="P76" s="8"/>
    </row>
    <row r="77" spans="2:16" ht="9">
      <c r="B77" s="15" t="s">
        <v>52</v>
      </c>
      <c r="C77" s="2">
        <v>5573</v>
      </c>
      <c r="D77" s="4">
        <v>8202</v>
      </c>
      <c r="E77" s="7">
        <v>4879</v>
      </c>
      <c r="F77" s="4">
        <v>9032</v>
      </c>
      <c r="G77" s="7">
        <v>5412</v>
      </c>
      <c r="H77" s="4">
        <v>8639</v>
      </c>
      <c r="I77" s="7">
        <v>6582</v>
      </c>
      <c r="J77" s="8">
        <v>7708</v>
      </c>
      <c r="K77" s="2">
        <v>6581</v>
      </c>
      <c r="L77" s="4">
        <v>7738</v>
      </c>
      <c r="M77" s="7">
        <v>6580</v>
      </c>
      <c r="N77" s="4">
        <v>7730</v>
      </c>
      <c r="O77" s="7">
        <v>6585</v>
      </c>
      <c r="P77" s="8">
        <v>7735</v>
      </c>
    </row>
    <row r="78" spans="2:16" ht="9">
      <c r="B78" s="15" t="s">
        <v>41</v>
      </c>
      <c r="C78" s="2">
        <v>6049</v>
      </c>
      <c r="D78" s="4">
        <v>8094</v>
      </c>
      <c r="E78" s="7">
        <v>4416</v>
      </c>
      <c r="F78" s="4">
        <v>10169</v>
      </c>
      <c r="G78" s="7">
        <v>5507</v>
      </c>
      <c r="H78" s="4">
        <v>9123</v>
      </c>
      <c r="I78" s="7">
        <v>8269</v>
      </c>
      <c r="J78" s="8">
        <v>6545</v>
      </c>
      <c r="K78" s="2">
        <v>8309</v>
      </c>
      <c r="L78" s="4">
        <v>6555</v>
      </c>
      <c r="M78" s="7">
        <v>8301</v>
      </c>
      <c r="N78" s="4">
        <v>6534</v>
      </c>
      <c r="O78" s="7">
        <v>8303</v>
      </c>
      <c r="P78" s="8">
        <v>6551</v>
      </c>
    </row>
    <row r="79" spans="2:16" ht="9">
      <c r="B79" s="15" t="s">
        <v>42</v>
      </c>
      <c r="C79" s="2">
        <v>29565</v>
      </c>
      <c r="D79" s="4">
        <v>42228</v>
      </c>
      <c r="E79" s="7">
        <v>29594</v>
      </c>
      <c r="F79" s="4">
        <v>43943</v>
      </c>
      <c r="G79" s="7">
        <v>30715</v>
      </c>
      <c r="H79" s="4">
        <v>43425</v>
      </c>
      <c r="I79" s="7">
        <v>38737</v>
      </c>
      <c r="J79" s="8">
        <v>35776</v>
      </c>
      <c r="K79" s="2">
        <v>38718</v>
      </c>
      <c r="L79" s="4">
        <v>35645</v>
      </c>
      <c r="M79" s="7">
        <v>38723</v>
      </c>
      <c r="N79" s="4">
        <v>35735</v>
      </c>
      <c r="O79" s="7">
        <v>38736</v>
      </c>
      <c r="P79" s="8">
        <v>35754</v>
      </c>
    </row>
    <row r="80" spans="2:16" ht="9">
      <c r="B80" s="15" t="s">
        <v>53</v>
      </c>
      <c r="C80" s="2">
        <v>14048</v>
      </c>
      <c r="D80" s="4">
        <v>18107</v>
      </c>
      <c r="E80" s="7">
        <v>12833</v>
      </c>
      <c r="F80" s="4">
        <v>19639</v>
      </c>
      <c r="G80" s="7">
        <v>14170</v>
      </c>
      <c r="H80" s="4">
        <v>18739</v>
      </c>
      <c r="I80" s="7">
        <v>17485</v>
      </c>
      <c r="J80" s="8">
        <v>15535</v>
      </c>
      <c r="K80" s="2">
        <v>17538</v>
      </c>
      <c r="L80" s="4">
        <v>15554</v>
      </c>
      <c r="M80" s="7">
        <v>17464</v>
      </c>
      <c r="N80" s="4">
        <v>15523</v>
      </c>
      <c r="O80" s="7">
        <v>17513</v>
      </c>
      <c r="P80" s="8">
        <v>15539</v>
      </c>
    </row>
    <row r="81" spans="1:16" ht="9">
      <c r="A81" s="9" t="s">
        <v>154</v>
      </c>
      <c r="C81" s="2">
        <v>55235</v>
      </c>
      <c r="D81" s="4">
        <v>76631</v>
      </c>
      <c r="E81" s="7">
        <v>51722</v>
      </c>
      <c r="F81" s="4">
        <v>82783</v>
      </c>
      <c r="G81" s="7">
        <v>55804</v>
      </c>
      <c r="H81" s="4">
        <v>79926</v>
      </c>
      <c r="I81" s="7">
        <v>71073</v>
      </c>
      <c r="J81" s="8">
        <v>65564</v>
      </c>
      <c r="K81" s="2">
        <v>71146</v>
      </c>
      <c r="L81" s="4">
        <v>65492</v>
      </c>
      <c r="M81" s="7">
        <v>71068</v>
      </c>
      <c r="N81" s="4">
        <v>65522</v>
      </c>
      <c r="O81" s="7">
        <v>71137</v>
      </c>
      <c r="P81" s="8">
        <v>65579</v>
      </c>
    </row>
    <row r="82" spans="1:16" s="11" customFormat="1" ht="9">
      <c r="A82" s="10"/>
      <c r="B82" s="16" t="s">
        <v>155</v>
      </c>
      <c r="C82" s="11">
        <f>C81/SUM(C81:D81)</f>
        <v>0.418872188433713</v>
      </c>
      <c r="D82" s="12">
        <f>D81/SUM(C81:D81)</f>
        <v>0.581127811566287</v>
      </c>
      <c r="E82" s="13">
        <f>E81/SUM(E81:F81)</f>
        <v>0.38453589085907586</v>
      </c>
      <c r="F82" s="12">
        <f>F81/SUM(E81:F81)</f>
        <v>0.6154641091409241</v>
      </c>
      <c r="G82" s="13">
        <f>G81/SUM(G81:H81)</f>
        <v>0.4111397627643115</v>
      </c>
      <c r="H82" s="12">
        <f>H81/SUM(G81:H81)</f>
        <v>0.5888602372356885</v>
      </c>
      <c r="I82" s="13">
        <f>I81/SUM(I81:J81)</f>
        <v>0.5201592540819836</v>
      </c>
      <c r="J82" s="14">
        <f>J81/SUM(I81:J81)</f>
        <v>0.47984074591801634</v>
      </c>
      <c r="K82" s="11">
        <f>K81/SUM(K81:L81)</f>
        <v>0.5206897056455745</v>
      </c>
      <c r="L82" s="12">
        <f>L81/SUM(K81:L81)</f>
        <v>0.47931029435442557</v>
      </c>
      <c r="M82" s="13">
        <f>M81/SUM(M81:N81)</f>
        <v>0.5203016326231789</v>
      </c>
      <c r="N82" s="12">
        <f>N81/SUM(M81:N81)</f>
        <v>0.47969836737682114</v>
      </c>
      <c r="O82" s="13">
        <f>O81/SUM(O81:P81)</f>
        <v>0.5203268088592411</v>
      </c>
      <c r="P82" s="14">
        <f>P81/SUM(O81:P81)</f>
        <v>0.47967319114075896</v>
      </c>
    </row>
    <row r="83" spans="1:16" ht="4.5" customHeight="1">
      <c r="A83" s="9"/>
      <c r="C83" s="2"/>
      <c r="D83" s="4"/>
      <c r="E83" s="7"/>
      <c r="F83" s="4"/>
      <c r="G83" s="7"/>
      <c r="H83" s="4"/>
      <c r="I83" s="7"/>
      <c r="J83" s="8"/>
      <c r="K83" s="2"/>
      <c r="L83" s="4"/>
      <c r="M83" s="7"/>
      <c r="N83" s="4"/>
      <c r="O83" s="7"/>
      <c r="P83" s="8"/>
    </row>
    <row r="84" spans="1:16" ht="9">
      <c r="A84" s="9" t="s">
        <v>56</v>
      </c>
      <c r="C84" s="2"/>
      <c r="D84" s="4"/>
      <c r="E84" s="7"/>
      <c r="F84" s="4"/>
      <c r="G84" s="7"/>
      <c r="H84" s="4"/>
      <c r="I84" s="7"/>
      <c r="J84" s="8"/>
      <c r="K84" s="2"/>
      <c r="L84" s="4"/>
      <c r="M84" s="7"/>
      <c r="N84" s="4"/>
      <c r="O84" s="7"/>
      <c r="P84" s="8"/>
    </row>
    <row r="85" spans="2:16" ht="9">
      <c r="B85" s="15" t="s">
        <v>55</v>
      </c>
      <c r="C85" s="2">
        <v>50752</v>
      </c>
      <c r="D85" s="4">
        <v>60513</v>
      </c>
      <c r="E85" s="7">
        <v>55258</v>
      </c>
      <c r="F85" s="4">
        <v>58761</v>
      </c>
      <c r="G85" s="7">
        <v>57469</v>
      </c>
      <c r="H85" s="4">
        <v>57255</v>
      </c>
      <c r="I85" s="7">
        <v>58835</v>
      </c>
      <c r="J85" s="8">
        <v>57022</v>
      </c>
      <c r="K85" s="2">
        <v>57590</v>
      </c>
      <c r="L85" s="4">
        <v>56466</v>
      </c>
      <c r="M85" s="7">
        <v>57863</v>
      </c>
      <c r="N85" s="4">
        <v>56323</v>
      </c>
      <c r="O85" s="7">
        <v>57678</v>
      </c>
      <c r="P85" s="8">
        <v>56275</v>
      </c>
    </row>
    <row r="86" spans="1:16" ht="9">
      <c r="A86" s="9" t="s">
        <v>154</v>
      </c>
      <c r="C86" s="2">
        <v>50752</v>
      </c>
      <c r="D86" s="4">
        <v>60513</v>
      </c>
      <c r="E86" s="7">
        <v>55258</v>
      </c>
      <c r="F86" s="4">
        <v>58761</v>
      </c>
      <c r="G86" s="7">
        <v>57469</v>
      </c>
      <c r="H86" s="4">
        <v>57255</v>
      </c>
      <c r="I86" s="7">
        <v>58835</v>
      </c>
      <c r="J86" s="8">
        <v>57022</v>
      </c>
      <c r="K86" s="2">
        <v>57590</v>
      </c>
      <c r="L86" s="4">
        <v>56466</v>
      </c>
      <c r="M86" s="7">
        <v>57863</v>
      </c>
      <c r="N86" s="4">
        <v>56323</v>
      </c>
      <c r="O86" s="7">
        <v>57678</v>
      </c>
      <c r="P86" s="8">
        <v>56275</v>
      </c>
    </row>
    <row r="87" spans="1:16" s="11" customFormat="1" ht="9">
      <c r="A87" s="10"/>
      <c r="B87" s="16" t="s">
        <v>155</v>
      </c>
      <c r="C87" s="11">
        <f>C86/SUM(C86:D86)</f>
        <v>0.4561362512919606</v>
      </c>
      <c r="D87" s="12">
        <f>D86/SUM(C86:D86)</f>
        <v>0.5438637487080393</v>
      </c>
      <c r="E87" s="13">
        <f>E86/SUM(E86:F86)</f>
        <v>0.4846385251580877</v>
      </c>
      <c r="F87" s="12">
        <f>F86/SUM(E86:F86)</f>
        <v>0.5153614748419123</v>
      </c>
      <c r="G87" s="13">
        <f>G86/SUM(G86:H86)</f>
        <v>0.5009326731982846</v>
      </c>
      <c r="H87" s="12">
        <f>H86/SUM(G86:H86)</f>
        <v>0.4990673268017154</v>
      </c>
      <c r="I87" s="13">
        <f>I86/SUM(I86:J86)</f>
        <v>0.5078243006464866</v>
      </c>
      <c r="J87" s="14">
        <f>J86/SUM(I86:J86)</f>
        <v>0.4921756993535134</v>
      </c>
      <c r="K87" s="11">
        <f>K86/SUM(K86:L86)</f>
        <v>0.5049274040822053</v>
      </c>
      <c r="L87" s="12">
        <f>L86/SUM(K86:L86)</f>
        <v>0.4950725959177948</v>
      </c>
      <c r="M87" s="13">
        <f>M86/SUM(M86:N86)</f>
        <v>0.506743383602193</v>
      </c>
      <c r="N87" s="12">
        <f>N86/SUM(M86:N86)</f>
        <v>0.4932566163978071</v>
      </c>
      <c r="O87" s="13">
        <f>O86/SUM(O86:P86)</f>
        <v>0.506156046791221</v>
      </c>
      <c r="P87" s="14">
        <f>P86/SUM(O86:P86)</f>
        <v>0.49384395320877905</v>
      </c>
    </row>
    <row r="88" spans="1:16" ht="4.5" customHeight="1">
      <c r="A88" s="9"/>
      <c r="C88" s="2"/>
      <c r="D88" s="4"/>
      <c r="E88" s="7"/>
      <c r="F88" s="4"/>
      <c r="G88" s="7"/>
      <c r="H88" s="4"/>
      <c r="I88" s="7"/>
      <c r="J88" s="8"/>
      <c r="K88" s="2"/>
      <c r="L88" s="4"/>
      <c r="M88" s="7"/>
      <c r="N88" s="4"/>
      <c r="O88" s="7"/>
      <c r="P88" s="8"/>
    </row>
    <row r="89" spans="1:16" ht="9">
      <c r="A89" s="9" t="s">
        <v>59</v>
      </c>
      <c r="C89" s="2"/>
      <c r="D89" s="4"/>
      <c r="E89" s="7"/>
      <c r="F89" s="4"/>
      <c r="G89" s="7"/>
      <c r="H89" s="4"/>
      <c r="I89" s="7"/>
      <c r="J89" s="8"/>
      <c r="K89" s="2"/>
      <c r="L89" s="4"/>
      <c r="M89" s="7"/>
      <c r="N89" s="4"/>
      <c r="O89" s="7"/>
      <c r="P89" s="8"/>
    </row>
    <row r="90" spans="2:16" ht="9">
      <c r="B90" s="15" t="s">
        <v>57</v>
      </c>
      <c r="C90" s="2">
        <v>32333</v>
      </c>
      <c r="D90" s="4">
        <v>66010</v>
      </c>
      <c r="E90" s="7">
        <v>47833</v>
      </c>
      <c r="F90" s="4">
        <v>54205</v>
      </c>
      <c r="G90" s="7">
        <v>53778</v>
      </c>
      <c r="H90" s="4">
        <v>49128</v>
      </c>
      <c r="I90" s="7">
        <v>43060</v>
      </c>
      <c r="J90" s="8">
        <v>61080</v>
      </c>
      <c r="K90" s="2">
        <v>42814</v>
      </c>
      <c r="L90" s="4">
        <v>61059</v>
      </c>
      <c r="M90" s="7">
        <v>42344</v>
      </c>
      <c r="N90" s="4">
        <v>60475</v>
      </c>
      <c r="O90" s="7">
        <v>41866</v>
      </c>
      <c r="P90" s="8">
        <v>60685</v>
      </c>
    </row>
    <row r="91" spans="2:16" ht="9">
      <c r="B91" s="15" t="s">
        <v>58</v>
      </c>
      <c r="C91" s="2">
        <v>5076</v>
      </c>
      <c r="D91" s="4">
        <v>6631</v>
      </c>
      <c r="E91" s="7">
        <v>6462</v>
      </c>
      <c r="F91" s="4">
        <v>5531</v>
      </c>
      <c r="G91" s="7">
        <v>6557</v>
      </c>
      <c r="H91" s="4">
        <v>5581</v>
      </c>
      <c r="I91" s="7">
        <v>5938</v>
      </c>
      <c r="J91" s="8">
        <v>6302</v>
      </c>
      <c r="K91" s="2">
        <v>5940</v>
      </c>
      <c r="L91" s="4">
        <v>6323</v>
      </c>
      <c r="M91" s="7">
        <v>5939</v>
      </c>
      <c r="N91" s="4">
        <v>6276</v>
      </c>
      <c r="O91" s="7">
        <v>5926</v>
      </c>
      <c r="P91" s="8">
        <v>6273</v>
      </c>
    </row>
    <row r="92" spans="1:16" ht="9">
      <c r="A92" s="9" t="s">
        <v>154</v>
      </c>
      <c r="C92" s="2">
        <v>37409</v>
      </c>
      <c r="D92" s="4">
        <v>72641</v>
      </c>
      <c r="E92" s="7">
        <v>54295</v>
      </c>
      <c r="F92" s="4">
        <v>59736</v>
      </c>
      <c r="G92" s="7">
        <v>60335</v>
      </c>
      <c r="H92" s="4">
        <v>54709</v>
      </c>
      <c r="I92" s="7">
        <v>48998</v>
      </c>
      <c r="J92" s="8">
        <v>67382</v>
      </c>
      <c r="K92" s="2">
        <v>48754</v>
      </c>
      <c r="L92" s="4">
        <v>67382</v>
      </c>
      <c r="M92" s="7">
        <v>48283</v>
      </c>
      <c r="N92" s="4">
        <v>66751</v>
      </c>
      <c r="O92" s="7">
        <v>47792</v>
      </c>
      <c r="P92" s="8">
        <v>66958</v>
      </c>
    </row>
    <row r="93" spans="1:16" s="11" customFormat="1" ht="9">
      <c r="A93" s="10"/>
      <c r="B93" s="16" t="s">
        <v>155</v>
      </c>
      <c r="C93" s="11">
        <f>C92/SUM(C92:D92)</f>
        <v>0.3399273057701045</v>
      </c>
      <c r="D93" s="12">
        <f>D92/SUM(C92:D92)</f>
        <v>0.6600726942298955</v>
      </c>
      <c r="E93" s="13">
        <f>E92/SUM(E92:F92)</f>
        <v>0.4761424524909893</v>
      </c>
      <c r="F93" s="12">
        <f>F92/SUM(E92:F92)</f>
        <v>0.5238575475090107</v>
      </c>
      <c r="G93" s="13">
        <f>G92/SUM(G92:H92)</f>
        <v>0.5244515142032614</v>
      </c>
      <c r="H93" s="12">
        <f>H92/SUM(G92:H92)</f>
        <v>0.47554848579673864</v>
      </c>
      <c r="I93" s="13">
        <f>I92/SUM(I92:J92)</f>
        <v>0.42101735693418113</v>
      </c>
      <c r="J93" s="14">
        <f>J92/SUM(I92:J92)</f>
        <v>0.5789826430658188</v>
      </c>
      <c r="K93" s="11">
        <f>K92/SUM(K92:L92)</f>
        <v>0.41980092305572775</v>
      </c>
      <c r="L93" s="12">
        <f>L92/SUM(K92:L92)</f>
        <v>0.5801990769442722</v>
      </c>
      <c r="M93" s="13">
        <f>M92/SUM(M92:N92)</f>
        <v>0.41972808039362275</v>
      </c>
      <c r="N93" s="12">
        <f>N92/SUM(M92:N92)</f>
        <v>0.5802719196063773</v>
      </c>
      <c r="O93" s="13">
        <f>O92/SUM(O92:P92)</f>
        <v>0.4164880174291939</v>
      </c>
      <c r="P93" s="14">
        <f>P92/SUM(O92:P92)</f>
        <v>0.583511982570806</v>
      </c>
    </row>
    <row r="94" spans="1:16" ht="4.5" customHeight="1">
      <c r="A94" s="9"/>
      <c r="C94" s="2"/>
      <c r="D94" s="4"/>
      <c r="E94" s="7"/>
      <c r="F94" s="4"/>
      <c r="G94" s="7"/>
      <c r="H94" s="4"/>
      <c r="I94" s="7"/>
      <c r="J94" s="8"/>
      <c r="K94" s="2"/>
      <c r="L94" s="4"/>
      <c r="M94" s="7"/>
      <c r="N94" s="4"/>
      <c r="O94" s="7"/>
      <c r="P94" s="8"/>
    </row>
    <row r="95" spans="1:16" ht="9">
      <c r="A95" s="9" t="s">
        <v>60</v>
      </c>
      <c r="C95" s="2"/>
      <c r="D95" s="4"/>
      <c r="E95" s="7"/>
      <c r="F95" s="4"/>
      <c r="G95" s="7"/>
      <c r="H95" s="4"/>
      <c r="I95" s="7"/>
      <c r="J95" s="8"/>
      <c r="K95" s="2"/>
      <c r="L95" s="4"/>
      <c r="M95" s="7"/>
      <c r="N95" s="4"/>
      <c r="O95" s="7"/>
      <c r="P95" s="8"/>
    </row>
    <row r="96" spans="2:16" ht="9">
      <c r="B96" s="15" t="s">
        <v>57</v>
      </c>
      <c r="C96" s="2">
        <v>37436</v>
      </c>
      <c r="D96" s="4">
        <v>99018</v>
      </c>
      <c r="E96" s="7">
        <v>71004</v>
      </c>
      <c r="F96" s="4">
        <v>69573</v>
      </c>
      <c r="G96" s="7">
        <v>80443</v>
      </c>
      <c r="H96" s="4">
        <v>62035</v>
      </c>
      <c r="I96" s="7">
        <v>56201</v>
      </c>
      <c r="J96" s="8">
        <v>87594</v>
      </c>
      <c r="K96" s="2">
        <v>55834</v>
      </c>
      <c r="L96" s="4">
        <v>87647</v>
      </c>
      <c r="M96" s="7">
        <v>55116</v>
      </c>
      <c r="N96" s="4">
        <v>86997</v>
      </c>
      <c r="O96" s="7">
        <v>54739</v>
      </c>
      <c r="P96" s="8">
        <v>86992</v>
      </c>
    </row>
    <row r="97" spans="1:16" ht="9">
      <c r="A97" s="9" t="s">
        <v>154</v>
      </c>
      <c r="C97" s="2">
        <v>37436</v>
      </c>
      <c r="D97" s="4">
        <v>99018</v>
      </c>
      <c r="E97" s="7">
        <v>71004</v>
      </c>
      <c r="F97" s="4">
        <v>69573</v>
      </c>
      <c r="G97" s="7">
        <v>80443</v>
      </c>
      <c r="H97" s="4">
        <v>62035</v>
      </c>
      <c r="I97" s="7">
        <v>56201</v>
      </c>
      <c r="J97" s="8">
        <v>87594</v>
      </c>
      <c r="K97" s="2">
        <v>55834</v>
      </c>
      <c r="L97" s="4">
        <v>87647</v>
      </c>
      <c r="M97" s="7">
        <v>55116</v>
      </c>
      <c r="N97" s="4">
        <v>86997</v>
      </c>
      <c r="O97" s="7">
        <v>54739</v>
      </c>
      <c r="P97" s="8">
        <v>86992</v>
      </c>
    </row>
    <row r="98" spans="1:16" s="11" customFormat="1" ht="9">
      <c r="A98" s="10"/>
      <c r="B98" s="16" t="s">
        <v>155</v>
      </c>
      <c r="C98" s="11">
        <f>C97/SUM(C97:D97)</f>
        <v>0.27434886481891335</v>
      </c>
      <c r="D98" s="12">
        <f>D97/SUM(C97:D97)</f>
        <v>0.7256511351810867</v>
      </c>
      <c r="E98" s="13">
        <f>E97/SUM(E97:F97)</f>
        <v>0.5050897372969974</v>
      </c>
      <c r="F98" s="12">
        <f>F97/SUM(E97:F97)</f>
        <v>0.49491026270300265</v>
      </c>
      <c r="G98" s="13">
        <f>G97/SUM(G97:H97)</f>
        <v>0.5645994469321579</v>
      </c>
      <c r="H98" s="12">
        <f>H97/SUM(G97:H97)</f>
        <v>0.43540055306784203</v>
      </c>
      <c r="I98" s="13">
        <f>I97/SUM(I97:J97)</f>
        <v>0.3908411279947147</v>
      </c>
      <c r="J98" s="14">
        <f>J97/SUM(I97:J97)</f>
        <v>0.6091588720052853</v>
      </c>
      <c r="K98" s="11">
        <f>K97/SUM(K97:L97)</f>
        <v>0.38913863159582107</v>
      </c>
      <c r="L98" s="12">
        <f>L97/SUM(K97:L97)</f>
        <v>0.6108613684041789</v>
      </c>
      <c r="M98" s="13">
        <f>M97/SUM(M97:N97)</f>
        <v>0.3878322180236854</v>
      </c>
      <c r="N98" s="12">
        <f>N97/SUM(M97:N97)</f>
        <v>0.6121677819763146</v>
      </c>
      <c r="O98" s="13">
        <f>O97/SUM(O97:P97)</f>
        <v>0.386217552970063</v>
      </c>
      <c r="P98" s="14">
        <f>P97/SUM(O97:P97)</f>
        <v>0.613782447029937</v>
      </c>
    </row>
    <row r="99" spans="1:16" ht="4.5" customHeight="1">
      <c r="A99" s="9"/>
      <c r="C99" s="2"/>
      <c r="D99" s="4"/>
      <c r="E99" s="7"/>
      <c r="F99" s="4"/>
      <c r="G99" s="7"/>
      <c r="H99" s="4"/>
      <c r="I99" s="7"/>
      <c r="J99" s="8"/>
      <c r="K99" s="2"/>
      <c r="L99" s="4"/>
      <c r="M99" s="7"/>
      <c r="N99" s="4"/>
      <c r="O99" s="7"/>
      <c r="P99" s="8"/>
    </row>
    <row r="100" spans="1:16" ht="9">
      <c r="A100" s="9" t="s">
        <v>62</v>
      </c>
      <c r="C100" s="2"/>
      <c r="D100" s="4"/>
      <c r="E100" s="7"/>
      <c r="F100" s="4"/>
      <c r="G100" s="7"/>
      <c r="H100" s="4"/>
      <c r="I100" s="7"/>
      <c r="J100" s="8"/>
      <c r="K100" s="2"/>
      <c r="L100" s="4"/>
      <c r="M100" s="7"/>
      <c r="N100" s="4"/>
      <c r="O100" s="7"/>
      <c r="P100" s="8"/>
    </row>
    <row r="101" spans="2:16" ht="9">
      <c r="B101" s="15" t="s">
        <v>61</v>
      </c>
      <c r="C101" s="2">
        <v>13726</v>
      </c>
      <c r="D101" s="4">
        <v>50070</v>
      </c>
      <c r="E101" s="7">
        <v>32685</v>
      </c>
      <c r="F101" s="4">
        <v>33613</v>
      </c>
      <c r="G101" s="7">
        <v>34452</v>
      </c>
      <c r="H101" s="4">
        <v>32204</v>
      </c>
      <c r="I101" s="7">
        <v>24406</v>
      </c>
      <c r="J101" s="8">
        <v>42905</v>
      </c>
      <c r="K101" s="2">
        <v>24437</v>
      </c>
      <c r="L101" s="4">
        <v>42799</v>
      </c>
      <c r="M101" s="7">
        <v>24336</v>
      </c>
      <c r="N101" s="4">
        <v>42865</v>
      </c>
      <c r="O101" s="7">
        <v>24171</v>
      </c>
      <c r="P101" s="8">
        <v>42634</v>
      </c>
    </row>
    <row r="102" spans="2:16" ht="9">
      <c r="B102" s="15" t="s">
        <v>55</v>
      </c>
      <c r="C102" s="2">
        <v>31817</v>
      </c>
      <c r="D102" s="4">
        <v>48822</v>
      </c>
      <c r="E102" s="7">
        <v>36957</v>
      </c>
      <c r="F102" s="4">
        <v>46260</v>
      </c>
      <c r="G102" s="7">
        <v>41803</v>
      </c>
      <c r="H102" s="4">
        <v>42168</v>
      </c>
      <c r="I102" s="7">
        <v>38210</v>
      </c>
      <c r="J102" s="8">
        <v>46595</v>
      </c>
      <c r="K102" s="2">
        <v>37316</v>
      </c>
      <c r="L102" s="4">
        <v>45860</v>
      </c>
      <c r="M102" s="7">
        <v>37353</v>
      </c>
      <c r="N102" s="4">
        <v>45782</v>
      </c>
      <c r="O102" s="7">
        <v>37225</v>
      </c>
      <c r="P102" s="8">
        <v>45716</v>
      </c>
    </row>
    <row r="103" spans="1:16" ht="9">
      <c r="A103" s="9" t="s">
        <v>154</v>
      </c>
      <c r="C103" s="2">
        <v>45543</v>
      </c>
      <c r="D103" s="4">
        <v>98892</v>
      </c>
      <c r="E103" s="7">
        <v>69642</v>
      </c>
      <c r="F103" s="4">
        <v>79873</v>
      </c>
      <c r="G103" s="7">
        <v>76255</v>
      </c>
      <c r="H103" s="4">
        <v>74372</v>
      </c>
      <c r="I103" s="7">
        <v>62616</v>
      </c>
      <c r="J103" s="8">
        <v>89500</v>
      </c>
      <c r="K103" s="2">
        <v>61753</v>
      </c>
      <c r="L103" s="4">
        <v>88659</v>
      </c>
      <c r="M103" s="7">
        <v>61689</v>
      </c>
      <c r="N103" s="4">
        <v>88647</v>
      </c>
      <c r="O103" s="7">
        <v>61396</v>
      </c>
      <c r="P103" s="8">
        <v>88350</v>
      </c>
    </row>
    <row r="104" spans="1:16" s="11" customFormat="1" ht="9">
      <c r="A104" s="10"/>
      <c r="B104" s="16" t="s">
        <v>155</v>
      </c>
      <c r="C104" s="11">
        <f>C103/SUM(C103:D103)</f>
        <v>0.3153183092740679</v>
      </c>
      <c r="D104" s="12">
        <f>D103/SUM(C103:D103)</f>
        <v>0.6846816907259321</v>
      </c>
      <c r="E104" s="13">
        <f>E103/SUM(E103:F103)</f>
        <v>0.4657860415342942</v>
      </c>
      <c r="F104" s="12">
        <f>F103/SUM(E103:F103)</f>
        <v>0.5342139584657057</v>
      </c>
      <c r="G104" s="13">
        <f>G103/SUM(G103:H103)</f>
        <v>0.5062505394119248</v>
      </c>
      <c r="H104" s="12">
        <f>H103/SUM(G103:H103)</f>
        <v>0.4937494605880752</v>
      </c>
      <c r="I104" s="13">
        <f>I103/SUM(I103:J103)</f>
        <v>0.41163322727392254</v>
      </c>
      <c r="J104" s="14">
        <f>J103/SUM(I103:J103)</f>
        <v>0.5883667727260775</v>
      </c>
      <c r="K104" s="11">
        <f>K103/SUM(K103:L103)</f>
        <v>0.41055899795229106</v>
      </c>
      <c r="L104" s="12">
        <f>L103/SUM(K103:L103)</f>
        <v>0.589441002047709</v>
      </c>
      <c r="M104" s="13">
        <f>M103/SUM(M103:N103)</f>
        <v>0.41034083652618136</v>
      </c>
      <c r="N104" s="12">
        <f>N103/SUM(M103:N103)</f>
        <v>0.5896591634738186</v>
      </c>
      <c r="O104" s="13">
        <f>O103/SUM(O103:P103)</f>
        <v>0.41000093491645856</v>
      </c>
      <c r="P104" s="14">
        <f>P103/SUM(O103:P103)</f>
        <v>0.5899990650835415</v>
      </c>
    </row>
    <row r="105" spans="1:16" ht="4.5" customHeight="1">
      <c r="A105" s="9"/>
      <c r="C105" s="2"/>
      <c r="D105" s="4"/>
      <c r="E105" s="7"/>
      <c r="F105" s="4"/>
      <c r="G105" s="7"/>
      <c r="H105" s="4"/>
      <c r="I105" s="7"/>
      <c r="J105" s="8"/>
      <c r="K105" s="2"/>
      <c r="L105" s="4"/>
      <c r="M105" s="7"/>
      <c r="N105" s="4"/>
      <c r="O105" s="7"/>
      <c r="P105" s="8"/>
    </row>
    <row r="106" spans="1:16" ht="9">
      <c r="A106" s="9" t="s">
        <v>63</v>
      </c>
      <c r="C106" s="2"/>
      <c r="D106" s="4"/>
      <c r="E106" s="7"/>
      <c r="F106" s="4"/>
      <c r="G106" s="7"/>
      <c r="H106" s="4"/>
      <c r="I106" s="7"/>
      <c r="J106" s="8"/>
      <c r="K106" s="2"/>
      <c r="L106" s="4"/>
      <c r="M106" s="7"/>
      <c r="N106" s="4"/>
      <c r="O106" s="7"/>
      <c r="P106" s="8"/>
    </row>
    <row r="107" spans="2:16" ht="9">
      <c r="B107" s="15" t="s">
        <v>61</v>
      </c>
      <c r="C107" s="2">
        <v>10992</v>
      </c>
      <c r="D107" s="4">
        <v>15901</v>
      </c>
      <c r="E107" s="7">
        <v>9753</v>
      </c>
      <c r="F107" s="4">
        <v>17674</v>
      </c>
      <c r="G107" s="7">
        <v>11888</v>
      </c>
      <c r="H107" s="4">
        <v>15932</v>
      </c>
      <c r="I107" s="7">
        <v>14568</v>
      </c>
      <c r="J107" s="8">
        <v>13695</v>
      </c>
      <c r="K107" s="2">
        <v>14556</v>
      </c>
      <c r="L107" s="4">
        <v>13705</v>
      </c>
      <c r="M107" s="7">
        <v>14548</v>
      </c>
      <c r="N107" s="4">
        <v>13702</v>
      </c>
      <c r="O107" s="7">
        <v>14475</v>
      </c>
      <c r="P107" s="8">
        <v>13693</v>
      </c>
    </row>
    <row r="108" spans="2:16" ht="9">
      <c r="B108" s="15" t="s">
        <v>55</v>
      </c>
      <c r="C108" s="2">
        <v>45879</v>
      </c>
      <c r="D108" s="4">
        <v>55101</v>
      </c>
      <c r="E108" s="7">
        <v>40114</v>
      </c>
      <c r="F108" s="4">
        <v>63633</v>
      </c>
      <c r="G108" s="7">
        <v>48312</v>
      </c>
      <c r="H108" s="4">
        <v>56799</v>
      </c>
      <c r="I108" s="7">
        <v>55340</v>
      </c>
      <c r="J108" s="8">
        <v>50765</v>
      </c>
      <c r="K108" s="2">
        <v>54505</v>
      </c>
      <c r="L108" s="4">
        <v>50022</v>
      </c>
      <c r="M108" s="7">
        <v>54537</v>
      </c>
      <c r="N108" s="4">
        <v>49898</v>
      </c>
      <c r="O108" s="7">
        <v>54329</v>
      </c>
      <c r="P108" s="8">
        <v>49793</v>
      </c>
    </row>
    <row r="109" spans="2:16" ht="9">
      <c r="B109" s="15" t="s">
        <v>42</v>
      </c>
      <c r="C109" s="2">
        <v>12596</v>
      </c>
      <c r="D109" s="4">
        <v>16843</v>
      </c>
      <c r="E109" s="7">
        <v>12256</v>
      </c>
      <c r="F109" s="4">
        <v>17908</v>
      </c>
      <c r="G109" s="7">
        <v>12756</v>
      </c>
      <c r="H109" s="4">
        <v>17644</v>
      </c>
      <c r="I109" s="7">
        <v>16580</v>
      </c>
      <c r="J109" s="8">
        <v>14009</v>
      </c>
      <c r="K109" s="2">
        <v>16583</v>
      </c>
      <c r="L109" s="4">
        <v>13978</v>
      </c>
      <c r="M109" s="7">
        <v>16545</v>
      </c>
      <c r="N109" s="4">
        <v>14025</v>
      </c>
      <c r="O109" s="7">
        <v>16580</v>
      </c>
      <c r="P109" s="8">
        <v>13995</v>
      </c>
    </row>
    <row r="110" spans="2:16" ht="9">
      <c r="B110" s="15" t="s">
        <v>53</v>
      </c>
      <c r="C110" s="2">
        <v>2159</v>
      </c>
      <c r="D110" s="4">
        <v>2412</v>
      </c>
      <c r="E110" s="7">
        <v>2450</v>
      </c>
      <c r="F110" s="4">
        <v>2157</v>
      </c>
      <c r="G110" s="7">
        <v>2432</v>
      </c>
      <c r="H110" s="4">
        <v>2217</v>
      </c>
      <c r="I110" s="7">
        <v>2540</v>
      </c>
      <c r="J110" s="8">
        <v>2118</v>
      </c>
      <c r="K110" s="2">
        <v>2529</v>
      </c>
      <c r="L110" s="4">
        <v>2136</v>
      </c>
      <c r="M110" s="7">
        <v>2522</v>
      </c>
      <c r="N110" s="4">
        <v>2127</v>
      </c>
      <c r="O110" s="7">
        <v>2537</v>
      </c>
      <c r="P110" s="8">
        <v>2116</v>
      </c>
    </row>
    <row r="111" spans="1:16" ht="9">
      <c r="A111" s="9" t="s">
        <v>154</v>
      </c>
      <c r="C111" s="2">
        <v>71626</v>
      </c>
      <c r="D111" s="4">
        <v>90257</v>
      </c>
      <c r="E111" s="7">
        <v>64573</v>
      </c>
      <c r="F111" s="4">
        <v>101372</v>
      </c>
      <c r="G111" s="7">
        <v>75388</v>
      </c>
      <c r="H111" s="4">
        <v>92592</v>
      </c>
      <c r="I111" s="7">
        <v>89028</v>
      </c>
      <c r="J111" s="8">
        <v>80587</v>
      </c>
      <c r="K111" s="2">
        <v>88173</v>
      </c>
      <c r="L111" s="4">
        <v>79841</v>
      </c>
      <c r="M111" s="7">
        <v>88152</v>
      </c>
      <c r="N111" s="4">
        <v>79752</v>
      </c>
      <c r="O111" s="7">
        <v>87921</v>
      </c>
      <c r="P111" s="8">
        <v>79597</v>
      </c>
    </row>
    <row r="112" spans="1:16" s="11" customFormat="1" ht="9">
      <c r="A112" s="10"/>
      <c r="B112" s="16" t="s">
        <v>155</v>
      </c>
      <c r="C112" s="11">
        <f>C111/SUM(C111:D111)</f>
        <v>0.44245535355781646</v>
      </c>
      <c r="D112" s="12">
        <f>D111/SUM(C111:D111)</f>
        <v>0.5575446464421836</v>
      </c>
      <c r="E112" s="13">
        <f>E111/SUM(E111:F111)</f>
        <v>0.3891229021663804</v>
      </c>
      <c r="F112" s="12">
        <f>F111/SUM(E111:F111)</f>
        <v>0.6108770978336195</v>
      </c>
      <c r="G112" s="13">
        <f>G111/SUM(G111:H111)</f>
        <v>0.44879152280033335</v>
      </c>
      <c r="H112" s="12">
        <f>H111/SUM(G111:H111)</f>
        <v>0.5512084771996666</v>
      </c>
      <c r="I112" s="13">
        <f>I111/SUM(I111:J111)</f>
        <v>0.5248828228635439</v>
      </c>
      <c r="J112" s="14">
        <f>J111/SUM(I111:J111)</f>
        <v>0.47511717713645607</v>
      </c>
      <c r="K112" s="11">
        <f>K111/SUM(K111:L111)</f>
        <v>0.5247955527515564</v>
      </c>
      <c r="L112" s="12">
        <f>L111/SUM(K111:L111)</f>
        <v>0.4752044472484436</v>
      </c>
      <c r="M112" s="13">
        <f>M111/SUM(M111:N111)</f>
        <v>0.5250142938822184</v>
      </c>
      <c r="N112" s="12">
        <f>N111/SUM(M111:N111)</f>
        <v>0.47498570611778157</v>
      </c>
      <c r="O112" s="13">
        <f>O111/SUM(O111:P111)</f>
        <v>0.5248450912737735</v>
      </c>
      <c r="P112" s="14">
        <f>P111/SUM(O111:P111)</f>
        <v>0.47515490872622645</v>
      </c>
    </row>
    <row r="113" spans="1:16" ht="4.5" customHeight="1">
      <c r="A113" s="9"/>
      <c r="C113" s="2"/>
      <c r="D113" s="4"/>
      <c r="E113" s="7"/>
      <c r="F113" s="4"/>
      <c r="G113" s="7"/>
      <c r="H113" s="4"/>
      <c r="I113" s="7"/>
      <c r="J113" s="8"/>
      <c r="K113" s="2"/>
      <c r="L113" s="4"/>
      <c r="M113" s="7"/>
      <c r="N113" s="4"/>
      <c r="O113" s="7"/>
      <c r="P113" s="8"/>
    </row>
    <row r="114" spans="1:16" ht="9">
      <c r="A114" s="9" t="s">
        <v>64</v>
      </c>
      <c r="C114" s="2"/>
      <c r="D114" s="4"/>
      <c r="E114" s="7"/>
      <c r="F114" s="4"/>
      <c r="G114" s="7"/>
      <c r="H114" s="4"/>
      <c r="I114" s="7"/>
      <c r="J114" s="8"/>
      <c r="K114" s="2"/>
      <c r="L114" s="4"/>
      <c r="M114" s="7"/>
      <c r="N114" s="4"/>
      <c r="O114" s="7"/>
      <c r="P114" s="8"/>
    </row>
    <row r="115" spans="2:16" ht="9">
      <c r="B115" s="15" t="s">
        <v>61</v>
      </c>
      <c r="C115" s="2">
        <v>34262</v>
      </c>
      <c r="D115" s="4">
        <v>74768</v>
      </c>
      <c r="E115" s="7">
        <v>56832</v>
      </c>
      <c r="F115" s="4">
        <v>55808</v>
      </c>
      <c r="G115" s="7">
        <v>58100</v>
      </c>
      <c r="H115" s="4">
        <v>55665</v>
      </c>
      <c r="I115" s="7">
        <v>49313</v>
      </c>
      <c r="J115" s="8">
        <v>65810</v>
      </c>
      <c r="K115" s="2">
        <v>49170</v>
      </c>
      <c r="L115" s="4">
        <v>65751</v>
      </c>
      <c r="M115" s="7">
        <v>49033</v>
      </c>
      <c r="N115" s="4">
        <v>65789</v>
      </c>
      <c r="O115" s="7">
        <v>48711</v>
      </c>
      <c r="P115" s="8">
        <v>65429</v>
      </c>
    </row>
    <row r="116" spans="1:16" ht="9">
      <c r="A116" s="9" t="s">
        <v>154</v>
      </c>
      <c r="C116" s="2">
        <v>34262</v>
      </c>
      <c r="D116" s="4">
        <v>74768</v>
      </c>
      <c r="E116" s="7">
        <v>56832</v>
      </c>
      <c r="F116" s="4">
        <v>55808</v>
      </c>
      <c r="G116" s="7">
        <v>58100</v>
      </c>
      <c r="H116" s="4">
        <v>55665</v>
      </c>
      <c r="I116" s="7">
        <v>49313</v>
      </c>
      <c r="J116" s="8">
        <v>65810</v>
      </c>
      <c r="K116" s="2">
        <v>49170</v>
      </c>
      <c r="L116" s="4">
        <v>65751</v>
      </c>
      <c r="M116" s="7">
        <v>49033</v>
      </c>
      <c r="N116" s="4">
        <v>65789</v>
      </c>
      <c r="O116" s="7">
        <v>48711</v>
      </c>
      <c r="P116" s="8">
        <v>65429</v>
      </c>
    </row>
    <row r="117" spans="1:16" s="11" customFormat="1" ht="9">
      <c r="A117" s="10"/>
      <c r="B117" s="16" t="s">
        <v>155</v>
      </c>
      <c r="C117" s="11">
        <f>C116/SUM(C116:D116)</f>
        <v>0.3142437861139136</v>
      </c>
      <c r="D117" s="12">
        <f>D116/SUM(C116:D116)</f>
        <v>0.6857562138860864</v>
      </c>
      <c r="E117" s="13">
        <f>E116/SUM(E116:F116)</f>
        <v>0.5045454545454545</v>
      </c>
      <c r="F117" s="12">
        <f>F116/SUM(E116:F116)</f>
        <v>0.4954545454545455</v>
      </c>
      <c r="G117" s="13">
        <f>G116/SUM(G116:H116)</f>
        <v>0.5107018854656529</v>
      </c>
      <c r="H117" s="12">
        <f>H116/SUM(G116:H116)</f>
        <v>0.48929811453434713</v>
      </c>
      <c r="I117" s="13">
        <f>I116/SUM(I116:J116)</f>
        <v>0.4283505468064592</v>
      </c>
      <c r="J117" s="14">
        <f>J116/SUM(I116:J116)</f>
        <v>0.5716494531935408</v>
      </c>
      <c r="K117" s="11">
        <f>K116/SUM(K116:L116)</f>
        <v>0.4278591380165505</v>
      </c>
      <c r="L117" s="12">
        <f>L116/SUM(K116:L116)</f>
        <v>0.5721408619834495</v>
      </c>
      <c r="M117" s="13">
        <f>M116/SUM(M116:N116)</f>
        <v>0.4270348887843793</v>
      </c>
      <c r="N117" s="12">
        <f>N116/SUM(M116:N116)</f>
        <v>0.5729651112156207</v>
      </c>
      <c r="O117" s="13">
        <f>O116/SUM(O116:P116)</f>
        <v>0.42676537585421415</v>
      </c>
      <c r="P117" s="14">
        <f>P116/SUM(O116:P116)</f>
        <v>0.5732346241457859</v>
      </c>
    </row>
    <row r="118" spans="1:16" ht="4.5" customHeight="1">
      <c r="A118" s="9"/>
      <c r="C118" s="2"/>
      <c r="D118" s="4"/>
      <c r="E118" s="7"/>
      <c r="F118" s="4"/>
      <c r="G118" s="7"/>
      <c r="H118" s="4"/>
      <c r="I118" s="7"/>
      <c r="J118" s="8"/>
      <c r="K118" s="2"/>
      <c r="L118" s="4"/>
      <c r="M118" s="7"/>
      <c r="N118" s="4"/>
      <c r="O118" s="7"/>
      <c r="P118" s="8"/>
    </row>
    <row r="119" spans="1:16" ht="9">
      <c r="A119" s="9" t="s">
        <v>67</v>
      </c>
      <c r="C119" s="2"/>
      <c r="D119" s="4"/>
      <c r="E119" s="7"/>
      <c r="F119" s="4"/>
      <c r="G119" s="7"/>
      <c r="H119" s="4"/>
      <c r="I119" s="7"/>
      <c r="J119" s="8"/>
      <c r="K119" s="2"/>
      <c r="L119" s="4"/>
      <c r="M119" s="7"/>
      <c r="N119" s="4"/>
      <c r="O119" s="7"/>
      <c r="P119" s="8"/>
    </row>
    <row r="120" spans="2:16" ht="9">
      <c r="B120" s="15" t="s">
        <v>65</v>
      </c>
      <c r="C120" s="2">
        <v>16764</v>
      </c>
      <c r="D120" s="4">
        <v>21956</v>
      </c>
      <c r="E120" s="7">
        <v>17879</v>
      </c>
      <c r="F120" s="4">
        <v>21365</v>
      </c>
      <c r="G120" s="7">
        <v>18552</v>
      </c>
      <c r="H120" s="4">
        <v>21243</v>
      </c>
      <c r="I120" s="7">
        <v>22870</v>
      </c>
      <c r="J120" s="8">
        <v>17099</v>
      </c>
      <c r="K120" s="2">
        <v>22833</v>
      </c>
      <c r="L120" s="4">
        <v>17078</v>
      </c>
      <c r="M120" s="7">
        <v>22714</v>
      </c>
      <c r="N120" s="4">
        <v>17135</v>
      </c>
      <c r="O120" s="7">
        <v>22741</v>
      </c>
      <c r="P120" s="8">
        <v>17103</v>
      </c>
    </row>
    <row r="121" spans="2:16" ht="9">
      <c r="B121" s="15" t="s">
        <v>53</v>
      </c>
      <c r="C121" s="2">
        <v>15263</v>
      </c>
      <c r="D121" s="4">
        <v>18735</v>
      </c>
      <c r="E121" s="7">
        <v>17690</v>
      </c>
      <c r="F121" s="4">
        <v>16595</v>
      </c>
      <c r="G121" s="7">
        <v>17783</v>
      </c>
      <c r="H121" s="4">
        <v>16833</v>
      </c>
      <c r="I121" s="7">
        <v>18928</v>
      </c>
      <c r="J121" s="8">
        <v>15768</v>
      </c>
      <c r="K121" s="2">
        <v>18944</v>
      </c>
      <c r="L121" s="4">
        <v>15832</v>
      </c>
      <c r="M121" s="7">
        <v>18809</v>
      </c>
      <c r="N121" s="4">
        <v>15761</v>
      </c>
      <c r="O121" s="7">
        <v>18917</v>
      </c>
      <c r="P121" s="8">
        <v>15758</v>
      </c>
    </row>
    <row r="122" spans="2:16" ht="9">
      <c r="B122" s="15" t="s">
        <v>66</v>
      </c>
      <c r="C122" s="2">
        <v>1040</v>
      </c>
      <c r="D122" s="4">
        <v>1132</v>
      </c>
      <c r="E122" s="7">
        <v>1001</v>
      </c>
      <c r="F122" s="4">
        <v>1183</v>
      </c>
      <c r="G122" s="7">
        <v>1118</v>
      </c>
      <c r="H122" s="4">
        <v>1093</v>
      </c>
      <c r="I122" s="7">
        <v>1235</v>
      </c>
      <c r="J122" s="8">
        <v>1007</v>
      </c>
      <c r="K122" s="2">
        <v>1243</v>
      </c>
      <c r="L122" s="4">
        <v>1004</v>
      </c>
      <c r="M122" s="7">
        <v>1215</v>
      </c>
      <c r="N122" s="4">
        <v>1014</v>
      </c>
      <c r="O122" s="7">
        <v>1215</v>
      </c>
      <c r="P122" s="8">
        <v>1008</v>
      </c>
    </row>
    <row r="123" spans="1:16" ht="9">
      <c r="A123" s="9" t="s">
        <v>154</v>
      </c>
      <c r="C123" s="2">
        <v>33067</v>
      </c>
      <c r="D123" s="4">
        <v>41823</v>
      </c>
      <c r="E123" s="7">
        <v>36570</v>
      </c>
      <c r="F123" s="4">
        <v>39143</v>
      </c>
      <c r="G123" s="7">
        <v>37453</v>
      </c>
      <c r="H123" s="4">
        <v>39169</v>
      </c>
      <c r="I123" s="7">
        <v>43033</v>
      </c>
      <c r="J123" s="8">
        <v>33874</v>
      </c>
      <c r="K123" s="2">
        <v>43020</v>
      </c>
      <c r="L123" s="4">
        <v>33914</v>
      </c>
      <c r="M123" s="7">
        <v>42738</v>
      </c>
      <c r="N123" s="4">
        <v>33910</v>
      </c>
      <c r="O123" s="7">
        <v>42873</v>
      </c>
      <c r="P123" s="8">
        <v>33869</v>
      </c>
    </row>
    <row r="124" spans="1:16" s="11" customFormat="1" ht="9">
      <c r="A124" s="10"/>
      <c r="B124" s="16" t="s">
        <v>155</v>
      </c>
      <c r="C124" s="11">
        <f>C123/SUM(C123:D123)</f>
        <v>0.4415409266924823</v>
      </c>
      <c r="D124" s="12">
        <f>D123/SUM(C123:D123)</f>
        <v>0.5584590733075177</v>
      </c>
      <c r="E124" s="13">
        <f>E123/SUM(E123:F123)</f>
        <v>0.48300820202607214</v>
      </c>
      <c r="F124" s="12">
        <f>F123/SUM(E123:F123)</f>
        <v>0.5169917979739279</v>
      </c>
      <c r="G124" s="13">
        <f>G123/SUM(G123:H123)</f>
        <v>0.4888021717000339</v>
      </c>
      <c r="H124" s="12">
        <f>H123/SUM(G123:H123)</f>
        <v>0.5111978282999661</v>
      </c>
      <c r="I124" s="13">
        <f>I123/SUM(I123:J123)</f>
        <v>0.5595459451025264</v>
      </c>
      <c r="J124" s="14">
        <f>J123/SUM(I123:J123)</f>
        <v>0.4404540548974736</v>
      </c>
      <c r="K124" s="11">
        <f>K123/SUM(K123:L123)</f>
        <v>0.5591805963553176</v>
      </c>
      <c r="L124" s="12">
        <f>L123/SUM(K123:L123)</f>
        <v>0.4408194036446825</v>
      </c>
      <c r="M124" s="13">
        <f>M123/SUM(M123:N123)</f>
        <v>0.5575879344536061</v>
      </c>
      <c r="N124" s="12">
        <f>N123/SUM(M123:N123)</f>
        <v>0.4424120655463939</v>
      </c>
      <c r="O124" s="13">
        <f>O123/SUM(O123:P123)</f>
        <v>0.5586640952802898</v>
      </c>
      <c r="P124" s="14">
        <f>P123/SUM(O123:P123)</f>
        <v>0.4413359047197102</v>
      </c>
    </row>
    <row r="125" spans="1:16" ht="4.5" customHeight="1">
      <c r="A125" s="9"/>
      <c r="C125" s="2"/>
      <c r="D125" s="4"/>
      <c r="E125" s="7"/>
      <c r="F125" s="4"/>
      <c r="G125" s="7"/>
      <c r="H125" s="4"/>
      <c r="I125" s="7"/>
      <c r="J125" s="8"/>
      <c r="K125" s="2"/>
      <c r="L125" s="4"/>
      <c r="M125" s="7"/>
      <c r="N125" s="4"/>
      <c r="O125" s="7"/>
      <c r="P125" s="8"/>
    </row>
    <row r="126" spans="1:16" ht="9">
      <c r="A126" s="9" t="s">
        <v>68</v>
      </c>
      <c r="C126" s="2"/>
      <c r="D126" s="4"/>
      <c r="E126" s="7"/>
      <c r="F126" s="4"/>
      <c r="G126" s="7"/>
      <c r="H126" s="4"/>
      <c r="I126" s="7"/>
      <c r="J126" s="8"/>
      <c r="K126" s="2"/>
      <c r="L126" s="4"/>
      <c r="M126" s="7"/>
      <c r="N126" s="4"/>
      <c r="O126" s="7"/>
      <c r="P126" s="8"/>
    </row>
    <row r="127" spans="2:16" ht="9">
      <c r="B127" s="15" t="s">
        <v>61</v>
      </c>
      <c r="C127" s="2">
        <v>40309</v>
      </c>
      <c r="D127" s="4">
        <v>62367</v>
      </c>
      <c r="E127" s="7">
        <v>47423</v>
      </c>
      <c r="F127" s="4">
        <v>58063</v>
      </c>
      <c r="G127" s="7">
        <v>51968</v>
      </c>
      <c r="H127" s="4">
        <v>54642</v>
      </c>
      <c r="I127" s="7">
        <v>53627</v>
      </c>
      <c r="J127" s="8">
        <v>54426</v>
      </c>
      <c r="K127" s="2">
        <v>53583</v>
      </c>
      <c r="L127" s="4">
        <v>54393</v>
      </c>
      <c r="M127" s="7">
        <v>53518</v>
      </c>
      <c r="N127" s="4">
        <v>54377</v>
      </c>
      <c r="O127" s="7">
        <v>53243</v>
      </c>
      <c r="P127" s="8">
        <v>54226</v>
      </c>
    </row>
    <row r="128" spans="1:16" ht="9">
      <c r="A128" s="9" t="s">
        <v>154</v>
      </c>
      <c r="C128" s="2">
        <v>40309</v>
      </c>
      <c r="D128" s="4">
        <v>62367</v>
      </c>
      <c r="E128" s="7">
        <v>47423</v>
      </c>
      <c r="F128" s="4">
        <v>58063</v>
      </c>
      <c r="G128" s="7">
        <v>51968</v>
      </c>
      <c r="H128" s="4">
        <v>54642</v>
      </c>
      <c r="I128" s="7">
        <v>53627</v>
      </c>
      <c r="J128" s="8">
        <v>54426</v>
      </c>
      <c r="K128" s="2">
        <v>53583</v>
      </c>
      <c r="L128" s="4">
        <v>54393</v>
      </c>
      <c r="M128" s="7">
        <v>53518</v>
      </c>
      <c r="N128" s="4">
        <v>54377</v>
      </c>
      <c r="O128" s="7">
        <v>53243</v>
      </c>
      <c r="P128" s="8">
        <v>54226</v>
      </c>
    </row>
    <row r="129" spans="1:16" s="11" customFormat="1" ht="9">
      <c r="A129" s="10"/>
      <c r="B129" s="16" t="s">
        <v>155</v>
      </c>
      <c r="C129" s="11">
        <f>C128/SUM(C128:D128)</f>
        <v>0.3925844403755503</v>
      </c>
      <c r="D129" s="12">
        <f>D128/SUM(C128:D128)</f>
        <v>0.6074155596244497</v>
      </c>
      <c r="E129" s="13">
        <f>E128/SUM(E128:F128)</f>
        <v>0.4495667671539351</v>
      </c>
      <c r="F129" s="12">
        <f>F128/SUM(E128:F128)</f>
        <v>0.5504332328460649</v>
      </c>
      <c r="G129" s="13">
        <f>G128/SUM(G128:H128)</f>
        <v>0.4874589625738674</v>
      </c>
      <c r="H129" s="12">
        <f>H128/SUM(G128:H128)</f>
        <v>0.5125410374261327</v>
      </c>
      <c r="I129" s="13">
        <f>I128/SUM(I128:J128)</f>
        <v>0.4963027403218791</v>
      </c>
      <c r="J129" s="14">
        <f>J128/SUM(I128:J128)</f>
        <v>0.503697259678121</v>
      </c>
      <c r="K129" s="11">
        <f>K128/SUM(K128:L128)</f>
        <v>0.4962491664814403</v>
      </c>
      <c r="L129" s="12">
        <f>L128/SUM(K128:L128)</f>
        <v>0.5037508335185596</v>
      </c>
      <c r="M129" s="13">
        <f>M128/SUM(M128:N128)</f>
        <v>0.496019278001761</v>
      </c>
      <c r="N129" s="12">
        <f>N128/SUM(M128:N128)</f>
        <v>0.5039807219982391</v>
      </c>
      <c r="O129" s="13">
        <f>O128/SUM(O128:P128)</f>
        <v>0.49542658813239165</v>
      </c>
      <c r="P129" s="14">
        <f>P128/SUM(O128:P128)</f>
        <v>0.5045734118676083</v>
      </c>
    </row>
    <row r="130" spans="1:16" ht="4.5" customHeight="1">
      <c r="A130" s="9"/>
      <c r="C130" s="2"/>
      <c r="D130" s="4"/>
      <c r="E130" s="7"/>
      <c r="F130" s="4"/>
      <c r="G130" s="7"/>
      <c r="H130" s="4"/>
      <c r="I130" s="7"/>
      <c r="J130" s="8"/>
      <c r="K130" s="2"/>
      <c r="L130" s="4"/>
      <c r="M130" s="7"/>
      <c r="N130" s="4"/>
      <c r="O130" s="7"/>
      <c r="P130" s="8"/>
    </row>
    <row r="131" spans="1:16" ht="9">
      <c r="A131" s="9" t="s">
        <v>69</v>
      </c>
      <c r="C131" s="2"/>
      <c r="D131" s="4"/>
      <c r="E131" s="7"/>
      <c r="F131" s="4"/>
      <c r="G131" s="7"/>
      <c r="H131" s="4"/>
      <c r="I131" s="7"/>
      <c r="J131" s="8"/>
      <c r="K131" s="2"/>
      <c r="L131" s="4"/>
      <c r="M131" s="7"/>
      <c r="N131" s="4"/>
      <c r="O131" s="7"/>
      <c r="P131" s="8"/>
    </row>
    <row r="132" spans="2:16" ht="9">
      <c r="B132" s="15" t="s">
        <v>58</v>
      </c>
      <c r="C132" s="2">
        <v>47606</v>
      </c>
      <c r="D132" s="4">
        <v>69973</v>
      </c>
      <c r="E132" s="7">
        <v>52967</v>
      </c>
      <c r="F132" s="4">
        <v>68220</v>
      </c>
      <c r="G132" s="7">
        <v>59932</v>
      </c>
      <c r="H132" s="4">
        <v>63445</v>
      </c>
      <c r="I132" s="7">
        <v>58645</v>
      </c>
      <c r="J132" s="8">
        <v>66094</v>
      </c>
      <c r="K132" s="2">
        <v>58660</v>
      </c>
      <c r="L132" s="4">
        <v>66030</v>
      </c>
      <c r="M132" s="7">
        <v>58346</v>
      </c>
      <c r="N132" s="4">
        <v>65835</v>
      </c>
      <c r="O132" s="7">
        <v>58321</v>
      </c>
      <c r="P132" s="8">
        <v>65859</v>
      </c>
    </row>
    <row r="133" spans="1:16" ht="9">
      <c r="A133" s="9" t="s">
        <v>154</v>
      </c>
      <c r="C133" s="2">
        <v>47606</v>
      </c>
      <c r="D133" s="4">
        <v>69973</v>
      </c>
      <c r="E133" s="7">
        <v>52967</v>
      </c>
      <c r="F133" s="4">
        <v>68220</v>
      </c>
      <c r="G133" s="7">
        <v>59932</v>
      </c>
      <c r="H133" s="4">
        <v>63445</v>
      </c>
      <c r="I133" s="7">
        <v>58645</v>
      </c>
      <c r="J133" s="8">
        <v>66094</v>
      </c>
      <c r="K133" s="2">
        <v>58660</v>
      </c>
      <c r="L133" s="4">
        <v>66030</v>
      </c>
      <c r="M133" s="7">
        <v>58346</v>
      </c>
      <c r="N133" s="4">
        <v>65835</v>
      </c>
      <c r="O133" s="7">
        <v>58321</v>
      </c>
      <c r="P133" s="8">
        <v>65859</v>
      </c>
    </row>
    <row r="134" spans="1:16" s="11" customFormat="1" ht="9">
      <c r="A134" s="10"/>
      <c r="B134" s="16" t="s">
        <v>155</v>
      </c>
      <c r="C134" s="11">
        <f>C133/SUM(C133:D133)</f>
        <v>0.40488522610330074</v>
      </c>
      <c r="D134" s="12">
        <f>D133/SUM(C133:D133)</f>
        <v>0.5951147738966992</v>
      </c>
      <c r="E134" s="13">
        <f>E133/SUM(E133:F133)</f>
        <v>0.43706833241189236</v>
      </c>
      <c r="F134" s="12">
        <f>F133/SUM(E133:F133)</f>
        <v>0.5629316675881076</v>
      </c>
      <c r="G134" s="13">
        <f>G133/SUM(G133:H133)</f>
        <v>0.4857631487230197</v>
      </c>
      <c r="H134" s="12">
        <f>H133/SUM(G133:H133)</f>
        <v>0.5142368512769803</v>
      </c>
      <c r="I134" s="13">
        <f>I133/SUM(I133:J133)</f>
        <v>0.4701416557772629</v>
      </c>
      <c r="J134" s="14">
        <f>J133/SUM(I133:J133)</f>
        <v>0.529858344222737</v>
      </c>
      <c r="K134" s="11">
        <f>K133/SUM(K133:L133)</f>
        <v>0.47044670783543185</v>
      </c>
      <c r="L134" s="12">
        <f>L133/SUM(K133:L133)</f>
        <v>0.5295532921645681</v>
      </c>
      <c r="M134" s="13">
        <f>M133/SUM(M133:N133)</f>
        <v>0.46984643383448355</v>
      </c>
      <c r="N134" s="12">
        <f>N133/SUM(M133:N133)</f>
        <v>0.5301535661655165</v>
      </c>
      <c r="O134" s="13">
        <f>O133/SUM(O133:P133)</f>
        <v>0.4696488967627637</v>
      </c>
      <c r="P134" s="14">
        <f>P133/SUM(O133:P133)</f>
        <v>0.5303511032372362</v>
      </c>
    </row>
    <row r="135" spans="1:16" ht="4.5" customHeight="1">
      <c r="A135" s="9"/>
      <c r="C135" s="2"/>
      <c r="D135" s="4"/>
      <c r="E135" s="7"/>
      <c r="F135" s="4"/>
      <c r="G135" s="7"/>
      <c r="H135" s="4"/>
      <c r="I135" s="7"/>
      <c r="J135" s="8"/>
      <c r="K135" s="2"/>
      <c r="L135" s="4"/>
      <c r="M135" s="7"/>
      <c r="N135" s="4"/>
      <c r="O135" s="7"/>
      <c r="P135" s="8"/>
    </row>
    <row r="136" spans="1:16" ht="9">
      <c r="A136" s="9" t="s">
        <v>71</v>
      </c>
      <c r="C136" s="2"/>
      <c r="D136" s="4"/>
      <c r="E136" s="7"/>
      <c r="F136" s="4"/>
      <c r="G136" s="7"/>
      <c r="H136" s="4"/>
      <c r="I136" s="7"/>
      <c r="J136" s="8"/>
      <c r="K136" s="2"/>
      <c r="L136" s="4"/>
      <c r="M136" s="7"/>
      <c r="N136" s="4"/>
      <c r="O136" s="7"/>
      <c r="P136" s="8"/>
    </row>
    <row r="137" spans="2:16" ht="9">
      <c r="B137" s="15" t="s">
        <v>61</v>
      </c>
      <c r="C137" s="2">
        <v>32717</v>
      </c>
      <c r="D137" s="4">
        <v>49092</v>
      </c>
      <c r="E137" s="7">
        <v>35305</v>
      </c>
      <c r="F137" s="4">
        <v>48489</v>
      </c>
      <c r="G137" s="7">
        <v>40434</v>
      </c>
      <c r="H137" s="4">
        <v>44115</v>
      </c>
      <c r="I137" s="7">
        <v>44164</v>
      </c>
      <c r="J137" s="8">
        <v>41498</v>
      </c>
      <c r="K137" s="2">
        <v>44141</v>
      </c>
      <c r="L137" s="4">
        <v>41434</v>
      </c>
      <c r="M137" s="7">
        <v>44109</v>
      </c>
      <c r="N137" s="4">
        <v>41453</v>
      </c>
      <c r="O137" s="7">
        <v>43937</v>
      </c>
      <c r="P137" s="8">
        <v>41376</v>
      </c>
    </row>
    <row r="138" spans="2:16" ht="9">
      <c r="B138" s="15" t="s">
        <v>70</v>
      </c>
      <c r="C138" s="2">
        <v>6350</v>
      </c>
      <c r="D138" s="4">
        <v>6503</v>
      </c>
      <c r="E138" s="7">
        <v>6528</v>
      </c>
      <c r="F138" s="4">
        <v>6558</v>
      </c>
      <c r="G138" s="7">
        <v>6965</v>
      </c>
      <c r="H138" s="4">
        <v>6166</v>
      </c>
      <c r="I138" s="7">
        <v>7366</v>
      </c>
      <c r="J138" s="8">
        <v>5818</v>
      </c>
      <c r="K138" s="2">
        <v>7374</v>
      </c>
      <c r="L138" s="4">
        <v>5804</v>
      </c>
      <c r="M138" s="7">
        <v>7339</v>
      </c>
      <c r="N138" s="4">
        <v>5825</v>
      </c>
      <c r="O138" s="7">
        <v>7330</v>
      </c>
      <c r="P138" s="8">
        <v>5832</v>
      </c>
    </row>
    <row r="139" spans="1:16" ht="9">
      <c r="A139" s="9" t="s">
        <v>154</v>
      </c>
      <c r="C139" s="2">
        <v>39067</v>
      </c>
      <c r="D139" s="4">
        <v>55595</v>
      </c>
      <c r="E139" s="7">
        <v>41833</v>
      </c>
      <c r="F139" s="4">
        <v>55047</v>
      </c>
      <c r="G139" s="7">
        <v>47399</v>
      </c>
      <c r="H139" s="4">
        <v>50281</v>
      </c>
      <c r="I139" s="7">
        <v>51530</v>
      </c>
      <c r="J139" s="8">
        <v>47316</v>
      </c>
      <c r="K139" s="2">
        <v>51515</v>
      </c>
      <c r="L139" s="4">
        <v>47238</v>
      </c>
      <c r="M139" s="7">
        <v>51448</v>
      </c>
      <c r="N139" s="4">
        <v>47278</v>
      </c>
      <c r="O139" s="7">
        <v>51267</v>
      </c>
      <c r="P139" s="8">
        <v>47208</v>
      </c>
    </row>
    <row r="140" spans="1:16" s="11" customFormat="1" ht="9">
      <c r="A140" s="10"/>
      <c r="B140" s="16" t="s">
        <v>155</v>
      </c>
      <c r="C140" s="11">
        <f>C139/SUM(C139:D139)</f>
        <v>0.41269992182713233</v>
      </c>
      <c r="D140" s="12">
        <f>D139/SUM(C139:D139)</f>
        <v>0.5873000781728677</v>
      </c>
      <c r="E140" s="13">
        <f>E139/SUM(E139:F139)</f>
        <v>0.43180222956234515</v>
      </c>
      <c r="F140" s="12">
        <f>F139/SUM(E139:F139)</f>
        <v>0.5681977704376548</v>
      </c>
      <c r="G140" s="13">
        <f>G139/SUM(G139:H139)</f>
        <v>0.48524774774774776</v>
      </c>
      <c r="H140" s="12">
        <f>H139/SUM(G139:H139)</f>
        <v>0.5147522522522523</v>
      </c>
      <c r="I140" s="13">
        <f>I139/SUM(I139:J139)</f>
        <v>0.5213159864840257</v>
      </c>
      <c r="J140" s="14">
        <f>J139/SUM(I139:J139)</f>
        <v>0.47868401351597434</v>
      </c>
      <c r="K140" s="11">
        <f>K139/SUM(K139:L139)</f>
        <v>0.5216550383279496</v>
      </c>
      <c r="L140" s="12">
        <f>L139/SUM(K139:L139)</f>
        <v>0.4783449616720505</v>
      </c>
      <c r="M140" s="13">
        <f>M139/SUM(M139:N139)</f>
        <v>0.5211190567834207</v>
      </c>
      <c r="N140" s="12">
        <f>N139/SUM(M139:N139)</f>
        <v>0.4788809432165792</v>
      </c>
      <c r="O140" s="13">
        <f>O139/SUM(O139:P139)</f>
        <v>0.5206092916984006</v>
      </c>
      <c r="P140" s="14">
        <f>P139/SUM(O139:P139)</f>
        <v>0.4793907083015994</v>
      </c>
    </row>
    <row r="141" spans="1:16" ht="4.5" customHeight="1">
      <c r="A141" s="9"/>
      <c r="C141" s="2"/>
      <c r="D141" s="4"/>
      <c r="E141" s="7"/>
      <c r="F141" s="4"/>
      <c r="G141" s="7"/>
      <c r="H141" s="4"/>
      <c r="I141" s="7"/>
      <c r="J141" s="8"/>
      <c r="K141" s="2"/>
      <c r="L141" s="4"/>
      <c r="M141" s="7"/>
      <c r="N141" s="4"/>
      <c r="O141" s="7"/>
      <c r="P141" s="8"/>
    </row>
    <row r="142" spans="1:16" ht="9">
      <c r="A142" s="9" t="s">
        <v>72</v>
      </c>
      <c r="C142" s="2"/>
      <c r="D142" s="4"/>
      <c r="E142" s="7"/>
      <c r="F142" s="4"/>
      <c r="G142" s="7"/>
      <c r="H142" s="4"/>
      <c r="I142" s="7"/>
      <c r="J142" s="8"/>
      <c r="K142" s="2"/>
      <c r="L142" s="4"/>
      <c r="M142" s="7"/>
      <c r="N142" s="4"/>
      <c r="O142" s="7"/>
      <c r="P142" s="8"/>
    </row>
    <row r="143" spans="2:16" ht="9">
      <c r="B143" s="15" t="s">
        <v>58</v>
      </c>
      <c r="C143" s="2">
        <v>22037</v>
      </c>
      <c r="D143" s="4">
        <v>37605</v>
      </c>
      <c r="E143" s="7">
        <v>23913</v>
      </c>
      <c r="F143" s="4">
        <v>37714</v>
      </c>
      <c r="G143" s="7">
        <v>29372</v>
      </c>
      <c r="H143" s="4">
        <v>33363</v>
      </c>
      <c r="I143" s="7">
        <v>29280</v>
      </c>
      <c r="J143" s="8">
        <v>34075</v>
      </c>
      <c r="K143" s="2">
        <v>29290</v>
      </c>
      <c r="L143" s="4">
        <v>34041</v>
      </c>
      <c r="M143" s="7">
        <v>29218</v>
      </c>
      <c r="N143" s="4">
        <v>33926</v>
      </c>
      <c r="O143" s="7">
        <v>29210</v>
      </c>
      <c r="P143" s="8">
        <v>33952</v>
      </c>
    </row>
    <row r="144" spans="2:16" ht="9">
      <c r="B144" s="15" t="s">
        <v>70</v>
      </c>
      <c r="C144" s="2">
        <v>28045</v>
      </c>
      <c r="D144" s="4">
        <v>50049</v>
      </c>
      <c r="E144" s="7">
        <v>27166</v>
      </c>
      <c r="F144" s="4">
        <v>53054</v>
      </c>
      <c r="G144" s="7">
        <v>36677</v>
      </c>
      <c r="H144" s="4">
        <v>44639</v>
      </c>
      <c r="I144" s="7">
        <v>39487</v>
      </c>
      <c r="J144" s="8">
        <v>41897</v>
      </c>
      <c r="K144" s="2">
        <v>39418</v>
      </c>
      <c r="L144" s="4">
        <v>41878</v>
      </c>
      <c r="M144" s="7">
        <v>39352</v>
      </c>
      <c r="N144" s="4">
        <v>41810</v>
      </c>
      <c r="O144" s="7">
        <v>39369</v>
      </c>
      <c r="P144" s="8">
        <v>41844</v>
      </c>
    </row>
    <row r="145" spans="1:16" ht="9">
      <c r="A145" s="9" t="s">
        <v>154</v>
      </c>
      <c r="C145" s="2">
        <v>50082</v>
      </c>
      <c r="D145" s="4">
        <v>87654</v>
      </c>
      <c r="E145" s="7">
        <v>51079</v>
      </c>
      <c r="F145" s="4">
        <v>90768</v>
      </c>
      <c r="G145" s="7">
        <v>66049</v>
      </c>
      <c r="H145" s="4">
        <v>78002</v>
      </c>
      <c r="I145" s="7">
        <v>68767</v>
      </c>
      <c r="J145" s="8">
        <v>75972</v>
      </c>
      <c r="K145" s="2">
        <v>68708</v>
      </c>
      <c r="L145" s="4">
        <v>75919</v>
      </c>
      <c r="M145" s="7">
        <v>68570</v>
      </c>
      <c r="N145" s="4">
        <v>75736</v>
      </c>
      <c r="O145" s="7">
        <v>68579</v>
      </c>
      <c r="P145" s="8">
        <v>75796</v>
      </c>
    </row>
    <row r="146" spans="1:16" s="11" customFormat="1" ht="9">
      <c r="A146" s="10"/>
      <c r="B146" s="16" t="s">
        <v>155</v>
      </c>
      <c r="C146" s="11">
        <f>C145/SUM(C145:D145)</f>
        <v>0.3636086426206656</v>
      </c>
      <c r="D146" s="12">
        <f>D145/SUM(C145:D145)</f>
        <v>0.6363913573793344</v>
      </c>
      <c r="E146" s="13">
        <f>E145/SUM(E145:F145)</f>
        <v>0.36009926188075886</v>
      </c>
      <c r="F146" s="12">
        <f>F145/SUM(E145:F145)</f>
        <v>0.6399007381192412</v>
      </c>
      <c r="G146" s="13">
        <f>G145/SUM(G145:H145)</f>
        <v>0.45851122172008524</v>
      </c>
      <c r="H146" s="12">
        <f>H145/SUM(G145:H145)</f>
        <v>0.5414887782799147</v>
      </c>
      <c r="I146" s="13">
        <f>I145/SUM(I145:J145)</f>
        <v>0.47511037108174026</v>
      </c>
      <c r="J146" s="14">
        <f>J145/SUM(I145:J145)</f>
        <v>0.5248896289182597</v>
      </c>
      <c r="K146" s="11">
        <f>K145/SUM(K145:L145)</f>
        <v>0.4750703533918286</v>
      </c>
      <c r="L146" s="12">
        <f>L145/SUM(K145:L145)</f>
        <v>0.5249296466081713</v>
      </c>
      <c r="M146" s="13">
        <f>M145/SUM(M145:N145)</f>
        <v>0.4751708175682231</v>
      </c>
      <c r="N146" s="12">
        <f>N145/SUM(M145:N145)</f>
        <v>0.5248291824317769</v>
      </c>
      <c r="O146" s="13">
        <f>O145/SUM(O145:P145)</f>
        <v>0.4750060606060606</v>
      </c>
      <c r="P146" s="14">
        <f>P145/SUM(O145:P145)</f>
        <v>0.5249939393939393</v>
      </c>
    </row>
    <row r="147" spans="1:16" ht="4.5" customHeight="1">
      <c r="A147" s="9"/>
      <c r="C147" s="2"/>
      <c r="D147" s="4"/>
      <c r="E147" s="7"/>
      <c r="F147" s="4"/>
      <c r="G147" s="7"/>
      <c r="H147" s="4"/>
      <c r="I147" s="7"/>
      <c r="J147" s="8"/>
      <c r="K147" s="2"/>
      <c r="L147" s="4"/>
      <c r="M147" s="7"/>
      <c r="N147" s="4"/>
      <c r="O147" s="7"/>
      <c r="P147" s="8"/>
    </row>
    <row r="148" spans="1:16" ht="9">
      <c r="A148" s="9" t="s">
        <v>73</v>
      </c>
      <c r="C148" s="2"/>
      <c r="D148" s="4"/>
      <c r="E148" s="7"/>
      <c r="F148" s="4"/>
      <c r="G148" s="7"/>
      <c r="H148" s="4"/>
      <c r="I148" s="7"/>
      <c r="J148" s="8"/>
      <c r="K148" s="2"/>
      <c r="L148" s="4"/>
      <c r="M148" s="7"/>
      <c r="N148" s="4"/>
      <c r="O148" s="7"/>
      <c r="P148" s="8"/>
    </row>
    <row r="149" spans="2:16" ht="9">
      <c r="B149" s="15" t="s">
        <v>70</v>
      </c>
      <c r="C149" s="2">
        <v>40094</v>
      </c>
      <c r="D149" s="4">
        <v>60366</v>
      </c>
      <c r="E149" s="7">
        <v>41088</v>
      </c>
      <c r="F149" s="4">
        <v>61743</v>
      </c>
      <c r="G149" s="7">
        <v>49800</v>
      </c>
      <c r="H149" s="4">
        <v>54045</v>
      </c>
      <c r="I149" s="7">
        <v>52426</v>
      </c>
      <c r="J149" s="8">
        <v>51704</v>
      </c>
      <c r="K149" s="2">
        <v>52339</v>
      </c>
      <c r="L149" s="4">
        <v>51692</v>
      </c>
      <c r="M149" s="7">
        <v>52287</v>
      </c>
      <c r="N149" s="4">
        <v>51602</v>
      </c>
      <c r="O149" s="7">
        <v>52198</v>
      </c>
      <c r="P149" s="8">
        <v>51752</v>
      </c>
    </row>
    <row r="150" spans="1:16" ht="9">
      <c r="A150" s="9" t="s">
        <v>154</v>
      </c>
      <c r="C150" s="2">
        <v>40094</v>
      </c>
      <c r="D150" s="4">
        <v>60366</v>
      </c>
      <c r="E150" s="7">
        <v>41088</v>
      </c>
      <c r="F150" s="4">
        <v>61743</v>
      </c>
      <c r="G150" s="7">
        <v>49800</v>
      </c>
      <c r="H150" s="4">
        <v>54045</v>
      </c>
      <c r="I150" s="7">
        <v>52426</v>
      </c>
      <c r="J150" s="8">
        <v>51704</v>
      </c>
      <c r="K150" s="2">
        <v>52339</v>
      </c>
      <c r="L150" s="4">
        <v>51692</v>
      </c>
      <c r="M150" s="7">
        <v>52287</v>
      </c>
      <c r="N150" s="4">
        <v>51602</v>
      </c>
      <c r="O150" s="7">
        <v>52198</v>
      </c>
      <c r="P150" s="8">
        <v>51752</v>
      </c>
    </row>
    <row r="151" spans="1:16" s="11" customFormat="1" ht="9">
      <c r="A151" s="10"/>
      <c r="B151" s="16" t="s">
        <v>155</v>
      </c>
      <c r="C151" s="11">
        <f>C150/SUM(C150:D150)</f>
        <v>0.39910412104320125</v>
      </c>
      <c r="D151" s="12">
        <f>D150/SUM(C150:D150)</f>
        <v>0.6008958789567987</v>
      </c>
      <c r="E151" s="13">
        <f>E150/SUM(E150:F150)</f>
        <v>0.3995682235901625</v>
      </c>
      <c r="F151" s="12">
        <f>F150/SUM(E150:F150)</f>
        <v>0.6004317764098375</v>
      </c>
      <c r="G151" s="13">
        <f>G150/SUM(G150:H150)</f>
        <v>0.47956088400982233</v>
      </c>
      <c r="H151" s="12">
        <f>H150/SUM(G150:H150)</f>
        <v>0.5204391159901777</v>
      </c>
      <c r="I151" s="13">
        <f>I150/SUM(I150:J150)</f>
        <v>0.5034668203207529</v>
      </c>
      <c r="J151" s="14">
        <f>J150/SUM(I150:J150)</f>
        <v>0.4965331796792471</v>
      </c>
      <c r="K151" s="11">
        <f>K150/SUM(K150:L150)</f>
        <v>0.5031096500081707</v>
      </c>
      <c r="L151" s="12">
        <f>L150/SUM(K150:L150)</f>
        <v>0.49689034999182935</v>
      </c>
      <c r="M151" s="13">
        <f>M150/SUM(M150:N150)</f>
        <v>0.5032967879178739</v>
      </c>
      <c r="N151" s="12">
        <f>N150/SUM(M150:N150)</f>
        <v>0.4967032120821261</v>
      </c>
      <c r="O151" s="13">
        <f>O150/SUM(O150:P150)</f>
        <v>0.5021452621452621</v>
      </c>
      <c r="P151" s="14">
        <f>P150/SUM(O150:P150)</f>
        <v>0.4978547378547378</v>
      </c>
    </row>
    <row r="152" spans="1:16" ht="4.5" customHeight="1">
      <c r="A152" s="9"/>
      <c r="C152" s="2"/>
      <c r="D152" s="4"/>
      <c r="E152" s="7"/>
      <c r="F152" s="4"/>
      <c r="G152" s="7"/>
      <c r="H152" s="4"/>
      <c r="I152" s="7"/>
      <c r="J152" s="8"/>
      <c r="K152" s="2"/>
      <c r="L152" s="4"/>
      <c r="M152" s="7"/>
      <c r="N152" s="4"/>
      <c r="O152" s="7"/>
      <c r="P152" s="8"/>
    </row>
    <row r="153" spans="1:16" ht="9">
      <c r="A153" s="9" t="s">
        <v>74</v>
      </c>
      <c r="C153" s="2"/>
      <c r="D153" s="4"/>
      <c r="E153" s="7"/>
      <c r="F153" s="4"/>
      <c r="G153" s="7"/>
      <c r="H153" s="4"/>
      <c r="I153" s="7"/>
      <c r="J153" s="8"/>
      <c r="K153" s="2"/>
      <c r="L153" s="4"/>
      <c r="M153" s="7"/>
      <c r="N153" s="4"/>
      <c r="O153" s="7"/>
      <c r="P153" s="8"/>
    </row>
    <row r="154" spans="2:16" ht="9">
      <c r="B154" s="15" t="s">
        <v>70</v>
      </c>
      <c r="C154" s="2">
        <v>32981</v>
      </c>
      <c r="D154" s="4">
        <v>36032</v>
      </c>
      <c r="E154" s="7">
        <v>37366</v>
      </c>
      <c r="F154" s="4">
        <v>32995</v>
      </c>
      <c r="G154" s="7">
        <v>39885</v>
      </c>
      <c r="H154" s="4">
        <v>30907</v>
      </c>
      <c r="I154" s="7">
        <v>39194</v>
      </c>
      <c r="J154" s="8">
        <v>32116</v>
      </c>
      <c r="K154" s="2">
        <v>39085</v>
      </c>
      <c r="L154" s="4">
        <v>32060</v>
      </c>
      <c r="M154" s="7">
        <v>38928</v>
      </c>
      <c r="N154" s="4">
        <v>32039</v>
      </c>
      <c r="O154" s="7">
        <v>39008</v>
      </c>
      <c r="P154" s="8">
        <v>32074</v>
      </c>
    </row>
    <row r="155" spans="1:16" ht="9">
      <c r="A155" s="9" t="s">
        <v>154</v>
      </c>
      <c r="C155" s="2">
        <v>32981</v>
      </c>
      <c r="D155" s="4">
        <v>36032</v>
      </c>
      <c r="E155" s="7">
        <v>37366</v>
      </c>
      <c r="F155" s="4">
        <v>32995</v>
      </c>
      <c r="G155" s="7">
        <v>39885</v>
      </c>
      <c r="H155" s="4">
        <v>30907</v>
      </c>
      <c r="I155" s="7">
        <v>39194</v>
      </c>
      <c r="J155" s="8">
        <v>32116</v>
      </c>
      <c r="K155" s="2">
        <v>39085</v>
      </c>
      <c r="L155" s="4">
        <v>32060</v>
      </c>
      <c r="M155" s="7">
        <v>38928</v>
      </c>
      <c r="N155" s="4">
        <v>32039</v>
      </c>
      <c r="O155" s="7">
        <v>39008</v>
      </c>
      <c r="P155" s="8">
        <v>32074</v>
      </c>
    </row>
    <row r="156" spans="1:16" s="11" customFormat="1" ht="9">
      <c r="A156" s="10"/>
      <c r="B156" s="16" t="s">
        <v>155</v>
      </c>
      <c r="C156" s="11">
        <f>C155/SUM(C155:D155)</f>
        <v>0.47789546896961443</v>
      </c>
      <c r="D156" s="12">
        <f>D155/SUM(C155:D155)</f>
        <v>0.5221045310303856</v>
      </c>
      <c r="E156" s="13">
        <f>E155/SUM(E155:F155)</f>
        <v>0.531061241312659</v>
      </c>
      <c r="F156" s="12">
        <f>F155/SUM(E155:F155)</f>
        <v>0.468938758687341</v>
      </c>
      <c r="G156" s="13">
        <f>G155/SUM(G155:H155)</f>
        <v>0.5634111199005537</v>
      </c>
      <c r="H156" s="12">
        <f>H155/SUM(G155:H155)</f>
        <v>0.43658888009944624</v>
      </c>
      <c r="I156" s="13">
        <f>I155/SUM(I155:J155)</f>
        <v>0.5496283831159725</v>
      </c>
      <c r="J156" s="14">
        <f>J155/SUM(I155:J155)</f>
        <v>0.4503716168840275</v>
      </c>
      <c r="K156" s="11">
        <f>K155/SUM(K155:L155)</f>
        <v>0.5493710028814394</v>
      </c>
      <c r="L156" s="12">
        <f>L155/SUM(K155:L155)</f>
        <v>0.4506289971185607</v>
      </c>
      <c r="M156" s="13">
        <f>M155/SUM(M155:N155)</f>
        <v>0.5485366437921851</v>
      </c>
      <c r="N156" s="12">
        <f>N155/SUM(M155:N155)</f>
        <v>0.4514633562078149</v>
      </c>
      <c r="O156" s="13">
        <f>O155/SUM(O155:P155)</f>
        <v>0.5487746546242368</v>
      </c>
      <c r="P156" s="14">
        <f>P155/SUM(O155:P155)</f>
        <v>0.4512253453757632</v>
      </c>
    </row>
    <row r="157" spans="1:16" ht="4.5" customHeight="1">
      <c r="A157" s="9"/>
      <c r="C157" s="2"/>
      <c r="D157" s="4"/>
      <c r="E157" s="7"/>
      <c r="F157" s="4"/>
      <c r="G157" s="7"/>
      <c r="H157" s="4"/>
      <c r="I157" s="7"/>
      <c r="J157" s="8"/>
      <c r="K157" s="2"/>
      <c r="L157" s="4"/>
      <c r="M157" s="7"/>
      <c r="N157" s="4"/>
      <c r="O157" s="7"/>
      <c r="P157" s="8"/>
    </row>
    <row r="158" spans="1:16" ht="9">
      <c r="A158" s="9" t="s">
        <v>75</v>
      </c>
      <c r="C158" s="2"/>
      <c r="D158" s="4"/>
      <c r="E158" s="7"/>
      <c r="F158" s="4"/>
      <c r="G158" s="7"/>
      <c r="H158" s="4"/>
      <c r="I158" s="7"/>
      <c r="J158" s="8"/>
      <c r="K158" s="2"/>
      <c r="L158" s="4"/>
      <c r="M158" s="7"/>
      <c r="N158" s="4"/>
      <c r="O158" s="7"/>
      <c r="P158" s="8"/>
    </row>
    <row r="159" spans="2:16" ht="9">
      <c r="B159" s="15" t="s">
        <v>70</v>
      </c>
      <c r="C159" s="2">
        <v>50495</v>
      </c>
      <c r="D159" s="4">
        <v>69561</v>
      </c>
      <c r="E159" s="7">
        <v>49694</v>
      </c>
      <c r="F159" s="4">
        <v>73124</v>
      </c>
      <c r="G159" s="7">
        <v>58677</v>
      </c>
      <c r="H159" s="4">
        <v>65394</v>
      </c>
      <c r="I159" s="7">
        <v>65541</v>
      </c>
      <c r="J159" s="8">
        <v>59041</v>
      </c>
      <c r="K159" s="2">
        <v>65364</v>
      </c>
      <c r="L159" s="4">
        <v>59095</v>
      </c>
      <c r="M159" s="7">
        <v>65223</v>
      </c>
      <c r="N159" s="4">
        <v>59021</v>
      </c>
      <c r="O159" s="7">
        <v>65248</v>
      </c>
      <c r="P159" s="8">
        <v>59154</v>
      </c>
    </row>
    <row r="160" spans="1:16" ht="9">
      <c r="A160" s="9" t="s">
        <v>154</v>
      </c>
      <c r="C160" s="2">
        <v>50495</v>
      </c>
      <c r="D160" s="4">
        <v>69561</v>
      </c>
      <c r="E160" s="7">
        <v>49694</v>
      </c>
      <c r="F160" s="4">
        <v>73124</v>
      </c>
      <c r="G160" s="7">
        <v>58677</v>
      </c>
      <c r="H160" s="4">
        <v>65394</v>
      </c>
      <c r="I160" s="7">
        <v>65541</v>
      </c>
      <c r="J160" s="8">
        <v>59041</v>
      </c>
      <c r="K160" s="2">
        <v>65364</v>
      </c>
      <c r="L160" s="4">
        <v>59095</v>
      </c>
      <c r="M160" s="7">
        <v>65223</v>
      </c>
      <c r="N160" s="4">
        <v>59021</v>
      </c>
      <c r="O160" s="7">
        <v>65248</v>
      </c>
      <c r="P160" s="8">
        <v>59154</v>
      </c>
    </row>
    <row r="161" spans="1:16" s="11" customFormat="1" ht="9">
      <c r="A161" s="10"/>
      <c r="B161" s="16" t="s">
        <v>155</v>
      </c>
      <c r="C161" s="11">
        <f>C160/SUM(C160:D160)</f>
        <v>0.42059538881855135</v>
      </c>
      <c r="D161" s="12">
        <f>D160/SUM(C160:D160)</f>
        <v>0.5794046111814487</v>
      </c>
      <c r="E161" s="13">
        <f>E160/SUM(E160:F160)</f>
        <v>0.40461495871940595</v>
      </c>
      <c r="F161" s="12">
        <f>F160/SUM(E160:F160)</f>
        <v>0.595385041280594</v>
      </c>
      <c r="G161" s="13">
        <f>G160/SUM(G160:H160)</f>
        <v>0.4729308218681239</v>
      </c>
      <c r="H161" s="12">
        <f>H160/SUM(G160:H160)</f>
        <v>0.5270691781318761</v>
      </c>
      <c r="I161" s="13">
        <f>I160/SUM(I160:J160)</f>
        <v>0.5260872357162351</v>
      </c>
      <c r="J161" s="14">
        <f>J160/SUM(I160:J160)</f>
        <v>0.4739127642837649</v>
      </c>
      <c r="K161" s="11">
        <f>K160/SUM(K160:L160)</f>
        <v>0.5251850006829558</v>
      </c>
      <c r="L161" s="12">
        <f>L160/SUM(K160:L160)</f>
        <v>0.4748149993170442</v>
      </c>
      <c r="M161" s="13">
        <f>M160/SUM(M160:N160)</f>
        <v>0.5249589517401243</v>
      </c>
      <c r="N161" s="12">
        <f>N160/SUM(M160:N160)</f>
        <v>0.47504104825987575</v>
      </c>
      <c r="O161" s="13">
        <f>O160/SUM(O160:P160)</f>
        <v>0.5244931753508786</v>
      </c>
      <c r="P161" s="14">
        <f>P160/SUM(O160:P160)</f>
        <v>0.4755068246491214</v>
      </c>
    </row>
    <row r="162" spans="1:16" ht="4.5" customHeight="1">
      <c r="A162" s="9"/>
      <c r="C162" s="2"/>
      <c r="D162" s="4"/>
      <c r="E162" s="7"/>
      <c r="F162" s="4"/>
      <c r="G162" s="7"/>
      <c r="H162" s="4"/>
      <c r="I162" s="7"/>
      <c r="J162" s="8"/>
      <c r="K162" s="2"/>
      <c r="L162" s="4"/>
      <c r="M162" s="7"/>
      <c r="N162" s="4"/>
      <c r="O162" s="7"/>
      <c r="P162" s="8"/>
    </row>
    <row r="163" spans="1:16" ht="9">
      <c r="A163" s="9" t="s">
        <v>81</v>
      </c>
      <c r="C163" s="2"/>
      <c r="D163" s="4"/>
      <c r="E163" s="7"/>
      <c r="F163" s="4"/>
      <c r="G163" s="7"/>
      <c r="H163" s="4"/>
      <c r="I163" s="7"/>
      <c r="J163" s="8"/>
      <c r="K163" s="2"/>
      <c r="L163" s="4"/>
      <c r="M163" s="7"/>
      <c r="N163" s="4"/>
      <c r="O163" s="7"/>
      <c r="P163" s="8"/>
    </row>
    <row r="164" spans="2:16" ht="9">
      <c r="B164" s="15" t="s">
        <v>76</v>
      </c>
      <c r="C164" s="2">
        <v>6894</v>
      </c>
      <c r="D164" s="4">
        <v>9284</v>
      </c>
      <c r="E164" s="7">
        <v>5714</v>
      </c>
      <c r="F164" s="4">
        <v>10632</v>
      </c>
      <c r="G164" s="7">
        <v>6824</v>
      </c>
      <c r="H164" s="4">
        <v>9720</v>
      </c>
      <c r="I164" s="7">
        <v>9481</v>
      </c>
      <c r="J164" s="8">
        <v>7287</v>
      </c>
      <c r="K164" s="2">
        <v>9496</v>
      </c>
      <c r="L164" s="4">
        <v>7292</v>
      </c>
      <c r="M164" s="7">
        <v>9482</v>
      </c>
      <c r="N164" s="4">
        <v>7276</v>
      </c>
      <c r="O164" s="7">
        <v>9469</v>
      </c>
      <c r="P164" s="8">
        <v>7311</v>
      </c>
    </row>
    <row r="165" spans="2:16" ht="9">
      <c r="B165" s="15" t="s">
        <v>77</v>
      </c>
      <c r="C165" s="2">
        <v>7454</v>
      </c>
      <c r="D165" s="4">
        <v>9392</v>
      </c>
      <c r="E165" s="7">
        <v>6040</v>
      </c>
      <c r="F165" s="4">
        <v>11043</v>
      </c>
      <c r="G165" s="7">
        <v>7015</v>
      </c>
      <c r="H165" s="4">
        <v>10342</v>
      </c>
      <c r="I165" s="7">
        <v>9749</v>
      </c>
      <c r="J165" s="8">
        <v>7744</v>
      </c>
      <c r="K165" s="2">
        <v>9775</v>
      </c>
      <c r="L165" s="4">
        <v>7733</v>
      </c>
      <c r="M165" s="7">
        <v>9782</v>
      </c>
      <c r="N165" s="4">
        <v>7721</v>
      </c>
      <c r="O165" s="7">
        <v>9788</v>
      </c>
      <c r="P165" s="8">
        <v>7716</v>
      </c>
    </row>
    <row r="166" spans="2:16" ht="9">
      <c r="B166" s="15" t="s">
        <v>78</v>
      </c>
      <c r="C166" s="2">
        <v>2754</v>
      </c>
      <c r="D166" s="4">
        <v>4129</v>
      </c>
      <c r="E166" s="7">
        <v>2470</v>
      </c>
      <c r="F166" s="4">
        <v>4485</v>
      </c>
      <c r="G166" s="7">
        <v>2780</v>
      </c>
      <c r="H166" s="4">
        <v>4232</v>
      </c>
      <c r="I166" s="7">
        <v>3801</v>
      </c>
      <c r="J166" s="8">
        <v>3276</v>
      </c>
      <c r="K166" s="2">
        <v>3806</v>
      </c>
      <c r="L166" s="4">
        <v>3270</v>
      </c>
      <c r="M166" s="7">
        <v>3803</v>
      </c>
      <c r="N166" s="4">
        <v>3279</v>
      </c>
      <c r="O166" s="7">
        <v>3781</v>
      </c>
      <c r="P166" s="8">
        <v>3269</v>
      </c>
    </row>
    <row r="167" spans="2:16" ht="9">
      <c r="B167" s="15" t="s">
        <v>79</v>
      </c>
      <c r="C167" s="2">
        <v>1348</v>
      </c>
      <c r="D167" s="4">
        <v>1850</v>
      </c>
      <c r="E167" s="7">
        <v>1241</v>
      </c>
      <c r="F167" s="4">
        <v>1996</v>
      </c>
      <c r="G167" s="7">
        <v>1765</v>
      </c>
      <c r="H167" s="4">
        <v>1484</v>
      </c>
      <c r="I167" s="7">
        <v>1883</v>
      </c>
      <c r="J167" s="8">
        <v>1388</v>
      </c>
      <c r="K167" s="2">
        <v>1883</v>
      </c>
      <c r="L167" s="4">
        <v>1392</v>
      </c>
      <c r="M167" s="7">
        <v>1877</v>
      </c>
      <c r="N167" s="4">
        <v>1390</v>
      </c>
      <c r="O167" s="7">
        <v>1874</v>
      </c>
      <c r="P167" s="8">
        <v>1389</v>
      </c>
    </row>
    <row r="168" spans="2:16" ht="9">
      <c r="B168" s="15" t="s">
        <v>66</v>
      </c>
      <c r="C168" s="2">
        <v>28566</v>
      </c>
      <c r="D168" s="4">
        <v>30326</v>
      </c>
      <c r="E168" s="7">
        <v>25554</v>
      </c>
      <c r="F168" s="4">
        <v>34299</v>
      </c>
      <c r="G168" s="7">
        <v>29005</v>
      </c>
      <c r="H168" s="4">
        <v>31612</v>
      </c>
      <c r="I168" s="7">
        <v>33128</v>
      </c>
      <c r="J168" s="8">
        <v>28231</v>
      </c>
      <c r="K168" s="2">
        <v>33162</v>
      </c>
      <c r="L168" s="4">
        <v>28161</v>
      </c>
      <c r="M168" s="7">
        <v>32799</v>
      </c>
      <c r="N168" s="4">
        <v>28100</v>
      </c>
      <c r="O168" s="7">
        <v>32707</v>
      </c>
      <c r="P168" s="8">
        <v>28086</v>
      </c>
    </row>
    <row r="169" spans="2:16" ht="9">
      <c r="B169" s="15" t="s">
        <v>80</v>
      </c>
      <c r="C169" s="2">
        <v>8622</v>
      </c>
      <c r="D169" s="4">
        <v>10270</v>
      </c>
      <c r="E169" s="7">
        <v>7422</v>
      </c>
      <c r="F169" s="4">
        <v>11720</v>
      </c>
      <c r="G169" s="7">
        <v>8813</v>
      </c>
      <c r="H169" s="4">
        <v>10580</v>
      </c>
      <c r="I169" s="7">
        <v>11702</v>
      </c>
      <c r="J169" s="8">
        <v>7986</v>
      </c>
      <c r="K169" s="2">
        <v>11704</v>
      </c>
      <c r="L169" s="4">
        <v>7984</v>
      </c>
      <c r="M169" s="7">
        <v>11702</v>
      </c>
      <c r="N169" s="4">
        <v>7967</v>
      </c>
      <c r="O169" s="7">
        <v>11689</v>
      </c>
      <c r="P169" s="8">
        <v>7982</v>
      </c>
    </row>
    <row r="170" spans="1:16" ht="9">
      <c r="A170" s="9" t="s">
        <v>154</v>
      </c>
      <c r="C170" s="2">
        <v>55638</v>
      </c>
      <c r="D170" s="4">
        <v>65251</v>
      </c>
      <c r="E170" s="7">
        <v>48441</v>
      </c>
      <c r="F170" s="4">
        <v>74175</v>
      </c>
      <c r="G170" s="7">
        <v>56202</v>
      </c>
      <c r="H170" s="4">
        <v>67970</v>
      </c>
      <c r="I170" s="7">
        <v>69744</v>
      </c>
      <c r="J170" s="8">
        <v>55912</v>
      </c>
      <c r="K170" s="2">
        <v>69826</v>
      </c>
      <c r="L170" s="4">
        <v>55832</v>
      </c>
      <c r="M170" s="7">
        <v>69445</v>
      </c>
      <c r="N170" s="4">
        <v>55733</v>
      </c>
      <c r="O170" s="7">
        <v>69308</v>
      </c>
      <c r="P170" s="8">
        <v>55753</v>
      </c>
    </row>
    <row r="171" spans="1:16" s="11" customFormat="1" ht="9">
      <c r="A171" s="10"/>
      <c r="B171" s="16" t="s">
        <v>155</v>
      </c>
      <c r="C171" s="11">
        <f>C170/SUM(C170:D170)</f>
        <v>0.46024038580846893</v>
      </c>
      <c r="D171" s="12">
        <f>D170/SUM(C170:D170)</f>
        <v>0.5397596141915311</v>
      </c>
      <c r="E171" s="13">
        <f>E170/SUM(E170:F170)</f>
        <v>0.39506263456645135</v>
      </c>
      <c r="F171" s="12">
        <f>F170/SUM(E170:F170)</f>
        <v>0.6049373654335486</v>
      </c>
      <c r="G171" s="13">
        <f>G170/SUM(G170:H170)</f>
        <v>0.4526141159037464</v>
      </c>
      <c r="H171" s="12">
        <f>H170/SUM(G170:H170)</f>
        <v>0.5473858840962535</v>
      </c>
      <c r="I171" s="13">
        <f>I170/SUM(I170:J170)</f>
        <v>0.5550391545170943</v>
      </c>
      <c r="J171" s="14">
        <f>J170/SUM(I170:J170)</f>
        <v>0.4449608454829057</v>
      </c>
      <c r="K171" s="11">
        <f>K170/SUM(K170:L170)</f>
        <v>0.5556828852918239</v>
      </c>
      <c r="L171" s="12">
        <f>L170/SUM(K170:L170)</f>
        <v>0.44431711470817614</v>
      </c>
      <c r="M171" s="13">
        <f>M170/SUM(M170:N170)</f>
        <v>0.5547700075093067</v>
      </c>
      <c r="N171" s="12">
        <f>N170/SUM(M170:N170)</f>
        <v>0.4452299924906932</v>
      </c>
      <c r="O171" s="13">
        <f>O170/SUM(O170:P170)</f>
        <v>0.5541935535458696</v>
      </c>
      <c r="P171" s="14">
        <f>P170/SUM(O170:P170)</f>
        <v>0.44580644645413037</v>
      </c>
    </row>
    <row r="172" spans="1:16" ht="4.5" customHeight="1">
      <c r="A172" s="9"/>
      <c r="C172" s="2"/>
      <c r="D172" s="4"/>
      <c r="E172" s="7"/>
      <c r="F172" s="4"/>
      <c r="G172" s="7"/>
      <c r="H172" s="4"/>
      <c r="I172" s="7"/>
      <c r="J172" s="8"/>
      <c r="K172" s="2"/>
      <c r="L172" s="4"/>
      <c r="M172" s="7"/>
      <c r="N172" s="4"/>
      <c r="O172" s="7"/>
      <c r="P172" s="8"/>
    </row>
    <row r="173" spans="1:16" ht="9">
      <c r="A173" s="9" t="s">
        <v>82</v>
      </c>
      <c r="C173" s="2"/>
      <c r="D173" s="4"/>
      <c r="E173" s="7"/>
      <c r="F173" s="4"/>
      <c r="G173" s="7"/>
      <c r="H173" s="4"/>
      <c r="I173" s="7"/>
      <c r="J173" s="8"/>
      <c r="K173" s="2"/>
      <c r="L173" s="4"/>
      <c r="M173" s="7"/>
      <c r="N173" s="4"/>
      <c r="O173" s="7"/>
      <c r="P173" s="8"/>
    </row>
    <row r="174" spans="2:16" ht="9">
      <c r="B174" s="15" t="s">
        <v>53</v>
      </c>
      <c r="C174" s="2">
        <v>23698</v>
      </c>
      <c r="D174" s="4">
        <v>30631</v>
      </c>
      <c r="E174" s="7">
        <v>22954</v>
      </c>
      <c r="F174" s="4">
        <v>31832</v>
      </c>
      <c r="G174" s="7">
        <v>24865</v>
      </c>
      <c r="H174" s="4">
        <v>30615</v>
      </c>
      <c r="I174" s="7">
        <v>29587</v>
      </c>
      <c r="J174" s="8">
        <v>26022</v>
      </c>
      <c r="K174" s="2">
        <v>29744</v>
      </c>
      <c r="L174" s="4">
        <v>26007</v>
      </c>
      <c r="M174" s="7">
        <v>29512</v>
      </c>
      <c r="N174" s="4">
        <v>25987</v>
      </c>
      <c r="O174" s="7">
        <v>29610</v>
      </c>
      <c r="P174" s="8">
        <v>25959</v>
      </c>
    </row>
    <row r="175" spans="2:16" ht="9">
      <c r="B175" s="15" t="s">
        <v>66</v>
      </c>
      <c r="C175" s="2">
        <v>16140</v>
      </c>
      <c r="D175" s="4">
        <v>17754</v>
      </c>
      <c r="E175" s="7">
        <v>15945</v>
      </c>
      <c r="F175" s="4">
        <v>18607</v>
      </c>
      <c r="G175" s="7">
        <v>17313</v>
      </c>
      <c r="H175" s="4">
        <v>17510</v>
      </c>
      <c r="I175" s="7">
        <v>19090</v>
      </c>
      <c r="J175" s="8">
        <v>16201</v>
      </c>
      <c r="K175" s="2">
        <v>19112</v>
      </c>
      <c r="L175" s="4">
        <v>16186</v>
      </c>
      <c r="M175" s="7">
        <v>18885</v>
      </c>
      <c r="N175" s="4">
        <v>16136</v>
      </c>
      <c r="O175" s="7">
        <v>18893</v>
      </c>
      <c r="P175" s="8">
        <v>16091</v>
      </c>
    </row>
    <row r="176" spans="1:16" ht="9">
      <c r="A176" s="9" t="s">
        <v>154</v>
      </c>
      <c r="C176" s="2">
        <v>39838</v>
      </c>
      <c r="D176" s="4">
        <v>48385</v>
      </c>
      <c r="E176" s="7">
        <v>38899</v>
      </c>
      <c r="F176" s="4">
        <v>50439</v>
      </c>
      <c r="G176" s="7">
        <v>42178</v>
      </c>
      <c r="H176" s="4">
        <v>48125</v>
      </c>
      <c r="I176" s="7">
        <v>48677</v>
      </c>
      <c r="J176" s="8">
        <v>42223</v>
      </c>
      <c r="K176" s="2">
        <v>48856</v>
      </c>
      <c r="L176" s="4">
        <v>42193</v>
      </c>
      <c r="M176" s="7">
        <v>48397</v>
      </c>
      <c r="N176" s="4">
        <v>42123</v>
      </c>
      <c r="O176" s="7">
        <v>48503</v>
      </c>
      <c r="P176" s="8">
        <v>42050</v>
      </c>
    </row>
    <row r="177" spans="1:16" s="11" customFormat="1" ht="9">
      <c r="A177" s="10"/>
      <c r="B177" s="16" t="s">
        <v>155</v>
      </c>
      <c r="C177" s="11">
        <f>C176/SUM(C176:D176)</f>
        <v>0.45156025072826816</v>
      </c>
      <c r="D177" s="12">
        <f>D176/SUM(C176:D176)</f>
        <v>0.5484397492717319</v>
      </c>
      <c r="E177" s="13">
        <f>E176/SUM(E176:F176)</f>
        <v>0.4354138216660324</v>
      </c>
      <c r="F177" s="12">
        <f>F176/SUM(E176:F176)</f>
        <v>0.5645861783339676</v>
      </c>
      <c r="G177" s="13">
        <f>G176/SUM(G176:H176)</f>
        <v>0.4670719688160969</v>
      </c>
      <c r="H177" s="12">
        <f>H176/SUM(G176:H176)</f>
        <v>0.5329280311839031</v>
      </c>
      <c r="I177" s="13">
        <f>I176/SUM(I176:J176)</f>
        <v>0.5355005500550055</v>
      </c>
      <c r="J177" s="14">
        <f>J176/SUM(I176:J176)</f>
        <v>0.4644994499449945</v>
      </c>
      <c r="K177" s="11">
        <f>K176/SUM(K176:L176)</f>
        <v>0.536590187701128</v>
      </c>
      <c r="L177" s="12">
        <f>L176/SUM(K176:L176)</f>
        <v>0.463409812298872</v>
      </c>
      <c r="M177" s="13">
        <f>M176/SUM(M176:N176)</f>
        <v>0.5346553247901016</v>
      </c>
      <c r="N177" s="12">
        <f>N176/SUM(M176:N176)</f>
        <v>0.46534467520989836</v>
      </c>
      <c r="O177" s="13">
        <f>O176/SUM(O176:P176)</f>
        <v>0.5356310668890042</v>
      </c>
      <c r="P177" s="14">
        <f>P176/SUM(O176:P176)</f>
        <v>0.46436893311099575</v>
      </c>
    </row>
    <row r="178" spans="1:16" ht="4.5" customHeight="1">
      <c r="A178" s="9"/>
      <c r="C178" s="2"/>
      <c r="D178" s="4"/>
      <c r="E178" s="7"/>
      <c r="F178" s="4"/>
      <c r="G178" s="7"/>
      <c r="H178" s="4"/>
      <c r="I178" s="7"/>
      <c r="J178" s="8"/>
      <c r="K178" s="2"/>
      <c r="L178" s="4"/>
      <c r="M178" s="7"/>
      <c r="N178" s="4"/>
      <c r="O178" s="7"/>
      <c r="P178" s="8"/>
    </row>
    <row r="179" spans="1:16" ht="9">
      <c r="A179" s="9" t="s">
        <v>85</v>
      </c>
      <c r="C179" s="2"/>
      <c r="D179" s="4"/>
      <c r="E179" s="7"/>
      <c r="F179" s="4"/>
      <c r="G179" s="7"/>
      <c r="H179" s="4"/>
      <c r="I179" s="7"/>
      <c r="J179" s="8"/>
      <c r="K179" s="2"/>
      <c r="L179" s="4"/>
      <c r="M179" s="7"/>
      <c r="N179" s="4"/>
      <c r="O179" s="7"/>
      <c r="P179" s="8"/>
    </row>
    <row r="180" spans="2:16" ht="9">
      <c r="B180" s="15" t="s">
        <v>83</v>
      </c>
      <c r="C180" s="2">
        <v>18961</v>
      </c>
      <c r="D180" s="4">
        <v>27670</v>
      </c>
      <c r="E180" s="7">
        <v>19328</v>
      </c>
      <c r="F180" s="4">
        <v>28406</v>
      </c>
      <c r="G180" s="7">
        <v>24953</v>
      </c>
      <c r="H180" s="4">
        <v>23596</v>
      </c>
      <c r="I180" s="7">
        <v>29371</v>
      </c>
      <c r="J180" s="8">
        <v>19247</v>
      </c>
      <c r="K180" s="2">
        <v>29033</v>
      </c>
      <c r="L180" s="4">
        <v>18961</v>
      </c>
      <c r="M180" s="7">
        <v>28971</v>
      </c>
      <c r="N180" s="4">
        <v>18946</v>
      </c>
      <c r="O180" s="7">
        <v>28994</v>
      </c>
      <c r="P180" s="8">
        <v>18953</v>
      </c>
    </row>
    <row r="181" spans="2:16" ht="9">
      <c r="B181" s="15" t="s">
        <v>70</v>
      </c>
      <c r="C181" s="2">
        <v>6917</v>
      </c>
      <c r="D181" s="4">
        <v>8220</v>
      </c>
      <c r="E181" s="7">
        <v>5835</v>
      </c>
      <c r="F181" s="4">
        <v>9569</v>
      </c>
      <c r="G181" s="7">
        <v>7206</v>
      </c>
      <c r="H181" s="4">
        <v>8364</v>
      </c>
      <c r="I181" s="7">
        <v>8726</v>
      </c>
      <c r="J181" s="8">
        <v>6932</v>
      </c>
      <c r="K181" s="2">
        <v>8721</v>
      </c>
      <c r="L181" s="4">
        <v>6933</v>
      </c>
      <c r="M181" s="7">
        <v>8717</v>
      </c>
      <c r="N181" s="4">
        <v>6934</v>
      </c>
      <c r="O181" s="7">
        <v>8701</v>
      </c>
      <c r="P181" s="8">
        <v>6941</v>
      </c>
    </row>
    <row r="182" spans="2:16" ht="9">
      <c r="B182" s="15" t="s">
        <v>84</v>
      </c>
      <c r="C182" s="2">
        <v>25190</v>
      </c>
      <c r="D182" s="4">
        <v>46782</v>
      </c>
      <c r="E182" s="7">
        <v>34831</v>
      </c>
      <c r="F182" s="4">
        <v>39782</v>
      </c>
      <c r="G182" s="7">
        <v>37878</v>
      </c>
      <c r="H182" s="4">
        <v>37076</v>
      </c>
      <c r="I182" s="7">
        <v>38191</v>
      </c>
      <c r="J182" s="8">
        <v>36611</v>
      </c>
      <c r="K182" s="2">
        <v>38089</v>
      </c>
      <c r="L182" s="4">
        <v>36605</v>
      </c>
      <c r="M182" s="7">
        <v>37867</v>
      </c>
      <c r="N182" s="4">
        <v>36598</v>
      </c>
      <c r="O182" s="7">
        <v>37951</v>
      </c>
      <c r="P182" s="8">
        <v>36589</v>
      </c>
    </row>
    <row r="183" spans="1:16" ht="9">
      <c r="A183" s="9" t="s">
        <v>154</v>
      </c>
      <c r="C183" s="2">
        <v>51068</v>
      </c>
      <c r="D183" s="4">
        <v>82672</v>
      </c>
      <c r="E183" s="7">
        <v>59994</v>
      </c>
      <c r="F183" s="4">
        <v>77757</v>
      </c>
      <c r="G183" s="7">
        <v>70037</v>
      </c>
      <c r="H183" s="4">
        <v>69036</v>
      </c>
      <c r="I183" s="7">
        <v>76288</v>
      </c>
      <c r="J183" s="8">
        <v>62790</v>
      </c>
      <c r="K183" s="2">
        <v>75843</v>
      </c>
      <c r="L183" s="4">
        <v>62499</v>
      </c>
      <c r="M183" s="7">
        <v>75555</v>
      </c>
      <c r="N183" s="4">
        <v>62478</v>
      </c>
      <c r="O183" s="7">
        <v>75646</v>
      </c>
      <c r="P183" s="8">
        <v>62483</v>
      </c>
    </row>
    <row r="184" spans="1:16" s="11" customFormat="1" ht="9">
      <c r="A184" s="10"/>
      <c r="B184" s="16" t="s">
        <v>155</v>
      </c>
      <c r="C184" s="11">
        <f>C183/SUM(C183:D183)</f>
        <v>0.38184537161656945</v>
      </c>
      <c r="D184" s="12">
        <f>D183/SUM(C183:D183)</f>
        <v>0.6181546283834305</v>
      </c>
      <c r="E184" s="13">
        <f>E183/SUM(E183:F183)</f>
        <v>0.43552496896574255</v>
      </c>
      <c r="F184" s="12">
        <f>F183/SUM(E183:F183)</f>
        <v>0.5644750310342574</v>
      </c>
      <c r="G184" s="13">
        <f>G183/SUM(G183:H183)</f>
        <v>0.5035988293917583</v>
      </c>
      <c r="H184" s="12">
        <f>H183/SUM(G183:H183)</f>
        <v>0.49640117060824174</v>
      </c>
      <c r="I184" s="13">
        <f>I183/SUM(I183:J183)</f>
        <v>0.548526726009865</v>
      </c>
      <c r="J184" s="14">
        <f>J183/SUM(I183:J183)</f>
        <v>0.45147327399013504</v>
      </c>
      <c r="K184" s="11">
        <f>K183/SUM(K183:L183)</f>
        <v>0.5482283037689205</v>
      </c>
      <c r="L184" s="12">
        <f>L183/SUM(K183:L183)</f>
        <v>0.4517716962310795</v>
      </c>
      <c r="M184" s="13">
        <f>M183/SUM(M183:N183)</f>
        <v>0.5473691073873639</v>
      </c>
      <c r="N184" s="12">
        <f>N183/SUM(M183:N183)</f>
        <v>0.4526308926126361</v>
      </c>
      <c r="O184" s="13">
        <f>O183/SUM(O183:P183)</f>
        <v>0.5476474889414967</v>
      </c>
      <c r="P184" s="14">
        <f>P183/SUM(O183:P183)</f>
        <v>0.45235251105850327</v>
      </c>
    </row>
    <row r="185" spans="1:16" ht="4.5" customHeight="1">
      <c r="A185" s="9"/>
      <c r="C185" s="2"/>
      <c r="D185" s="4"/>
      <c r="E185" s="7"/>
      <c r="F185" s="4"/>
      <c r="G185" s="7"/>
      <c r="H185" s="4"/>
      <c r="I185" s="7"/>
      <c r="J185" s="8"/>
      <c r="K185" s="2"/>
      <c r="L185" s="4"/>
      <c r="M185" s="7"/>
      <c r="N185" s="4"/>
      <c r="O185" s="7"/>
      <c r="P185" s="8"/>
    </row>
    <row r="186" spans="1:16" ht="9">
      <c r="A186" s="9" t="s">
        <v>87</v>
      </c>
      <c r="C186" s="2"/>
      <c r="D186" s="4"/>
      <c r="E186" s="7"/>
      <c r="F186" s="4"/>
      <c r="G186" s="7"/>
      <c r="H186" s="4"/>
      <c r="I186" s="7"/>
      <c r="J186" s="8"/>
      <c r="K186" s="2"/>
      <c r="L186" s="4"/>
      <c r="M186" s="7"/>
      <c r="N186" s="4"/>
      <c r="O186" s="7"/>
      <c r="P186" s="8"/>
    </row>
    <row r="187" spans="2:16" ht="9">
      <c r="B187" s="15" t="s">
        <v>83</v>
      </c>
      <c r="C187" s="2">
        <v>14013</v>
      </c>
      <c r="D187" s="4">
        <v>18041</v>
      </c>
      <c r="E187" s="7">
        <v>15915</v>
      </c>
      <c r="F187" s="4">
        <v>16600</v>
      </c>
      <c r="G187" s="7">
        <v>17422</v>
      </c>
      <c r="H187" s="4">
        <v>15380</v>
      </c>
      <c r="I187" s="7">
        <v>20241</v>
      </c>
      <c r="J187" s="8">
        <v>12684</v>
      </c>
      <c r="K187" s="2">
        <v>19968</v>
      </c>
      <c r="L187" s="4">
        <v>12555</v>
      </c>
      <c r="M187" s="7">
        <v>19902</v>
      </c>
      <c r="N187" s="4">
        <v>12600</v>
      </c>
      <c r="O187" s="7">
        <v>19924</v>
      </c>
      <c r="P187" s="8">
        <v>12588</v>
      </c>
    </row>
    <row r="188" spans="2:16" ht="9">
      <c r="B188" s="15" t="s">
        <v>86</v>
      </c>
      <c r="C188" s="2">
        <v>5600</v>
      </c>
      <c r="D188" s="4">
        <v>7393</v>
      </c>
      <c r="E188" s="7">
        <v>5708</v>
      </c>
      <c r="F188" s="4">
        <v>7485</v>
      </c>
      <c r="G188" s="7">
        <v>6097</v>
      </c>
      <c r="H188" s="4">
        <v>7255</v>
      </c>
      <c r="I188" s="7">
        <v>7588</v>
      </c>
      <c r="J188" s="8">
        <v>5815</v>
      </c>
      <c r="K188" s="2">
        <v>7587</v>
      </c>
      <c r="L188" s="4">
        <v>5832</v>
      </c>
      <c r="M188" s="7">
        <v>7440</v>
      </c>
      <c r="N188" s="4">
        <v>5757</v>
      </c>
      <c r="O188" s="7">
        <v>7439</v>
      </c>
      <c r="P188" s="8">
        <v>5761</v>
      </c>
    </row>
    <row r="189" spans="2:16" ht="9">
      <c r="B189" s="15" t="s">
        <v>70</v>
      </c>
      <c r="C189" s="2">
        <v>9128</v>
      </c>
      <c r="D189" s="4">
        <v>10683</v>
      </c>
      <c r="E189" s="7">
        <v>9399</v>
      </c>
      <c r="F189" s="4">
        <v>10818</v>
      </c>
      <c r="G189" s="7">
        <v>10649</v>
      </c>
      <c r="H189" s="4">
        <v>9722</v>
      </c>
      <c r="I189" s="7">
        <v>10965</v>
      </c>
      <c r="J189" s="8">
        <v>9471</v>
      </c>
      <c r="K189" s="2">
        <v>10946</v>
      </c>
      <c r="L189" s="4">
        <v>9479</v>
      </c>
      <c r="M189" s="7">
        <v>10922</v>
      </c>
      <c r="N189" s="4">
        <v>9460</v>
      </c>
      <c r="O189" s="7">
        <v>10959</v>
      </c>
      <c r="P189" s="8">
        <v>9444</v>
      </c>
    </row>
    <row r="190" spans="2:16" ht="9">
      <c r="B190" s="15" t="s">
        <v>84</v>
      </c>
      <c r="C190" s="2">
        <v>4151</v>
      </c>
      <c r="D190" s="4">
        <v>5810</v>
      </c>
      <c r="E190" s="7">
        <v>5394</v>
      </c>
      <c r="F190" s="4">
        <v>4731</v>
      </c>
      <c r="G190" s="7">
        <v>5332</v>
      </c>
      <c r="H190" s="4">
        <v>4843</v>
      </c>
      <c r="I190" s="7">
        <v>5748</v>
      </c>
      <c r="J190" s="8">
        <v>4495</v>
      </c>
      <c r="K190" s="2">
        <v>5770</v>
      </c>
      <c r="L190" s="4">
        <v>4466</v>
      </c>
      <c r="M190" s="7">
        <v>5707</v>
      </c>
      <c r="N190" s="4">
        <v>4496</v>
      </c>
      <c r="O190" s="7">
        <v>5742</v>
      </c>
      <c r="P190" s="8">
        <v>4479</v>
      </c>
    </row>
    <row r="191" spans="1:16" ht="9">
      <c r="A191" s="9" t="s">
        <v>154</v>
      </c>
      <c r="C191" s="2">
        <v>32892</v>
      </c>
      <c r="D191" s="4">
        <v>41927</v>
      </c>
      <c r="E191" s="7">
        <v>36416</v>
      </c>
      <c r="F191" s="4">
        <v>39634</v>
      </c>
      <c r="G191" s="7">
        <v>39500</v>
      </c>
      <c r="H191" s="4">
        <v>37200</v>
      </c>
      <c r="I191" s="7">
        <v>44542</v>
      </c>
      <c r="J191" s="8">
        <v>32465</v>
      </c>
      <c r="K191" s="2">
        <v>44271</v>
      </c>
      <c r="L191" s="4">
        <v>32332</v>
      </c>
      <c r="M191" s="7">
        <v>43971</v>
      </c>
      <c r="N191" s="4">
        <v>32313</v>
      </c>
      <c r="O191" s="7">
        <v>44064</v>
      </c>
      <c r="P191" s="8">
        <v>32272</v>
      </c>
    </row>
    <row r="192" spans="1:16" s="11" customFormat="1" ht="9">
      <c r="A192" s="10"/>
      <c r="B192" s="16" t="s">
        <v>155</v>
      </c>
      <c r="C192" s="11">
        <f>C191/SUM(C191:D191)</f>
        <v>0.43962095189724537</v>
      </c>
      <c r="D192" s="12">
        <f>D191/SUM(C191:D191)</f>
        <v>0.5603790481027546</v>
      </c>
      <c r="E192" s="13">
        <f>E191/SUM(E191:F191)</f>
        <v>0.4788428665351742</v>
      </c>
      <c r="F192" s="12">
        <f>F191/SUM(E191:F191)</f>
        <v>0.5211571334648257</v>
      </c>
      <c r="G192" s="13">
        <f>G191/SUM(G191:H191)</f>
        <v>0.5149934810951761</v>
      </c>
      <c r="H192" s="12">
        <f>H191/SUM(G191:H191)</f>
        <v>0.485006518904824</v>
      </c>
      <c r="I192" s="13">
        <f>I191/SUM(I191:J191)</f>
        <v>0.5784149492903242</v>
      </c>
      <c r="J192" s="14">
        <f>J191/SUM(I191:J191)</f>
        <v>0.4215850507096757</v>
      </c>
      <c r="K192" s="11">
        <f>K191/SUM(K191:L191)</f>
        <v>0.5779277573985353</v>
      </c>
      <c r="L192" s="12">
        <f>L191/SUM(K191:L191)</f>
        <v>0.4220722426014647</v>
      </c>
      <c r="M192" s="13">
        <f>M191/SUM(M191:N191)</f>
        <v>0.5764118294793141</v>
      </c>
      <c r="N192" s="12">
        <f>N191/SUM(M191:N191)</f>
        <v>0.42358817052068587</v>
      </c>
      <c r="O192" s="13">
        <f>O191/SUM(O191:P191)</f>
        <v>0.5772374764200378</v>
      </c>
      <c r="P192" s="14">
        <f>P191/SUM(O191:P191)</f>
        <v>0.42276252357996225</v>
      </c>
    </row>
    <row r="193" spans="1:16" ht="4.5" customHeight="1">
      <c r="A193" s="9"/>
      <c r="C193" s="2"/>
      <c r="D193" s="4"/>
      <c r="E193" s="7"/>
      <c r="F193" s="4"/>
      <c r="G193" s="7"/>
      <c r="H193" s="4"/>
      <c r="I193" s="7"/>
      <c r="J193" s="8"/>
      <c r="K193" s="2"/>
      <c r="L193" s="4"/>
      <c r="M193" s="7"/>
      <c r="N193" s="4"/>
      <c r="O193" s="7"/>
      <c r="P193" s="8"/>
    </row>
    <row r="194" spans="1:16" ht="9">
      <c r="A194" s="9" t="s">
        <v>90</v>
      </c>
      <c r="C194" s="2"/>
      <c r="D194" s="4"/>
      <c r="E194" s="7"/>
      <c r="F194" s="4"/>
      <c r="G194" s="7"/>
      <c r="H194" s="4"/>
      <c r="I194" s="7"/>
      <c r="J194" s="8"/>
      <c r="K194" s="2"/>
      <c r="L194" s="4"/>
      <c r="M194" s="7"/>
      <c r="N194" s="4"/>
      <c r="O194" s="7"/>
      <c r="P194" s="8"/>
    </row>
    <row r="195" spans="2:16" ht="9">
      <c r="B195" s="15" t="s">
        <v>88</v>
      </c>
      <c r="C195" s="2">
        <v>43728</v>
      </c>
      <c r="D195" s="4">
        <v>58105</v>
      </c>
      <c r="E195" s="7">
        <v>38524</v>
      </c>
      <c r="F195" s="4">
        <v>66108</v>
      </c>
      <c r="G195" s="7">
        <v>42369</v>
      </c>
      <c r="H195" s="4">
        <v>64265</v>
      </c>
      <c r="I195" s="7">
        <v>60316</v>
      </c>
      <c r="J195" s="8">
        <v>46797</v>
      </c>
      <c r="K195" s="2">
        <v>60141</v>
      </c>
      <c r="L195" s="4">
        <v>46598</v>
      </c>
      <c r="M195" s="7">
        <v>59142</v>
      </c>
      <c r="N195" s="4">
        <v>45755</v>
      </c>
      <c r="O195" s="7">
        <v>58989</v>
      </c>
      <c r="P195" s="8">
        <v>45776</v>
      </c>
    </row>
    <row r="196" spans="2:16" ht="9">
      <c r="B196" s="15" t="s">
        <v>77</v>
      </c>
      <c r="C196" s="2">
        <v>4988</v>
      </c>
      <c r="D196" s="4">
        <v>6696</v>
      </c>
      <c r="E196" s="7">
        <v>4949</v>
      </c>
      <c r="F196" s="4">
        <v>6921</v>
      </c>
      <c r="G196" s="7">
        <v>5173</v>
      </c>
      <c r="H196" s="4">
        <v>6847</v>
      </c>
      <c r="I196" s="7">
        <v>6972</v>
      </c>
      <c r="J196" s="8">
        <v>5172</v>
      </c>
      <c r="K196" s="2">
        <v>6948</v>
      </c>
      <c r="L196" s="4">
        <v>5190</v>
      </c>
      <c r="M196" s="7">
        <v>6975</v>
      </c>
      <c r="N196" s="4">
        <v>5175</v>
      </c>
      <c r="O196" s="7">
        <v>6964</v>
      </c>
      <c r="P196" s="8">
        <v>5179</v>
      </c>
    </row>
    <row r="197" spans="2:16" ht="9">
      <c r="B197" s="15" t="s">
        <v>89</v>
      </c>
      <c r="C197" s="2">
        <v>0</v>
      </c>
      <c r="D197" s="4">
        <v>0</v>
      </c>
      <c r="E197" s="7">
        <v>0</v>
      </c>
      <c r="F197" s="4">
        <v>0</v>
      </c>
      <c r="G197" s="7">
        <v>0</v>
      </c>
      <c r="H197" s="4">
        <v>0</v>
      </c>
      <c r="I197" s="7">
        <v>0</v>
      </c>
      <c r="J197" s="8">
        <v>0</v>
      </c>
      <c r="K197" s="2">
        <v>0</v>
      </c>
      <c r="L197" s="4">
        <v>0</v>
      </c>
      <c r="M197" s="7">
        <v>0</v>
      </c>
      <c r="N197" s="4">
        <v>0</v>
      </c>
      <c r="O197" s="7">
        <v>0</v>
      </c>
      <c r="P197" s="8">
        <v>0</v>
      </c>
    </row>
    <row r="198" spans="1:16" ht="9">
      <c r="A198" s="9" t="s">
        <v>154</v>
      </c>
      <c r="C198" s="2">
        <v>48716</v>
      </c>
      <c r="D198" s="4">
        <v>64801</v>
      </c>
      <c r="E198" s="7">
        <v>43473</v>
      </c>
      <c r="F198" s="4">
        <v>73029</v>
      </c>
      <c r="G198" s="7">
        <v>47542</v>
      </c>
      <c r="H198" s="4">
        <v>71112</v>
      </c>
      <c r="I198" s="7">
        <v>67288</v>
      </c>
      <c r="J198" s="8">
        <v>51969</v>
      </c>
      <c r="K198" s="2">
        <v>67089</v>
      </c>
      <c r="L198" s="4">
        <v>51788</v>
      </c>
      <c r="M198" s="7">
        <v>66117</v>
      </c>
      <c r="N198" s="4">
        <v>50930</v>
      </c>
      <c r="O198" s="7">
        <v>65953</v>
      </c>
      <c r="P198" s="8">
        <v>50955</v>
      </c>
    </row>
    <row r="199" spans="1:16" s="11" customFormat="1" ht="9">
      <c r="A199" s="10"/>
      <c r="B199" s="16" t="s">
        <v>155</v>
      </c>
      <c r="C199" s="11">
        <f>C198/SUM(C198:D198)</f>
        <v>0.42915158082049387</v>
      </c>
      <c r="D199" s="12">
        <f>D198/SUM(C198:D198)</f>
        <v>0.5708484191795061</v>
      </c>
      <c r="E199" s="13">
        <f>E198/SUM(E198:F198)</f>
        <v>0.37315239223360974</v>
      </c>
      <c r="F199" s="12">
        <f>F198/SUM(E198:F198)</f>
        <v>0.6268476077663903</v>
      </c>
      <c r="G199" s="13">
        <f>G198/SUM(G198:H198)</f>
        <v>0.40067760041802214</v>
      </c>
      <c r="H199" s="12">
        <f>H198/SUM(G198:H198)</f>
        <v>0.5993223995819779</v>
      </c>
      <c r="I199" s="13">
        <f>I198/SUM(I198:J198)</f>
        <v>0.5642268378376112</v>
      </c>
      <c r="J199" s="14">
        <f>J198/SUM(I198:J198)</f>
        <v>0.4357731621623888</v>
      </c>
      <c r="K199" s="11">
        <f>K198/SUM(K198:L198)</f>
        <v>0.5643564356435643</v>
      </c>
      <c r="L199" s="12">
        <f>L198/SUM(K198:L198)</f>
        <v>0.43564356435643564</v>
      </c>
      <c r="M199" s="13">
        <f>M198/SUM(M198:N198)</f>
        <v>0.5648756482438678</v>
      </c>
      <c r="N199" s="12">
        <f>N198/SUM(M198:N198)</f>
        <v>0.4351243517561322</v>
      </c>
      <c r="O199" s="13">
        <f>O198/SUM(O198:P198)</f>
        <v>0.5641444554692578</v>
      </c>
      <c r="P199" s="14">
        <f>P198/SUM(O198:P198)</f>
        <v>0.4358555445307421</v>
      </c>
    </row>
    <row r="200" spans="1:16" ht="4.5" customHeight="1">
      <c r="A200" s="9"/>
      <c r="C200" s="2"/>
      <c r="D200" s="4"/>
      <c r="E200" s="7"/>
      <c r="F200" s="4"/>
      <c r="G200" s="7"/>
      <c r="H200" s="4"/>
      <c r="I200" s="7"/>
      <c r="J200" s="8"/>
      <c r="K200" s="2"/>
      <c r="L200" s="4"/>
      <c r="M200" s="7"/>
      <c r="N200" s="4"/>
      <c r="O200" s="7"/>
      <c r="P200" s="8"/>
    </row>
    <row r="201" spans="1:16" ht="9">
      <c r="A201" s="9" t="s">
        <v>93</v>
      </c>
      <c r="C201" s="2"/>
      <c r="D201" s="4"/>
      <c r="E201" s="7"/>
      <c r="F201" s="4"/>
      <c r="G201" s="7"/>
      <c r="H201" s="4"/>
      <c r="I201" s="7"/>
      <c r="J201" s="8"/>
      <c r="K201" s="2"/>
      <c r="L201" s="4"/>
      <c r="M201" s="7"/>
      <c r="N201" s="4"/>
      <c r="O201" s="7"/>
      <c r="P201" s="8"/>
    </row>
    <row r="202" spans="2:16" ht="9">
      <c r="B202" s="15" t="s">
        <v>88</v>
      </c>
      <c r="C202" s="2">
        <v>3212</v>
      </c>
      <c r="D202" s="4">
        <v>4184</v>
      </c>
      <c r="E202" s="7">
        <v>2963</v>
      </c>
      <c r="F202" s="4">
        <v>4584</v>
      </c>
      <c r="G202" s="7">
        <v>3316</v>
      </c>
      <c r="H202" s="4">
        <v>4351</v>
      </c>
      <c r="I202" s="7">
        <v>4329</v>
      </c>
      <c r="J202" s="8">
        <v>3366</v>
      </c>
      <c r="K202" s="2">
        <v>4298</v>
      </c>
      <c r="L202" s="4">
        <v>3370</v>
      </c>
      <c r="M202" s="7">
        <v>4237</v>
      </c>
      <c r="N202" s="4">
        <v>3343</v>
      </c>
      <c r="O202" s="7">
        <v>4231</v>
      </c>
      <c r="P202" s="8">
        <v>3340</v>
      </c>
    </row>
    <row r="203" spans="2:16" ht="9">
      <c r="B203" s="15" t="s">
        <v>91</v>
      </c>
      <c r="C203" s="2">
        <v>8337</v>
      </c>
      <c r="D203" s="4">
        <v>11338</v>
      </c>
      <c r="E203" s="7">
        <v>10629</v>
      </c>
      <c r="F203" s="4">
        <v>9391</v>
      </c>
      <c r="G203" s="7">
        <v>9558</v>
      </c>
      <c r="H203" s="4">
        <v>10462</v>
      </c>
      <c r="I203" s="7">
        <v>11963</v>
      </c>
      <c r="J203" s="8">
        <v>8258</v>
      </c>
      <c r="K203" s="2">
        <v>11925</v>
      </c>
      <c r="L203" s="4">
        <v>8294</v>
      </c>
      <c r="M203" s="7">
        <v>11990</v>
      </c>
      <c r="N203" s="4">
        <v>8326</v>
      </c>
      <c r="O203" s="7">
        <v>11979</v>
      </c>
      <c r="P203" s="8">
        <v>8301</v>
      </c>
    </row>
    <row r="204" spans="2:16" ht="9">
      <c r="B204" s="15" t="s">
        <v>92</v>
      </c>
      <c r="C204" s="2">
        <v>9026</v>
      </c>
      <c r="D204" s="4">
        <v>11496</v>
      </c>
      <c r="E204" s="7">
        <v>8654</v>
      </c>
      <c r="F204" s="4">
        <v>12141</v>
      </c>
      <c r="G204" s="7">
        <v>9210</v>
      </c>
      <c r="H204" s="4">
        <v>11813</v>
      </c>
      <c r="I204" s="7">
        <v>12018</v>
      </c>
      <c r="J204" s="8">
        <v>9175</v>
      </c>
      <c r="K204" s="2">
        <v>12040</v>
      </c>
      <c r="L204" s="4">
        <v>9176</v>
      </c>
      <c r="M204" s="7">
        <v>11937</v>
      </c>
      <c r="N204" s="4">
        <v>9040</v>
      </c>
      <c r="O204" s="7">
        <v>11933</v>
      </c>
      <c r="P204" s="8">
        <v>9065</v>
      </c>
    </row>
    <row r="205" spans="2:16" ht="9">
      <c r="B205" s="15" t="s">
        <v>89</v>
      </c>
      <c r="C205" s="2">
        <v>1952</v>
      </c>
      <c r="D205" s="4">
        <v>2115</v>
      </c>
      <c r="E205" s="7">
        <v>1825</v>
      </c>
      <c r="F205" s="4">
        <v>2301</v>
      </c>
      <c r="G205" s="7">
        <v>1920</v>
      </c>
      <c r="H205" s="4">
        <v>2228</v>
      </c>
      <c r="I205" s="7">
        <v>2355</v>
      </c>
      <c r="J205" s="8">
        <v>1843</v>
      </c>
      <c r="K205" s="2">
        <v>2346</v>
      </c>
      <c r="L205" s="4">
        <v>1845</v>
      </c>
      <c r="M205" s="7">
        <v>2333</v>
      </c>
      <c r="N205" s="4">
        <v>1854</v>
      </c>
      <c r="O205" s="7">
        <v>2360</v>
      </c>
      <c r="P205" s="8">
        <v>1831</v>
      </c>
    </row>
    <row r="206" spans="1:16" ht="9">
      <c r="A206" s="9" t="s">
        <v>154</v>
      </c>
      <c r="C206" s="2">
        <v>22527</v>
      </c>
      <c r="D206" s="4">
        <v>29133</v>
      </c>
      <c r="E206" s="7">
        <v>24071</v>
      </c>
      <c r="F206" s="4">
        <v>28417</v>
      </c>
      <c r="G206" s="7">
        <v>24004</v>
      </c>
      <c r="H206" s="4">
        <v>28854</v>
      </c>
      <c r="I206" s="7">
        <v>30665</v>
      </c>
      <c r="J206" s="8">
        <v>22642</v>
      </c>
      <c r="K206" s="2">
        <v>30609</v>
      </c>
      <c r="L206" s="4">
        <v>22685</v>
      </c>
      <c r="M206" s="7">
        <v>30497</v>
      </c>
      <c r="N206" s="4">
        <v>22563</v>
      </c>
      <c r="O206" s="7">
        <v>30503</v>
      </c>
      <c r="P206" s="8">
        <v>22537</v>
      </c>
    </row>
    <row r="207" spans="1:16" s="11" customFormat="1" ht="9">
      <c r="A207" s="10"/>
      <c r="B207" s="16" t="s">
        <v>155</v>
      </c>
      <c r="C207" s="11">
        <f>C206/SUM(C206:D206)</f>
        <v>0.43606271777003486</v>
      </c>
      <c r="D207" s="12">
        <f>D206/SUM(C206:D206)</f>
        <v>0.5639372822299652</v>
      </c>
      <c r="E207" s="13">
        <f>E206/SUM(E206:F206)</f>
        <v>0.4586000609663161</v>
      </c>
      <c r="F207" s="12">
        <f>F206/SUM(E206:F206)</f>
        <v>0.5413999390336839</v>
      </c>
      <c r="G207" s="13">
        <f>G206/SUM(G206:H206)</f>
        <v>0.4541223655832608</v>
      </c>
      <c r="H207" s="12">
        <f>H206/SUM(G206:H206)</f>
        <v>0.5458776344167392</v>
      </c>
      <c r="I207" s="13">
        <f>I206/SUM(I206:J206)</f>
        <v>0.5752527810606487</v>
      </c>
      <c r="J207" s="14">
        <f>J206/SUM(I206:J206)</f>
        <v>0.4247472189393513</v>
      </c>
      <c r="K207" s="11">
        <f>K206/SUM(K206:L206)</f>
        <v>0.5743423274665066</v>
      </c>
      <c r="L207" s="12">
        <f>L206/SUM(K206:L206)</f>
        <v>0.42565767253349346</v>
      </c>
      <c r="M207" s="13">
        <f>M206/SUM(M206:N206)</f>
        <v>0.5747644176404071</v>
      </c>
      <c r="N207" s="12">
        <f>N206/SUM(M206:N206)</f>
        <v>0.4252355823595929</v>
      </c>
      <c r="O207" s="13">
        <f>O206/SUM(O206:P206)</f>
        <v>0.5750942684766214</v>
      </c>
      <c r="P207" s="14">
        <f>P206/SUM(O206:P206)</f>
        <v>0.42490573152337857</v>
      </c>
    </row>
    <row r="208" spans="1:16" ht="4.5" customHeight="1">
      <c r="A208" s="9"/>
      <c r="C208" s="2"/>
      <c r="D208" s="4"/>
      <c r="E208" s="7"/>
      <c r="F208" s="4"/>
      <c r="G208" s="7"/>
      <c r="H208" s="4"/>
      <c r="I208" s="7"/>
      <c r="J208" s="8"/>
      <c r="K208" s="2"/>
      <c r="L208" s="4"/>
      <c r="M208" s="7"/>
      <c r="N208" s="4"/>
      <c r="O208" s="7"/>
      <c r="P208" s="8"/>
    </row>
    <row r="209" spans="1:16" ht="9">
      <c r="A209" s="9" t="s">
        <v>94</v>
      </c>
      <c r="C209" s="2"/>
      <c r="D209" s="4"/>
      <c r="E209" s="7"/>
      <c r="F209" s="4"/>
      <c r="G209" s="7"/>
      <c r="H209" s="4"/>
      <c r="I209" s="7"/>
      <c r="J209" s="8"/>
      <c r="K209" s="2"/>
      <c r="L209" s="4"/>
      <c r="M209" s="7"/>
      <c r="N209" s="4"/>
      <c r="O209" s="7"/>
      <c r="P209" s="8"/>
    </row>
    <row r="210" spans="2:16" ht="9">
      <c r="B210" s="15" t="s">
        <v>88</v>
      </c>
      <c r="C210" s="2">
        <v>23824</v>
      </c>
      <c r="D210" s="4">
        <v>29924</v>
      </c>
      <c r="E210" s="7">
        <v>27127</v>
      </c>
      <c r="F210" s="4">
        <v>27903</v>
      </c>
      <c r="G210" s="7">
        <v>26966</v>
      </c>
      <c r="H210" s="4">
        <v>29006</v>
      </c>
      <c r="I210" s="7">
        <v>31703</v>
      </c>
      <c r="J210" s="8">
        <v>24533</v>
      </c>
      <c r="K210" s="2">
        <v>31528</v>
      </c>
      <c r="L210" s="4">
        <v>24455</v>
      </c>
      <c r="M210" s="7">
        <v>30811</v>
      </c>
      <c r="N210" s="4">
        <v>23946</v>
      </c>
      <c r="O210" s="7">
        <v>30743</v>
      </c>
      <c r="P210" s="8">
        <v>23922</v>
      </c>
    </row>
    <row r="211" spans="2:16" ht="9">
      <c r="B211" s="15" t="s">
        <v>89</v>
      </c>
      <c r="C211" s="2">
        <v>1605</v>
      </c>
      <c r="D211" s="4">
        <v>2231</v>
      </c>
      <c r="E211" s="7">
        <v>1793</v>
      </c>
      <c r="F211" s="4">
        <v>2084</v>
      </c>
      <c r="G211" s="7">
        <v>1701</v>
      </c>
      <c r="H211" s="4">
        <v>2188</v>
      </c>
      <c r="I211" s="7">
        <v>2156</v>
      </c>
      <c r="J211" s="8">
        <v>1763</v>
      </c>
      <c r="K211" s="2">
        <v>2149</v>
      </c>
      <c r="L211" s="4">
        <v>1764</v>
      </c>
      <c r="M211" s="7">
        <v>2155</v>
      </c>
      <c r="N211" s="4">
        <v>1755</v>
      </c>
      <c r="O211" s="7">
        <v>2153</v>
      </c>
      <c r="P211" s="8">
        <v>1763</v>
      </c>
    </row>
    <row r="212" spans="1:16" ht="9">
      <c r="A212" s="9" t="s">
        <v>154</v>
      </c>
      <c r="C212" s="2">
        <v>25429</v>
      </c>
      <c r="D212" s="4">
        <v>32155</v>
      </c>
      <c r="E212" s="7">
        <v>28920</v>
      </c>
      <c r="F212" s="4">
        <v>29987</v>
      </c>
      <c r="G212" s="7">
        <v>28667</v>
      </c>
      <c r="H212" s="4">
        <v>31194</v>
      </c>
      <c r="I212" s="7">
        <v>33859</v>
      </c>
      <c r="J212" s="8">
        <v>26296</v>
      </c>
      <c r="K212" s="2">
        <v>33677</v>
      </c>
      <c r="L212" s="4">
        <v>26219</v>
      </c>
      <c r="M212" s="7">
        <v>32966</v>
      </c>
      <c r="N212" s="4">
        <v>25701</v>
      </c>
      <c r="O212" s="7">
        <v>32896</v>
      </c>
      <c r="P212" s="8">
        <v>25685</v>
      </c>
    </row>
    <row r="213" spans="1:16" s="11" customFormat="1" ht="9">
      <c r="A213" s="10"/>
      <c r="B213" s="16" t="s">
        <v>155</v>
      </c>
      <c r="C213" s="11">
        <f>C212/SUM(C212:D212)</f>
        <v>0.4415983606557377</v>
      </c>
      <c r="D213" s="12">
        <f>D212/SUM(C212:D212)</f>
        <v>0.5584016393442623</v>
      </c>
      <c r="E213" s="13">
        <f>E212/SUM(E212:F212)</f>
        <v>0.49094335138438555</v>
      </c>
      <c r="F213" s="12">
        <f>F212/SUM(E212:F212)</f>
        <v>0.5090566486156144</v>
      </c>
      <c r="G213" s="13">
        <f>G212/SUM(G212:H212)</f>
        <v>0.47889276824643756</v>
      </c>
      <c r="H213" s="12">
        <f>H212/SUM(G212:H212)</f>
        <v>0.5211072317535624</v>
      </c>
      <c r="I213" s="13">
        <f>I212/SUM(I212:J212)</f>
        <v>0.5628626049372455</v>
      </c>
      <c r="J213" s="14">
        <f>J212/SUM(I212:J212)</f>
        <v>0.43713739506275456</v>
      </c>
      <c r="K213" s="11">
        <f>K212/SUM(K212:L212)</f>
        <v>0.5622579137171096</v>
      </c>
      <c r="L213" s="12">
        <f>L212/SUM(K212:L212)</f>
        <v>0.43774208628289035</v>
      </c>
      <c r="M213" s="13">
        <f>M212/SUM(M212:N212)</f>
        <v>0.5619172618337396</v>
      </c>
      <c r="N213" s="12">
        <f>N212/SUM(M212:N212)</f>
        <v>0.4380827381662604</v>
      </c>
      <c r="O213" s="13">
        <f>O212/SUM(O212:P212)</f>
        <v>0.5615472593503013</v>
      </c>
      <c r="P213" s="14">
        <f>P212/SUM(O212:P212)</f>
        <v>0.4384527406496987</v>
      </c>
    </row>
    <row r="214" spans="1:16" ht="4.5" customHeight="1">
      <c r="A214" s="9"/>
      <c r="C214" s="2"/>
      <c r="D214" s="4"/>
      <c r="E214" s="7"/>
      <c r="F214" s="4"/>
      <c r="G214" s="7"/>
      <c r="H214" s="4"/>
      <c r="I214" s="7"/>
      <c r="J214" s="8"/>
      <c r="K214" s="2"/>
      <c r="L214" s="4"/>
      <c r="M214" s="7"/>
      <c r="N214" s="4"/>
      <c r="O214" s="7"/>
      <c r="P214" s="8"/>
    </row>
    <row r="215" spans="1:16" ht="9">
      <c r="A215" s="9" t="s">
        <v>96</v>
      </c>
      <c r="C215" s="2"/>
      <c r="D215" s="4"/>
      <c r="E215" s="7"/>
      <c r="F215" s="4"/>
      <c r="G215" s="7"/>
      <c r="H215" s="4"/>
      <c r="I215" s="7"/>
      <c r="J215" s="8"/>
      <c r="K215" s="2"/>
      <c r="L215" s="4"/>
      <c r="M215" s="7"/>
      <c r="N215" s="4"/>
      <c r="O215" s="7"/>
      <c r="P215" s="8"/>
    </row>
    <row r="216" spans="2:16" ht="9">
      <c r="B216" s="15" t="s">
        <v>91</v>
      </c>
      <c r="C216" s="2">
        <v>50831</v>
      </c>
      <c r="D216" s="4">
        <v>66837</v>
      </c>
      <c r="E216" s="7">
        <v>45322</v>
      </c>
      <c r="F216" s="4">
        <v>74739</v>
      </c>
      <c r="G216" s="7">
        <v>46642</v>
      </c>
      <c r="H216" s="4">
        <v>74452</v>
      </c>
      <c r="I216" s="7">
        <v>75792</v>
      </c>
      <c r="J216" s="8">
        <v>46055</v>
      </c>
      <c r="K216" s="2">
        <v>76011</v>
      </c>
      <c r="L216" s="4">
        <v>46010</v>
      </c>
      <c r="M216" s="7">
        <v>76058</v>
      </c>
      <c r="N216" s="4">
        <v>46118</v>
      </c>
      <c r="O216" s="7">
        <v>76023</v>
      </c>
      <c r="P216" s="8">
        <v>46150</v>
      </c>
    </row>
    <row r="217" spans="2:16" ht="9">
      <c r="B217" s="15" t="s">
        <v>95</v>
      </c>
      <c r="C217" s="2">
        <v>170</v>
      </c>
      <c r="D217" s="4">
        <v>215</v>
      </c>
      <c r="E217" s="7">
        <v>190</v>
      </c>
      <c r="F217" s="4">
        <v>202</v>
      </c>
      <c r="G217" s="7">
        <v>160</v>
      </c>
      <c r="H217" s="4">
        <v>230</v>
      </c>
      <c r="I217" s="7">
        <v>243</v>
      </c>
      <c r="J217" s="8">
        <v>157</v>
      </c>
      <c r="K217" s="2">
        <v>240</v>
      </c>
      <c r="L217" s="4">
        <v>158</v>
      </c>
      <c r="M217" s="7">
        <v>242</v>
      </c>
      <c r="N217" s="4">
        <v>158</v>
      </c>
      <c r="O217" s="7">
        <v>232</v>
      </c>
      <c r="P217" s="8">
        <v>163</v>
      </c>
    </row>
    <row r="218" spans="1:16" ht="9">
      <c r="A218" s="9" t="s">
        <v>154</v>
      </c>
      <c r="C218" s="2">
        <v>51001</v>
      </c>
      <c r="D218" s="4">
        <v>67052</v>
      </c>
      <c r="E218" s="7">
        <v>45512</v>
      </c>
      <c r="F218" s="4">
        <v>74941</v>
      </c>
      <c r="G218" s="7">
        <v>46802</v>
      </c>
      <c r="H218" s="4">
        <v>74682</v>
      </c>
      <c r="I218" s="7">
        <v>76035</v>
      </c>
      <c r="J218" s="8">
        <v>46212</v>
      </c>
      <c r="K218" s="2">
        <v>76251</v>
      </c>
      <c r="L218" s="4">
        <v>46168</v>
      </c>
      <c r="M218" s="7">
        <v>76300</v>
      </c>
      <c r="N218" s="4">
        <v>46276</v>
      </c>
      <c r="O218" s="7">
        <v>76255</v>
      </c>
      <c r="P218" s="8">
        <v>46313</v>
      </c>
    </row>
    <row r="219" spans="1:16" s="11" customFormat="1" ht="9">
      <c r="A219" s="10"/>
      <c r="B219" s="16" t="s">
        <v>155</v>
      </c>
      <c r="C219" s="11">
        <f>C218/SUM(C218:D218)</f>
        <v>0.43201782250345183</v>
      </c>
      <c r="D219" s="12">
        <f>D218/SUM(C218:D218)</f>
        <v>0.5679821774965481</v>
      </c>
      <c r="E219" s="13">
        <f>E218/SUM(E218:F218)</f>
        <v>0.3778403194607025</v>
      </c>
      <c r="F219" s="12">
        <f>F218/SUM(E218:F218)</f>
        <v>0.6221596805392975</v>
      </c>
      <c r="G219" s="13">
        <f>G218/SUM(G218:H218)</f>
        <v>0.3852523789140957</v>
      </c>
      <c r="H219" s="12">
        <f>H218/SUM(G218:H218)</f>
        <v>0.6147476210859043</v>
      </c>
      <c r="I219" s="13">
        <f>I218/SUM(I218:J218)</f>
        <v>0.6219784534589806</v>
      </c>
      <c r="J219" s="14">
        <f>J218/SUM(I218:J218)</f>
        <v>0.37802154654101944</v>
      </c>
      <c r="K219" s="11">
        <f>K218/SUM(K218:L218)</f>
        <v>0.622868999093278</v>
      </c>
      <c r="L219" s="12">
        <f>L218/SUM(K218:L218)</f>
        <v>0.37713100090672197</v>
      </c>
      <c r="M219" s="13">
        <f>M218/SUM(M218:N218)</f>
        <v>0.6224709567941522</v>
      </c>
      <c r="N219" s="12">
        <f>N218/SUM(M218:N218)</f>
        <v>0.3775290432058478</v>
      </c>
      <c r="O219" s="13">
        <f>O218/SUM(O218:P218)</f>
        <v>0.6221444422687814</v>
      </c>
      <c r="P219" s="14">
        <f>P218/SUM(O218:P218)</f>
        <v>0.3778555577312186</v>
      </c>
    </row>
    <row r="220" spans="1:16" ht="4.5" customHeight="1">
      <c r="A220" s="9"/>
      <c r="C220" s="2"/>
      <c r="D220" s="4"/>
      <c r="E220" s="7"/>
      <c r="F220" s="4"/>
      <c r="G220" s="7"/>
      <c r="H220" s="4"/>
      <c r="I220" s="7"/>
      <c r="J220" s="8"/>
      <c r="K220" s="2"/>
      <c r="L220" s="4"/>
      <c r="M220" s="7"/>
      <c r="N220" s="4"/>
      <c r="O220" s="7"/>
      <c r="P220" s="8"/>
    </row>
    <row r="221" spans="1:16" ht="9">
      <c r="A221" s="9" t="s">
        <v>99</v>
      </c>
      <c r="C221" s="2"/>
      <c r="D221" s="4"/>
      <c r="E221" s="7"/>
      <c r="F221" s="4"/>
      <c r="G221" s="7"/>
      <c r="H221" s="4"/>
      <c r="I221" s="7"/>
      <c r="J221" s="8"/>
      <c r="K221" s="2"/>
      <c r="L221" s="4"/>
      <c r="M221" s="7"/>
      <c r="N221" s="4"/>
      <c r="O221" s="7"/>
      <c r="P221" s="8"/>
    </row>
    <row r="222" spans="2:16" ht="9">
      <c r="B222" s="15" t="s">
        <v>97</v>
      </c>
      <c r="C222" s="2">
        <v>34214</v>
      </c>
      <c r="D222" s="4">
        <v>51348</v>
      </c>
      <c r="E222" s="7">
        <v>31966</v>
      </c>
      <c r="F222" s="4">
        <v>55444</v>
      </c>
      <c r="G222" s="7">
        <v>40754</v>
      </c>
      <c r="H222" s="4">
        <v>46928</v>
      </c>
      <c r="I222" s="7">
        <v>54982</v>
      </c>
      <c r="J222" s="8">
        <v>34147</v>
      </c>
      <c r="K222" s="2">
        <v>55075</v>
      </c>
      <c r="L222" s="4">
        <v>34132</v>
      </c>
      <c r="M222" s="7">
        <v>54919</v>
      </c>
      <c r="N222" s="4">
        <v>34110</v>
      </c>
      <c r="O222" s="7">
        <v>55047</v>
      </c>
      <c r="P222" s="8">
        <v>34104</v>
      </c>
    </row>
    <row r="223" spans="2:16" ht="9">
      <c r="B223" s="15" t="s">
        <v>98</v>
      </c>
      <c r="C223" s="2">
        <v>16594</v>
      </c>
      <c r="D223" s="4">
        <v>23054</v>
      </c>
      <c r="E223" s="7">
        <v>15082</v>
      </c>
      <c r="F223" s="4">
        <v>25161</v>
      </c>
      <c r="G223" s="7">
        <v>19161</v>
      </c>
      <c r="H223" s="4">
        <v>21445</v>
      </c>
      <c r="I223" s="7">
        <v>25248</v>
      </c>
      <c r="J223" s="8">
        <v>15608</v>
      </c>
      <c r="K223" s="2">
        <v>25176</v>
      </c>
      <c r="L223" s="4">
        <v>15434</v>
      </c>
      <c r="M223" s="7">
        <v>25083</v>
      </c>
      <c r="N223" s="4">
        <v>15432</v>
      </c>
      <c r="O223" s="7">
        <v>25074</v>
      </c>
      <c r="P223" s="8">
        <v>15396</v>
      </c>
    </row>
    <row r="224" spans="1:16" ht="9">
      <c r="A224" s="9" t="s">
        <v>154</v>
      </c>
      <c r="C224" s="2">
        <v>50808</v>
      </c>
      <c r="D224" s="4">
        <v>74402</v>
      </c>
      <c r="E224" s="7">
        <v>47048</v>
      </c>
      <c r="F224" s="4">
        <v>80605</v>
      </c>
      <c r="G224" s="7">
        <v>59915</v>
      </c>
      <c r="H224" s="4">
        <v>68373</v>
      </c>
      <c r="I224" s="7">
        <v>80230</v>
      </c>
      <c r="J224" s="8">
        <v>49755</v>
      </c>
      <c r="K224" s="2">
        <v>80251</v>
      </c>
      <c r="L224" s="4">
        <v>49566</v>
      </c>
      <c r="M224" s="7">
        <v>80002</v>
      </c>
      <c r="N224" s="4">
        <v>49542</v>
      </c>
      <c r="O224" s="7">
        <v>80121</v>
      </c>
      <c r="P224" s="8">
        <v>49500</v>
      </c>
    </row>
    <row r="225" spans="1:16" s="11" customFormat="1" ht="9">
      <c r="A225" s="10"/>
      <c r="B225" s="16" t="s">
        <v>155</v>
      </c>
      <c r="C225" s="11">
        <f>C224/SUM(C224:D224)</f>
        <v>0.4057822857599233</v>
      </c>
      <c r="D225" s="12">
        <f>D224/SUM(C224:D224)</f>
        <v>0.5942177142400766</v>
      </c>
      <c r="E225" s="13">
        <f>E224/SUM(E224:F224)</f>
        <v>0.3685616475915176</v>
      </c>
      <c r="F225" s="12">
        <f>F224/SUM(E224:F224)</f>
        <v>0.6314383524084823</v>
      </c>
      <c r="G225" s="13">
        <f>G224/SUM(G224:H224)</f>
        <v>0.46703510850586183</v>
      </c>
      <c r="H225" s="12">
        <f>H224/SUM(G224:H224)</f>
        <v>0.5329648914941382</v>
      </c>
      <c r="I225" s="13">
        <f>I224/SUM(I224:J224)</f>
        <v>0.6172250644305112</v>
      </c>
      <c r="J225" s="14">
        <f>J224/SUM(I224:J224)</f>
        <v>0.3827749355694888</v>
      </c>
      <c r="K225" s="11">
        <f>K224/SUM(K224:L224)</f>
        <v>0.6181855997288491</v>
      </c>
      <c r="L225" s="12">
        <f>L224/SUM(K224:L224)</f>
        <v>0.38181440027115093</v>
      </c>
      <c r="M225" s="13">
        <f>M224/SUM(M224:N224)</f>
        <v>0.6175662323226085</v>
      </c>
      <c r="N225" s="12">
        <f>N224/SUM(M224:N224)</f>
        <v>0.38243376767739146</v>
      </c>
      <c r="O225" s="13">
        <f>O224/SUM(O224:P224)</f>
        <v>0.618117434674937</v>
      </c>
      <c r="P225" s="14">
        <f>P224/SUM(O224:P224)</f>
        <v>0.3818825653250631</v>
      </c>
    </row>
    <row r="226" spans="1:16" ht="4.5" customHeight="1">
      <c r="A226" s="9"/>
      <c r="C226" s="2"/>
      <c r="D226" s="4"/>
      <c r="E226" s="7"/>
      <c r="F226" s="4"/>
      <c r="G226" s="7"/>
      <c r="H226" s="4"/>
      <c r="I226" s="7"/>
      <c r="J226" s="8"/>
      <c r="K226" s="2"/>
      <c r="L226" s="4"/>
      <c r="M226" s="7"/>
      <c r="N226" s="4"/>
      <c r="O226" s="7"/>
      <c r="P226" s="8"/>
    </row>
    <row r="227" spans="1:16" ht="9">
      <c r="A227" s="9" t="s">
        <v>101</v>
      </c>
      <c r="C227" s="2"/>
      <c r="D227" s="4"/>
      <c r="E227" s="7"/>
      <c r="F227" s="4"/>
      <c r="G227" s="7"/>
      <c r="H227" s="4"/>
      <c r="I227" s="7"/>
      <c r="J227" s="8"/>
      <c r="K227" s="2"/>
      <c r="L227" s="4"/>
      <c r="M227" s="7"/>
      <c r="N227" s="4"/>
      <c r="O227" s="7"/>
      <c r="P227" s="8"/>
    </row>
    <row r="228" spans="2:16" ht="9">
      <c r="B228" s="15" t="s">
        <v>100</v>
      </c>
      <c r="C228" s="2">
        <v>2453</v>
      </c>
      <c r="D228" s="4">
        <v>3559</v>
      </c>
      <c r="E228" s="7">
        <v>2204</v>
      </c>
      <c r="F228" s="4">
        <v>3848</v>
      </c>
      <c r="G228" s="7">
        <v>2678</v>
      </c>
      <c r="H228" s="4">
        <v>3448</v>
      </c>
      <c r="I228" s="7">
        <v>3583</v>
      </c>
      <c r="J228" s="8">
        <v>2627</v>
      </c>
      <c r="K228" s="2">
        <v>3600</v>
      </c>
      <c r="L228" s="4">
        <v>2610</v>
      </c>
      <c r="M228" s="7">
        <v>3608</v>
      </c>
      <c r="N228" s="4">
        <v>2620</v>
      </c>
      <c r="O228" s="7">
        <v>3576</v>
      </c>
      <c r="P228" s="8">
        <v>2617</v>
      </c>
    </row>
    <row r="229" spans="2:16" ht="9">
      <c r="B229" s="15" t="s">
        <v>91</v>
      </c>
      <c r="C229" s="2">
        <v>3475</v>
      </c>
      <c r="D229" s="4">
        <v>4704</v>
      </c>
      <c r="E229" s="7">
        <v>3619</v>
      </c>
      <c r="F229" s="4">
        <v>4709</v>
      </c>
      <c r="G229" s="7">
        <v>3418</v>
      </c>
      <c r="H229" s="4">
        <v>4945</v>
      </c>
      <c r="I229" s="7">
        <v>5317</v>
      </c>
      <c r="J229" s="8">
        <v>3065</v>
      </c>
      <c r="K229" s="2">
        <v>5347</v>
      </c>
      <c r="L229" s="4">
        <v>3044</v>
      </c>
      <c r="M229" s="7">
        <v>5361</v>
      </c>
      <c r="N229" s="4">
        <v>3043</v>
      </c>
      <c r="O229" s="7">
        <v>5352</v>
      </c>
      <c r="P229" s="8">
        <v>3049</v>
      </c>
    </row>
    <row r="230" spans="2:16" ht="9">
      <c r="B230" s="15" t="s">
        <v>95</v>
      </c>
      <c r="C230" s="2">
        <v>4285</v>
      </c>
      <c r="D230" s="4">
        <v>5309</v>
      </c>
      <c r="E230" s="7">
        <v>4521</v>
      </c>
      <c r="F230" s="4">
        <v>5191</v>
      </c>
      <c r="G230" s="7">
        <v>4449</v>
      </c>
      <c r="H230" s="4">
        <v>5356</v>
      </c>
      <c r="I230" s="7">
        <v>5634</v>
      </c>
      <c r="J230" s="8">
        <v>4237</v>
      </c>
      <c r="K230" s="2">
        <v>5640</v>
      </c>
      <c r="L230" s="4">
        <v>4255</v>
      </c>
      <c r="M230" s="7">
        <v>5637</v>
      </c>
      <c r="N230" s="4">
        <v>4264</v>
      </c>
      <c r="O230" s="7">
        <v>5611</v>
      </c>
      <c r="P230" s="8">
        <v>4254</v>
      </c>
    </row>
    <row r="231" spans="2:16" ht="9">
      <c r="B231" s="15" t="s">
        <v>89</v>
      </c>
      <c r="C231" s="2">
        <v>25220</v>
      </c>
      <c r="D231" s="4">
        <v>32036</v>
      </c>
      <c r="E231" s="7">
        <v>22901</v>
      </c>
      <c r="F231" s="4">
        <v>34927</v>
      </c>
      <c r="G231" s="7">
        <v>25237</v>
      </c>
      <c r="H231" s="4">
        <v>33376</v>
      </c>
      <c r="I231" s="7">
        <v>35310</v>
      </c>
      <c r="J231" s="8">
        <v>23445</v>
      </c>
      <c r="K231" s="2">
        <v>35382</v>
      </c>
      <c r="L231" s="4">
        <v>23422</v>
      </c>
      <c r="M231" s="7">
        <v>35244</v>
      </c>
      <c r="N231" s="4">
        <v>23438</v>
      </c>
      <c r="O231" s="7">
        <v>35273</v>
      </c>
      <c r="P231" s="8">
        <v>23494</v>
      </c>
    </row>
    <row r="232" spans="1:16" ht="9">
      <c r="A232" s="9" t="s">
        <v>154</v>
      </c>
      <c r="C232" s="2">
        <v>35433</v>
      </c>
      <c r="D232" s="4">
        <v>45608</v>
      </c>
      <c r="E232" s="7">
        <v>33245</v>
      </c>
      <c r="F232" s="4">
        <v>48675</v>
      </c>
      <c r="G232" s="7">
        <v>35782</v>
      </c>
      <c r="H232" s="4">
        <v>47125</v>
      </c>
      <c r="I232" s="7">
        <v>49844</v>
      </c>
      <c r="J232" s="8">
        <v>33374</v>
      </c>
      <c r="K232" s="2">
        <v>49969</v>
      </c>
      <c r="L232" s="4">
        <v>33331</v>
      </c>
      <c r="M232" s="7">
        <v>49850</v>
      </c>
      <c r="N232" s="4">
        <v>33365</v>
      </c>
      <c r="O232" s="7">
        <v>49812</v>
      </c>
      <c r="P232" s="8">
        <v>33414</v>
      </c>
    </row>
    <row r="233" spans="1:16" s="11" customFormat="1" ht="9">
      <c r="A233" s="10"/>
      <c r="B233" s="16" t="s">
        <v>155</v>
      </c>
      <c r="C233" s="11">
        <f>C232/SUM(C232:D232)</f>
        <v>0.43722313396922546</v>
      </c>
      <c r="D233" s="12">
        <f>D232/SUM(C232:D232)</f>
        <v>0.5627768660307746</v>
      </c>
      <c r="E233" s="13">
        <f>E232/SUM(E232:F232)</f>
        <v>0.40582275390625</v>
      </c>
      <c r="F233" s="12">
        <f>F232/SUM(E232:F232)</f>
        <v>0.59417724609375</v>
      </c>
      <c r="G233" s="13">
        <f>G232/SUM(G232:H232)</f>
        <v>0.43159202479887104</v>
      </c>
      <c r="H233" s="12">
        <f>H232/SUM(G232:H232)</f>
        <v>0.568407975201129</v>
      </c>
      <c r="I233" s="13">
        <f>I232/SUM(I232:J232)</f>
        <v>0.598956956427696</v>
      </c>
      <c r="J233" s="14">
        <f>J232/SUM(I232:J232)</f>
        <v>0.4010430435723041</v>
      </c>
      <c r="K233" s="11">
        <f>K232/SUM(K232:L232)</f>
        <v>0.5998679471788716</v>
      </c>
      <c r="L233" s="12">
        <f>L232/SUM(K232:L232)</f>
        <v>0.40013205282112846</v>
      </c>
      <c r="M233" s="13">
        <f>M232/SUM(M232:N232)</f>
        <v>0.5990506519257346</v>
      </c>
      <c r="N233" s="12">
        <f>N232/SUM(M232:N232)</f>
        <v>0.40094934807426547</v>
      </c>
      <c r="O233" s="13">
        <f>O232/SUM(O232:P232)</f>
        <v>0.598514887174681</v>
      </c>
      <c r="P233" s="14">
        <f>P232/SUM(O232:P232)</f>
        <v>0.401485112825319</v>
      </c>
    </row>
    <row r="234" spans="1:16" ht="4.5" customHeight="1">
      <c r="A234" s="9"/>
      <c r="C234" s="2"/>
      <c r="D234" s="4"/>
      <c r="E234" s="7"/>
      <c r="F234" s="4"/>
      <c r="G234" s="7"/>
      <c r="H234" s="4"/>
      <c r="I234" s="7"/>
      <c r="J234" s="8"/>
      <c r="K234" s="2"/>
      <c r="L234" s="4"/>
      <c r="M234" s="7"/>
      <c r="N234" s="4"/>
      <c r="O234" s="7"/>
      <c r="P234" s="8"/>
    </row>
    <row r="235" spans="1:16" ht="9">
      <c r="A235" s="9" t="s">
        <v>103</v>
      </c>
      <c r="C235" s="2"/>
      <c r="D235" s="4"/>
      <c r="E235" s="7"/>
      <c r="F235" s="4"/>
      <c r="G235" s="7"/>
      <c r="H235" s="4"/>
      <c r="I235" s="7"/>
      <c r="J235" s="8"/>
      <c r="K235" s="2"/>
      <c r="L235" s="4"/>
      <c r="M235" s="7"/>
      <c r="N235" s="4"/>
      <c r="O235" s="7"/>
      <c r="P235" s="8"/>
    </row>
    <row r="236" spans="2:16" ht="9">
      <c r="B236" s="15" t="s">
        <v>98</v>
      </c>
      <c r="C236" s="2">
        <v>24767</v>
      </c>
      <c r="D236" s="4">
        <v>46452</v>
      </c>
      <c r="E236" s="7">
        <v>27693</v>
      </c>
      <c r="F236" s="4">
        <v>46127</v>
      </c>
      <c r="G236" s="7">
        <v>36551</v>
      </c>
      <c r="H236" s="4">
        <v>37913</v>
      </c>
      <c r="I236" s="7">
        <v>40165</v>
      </c>
      <c r="J236" s="8">
        <v>35029</v>
      </c>
      <c r="K236" s="2">
        <v>39666</v>
      </c>
      <c r="L236" s="4">
        <v>34621</v>
      </c>
      <c r="M236" s="7">
        <v>39430</v>
      </c>
      <c r="N236" s="4">
        <v>34608</v>
      </c>
      <c r="O236" s="7">
        <v>39359</v>
      </c>
      <c r="P236" s="8">
        <v>34567</v>
      </c>
    </row>
    <row r="237" spans="2:16" ht="9">
      <c r="B237" s="15" t="s">
        <v>102</v>
      </c>
      <c r="C237" s="2">
        <v>20336</v>
      </c>
      <c r="D237" s="4">
        <v>30526</v>
      </c>
      <c r="E237" s="7">
        <v>23263</v>
      </c>
      <c r="F237" s="4">
        <v>28774</v>
      </c>
      <c r="G237" s="7">
        <v>24529</v>
      </c>
      <c r="H237" s="4">
        <v>27932</v>
      </c>
      <c r="I237" s="7">
        <v>32319</v>
      </c>
      <c r="J237" s="8">
        <v>20793</v>
      </c>
      <c r="K237" s="2">
        <v>32434</v>
      </c>
      <c r="L237" s="4">
        <v>20705</v>
      </c>
      <c r="M237" s="7">
        <v>31864</v>
      </c>
      <c r="N237" s="4">
        <v>20448</v>
      </c>
      <c r="O237" s="7">
        <v>31819</v>
      </c>
      <c r="P237" s="8">
        <v>20465</v>
      </c>
    </row>
    <row r="238" spans="1:16" ht="9">
      <c r="A238" s="9" t="s">
        <v>154</v>
      </c>
      <c r="C238" s="2">
        <v>45103</v>
      </c>
      <c r="D238" s="4">
        <v>76978</v>
      </c>
      <c r="E238" s="7">
        <v>50956</v>
      </c>
      <c r="F238" s="4">
        <v>74901</v>
      </c>
      <c r="G238" s="7">
        <v>61080</v>
      </c>
      <c r="H238" s="4">
        <v>65845</v>
      </c>
      <c r="I238" s="7">
        <v>72484</v>
      </c>
      <c r="J238" s="8">
        <v>55822</v>
      </c>
      <c r="K238" s="2">
        <v>72100</v>
      </c>
      <c r="L238" s="4">
        <v>55326</v>
      </c>
      <c r="M238" s="7">
        <v>71294</v>
      </c>
      <c r="N238" s="4">
        <v>55056</v>
      </c>
      <c r="O238" s="7">
        <v>71178</v>
      </c>
      <c r="P238" s="8">
        <v>55032</v>
      </c>
    </row>
    <row r="239" spans="1:16" s="11" customFormat="1" ht="9">
      <c r="A239" s="10"/>
      <c r="B239" s="16" t="s">
        <v>155</v>
      </c>
      <c r="C239" s="11">
        <f>C238/SUM(C238:D238)</f>
        <v>0.36945142978841916</v>
      </c>
      <c r="D239" s="12">
        <f>D238/SUM(C238:D238)</f>
        <v>0.6305485702115808</v>
      </c>
      <c r="E239" s="13">
        <f>E238/SUM(E238:F238)</f>
        <v>0.4048721962226972</v>
      </c>
      <c r="F239" s="12">
        <f>F238/SUM(E238:F238)</f>
        <v>0.5951278037773028</v>
      </c>
      <c r="G239" s="13">
        <f>G238/SUM(G238:H238)</f>
        <v>0.4812290722867835</v>
      </c>
      <c r="H239" s="12">
        <f>H238/SUM(G238:H238)</f>
        <v>0.5187709277132164</v>
      </c>
      <c r="I239" s="13">
        <f>I238/SUM(I238:J238)</f>
        <v>0.5649307125153928</v>
      </c>
      <c r="J239" s="14">
        <f>J238/SUM(I238:J238)</f>
        <v>0.4350692874846071</v>
      </c>
      <c r="K239" s="11">
        <f>K238/SUM(K238:L238)</f>
        <v>0.5658185927518716</v>
      </c>
      <c r="L239" s="12">
        <f>L238/SUM(K238:L238)</f>
        <v>0.4341814072481283</v>
      </c>
      <c r="M239" s="13">
        <f>M238/SUM(M238:N238)</f>
        <v>0.5642580134546894</v>
      </c>
      <c r="N239" s="12">
        <f>N238/SUM(M238:N238)</f>
        <v>0.43574198654531066</v>
      </c>
      <c r="O239" s="13">
        <f>O238/SUM(O238:P238)</f>
        <v>0.5639648205371999</v>
      </c>
      <c r="P239" s="14">
        <f>P238/SUM(O238:P238)</f>
        <v>0.43603517946280007</v>
      </c>
    </row>
    <row r="240" spans="1:16" ht="4.5" customHeight="1">
      <c r="A240" s="9"/>
      <c r="C240" s="2"/>
      <c r="D240" s="4"/>
      <c r="E240" s="7"/>
      <c r="F240" s="4"/>
      <c r="G240" s="7"/>
      <c r="H240" s="4"/>
      <c r="I240" s="7"/>
      <c r="J240" s="8"/>
      <c r="K240" s="2"/>
      <c r="L240" s="4"/>
      <c r="M240" s="7"/>
      <c r="N240" s="4"/>
      <c r="O240" s="7"/>
      <c r="P240" s="8"/>
    </row>
    <row r="241" spans="1:16" ht="9">
      <c r="A241" s="9" t="s">
        <v>105</v>
      </c>
      <c r="C241" s="2"/>
      <c r="D241" s="4"/>
      <c r="E241" s="7"/>
      <c r="F241" s="4"/>
      <c r="G241" s="7"/>
      <c r="H241" s="4"/>
      <c r="I241" s="7"/>
      <c r="J241" s="8"/>
      <c r="K241" s="2"/>
      <c r="L241" s="4"/>
      <c r="M241" s="7"/>
      <c r="N241" s="4"/>
      <c r="O241" s="7"/>
      <c r="P241" s="8"/>
    </row>
    <row r="242" spans="2:16" ht="9">
      <c r="B242" s="15" t="s">
        <v>104</v>
      </c>
      <c r="C242" s="2">
        <v>26679</v>
      </c>
      <c r="D242" s="4">
        <v>34068</v>
      </c>
      <c r="E242" s="7">
        <v>29029</v>
      </c>
      <c r="F242" s="4">
        <v>33379</v>
      </c>
      <c r="G242" s="7">
        <v>25277</v>
      </c>
      <c r="H242" s="4">
        <v>37536</v>
      </c>
      <c r="I242" s="7">
        <v>40490</v>
      </c>
      <c r="J242" s="8">
        <v>23459</v>
      </c>
      <c r="K242" s="2">
        <v>40584</v>
      </c>
      <c r="L242" s="4">
        <v>23406</v>
      </c>
      <c r="M242" s="7">
        <v>40523</v>
      </c>
      <c r="N242" s="4">
        <v>23426</v>
      </c>
      <c r="O242" s="7">
        <v>40436</v>
      </c>
      <c r="P242" s="8">
        <v>23574</v>
      </c>
    </row>
    <row r="243" spans="2:16" ht="9">
      <c r="B243" s="15" t="s">
        <v>95</v>
      </c>
      <c r="C243" s="2">
        <v>14802</v>
      </c>
      <c r="D243" s="4">
        <v>16592</v>
      </c>
      <c r="E243" s="7">
        <v>14899</v>
      </c>
      <c r="F243" s="4">
        <v>17039</v>
      </c>
      <c r="G243" s="7">
        <v>13874</v>
      </c>
      <c r="H243" s="4">
        <v>18416</v>
      </c>
      <c r="I243" s="7">
        <v>19864</v>
      </c>
      <c r="J243" s="8">
        <v>12780</v>
      </c>
      <c r="K243" s="2">
        <v>19923</v>
      </c>
      <c r="L243" s="4">
        <v>12805</v>
      </c>
      <c r="M243" s="7">
        <v>19892</v>
      </c>
      <c r="N243" s="4">
        <v>12850</v>
      </c>
      <c r="O243" s="7">
        <v>19776</v>
      </c>
      <c r="P243" s="8">
        <v>12827</v>
      </c>
    </row>
    <row r="244" spans="1:16" ht="9">
      <c r="A244" s="9" t="s">
        <v>154</v>
      </c>
      <c r="C244" s="2">
        <v>41481</v>
      </c>
      <c r="D244" s="4">
        <v>50660</v>
      </c>
      <c r="E244" s="7">
        <v>43928</v>
      </c>
      <c r="F244" s="4">
        <v>50418</v>
      </c>
      <c r="G244" s="7">
        <v>39151</v>
      </c>
      <c r="H244" s="4">
        <v>55952</v>
      </c>
      <c r="I244" s="7">
        <v>60354</v>
      </c>
      <c r="J244" s="8">
        <v>36239</v>
      </c>
      <c r="K244" s="2">
        <v>60507</v>
      </c>
      <c r="L244" s="4">
        <v>36211</v>
      </c>
      <c r="M244" s="7">
        <v>60415</v>
      </c>
      <c r="N244" s="4">
        <v>36276</v>
      </c>
      <c r="O244" s="7">
        <v>60212</v>
      </c>
      <c r="P244" s="8">
        <v>36401</v>
      </c>
    </row>
    <row r="245" spans="1:16" s="11" customFormat="1" ht="9">
      <c r="A245" s="10"/>
      <c r="B245" s="16" t="s">
        <v>155</v>
      </c>
      <c r="C245" s="11">
        <f>C244/SUM(C244:D244)</f>
        <v>0.4501904689551882</v>
      </c>
      <c r="D245" s="12">
        <f>D244/SUM(C244:D244)</f>
        <v>0.5498095310448118</v>
      </c>
      <c r="E245" s="13">
        <f>E244/SUM(E244:F244)</f>
        <v>0.4656053250800246</v>
      </c>
      <c r="F245" s="12">
        <f>F244/SUM(E244:F244)</f>
        <v>0.5343946749199754</v>
      </c>
      <c r="G245" s="13">
        <f>G244/SUM(G244:H244)</f>
        <v>0.41166945311924963</v>
      </c>
      <c r="H245" s="12">
        <f>H244/SUM(G244:H244)</f>
        <v>0.5883305468807504</v>
      </c>
      <c r="I245" s="13">
        <f>I244/SUM(I244:J244)</f>
        <v>0.6248278860787013</v>
      </c>
      <c r="J245" s="14">
        <f>J244/SUM(I244:J244)</f>
        <v>0.3751721139212986</v>
      </c>
      <c r="K245" s="11">
        <f>K244/SUM(K244:L244)</f>
        <v>0.6256022663826796</v>
      </c>
      <c r="L245" s="12">
        <f>L244/SUM(K244:L244)</f>
        <v>0.3743977336173205</v>
      </c>
      <c r="M245" s="13">
        <f>M244/SUM(M244:N244)</f>
        <v>0.6248254749666463</v>
      </c>
      <c r="N245" s="12">
        <f>N244/SUM(M244:N244)</f>
        <v>0.3751745250333537</v>
      </c>
      <c r="O245" s="13">
        <f>O244/SUM(O244:P244)</f>
        <v>0.6232287580346331</v>
      </c>
      <c r="P245" s="14">
        <f>P244/SUM(O244:P244)</f>
        <v>0.376771241965367</v>
      </c>
    </row>
    <row r="246" spans="1:16" ht="4.5" customHeight="1">
      <c r="A246" s="9"/>
      <c r="C246" s="2"/>
      <c r="D246" s="4"/>
      <c r="E246" s="7"/>
      <c r="F246" s="4"/>
      <c r="G246" s="7"/>
      <c r="H246" s="4"/>
      <c r="I246" s="7"/>
      <c r="J246" s="8"/>
      <c r="K246" s="2"/>
      <c r="L246" s="4"/>
      <c r="M246" s="7"/>
      <c r="N246" s="4"/>
      <c r="O246" s="7"/>
      <c r="P246" s="8"/>
    </row>
    <row r="247" spans="1:16" ht="9">
      <c r="A247" s="9" t="s">
        <v>106</v>
      </c>
      <c r="C247" s="2"/>
      <c r="D247" s="4"/>
      <c r="E247" s="7"/>
      <c r="F247" s="4"/>
      <c r="G247" s="7"/>
      <c r="H247" s="4"/>
      <c r="I247" s="7"/>
      <c r="J247" s="8"/>
      <c r="K247" s="2"/>
      <c r="L247" s="4"/>
      <c r="M247" s="7"/>
      <c r="N247" s="4"/>
      <c r="O247" s="7"/>
      <c r="P247" s="8"/>
    </row>
    <row r="248" spans="2:16" ht="9">
      <c r="B248" s="15" t="s">
        <v>91</v>
      </c>
      <c r="C248" s="2">
        <v>1</v>
      </c>
      <c r="D248" s="4">
        <v>2</v>
      </c>
      <c r="E248" s="7">
        <v>0</v>
      </c>
      <c r="F248" s="4">
        <v>3</v>
      </c>
      <c r="G248" s="7">
        <v>1</v>
      </c>
      <c r="H248" s="4">
        <v>2</v>
      </c>
      <c r="I248" s="7">
        <v>3</v>
      </c>
      <c r="J248" s="8">
        <v>0</v>
      </c>
      <c r="K248" s="2">
        <v>3</v>
      </c>
      <c r="L248" s="4">
        <v>0</v>
      </c>
      <c r="M248" s="7">
        <v>3</v>
      </c>
      <c r="N248" s="4">
        <v>0</v>
      </c>
      <c r="O248" s="7">
        <v>3</v>
      </c>
      <c r="P248" s="8">
        <v>0</v>
      </c>
    </row>
    <row r="249" spans="2:16" ht="9">
      <c r="B249" s="15" t="s">
        <v>104</v>
      </c>
      <c r="C249" s="2">
        <v>8050</v>
      </c>
      <c r="D249" s="4">
        <v>10802</v>
      </c>
      <c r="E249" s="7">
        <v>7548</v>
      </c>
      <c r="F249" s="4">
        <v>11974</v>
      </c>
      <c r="G249" s="7">
        <v>7852</v>
      </c>
      <c r="H249" s="4">
        <v>11951</v>
      </c>
      <c r="I249" s="7">
        <v>12865</v>
      </c>
      <c r="J249" s="8">
        <v>7373</v>
      </c>
      <c r="K249" s="2">
        <v>12870</v>
      </c>
      <c r="L249" s="4">
        <v>7392</v>
      </c>
      <c r="M249" s="7">
        <v>12889</v>
      </c>
      <c r="N249" s="4">
        <v>7366</v>
      </c>
      <c r="O249" s="7">
        <v>12857</v>
      </c>
      <c r="P249" s="8">
        <v>7413</v>
      </c>
    </row>
    <row r="250" spans="2:16" ht="9">
      <c r="B250" s="15" t="s">
        <v>102</v>
      </c>
      <c r="C250" s="2">
        <v>48179</v>
      </c>
      <c r="D250" s="4">
        <v>71096</v>
      </c>
      <c r="E250" s="7">
        <v>44956</v>
      </c>
      <c r="F250" s="4">
        <v>77414</v>
      </c>
      <c r="G250" s="7">
        <v>52013</v>
      </c>
      <c r="H250" s="4">
        <v>71871</v>
      </c>
      <c r="I250" s="7">
        <v>79158</v>
      </c>
      <c r="J250" s="8">
        <v>46318</v>
      </c>
      <c r="K250" s="2">
        <v>79372</v>
      </c>
      <c r="L250" s="4">
        <v>46198</v>
      </c>
      <c r="M250" s="7">
        <v>78130</v>
      </c>
      <c r="N250" s="4">
        <v>45440</v>
      </c>
      <c r="O250" s="7">
        <v>78070</v>
      </c>
      <c r="P250" s="8">
        <v>45478</v>
      </c>
    </row>
    <row r="251" spans="1:16" ht="9">
      <c r="A251" s="9" t="s">
        <v>154</v>
      </c>
      <c r="C251" s="2">
        <v>56230</v>
      </c>
      <c r="D251" s="4">
        <v>81900</v>
      </c>
      <c r="E251" s="7">
        <v>52504</v>
      </c>
      <c r="F251" s="4">
        <v>89391</v>
      </c>
      <c r="G251" s="7">
        <v>59866</v>
      </c>
      <c r="H251" s="4">
        <v>83824</v>
      </c>
      <c r="I251" s="7">
        <v>92026</v>
      </c>
      <c r="J251" s="8">
        <v>53691</v>
      </c>
      <c r="K251" s="2">
        <v>92245</v>
      </c>
      <c r="L251" s="4">
        <v>53590</v>
      </c>
      <c r="M251" s="7">
        <v>91022</v>
      </c>
      <c r="N251" s="4">
        <v>52806</v>
      </c>
      <c r="O251" s="7">
        <v>90930</v>
      </c>
      <c r="P251" s="8">
        <v>52891</v>
      </c>
    </row>
    <row r="252" spans="1:16" s="11" customFormat="1" ht="9">
      <c r="A252" s="10"/>
      <c r="B252" s="16" t="s">
        <v>155</v>
      </c>
      <c r="C252" s="11">
        <f>C251/SUM(C251:D251)</f>
        <v>0.4070802866864548</v>
      </c>
      <c r="D252" s="12">
        <f>D251/SUM(C251:D251)</f>
        <v>0.5929197133135452</v>
      </c>
      <c r="E252" s="13">
        <f>E251/SUM(E251:F251)</f>
        <v>0.37002008527432256</v>
      </c>
      <c r="F252" s="12">
        <f>F251/SUM(E251:F251)</f>
        <v>0.6299799147256775</v>
      </c>
      <c r="G252" s="13">
        <f>G251/SUM(G251:H251)</f>
        <v>0.41663302943837427</v>
      </c>
      <c r="H252" s="12">
        <f>H251/SUM(G251:H251)</f>
        <v>0.5833669705616257</v>
      </c>
      <c r="I252" s="13">
        <f>I251/SUM(I251:J251)</f>
        <v>0.6315392164263607</v>
      </c>
      <c r="J252" s="14">
        <f>J251/SUM(I251:J251)</f>
        <v>0.3684607835736393</v>
      </c>
      <c r="K252" s="11">
        <f>K251/SUM(K251:L251)</f>
        <v>0.6325299139438406</v>
      </c>
      <c r="L252" s="12">
        <f>L251/SUM(K251:L251)</f>
        <v>0.3674700860561594</v>
      </c>
      <c r="M252" s="13">
        <f>M251/SUM(M251:N251)</f>
        <v>0.6328531301276524</v>
      </c>
      <c r="N252" s="12">
        <f>N251/SUM(M251:N251)</f>
        <v>0.3671468698723475</v>
      </c>
      <c r="O252" s="13">
        <f>O251/SUM(O251:P251)</f>
        <v>0.6322442480583503</v>
      </c>
      <c r="P252" s="14">
        <f>P251/SUM(O251:P251)</f>
        <v>0.36775575194164967</v>
      </c>
    </row>
    <row r="253" spans="1:16" ht="4.5" customHeight="1">
      <c r="A253" s="9"/>
      <c r="C253" s="2"/>
      <c r="D253" s="4"/>
      <c r="E253" s="7"/>
      <c r="F253" s="4"/>
      <c r="G253" s="7"/>
      <c r="H253" s="4"/>
      <c r="I253" s="7"/>
      <c r="J253" s="8"/>
      <c r="K253" s="2"/>
      <c r="L253" s="4"/>
      <c r="M253" s="7"/>
      <c r="N253" s="4"/>
      <c r="O253" s="7"/>
      <c r="P253" s="8"/>
    </row>
    <row r="254" spans="1:16" ht="9">
      <c r="A254" s="9" t="s">
        <v>107</v>
      </c>
      <c r="C254" s="2"/>
      <c r="D254" s="4"/>
      <c r="E254" s="7"/>
      <c r="F254" s="4"/>
      <c r="G254" s="7"/>
      <c r="H254" s="4"/>
      <c r="I254" s="7"/>
      <c r="J254" s="8"/>
      <c r="K254" s="2"/>
      <c r="L254" s="4"/>
      <c r="M254" s="7"/>
      <c r="N254" s="4"/>
      <c r="O254" s="7"/>
      <c r="P254" s="8"/>
    </row>
    <row r="255" spans="2:16" ht="9">
      <c r="B255" s="15" t="s">
        <v>104</v>
      </c>
      <c r="C255" s="2">
        <v>42803</v>
      </c>
      <c r="D255" s="4">
        <v>58916</v>
      </c>
      <c r="E255" s="7">
        <v>40433</v>
      </c>
      <c r="F255" s="4">
        <v>65212</v>
      </c>
      <c r="G255" s="7">
        <v>43291</v>
      </c>
      <c r="H255" s="4">
        <v>63598</v>
      </c>
      <c r="I255" s="7">
        <v>67498</v>
      </c>
      <c r="J255" s="8">
        <v>41994</v>
      </c>
      <c r="K255" s="2">
        <v>67649</v>
      </c>
      <c r="L255" s="4">
        <v>41871</v>
      </c>
      <c r="M255" s="7">
        <v>67541</v>
      </c>
      <c r="N255" s="4">
        <v>41918</v>
      </c>
      <c r="O255" s="7">
        <v>67468</v>
      </c>
      <c r="P255" s="8">
        <v>42024</v>
      </c>
    </row>
    <row r="256" spans="2:16" ht="9">
      <c r="B256" s="15" t="s">
        <v>102</v>
      </c>
      <c r="C256" s="2">
        <v>9241</v>
      </c>
      <c r="D256" s="4">
        <v>13392</v>
      </c>
      <c r="E256" s="7">
        <v>8602</v>
      </c>
      <c r="F256" s="4">
        <v>14531</v>
      </c>
      <c r="G256" s="7">
        <v>9394</v>
      </c>
      <c r="H256" s="4">
        <v>14039</v>
      </c>
      <c r="I256" s="7">
        <v>15337</v>
      </c>
      <c r="J256" s="8">
        <v>8410</v>
      </c>
      <c r="K256" s="2">
        <v>15367</v>
      </c>
      <c r="L256" s="4">
        <v>8407</v>
      </c>
      <c r="M256" s="7">
        <v>15132</v>
      </c>
      <c r="N256" s="4">
        <v>8296</v>
      </c>
      <c r="O256" s="7">
        <v>15125</v>
      </c>
      <c r="P256" s="8">
        <v>8301</v>
      </c>
    </row>
    <row r="257" spans="1:16" ht="9">
      <c r="A257" s="9" t="s">
        <v>154</v>
      </c>
      <c r="C257" s="2">
        <v>52044</v>
      </c>
      <c r="D257" s="4">
        <v>72308</v>
      </c>
      <c r="E257" s="7">
        <v>49035</v>
      </c>
      <c r="F257" s="4">
        <v>79743</v>
      </c>
      <c r="G257" s="7">
        <v>52685</v>
      </c>
      <c r="H257" s="4">
        <v>77637</v>
      </c>
      <c r="I257" s="7">
        <v>82835</v>
      </c>
      <c r="J257" s="8">
        <v>50404</v>
      </c>
      <c r="K257" s="2">
        <v>83016</v>
      </c>
      <c r="L257" s="4">
        <v>50278</v>
      </c>
      <c r="M257" s="7">
        <v>82673</v>
      </c>
      <c r="N257" s="4">
        <v>50214</v>
      </c>
      <c r="O257" s="7">
        <v>82593</v>
      </c>
      <c r="P257" s="8">
        <v>50325</v>
      </c>
    </row>
    <row r="258" spans="1:16" s="11" customFormat="1" ht="9">
      <c r="A258" s="10"/>
      <c r="B258" s="16" t="s">
        <v>155</v>
      </c>
      <c r="C258" s="11">
        <f>C257/SUM(C257:D257)</f>
        <v>0.4185216160576428</v>
      </c>
      <c r="D258" s="12">
        <f>D257/SUM(C257:D257)</f>
        <v>0.5814783839423572</v>
      </c>
      <c r="E258" s="13">
        <f>E257/SUM(E257:F257)</f>
        <v>0.3807715603596888</v>
      </c>
      <c r="F258" s="12">
        <f>F257/SUM(E257:F257)</f>
        <v>0.6192284396403113</v>
      </c>
      <c r="G258" s="13">
        <f>G257/SUM(G257:H257)</f>
        <v>0.40426789030248156</v>
      </c>
      <c r="H258" s="12">
        <f>H257/SUM(G257:H257)</f>
        <v>0.5957321096975184</v>
      </c>
      <c r="I258" s="13">
        <f>I257/SUM(I257:J257)</f>
        <v>0.6217023544157492</v>
      </c>
      <c r="J258" s="14">
        <f>J257/SUM(I257:J257)</f>
        <v>0.37829764558425083</v>
      </c>
      <c r="K258" s="11">
        <f>K257/SUM(K257:L257)</f>
        <v>0.6228037270994944</v>
      </c>
      <c r="L258" s="12">
        <f>L257/SUM(K257:L257)</f>
        <v>0.37719627290050567</v>
      </c>
      <c r="M258" s="13">
        <f>M257/SUM(M257:N257)</f>
        <v>0.6221300804442873</v>
      </c>
      <c r="N258" s="12">
        <f>N257/SUM(M257:N257)</f>
        <v>0.37786991955571275</v>
      </c>
      <c r="O258" s="13">
        <f>O257/SUM(O257:P257)</f>
        <v>0.6213831083826118</v>
      </c>
      <c r="P258" s="14">
        <f>P257/SUM(O257:P257)</f>
        <v>0.37861689161738815</v>
      </c>
    </row>
    <row r="259" spans="1:16" ht="4.5" customHeight="1">
      <c r="A259" s="9"/>
      <c r="C259" s="2"/>
      <c r="D259" s="4"/>
      <c r="E259" s="7"/>
      <c r="F259" s="4"/>
      <c r="G259" s="7"/>
      <c r="H259" s="4"/>
      <c r="I259" s="7"/>
      <c r="J259" s="8"/>
      <c r="K259" s="2"/>
      <c r="L259" s="4"/>
      <c r="M259" s="7"/>
      <c r="N259" s="4"/>
      <c r="O259" s="7"/>
      <c r="P259" s="8"/>
    </row>
    <row r="260" spans="1:16" ht="9">
      <c r="A260" s="9" t="s">
        <v>108</v>
      </c>
      <c r="C260" s="2"/>
      <c r="D260" s="4"/>
      <c r="E260" s="7"/>
      <c r="F260" s="4"/>
      <c r="G260" s="7"/>
      <c r="H260" s="4"/>
      <c r="I260" s="7"/>
      <c r="J260" s="8"/>
      <c r="K260" s="2"/>
      <c r="L260" s="4"/>
      <c r="M260" s="7"/>
      <c r="N260" s="4"/>
      <c r="O260" s="7"/>
      <c r="P260" s="8"/>
    </row>
    <row r="261" spans="2:16" ht="9">
      <c r="B261" s="15" t="s">
        <v>104</v>
      </c>
      <c r="C261" s="2">
        <v>23478</v>
      </c>
      <c r="D261" s="4">
        <v>28339</v>
      </c>
      <c r="E261" s="7">
        <v>30185</v>
      </c>
      <c r="F261" s="4">
        <v>23507</v>
      </c>
      <c r="G261" s="7">
        <v>28429</v>
      </c>
      <c r="H261" s="4">
        <v>25929</v>
      </c>
      <c r="I261" s="7">
        <v>36154</v>
      </c>
      <c r="J261" s="8">
        <v>20103</v>
      </c>
      <c r="K261" s="2">
        <v>36185</v>
      </c>
      <c r="L261" s="4">
        <v>20009</v>
      </c>
      <c r="M261" s="7">
        <v>36117</v>
      </c>
      <c r="N261" s="4">
        <v>20025</v>
      </c>
      <c r="O261" s="7">
        <v>36094</v>
      </c>
      <c r="P261" s="8">
        <v>20118</v>
      </c>
    </row>
    <row r="262" spans="1:16" ht="9">
      <c r="A262" s="9" t="s">
        <v>154</v>
      </c>
      <c r="C262" s="2">
        <v>23478</v>
      </c>
      <c r="D262" s="4">
        <v>28339</v>
      </c>
      <c r="E262" s="7">
        <v>30185</v>
      </c>
      <c r="F262" s="4">
        <v>23507</v>
      </c>
      <c r="G262" s="7">
        <v>28429</v>
      </c>
      <c r="H262" s="4">
        <v>25929</v>
      </c>
      <c r="I262" s="7">
        <v>36154</v>
      </c>
      <c r="J262" s="8">
        <v>20103</v>
      </c>
      <c r="K262" s="2">
        <v>36185</v>
      </c>
      <c r="L262" s="4">
        <v>20009</v>
      </c>
      <c r="M262" s="7">
        <v>36117</v>
      </c>
      <c r="N262" s="4">
        <v>20025</v>
      </c>
      <c r="O262" s="7">
        <v>36094</v>
      </c>
      <c r="P262" s="8">
        <v>20118</v>
      </c>
    </row>
    <row r="263" spans="1:16" s="11" customFormat="1" ht="9">
      <c r="A263" s="10"/>
      <c r="B263" s="16" t="s">
        <v>155</v>
      </c>
      <c r="C263" s="11">
        <f>C262/SUM(C262:D262)</f>
        <v>0.4530945442615358</v>
      </c>
      <c r="D263" s="12">
        <f>D262/SUM(C262:D262)</f>
        <v>0.5469054557384642</v>
      </c>
      <c r="E263" s="13">
        <f>E262/SUM(E262:F262)</f>
        <v>0.5621880354615213</v>
      </c>
      <c r="F263" s="12">
        <f>F262/SUM(E262:F262)</f>
        <v>0.4378119645384787</v>
      </c>
      <c r="G263" s="13">
        <f>G262/SUM(G262:H262)</f>
        <v>0.5229956952058574</v>
      </c>
      <c r="H263" s="12">
        <f>H262/SUM(G262:H262)</f>
        <v>0.4770043047941425</v>
      </c>
      <c r="I263" s="13">
        <f>I262/SUM(I262:J262)</f>
        <v>0.6426578025845673</v>
      </c>
      <c r="J263" s="14">
        <f>J262/SUM(I262:J262)</f>
        <v>0.35734219741543277</v>
      </c>
      <c r="K263" s="11">
        <f>K262/SUM(K262:L262)</f>
        <v>0.6439299569349041</v>
      </c>
      <c r="L263" s="12">
        <f>L262/SUM(K262:L262)</f>
        <v>0.35607004306509593</v>
      </c>
      <c r="M263" s="13">
        <f>M262/SUM(M262:N262)</f>
        <v>0.6433151651170247</v>
      </c>
      <c r="N263" s="12">
        <f>N262/SUM(M262:N262)</f>
        <v>0.3566848348829753</v>
      </c>
      <c r="O263" s="13">
        <f>O262/SUM(O262:P262)</f>
        <v>0.6421048886358784</v>
      </c>
      <c r="P263" s="14">
        <f>P262/SUM(O262:P262)</f>
        <v>0.35789511136412155</v>
      </c>
    </row>
    <row r="264" spans="1:16" ht="4.5" customHeight="1">
      <c r="A264" s="9"/>
      <c r="C264" s="2"/>
      <c r="D264" s="4"/>
      <c r="E264" s="7"/>
      <c r="F264" s="4"/>
      <c r="G264" s="7"/>
      <c r="H264" s="4"/>
      <c r="I264" s="7"/>
      <c r="J264" s="8"/>
      <c r="K264" s="2"/>
      <c r="L264" s="4"/>
      <c r="M264" s="7"/>
      <c r="N264" s="4"/>
      <c r="O264" s="7"/>
      <c r="P264" s="8"/>
    </row>
    <row r="265" spans="1:16" ht="9">
      <c r="A265" s="9" t="s">
        <v>109</v>
      </c>
      <c r="C265" s="2"/>
      <c r="D265" s="4"/>
      <c r="E265" s="7"/>
      <c r="F265" s="4"/>
      <c r="G265" s="7"/>
      <c r="H265" s="4"/>
      <c r="I265" s="7"/>
      <c r="J265" s="8"/>
      <c r="K265" s="2"/>
      <c r="L265" s="4"/>
      <c r="M265" s="7"/>
      <c r="N265" s="4"/>
      <c r="O265" s="7"/>
      <c r="P265" s="8"/>
    </row>
    <row r="266" spans="2:16" ht="9">
      <c r="B266" s="15" t="s">
        <v>104</v>
      </c>
      <c r="C266" s="2">
        <v>33220</v>
      </c>
      <c r="D266" s="4">
        <v>47606</v>
      </c>
      <c r="E266" s="7">
        <v>37839</v>
      </c>
      <c r="F266" s="4">
        <v>46486</v>
      </c>
      <c r="G266" s="7">
        <v>38138</v>
      </c>
      <c r="H266" s="4">
        <v>47165</v>
      </c>
      <c r="I266" s="7">
        <v>53960</v>
      </c>
      <c r="J266" s="8">
        <v>33795</v>
      </c>
      <c r="K266" s="2">
        <v>54105</v>
      </c>
      <c r="L266" s="4">
        <v>33683</v>
      </c>
      <c r="M266" s="7">
        <v>53924</v>
      </c>
      <c r="N266" s="4">
        <v>33736</v>
      </c>
      <c r="O266" s="7">
        <v>53903</v>
      </c>
      <c r="P266" s="8">
        <v>33830</v>
      </c>
    </row>
    <row r="267" spans="1:16" ht="9">
      <c r="A267" s="9" t="s">
        <v>154</v>
      </c>
      <c r="C267" s="2">
        <v>33220</v>
      </c>
      <c r="D267" s="4">
        <v>47606</v>
      </c>
      <c r="E267" s="7">
        <v>37839</v>
      </c>
      <c r="F267" s="4">
        <v>46486</v>
      </c>
      <c r="G267" s="7">
        <v>38138</v>
      </c>
      <c r="H267" s="4">
        <v>47165</v>
      </c>
      <c r="I267" s="7">
        <v>53960</v>
      </c>
      <c r="J267" s="8">
        <v>33795</v>
      </c>
      <c r="K267" s="2">
        <v>54105</v>
      </c>
      <c r="L267" s="4">
        <v>33683</v>
      </c>
      <c r="M267" s="7">
        <v>53924</v>
      </c>
      <c r="N267" s="4">
        <v>33736</v>
      </c>
      <c r="O267" s="7">
        <v>53903</v>
      </c>
      <c r="P267" s="8">
        <v>33830</v>
      </c>
    </row>
    <row r="268" spans="1:16" s="11" customFormat="1" ht="9">
      <c r="A268" s="10"/>
      <c r="B268" s="16" t="s">
        <v>155</v>
      </c>
      <c r="C268" s="11">
        <f>C267/SUM(C267:D267)</f>
        <v>0.4110063593398164</v>
      </c>
      <c r="D268" s="12">
        <f>D267/SUM(C267:D267)</f>
        <v>0.5889936406601836</v>
      </c>
      <c r="E268" s="13">
        <f>E267/SUM(E267:F267)</f>
        <v>0.44872813519122445</v>
      </c>
      <c r="F268" s="12">
        <f>F267/SUM(E267:F267)</f>
        <v>0.5512718648087755</v>
      </c>
      <c r="G268" s="13">
        <f>G267/SUM(G267:H267)</f>
        <v>0.44708861353059093</v>
      </c>
      <c r="H268" s="12">
        <f>H267/SUM(G267:H267)</f>
        <v>0.5529113864694091</v>
      </c>
      <c r="I268" s="13">
        <f>I267/SUM(I267:J267)</f>
        <v>0.6148937382485329</v>
      </c>
      <c r="J268" s="14">
        <f>J267/SUM(I267:J267)</f>
        <v>0.38510626175146717</v>
      </c>
      <c r="K268" s="11">
        <f>K267/SUM(K267:L267)</f>
        <v>0.6163143026381738</v>
      </c>
      <c r="L268" s="12">
        <f>L267/SUM(K267:L267)</f>
        <v>0.38368569736182623</v>
      </c>
      <c r="M268" s="13">
        <f>M267/SUM(M267:N267)</f>
        <v>0.615149441022131</v>
      </c>
      <c r="N268" s="12">
        <f>N267/SUM(M267:N267)</f>
        <v>0.384850558977869</v>
      </c>
      <c r="O268" s="13">
        <f>O267/SUM(O267:P267)</f>
        <v>0.6143982309963184</v>
      </c>
      <c r="P268" s="14">
        <f>P267/SUM(O267:P267)</f>
        <v>0.38560176900368165</v>
      </c>
    </row>
    <row r="269" spans="1:16" ht="4.5" customHeight="1">
      <c r="A269" s="9"/>
      <c r="C269" s="2"/>
      <c r="D269" s="4"/>
      <c r="E269" s="7"/>
      <c r="F269" s="4"/>
      <c r="G269" s="7"/>
      <c r="H269" s="4"/>
      <c r="I269" s="7"/>
      <c r="J269" s="8"/>
      <c r="K269" s="2"/>
      <c r="L269" s="4"/>
      <c r="M269" s="7"/>
      <c r="N269" s="4"/>
      <c r="O269" s="7"/>
      <c r="P269" s="8"/>
    </row>
    <row r="270" spans="1:16" ht="9">
      <c r="A270" s="9" t="s">
        <v>110</v>
      </c>
      <c r="C270" s="2"/>
      <c r="D270" s="4"/>
      <c r="E270" s="7"/>
      <c r="F270" s="4"/>
      <c r="G270" s="7"/>
      <c r="H270" s="4"/>
      <c r="I270" s="7"/>
      <c r="J270" s="8"/>
      <c r="K270" s="2"/>
      <c r="L270" s="4"/>
      <c r="M270" s="7"/>
      <c r="N270" s="4"/>
      <c r="O270" s="7"/>
      <c r="P270" s="8"/>
    </row>
    <row r="271" spans="2:16" ht="9">
      <c r="B271" s="15" t="s">
        <v>104</v>
      </c>
      <c r="C271" s="2">
        <v>36906</v>
      </c>
      <c r="D271" s="4">
        <v>59184</v>
      </c>
      <c r="E271" s="7">
        <v>41497</v>
      </c>
      <c r="F271" s="4">
        <v>59055</v>
      </c>
      <c r="G271" s="7">
        <v>49501</v>
      </c>
      <c r="H271" s="4">
        <v>53152</v>
      </c>
      <c r="I271" s="7">
        <v>62398</v>
      </c>
      <c r="J271" s="8">
        <v>43369</v>
      </c>
      <c r="K271" s="2">
        <v>62381</v>
      </c>
      <c r="L271" s="4">
        <v>43368</v>
      </c>
      <c r="M271" s="7">
        <v>62287</v>
      </c>
      <c r="N271" s="4">
        <v>43307</v>
      </c>
      <c r="O271" s="7">
        <v>62130</v>
      </c>
      <c r="P271" s="8">
        <v>43476</v>
      </c>
    </row>
    <row r="272" spans="2:16" ht="9">
      <c r="B272" s="15" t="s">
        <v>102</v>
      </c>
      <c r="C272" s="2">
        <v>11832</v>
      </c>
      <c r="D272" s="4">
        <v>15564</v>
      </c>
      <c r="E272" s="7">
        <v>12612</v>
      </c>
      <c r="F272" s="4">
        <v>15411</v>
      </c>
      <c r="G272" s="7">
        <v>13429</v>
      </c>
      <c r="H272" s="4">
        <v>14816</v>
      </c>
      <c r="I272" s="7">
        <v>18089</v>
      </c>
      <c r="J272" s="8">
        <v>10474</v>
      </c>
      <c r="K272" s="2">
        <v>18151</v>
      </c>
      <c r="L272" s="4">
        <v>10438</v>
      </c>
      <c r="M272" s="7">
        <v>17818</v>
      </c>
      <c r="N272" s="4">
        <v>10273</v>
      </c>
      <c r="O272" s="7">
        <v>17804</v>
      </c>
      <c r="P272" s="8">
        <v>10290</v>
      </c>
    </row>
    <row r="273" spans="1:16" ht="9">
      <c r="A273" s="9" t="s">
        <v>154</v>
      </c>
      <c r="C273" s="2">
        <v>48738</v>
      </c>
      <c r="D273" s="4">
        <v>74748</v>
      </c>
      <c r="E273" s="7">
        <v>54109</v>
      </c>
      <c r="F273" s="4">
        <v>74466</v>
      </c>
      <c r="G273" s="7">
        <v>62930</v>
      </c>
      <c r="H273" s="4">
        <v>67968</v>
      </c>
      <c r="I273" s="7">
        <v>80487</v>
      </c>
      <c r="J273" s="8">
        <v>53843</v>
      </c>
      <c r="K273" s="2">
        <v>80532</v>
      </c>
      <c r="L273" s="4">
        <v>53806</v>
      </c>
      <c r="M273" s="7">
        <v>80105</v>
      </c>
      <c r="N273" s="4">
        <v>53580</v>
      </c>
      <c r="O273" s="7">
        <v>79934</v>
      </c>
      <c r="P273" s="8">
        <v>53766</v>
      </c>
    </row>
    <row r="274" spans="1:16" s="11" customFormat="1" ht="9">
      <c r="A274" s="10"/>
      <c r="B274" s="16" t="s">
        <v>155</v>
      </c>
      <c r="C274" s="11">
        <f>C273/SUM(C273:D273)</f>
        <v>0.39468441766678003</v>
      </c>
      <c r="D274" s="12">
        <f>D273/SUM(C273:D273)</f>
        <v>0.6053155823332199</v>
      </c>
      <c r="E274" s="13">
        <f>E273/SUM(E273:F273)</f>
        <v>0.4208360878864476</v>
      </c>
      <c r="F274" s="12">
        <f>F273/SUM(E273:F273)</f>
        <v>0.5791639121135524</v>
      </c>
      <c r="G274" s="13">
        <f>G273/SUM(G273:H273)</f>
        <v>0.4807560084951642</v>
      </c>
      <c r="H274" s="12">
        <f>H273/SUM(G273:H273)</f>
        <v>0.5192439915048358</v>
      </c>
      <c r="I274" s="13">
        <f>I273/SUM(I273:J273)</f>
        <v>0.5991736767661728</v>
      </c>
      <c r="J274" s="14">
        <f>J273/SUM(I273:J273)</f>
        <v>0.40082632323382716</v>
      </c>
      <c r="K274" s="11">
        <f>K273/SUM(K273:L273)</f>
        <v>0.5994729711622921</v>
      </c>
      <c r="L274" s="12">
        <f>L273/SUM(K273:L273)</f>
        <v>0.40052702883770785</v>
      </c>
      <c r="M274" s="13">
        <f>M273/SUM(M273:N273)</f>
        <v>0.5992070912967049</v>
      </c>
      <c r="N274" s="12">
        <f>N273/SUM(M273:N273)</f>
        <v>0.40079290870329504</v>
      </c>
      <c r="O274" s="13">
        <f>O273/SUM(O273:P273)</f>
        <v>0.5978608825729245</v>
      </c>
      <c r="P274" s="14">
        <f>P273/SUM(O273:P273)</f>
        <v>0.40213911742707553</v>
      </c>
    </row>
    <row r="275" spans="1:16" ht="4.5" customHeight="1">
      <c r="A275" s="9"/>
      <c r="C275" s="2"/>
      <c r="D275" s="4"/>
      <c r="E275" s="7"/>
      <c r="F275" s="4"/>
      <c r="G275" s="7"/>
      <c r="H275" s="4"/>
      <c r="I275" s="7"/>
      <c r="J275" s="8"/>
      <c r="K275" s="2"/>
      <c r="L275" s="4"/>
      <c r="M275" s="7"/>
      <c r="N275" s="4"/>
      <c r="O275" s="7"/>
      <c r="P275" s="8"/>
    </row>
    <row r="276" spans="1:16" ht="9">
      <c r="A276" s="9" t="s">
        <v>111</v>
      </c>
      <c r="C276" s="2"/>
      <c r="D276" s="4"/>
      <c r="E276" s="7"/>
      <c r="F276" s="4"/>
      <c r="G276" s="7"/>
      <c r="H276" s="4"/>
      <c r="I276" s="7"/>
      <c r="J276" s="8"/>
      <c r="K276" s="2"/>
      <c r="L276" s="4"/>
      <c r="M276" s="7"/>
      <c r="N276" s="4"/>
      <c r="O276" s="7"/>
      <c r="P276" s="8"/>
    </row>
    <row r="277" spans="2:16" ht="9">
      <c r="B277" s="15" t="s">
        <v>104</v>
      </c>
      <c r="C277" s="2">
        <v>46163</v>
      </c>
      <c r="D277" s="4">
        <v>77053</v>
      </c>
      <c r="E277" s="7">
        <v>59249</v>
      </c>
      <c r="F277" s="4">
        <v>69553</v>
      </c>
      <c r="G277" s="7">
        <v>69474</v>
      </c>
      <c r="H277" s="4">
        <v>62316</v>
      </c>
      <c r="I277" s="7">
        <v>78870</v>
      </c>
      <c r="J277" s="8">
        <v>57031</v>
      </c>
      <c r="K277" s="2">
        <v>78830</v>
      </c>
      <c r="L277" s="4">
        <v>56847</v>
      </c>
      <c r="M277" s="7">
        <v>78738</v>
      </c>
      <c r="N277" s="4">
        <v>56864</v>
      </c>
      <c r="O277" s="7">
        <v>78575</v>
      </c>
      <c r="P277" s="8">
        <v>56961</v>
      </c>
    </row>
    <row r="278" spans="1:16" ht="9">
      <c r="A278" s="9" t="s">
        <v>154</v>
      </c>
      <c r="C278" s="2">
        <v>46163</v>
      </c>
      <c r="D278" s="4">
        <v>77053</v>
      </c>
      <c r="E278" s="7">
        <v>59249</v>
      </c>
      <c r="F278" s="4">
        <v>69553</v>
      </c>
      <c r="G278" s="7">
        <v>69474</v>
      </c>
      <c r="H278" s="4">
        <v>62316</v>
      </c>
      <c r="I278" s="7">
        <v>78870</v>
      </c>
      <c r="J278" s="8">
        <v>57031</v>
      </c>
      <c r="K278" s="2">
        <v>78830</v>
      </c>
      <c r="L278" s="4">
        <v>56847</v>
      </c>
      <c r="M278" s="7">
        <v>78738</v>
      </c>
      <c r="N278" s="4">
        <v>56864</v>
      </c>
      <c r="O278" s="7">
        <v>78575</v>
      </c>
      <c r="P278" s="8">
        <v>56961</v>
      </c>
    </row>
    <row r="279" spans="1:16" s="11" customFormat="1" ht="9">
      <c r="A279" s="10"/>
      <c r="B279" s="16" t="s">
        <v>155</v>
      </c>
      <c r="C279" s="11">
        <f>C278/SUM(C278:D278)</f>
        <v>0.3746510193481366</v>
      </c>
      <c r="D279" s="12">
        <f>D278/SUM(C278:D278)</f>
        <v>0.6253489806518634</v>
      </c>
      <c r="E279" s="13">
        <f>E278/SUM(E278:F278)</f>
        <v>0.46000062110836787</v>
      </c>
      <c r="F279" s="12">
        <f>F278/SUM(E278:F278)</f>
        <v>0.5399993788916321</v>
      </c>
      <c r="G279" s="13">
        <f>G278/SUM(G278:H278)</f>
        <v>0.5271568404279535</v>
      </c>
      <c r="H279" s="12">
        <f>H278/SUM(G278:H278)</f>
        <v>0.4728431595720464</v>
      </c>
      <c r="I279" s="13">
        <f>I278/SUM(I278:J278)</f>
        <v>0.5803489304714461</v>
      </c>
      <c r="J279" s="14">
        <f>J278/SUM(I278:J278)</f>
        <v>0.41965106952855386</v>
      </c>
      <c r="K279" s="11">
        <f>K278/SUM(K278:L278)</f>
        <v>0.5810122570516741</v>
      </c>
      <c r="L279" s="12">
        <f>L278/SUM(K278:L278)</f>
        <v>0.4189877429483258</v>
      </c>
      <c r="M279" s="13">
        <f>M278/SUM(M278:N278)</f>
        <v>0.5806551525788706</v>
      </c>
      <c r="N279" s="12">
        <f>N278/SUM(M278:N278)</f>
        <v>0.4193448474211295</v>
      </c>
      <c r="O279" s="13">
        <f>O278/SUM(O278:P278)</f>
        <v>0.5797352732853264</v>
      </c>
      <c r="P279" s="14">
        <f>P278/SUM(O278:P278)</f>
        <v>0.4202647267146736</v>
      </c>
    </row>
    <row r="280" spans="1:16" ht="4.5" customHeight="1">
      <c r="A280" s="9"/>
      <c r="C280" s="2"/>
      <c r="D280" s="4"/>
      <c r="E280" s="7"/>
      <c r="F280" s="4"/>
      <c r="G280" s="7"/>
      <c r="H280" s="4"/>
      <c r="I280" s="7"/>
      <c r="J280" s="8"/>
      <c r="K280" s="2"/>
      <c r="L280" s="4"/>
      <c r="M280" s="7"/>
      <c r="N280" s="4"/>
      <c r="O280" s="7"/>
      <c r="P280" s="8"/>
    </row>
    <row r="281" spans="1:16" ht="9">
      <c r="A281" s="9" t="s">
        <v>112</v>
      </c>
      <c r="C281" s="2"/>
      <c r="D281" s="4"/>
      <c r="E281" s="7"/>
      <c r="F281" s="4"/>
      <c r="G281" s="7"/>
      <c r="H281" s="4"/>
      <c r="I281" s="7"/>
      <c r="J281" s="8"/>
      <c r="K281" s="2"/>
      <c r="L281" s="4"/>
      <c r="M281" s="7"/>
      <c r="N281" s="4"/>
      <c r="O281" s="7"/>
      <c r="P281" s="8"/>
    </row>
    <row r="282" spans="2:16" ht="9">
      <c r="B282" s="15" t="s">
        <v>104</v>
      </c>
      <c r="C282" s="2">
        <v>34430</v>
      </c>
      <c r="D282" s="4">
        <v>51382</v>
      </c>
      <c r="E282" s="7">
        <v>41782</v>
      </c>
      <c r="F282" s="4">
        <v>47688</v>
      </c>
      <c r="G282" s="7">
        <v>43673</v>
      </c>
      <c r="H282" s="4">
        <v>46812</v>
      </c>
      <c r="I282" s="7">
        <v>54307</v>
      </c>
      <c r="J282" s="8">
        <v>38900</v>
      </c>
      <c r="K282" s="2">
        <v>54342</v>
      </c>
      <c r="L282" s="4">
        <v>38819</v>
      </c>
      <c r="M282" s="7">
        <v>54225</v>
      </c>
      <c r="N282" s="4">
        <v>38829</v>
      </c>
      <c r="O282" s="7">
        <v>54047</v>
      </c>
      <c r="P282" s="8">
        <v>38926</v>
      </c>
    </row>
    <row r="283" spans="1:16" ht="9">
      <c r="A283" s="9" t="s">
        <v>154</v>
      </c>
      <c r="C283" s="2">
        <v>34430</v>
      </c>
      <c r="D283" s="4">
        <v>51382</v>
      </c>
      <c r="E283" s="7">
        <v>41782</v>
      </c>
      <c r="F283" s="4">
        <v>47688</v>
      </c>
      <c r="G283" s="7">
        <v>43673</v>
      </c>
      <c r="H283" s="4">
        <v>46812</v>
      </c>
      <c r="I283" s="7">
        <v>54307</v>
      </c>
      <c r="J283" s="8">
        <v>38900</v>
      </c>
      <c r="K283" s="2">
        <v>54342</v>
      </c>
      <c r="L283" s="4">
        <v>38819</v>
      </c>
      <c r="M283" s="7">
        <v>54225</v>
      </c>
      <c r="N283" s="4">
        <v>38829</v>
      </c>
      <c r="O283" s="7">
        <v>54047</v>
      </c>
      <c r="P283" s="8">
        <v>38926</v>
      </c>
    </row>
    <row r="284" spans="1:16" s="11" customFormat="1" ht="9">
      <c r="A284" s="10"/>
      <c r="B284" s="16" t="s">
        <v>155</v>
      </c>
      <c r="C284" s="11">
        <f>C283/SUM(C283:D283)</f>
        <v>0.40122593576655946</v>
      </c>
      <c r="D284" s="12">
        <f>D283/SUM(C283:D283)</f>
        <v>0.5987740642334406</v>
      </c>
      <c r="E284" s="13">
        <f>E283/SUM(E283:F283)</f>
        <v>0.46699452330390073</v>
      </c>
      <c r="F284" s="12">
        <f>F283/SUM(E283:F283)</f>
        <v>0.5330054766960992</v>
      </c>
      <c r="G284" s="13">
        <f>G283/SUM(G283:H283)</f>
        <v>0.4826545836326463</v>
      </c>
      <c r="H284" s="12">
        <f>H283/SUM(G283:H283)</f>
        <v>0.5173454163673536</v>
      </c>
      <c r="I284" s="13">
        <f>I283/SUM(I283:J283)</f>
        <v>0.5826493718282961</v>
      </c>
      <c r="J284" s="14">
        <f>J283/SUM(I283:J283)</f>
        <v>0.4173506281717038</v>
      </c>
      <c r="K284" s="11">
        <f>K283/SUM(K283:L283)</f>
        <v>0.5833127596311761</v>
      </c>
      <c r="L284" s="12">
        <f>L283/SUM(K283:L283)</f>
        <v>0.4166872403688239</v>
      </c>
      <c r="M284" s="13">
        <f>M283/SUM(M283:N283)</f>
        <v>0.582726159004449</v>
      </c>
      <c r="N284" s="12">
        <f>N283/SUM(M283:N283)</f>
        <v>0.417273840995551</v>
      </c>
      <c r="O284" s="13">
        <f>O283/SUM(O283:P283)</f>
        <v>0.5813193077560151</v>
      </c>
      <c r="P284" s="14">
        <f>P283/SUM(O283:P283)</f>
        <v>0.4186806922439848</v>
      </c>
    </row>
    <row r="285" spans="1:16" ht="4.5" customHeight="1">
      <c r="A285" s="9"/>
      <c r="C285" s="2"/>
      <c r="D285" s="4"/>
      <c r="E285" s="7"/>
      <c r="F285" s="4"/>
      <c r="G285" s="7"/>
      <c r="H285" s="4"/>
      <c r="I285" s="7"/>
      <c r="J285" s="8"/>
      <c r="K285" s="2"/>
      <c r="L285" s="4"/>
      <c r="M285" s="7"/>
      <c r="N285" s="4"/>
      <c r="O285" s="7"/>
      <c r="P285" s="8"/>
    </row>
    <row r="286" spans="1:16" ht="9">
      <c r="A286" s="9" t="s">
        <v>113</v>
      </c>
      <c r="C286" s="2"/>
      <c r="D286" s="4"/>
      <c r="E286" s="7"/>
      <c r="F286" s="4"/>
      <c r="G286" s="7"/>
      <c r="H286" s="4"/>
      <c r="I286" s="7"/>
      <c r="J286" s="8"/>
      <c r="K286" s="2"/>
      <c r="L286" s="4"/>
      <c r="M286" s="7"/>
      <c r="N286" s="4"/>
      <c r="O286" s="7"/>
      <c r="P286" s="8"/>
    </row>
    <row r="287" spans="2:16" ht="9">
      <c r="B287" s="15" t="s">
        <v>104</v>
      </c>
      <c r="C287" s="2">
        <v>43989</v>
      </c>
      <c r="D287" s="4">
        <v>67914</v>
      </c>
      <c r="E287" s="7">
        <v>51067</v>
      </c>
      <c r="F287" s="4">
        <v>65569</v>
      </c>
      <c r="G287" s="7">
        <v>55210</v>
      </c>
      <c r="H287" s="4">
        <v>62782</v>
      </c>
      <c r="I287" s="7">
        <v>67677</v>
      </c>
      <c r="J287" s="8">
        <v>53132</v>
      </c>
      <c r="K287" s="2">
        <v>67805</v>
      </c>
      <c r="L287" s="4">
        <v>53006</v>
      </c>
      <c r="M287" s="7">
        <v>67679</v>
      </c>
      <c r="N287" s="4">
        <v>53011</v>
      </c>
      <c r="O287" s="7">
        <v>67541</v>
      </c>
      <c r="P287" s="8">
        <v>53135</v>
      </c>
    </row>
    <row r="288" spans="1:16" ht="9">
      <c r="A288" s="9" t="s">
        <v>154</v>
      </c>
      <c r="C288" s="2">
        <v>43989</v>
      </c>
      <c r="D288" s="4">
        <v>67914</v>
      </c>
      <c r="E288" s="7">
        <v>51067</v>
      </c>
      <c r="F288" s="4">
        <v>65569</v>
      </c>
      <c r="G288" s="7">
        <v>55210</v>
      </c>
      <c r="H288" s="4">
        <v>62782</v>
      </c>
      <c r="I288" s="7">
        <v>67677</v>
      </c>
      <c r="J288" s="8">
        <v>53132</v>
      </c>
      <c r="K288" s="2">
        <v>67805</v>
      </c>
      <c r="L288" s="4">
        <v>53006</v>
      </c>
      <c r="M288" s="7">
        <v>67679</v>
      </c>
      <c r="N288" s="4">
        <v>53011</v>
      </c>
      <c r="O288" s="7">
        <v>67541</v>
      </c>
      <c r="P288" s="8">
        <v>53135</v>
      </c>
    </row>
    <row r="289" spans="1:16" s="11" customFormat="1" ht="9">
      <c r="A289" s="10"/>
      <c r="B289" s="16" t="s">
        <v>155</v>
      </c>
      <c r="C289" s="11">
        <f>C288/SUM(C288:D288)</f>
        <v>0.3930993807136538</v>
      </c>
      <c r="D289" s="12">
        <f>D288/SUM(C288:D288)</f>
        <v>0.6069006192863462</v>
      </c>
      <c r="E289" s="13">
        <f>E288/SUM(E288:F288)</f>
        <v>0.43783223018622036</v>
      </c>
      <c r="F289" s="12">
        <f>F288/SUM(E288:F288)</f>
        <v>0.5621677698137796</v>
      </c>
      <c r="G289" s="13">
        <f>G288/SUM(G288:H288)</f>
        <v>0.4679130788528036</v>
      </c>
      <c r="H289" s="12">
        <f>H288/SUM(G288:H288)</f>
        <v>0.5320869211471965</v>
      </c>
      <c r="I289" s="13">
        <f>I288/SUM(I288:J288)</f>
        <v>0.5601983295946494</v>
      </c>
      <c r="J289" s="14">
        <f>J288/SUM(I288:J288)</f>
        <v>0.4398016704053506</v>
      </c>
      <c r="K289" s="11">
        <f>K288/SUM(K288:L288)</f>
        <v>0.5612485618031471</v>
      </c>
      <c r="L289" s="12">
        <f>L288/SUM(K288:L288)</f>
        <v>0.4387514381968529</v>
      </c>
      <c r="M289" s="13">
        <f>M288/SUM(M288:N288)</f>
        <v>0.5607672549507001</v>
      </c>
      <c r="N289" s="12">
        <f>N288/SUM(M288:N288)</f>
        <v>0.4392327450492999</v>
      </c>
      <c r="O289" s="13">
        <f>O288/SUM(O288:P288)</f>
        <v>0.559688753356094</v>
      </c>
      <c r="P289" s="14">
        <f>P288/SUM(O288:P288)</f>
        <v>0.440311246643906</v>
      </c>
    </row>
    <row r="290" spans="1:16" ht="4.5" customHeight="1">
      <c r="A290" s="9"/>
      <c r="C290" s="2"/>
      <c r="D290" s="4"/>
      <c r="E290" s="7"/>
      <c r="F290" s="4"/>
      <c r="G290" s="7"/>
      <c r="H290" s="4"/>
      <c r="I290" s="7"/>
      <c r="J290" s="8"/>
      <c r="K290" s="2"/>
      <c r="L290" s="4"/>
      <c r="M290" s="7"/>
      <c r="N290" s="4"/>
      <c r="O290" s="7"/>
      <c r="P290" s="8"/>
    </row>
    <row r="291" spans="1:16" ht="9">
      <c r="A291" s="9" t="s">
        <v>114</v>
      </c>
      <c r="C291" s="2"/>
      <c r="D291" s="4"/>
      <c r="E291" s="7"/>
      <c r="F291" s="4"/>
      <c r="G291" s="7"/>
      <c r="H291" s="4"/>
      <c r="I291" s="7"/>
      <c r="J291" s="8"/>
      <c r="K291" s="2"/>
      <c r="L291" s="4"/>
      <c r="M291" s="7"/>
      <c r="N291" s="4"/>
      <c r="O291" s="7"/>
      <c r="P291" s="8"/>
    </row>
    <row r="292" spans="2:16" ht="9">
      <c r="B292" s="15" t="s">
        <v>104</v>
      </c>
      <c r="C292" s="2">
        <v>24933</v>
      </c>
      <c r="D292" s="4">
        <v>33536</v>
      </c>
      <c r="E292" s="7">
        <v>36158</v>
      </c>
      <c r="F292" s="4">
        <v>24558</v>
      </c>
      <c r="G292" s="7">
        <v>34085</v>
      </c>
      <c r="H292" s="4">
        <v>27244</v>
      </c>
      <c r="I292" s="7">
        <v>36921</v>
      </c>
      <c r="J292" s="8">
        <v>26334</v>
      </c>
      <c r="K292" s="2">
        <v>36997</v>
      </c>
      <c r="L292" s="4">
        <v>26189</v>
      </c>
      <c r="M292" s="7">
        <v>36973</v>
      </c>
      <c r="N292" s="4">
        <v>26168</v>
      </c>
      <c r="O292" s="7">
        <v>36777</v>
      </c>
      <c r="P292" s="8">
        <v>26399</v>
      </c>
    </row>
    <row r="293" spans="1:16" ht="9">
      <c r="A293" s="9" t="s">
        <v>154</v>
      </c>
      <c r="C293" s="2">
        <v>24933</v>
      </c>
      <c r="D293" s="4">
        <v>33536</v>
      </c>
      <c r="E293" s="7">
        <v>36158</v>
      </c>
      <c r="F293" s="4">
        <v>24558</v>
      </c>
      <c r="G293" s="7">
        <v>34085</v>
      </c>
      <c r="H293" s="4">
        <v>27244</v>
      </c>
      <c r="I293" s="7">
        <v>36921</v>
      </c>
      <c r="J293" s="8">
        <v>26334</v>
      </c>
      <c r="K293" s="2">
        <v>36997</v>
      </c>
      <c r="L293" s="4">
        <v>26189</v>
      </c>
      <c r="M293" s="7">
        <v>36973</v>
      </c>
      <c r="N293" s="4">
        <v>26168</v>
      </c>
      <c r="O293" s="7">
        <v>36777</v>
      </c>
      <c r="P293" s="8">
        <v>26399</v>
      </c>
    </row>
    <row r="294" spans="1:16" s="11" customFormat="1" ht="9">
      <c r="A294" s="10"/>
      <c r="B294" s="16" t="s">
        <v>155</v>
      </c>
      <c r="C294" s="11">
        <f>C293/SUM(C293:D293)</f>
        <v>0.42643110024115344</v>
      </c>
      <c r="D294" s="12">
        <f>D293/SUM(C293:D293)</f>
        <v>0.5735688997588466</v>
      </c>
      <c r="E294" s="13">
        <f>E293/SUM(E293:F293)</f>
        <v>0.5955267145398248</v>
      </c>
      <c r="F294" s="12">
        <f>F293/SUM(E293:F293)</f>
        <v>0.40447328546017525</v>
      </c>
      <c r="G294" s="13">
        <f>G293/SUM(G293:H293)</f>
        <v>0.5557729622201568</v>
      </c>
      <c r="H294" s="12">
        <f>H293/SUM(G293:H293)</f>
        <v>0.4442270377798431</v>
      </c>
      <c r="I294" s="13">
        <f>I293/SUM(I293:J293)</f>
        <v>0.5836850841830685</v>
      </c>
      <c r="J294" s="14">
        <f>J293/SUM(I293:J293)</f>
        <v>0.4163149158169315</v>
      </c>
      <c r="K294" s="11">
        <f>K293/SUM(K293:L293)</f>
        <v>0.5855252745861425</v>
      </c>
      <c r="L294" s="12">
        <f>L293/SUM(K293:L293)</f>
        <v>0.4144747254138575</v>
      </c>
      <c r="M294" s="13">
        <f>M293/SUM(M293:N293)</f>
        <v>0.5855624712944046</v>
      </c>
      <c r="N294" s="12">
        <f>N293/SUM(M293:N293)</f>
        <v>0.4144375287055954</v>
      </c>
      <c r="O294" s="13">
        <f>O293/SUM(O293:P293)</f>
        <v>0.5821356211219451</v>
      </c>
      <c r="P294" s="14">
        <f>P293/SUM(O293:P293)</f>
        <v>0.41786437887805494</v>
      </c>
    </row>
    <row r="295" spans="1:16" ht="4.5" customHeight="1">
      <c r="A295" s="9"/>
      <c r="C295" s="2"/>
      <c r="D295" s="4"/>
      <c r="E295" s="7"/>
      <c r="F295" s="4"/>
      <c r="G295" s="7"/>
      <c r="H295" s="4"/>
      <c r="I295" s="7"/>
      <c r="J295" s="8"/>
      <c r="K295" s="2"/>
      <c r="L295" s="4"/>
      <c r="M295" s="7"/>
      <c r="N295" s="4"/>
      <c r="O295" s="7"/>
      <c r="P295" s="8"/>
    </row>
    <row r="296" spans="1:16" ht="9">
      <c r="A296" s="9" t="s">
        <v>115</v>
      </c>
      <c r="C296" s="2"/>
      <c r="D296" s="4"/>
      <c r="E296" s="7"/>
      <c r="F296" s="4"/>
      <c r="G296" s="7"/>
      <c r="H296" s="4"/>
      <c r="I296" s="7"/>
      <c r="J296" s="8"/>
      <c r="K296" s="2"/>
      <c r="L296" s="4"/>
      <c r="M296" s="7"/>
      <c r="N296" s="4"/>
      <c r="O296" s="7"/>
      <c r="P296" s="8"/>
    </row>
    <row r="297" spans="2:16" ht="9">
      <c r="B297" s="15" t="s">
        <v>104</v>
      </c>
      <c r="C297" s="2">
        <v>19647</v>
      </c>
      <c r="D297" s="4">
        <v>21094</v>
      </c>
      <c r="E297" s="7">
        <v>27012</v>
      </c>
      <c r="F297" s="4">
        <v>15035</v>
      </c>
      <c r="G297" s="7">
        <v>25378</v>
      </c>
      <c r="H297" s="4">
        <v>17208</v>
      </c>
      <c r="I297" s="7">
        <v>26971</v>
      </c>
      <c r="J297" s="8">
        <v>16974</v>
      </c>
      <c r="K297" s="2">
        <v>26934</v>
      </c>
      <c r="L297" s="4">
        <v>17005</v>
      </c>
      <c r="M297" s="7">
        <v>26872</v>
      </c>
      <c r="N297" s="4">
        <v>17017</v>
      </c>
      <c r="O297" s="7">
        <v>26803</v>
      </c>
      <c r="P297" s="8">
        <v>17148</v>
      </c>
    </row>
    <row r="298" spans="1:16" ht="9">
      <c r="A298" s="9" t="s">
        <v>154</v>
      </c>
      <c r="C298" s="2">
        <v>19647</v>
      </c>
      <c r="D298" s="4">
        <v>21094</v>
      </c>
      <c r="E298" s="7">
        <v>27012</v>
      </c>
      <c r="F298" s="4">
        <v>15035</v>
      </c>
      <c r="G298" s="7">
        <v>25378</v>
      </c>
      <c r="H298" s="4">
        <v>17208</v>
      </c>
      <c r="I298" s="7">
        <v>26971</v>
      </c>
      <c r="J298" s="8">
        <v>16974</v>
      </c>
      <c r="K298" s="2">
        <v>26934</v>
      </c>
      <c r="L298" s="4">
        <v>17005</v>
      </c>
      <c r="M298" s="7">
        <v>26872</v>
      </c>
      <c r="N298" s="4">
        <v>17017</v>
      </c>
      <c r="O298" s="7">
        <v>26803</v>
      </c>
      <c r="P298" s="8">
        <v>17148</v>
      </c>
    </row>
    <row r="299" spans="1:16" s="11" customFormat="1" ht="9">
      <c r="A299" s="10"/>
      <c r="B299" s="16" t="s">
        <v>155</v>
      </c>
      <c r="C299" s="11">
        <f>C298/SUM(C298:D298)</f>
        <v>0.4822414766451486</v>
      </c>
      <c r="D299" s="12">
        <f>D298/SUM(C298:D298)</f>
        <v>0.5177585233548514</v>
      </c>
      <c r="E299" s="13">
        <f>E298/SUM(E298:F298)</f>
        <v>0.6424239541465503</v>
      </c>
      <c r="F299" s="12">
        <f>F298/SUM(E298:F298)</f>
        <v>0.3575760458534497</v>
      </c>
      <c r="G299" s="13">
        <f>G298/SUM(G298:H298)</f>
        <v>0.5959235429483868</v>
      </c>
      <c r="H299" s="12">
        <f>H298/SUM(G298:H298)</f>
        <v>0.4040764570516132</v>
      </c>
      <c r="I299" s="13">
        <f>I298/SUM(I298:J298)</f>
        <v>0.61374445329389</v>
      </c>
      <c r="J299" s="14">
        <f>J298/SUM(I298:J298)</f>
        <v>0.3862555467061099</v>
      </c>
      <c r="K299" s="11">
        <f>K298/SUM(K298:L298)</f>
        <v>0.6129861853933863</v>
      </c>
      <c r="L299" s="12">
        <f>L298/SUM(K298:L298)</f>
        <v>0.3870138146066137</v>
      </c>
      <c r="M299" s="13">
        <f>M298/SUM(M298:N298)</f>
        <v>0.6122718676661578</v>
      </c>
      <c r="N299" s="12">
        <f>N298/SUM(M298:N298)</f>
        <v>0.3877281323338422</v>
      </c>
      <c r="O299" s="13">
        <f>O298/SUM(O298:P298)</f>
        <v>0.6098382289367705</v>
      </c>
      <c r="P299" s="14">
        <f>P298/SUM(O298:P298)</f>
        <v>0.3901617710632295</v>
      </c>
    </row>
    <row r="300" spans="1:16" ht="4.5" customHeight="1">
      <c r="A300" s="9"/>
      <c r="C300" s="2"/>
      <c r="D300" s="4"/>
      <c r="E300" s="7"/>
      <c r="F300" s="4"/>
      <c r="G300" s="7"/>
      <c r="H300" s="4"/>
      <c r="I300" s="7"/>
      <c r="J300" s="8"/>
      <c r="K300" s="2"/>
      <c r="L300" s="4"/>
      <c r="M300" s="7"/>
      <c r="N300" s="4"/>
      <c r="O300" s="7"/>
      <c r="P300" s="8"/>
    </row>
    <row r="301" spans="1:16" ht="9">
      <c r="A301" s="9" t="s">
        <v>116</v>
      </c>
      <c r="C301" s="2"/>
      <c r="D301" s="4"/>
      <c r="E301" s="7"/>
      <c r="F301" s="4"/>
      <c r="G301" s="7"/>
      <c r="H301" s="4"/>
      <c r="I301" s="7"/>
      <c r="J301" s="8"/>
      <c r="K301" s="2"/>
      <c r="L301" s="4"/>
      <c r="M301" s="7"/>
      <c r="N301" s="4"/>
      <c r="O301" s="7"/>
      <c r="P301" s="8"/>
    </row>
    <row r="302" spans="2:16" ht="9">
      <c r="B302" s="15" t="s">
        <v>104</v>
      </c>
      <c r="C302" s="2">
        <v>41771</v>
      </c>
      <c r="D302" s="4">
        <v>63272</v>
      </c>
      <c r="E302" s="7">
        <v>59359</v>
      </c>
      <c r="F302" s="4">
        <v>50514</v>
      </c>
      <c r="G302" s="7">
        <v>61086</v>
      </c>
      <c r="H302" s="4">
        <v>49949</v>
      </c>
      <c r="I302" s="7">
        <v>63712</v>
      </c>
      <c r="J302" s="8">
        <v>50571</v>
      </c>
      <c r="K302" s="2">
        <v>63702</v>
      </c>
      <c r="L302" s="4">
        <v>50524</v>
      </c>
      <c r="M302" s="7">
        <v>63485</v>
      </c>
      <c r="N302" s="4">
        <v>50549</v>
      </c>
      <c r="O302" s="7">
        <v>63289</v>
      </c>
      <c r="P302" s="8">
        <v>50806</v>
      </c>
    </row>
    <row r="303" spans="1:16" ht="9">
      <c r="A303" s="9" t="s">
        <v>154</v>
      </c>
      <c r="C303" s="2">
        <v>41771</v>
      </c>
      <c r="D303" s="4">
        <v>63272</v>
      </c>
      <c r="E303" s="7">
        <v>59359</v>
      </c>
      <c r="F303" s="4">
        <v>50514</v>
      </c>
      <c r="G303" s="7">
        <v>61086</v>
      </c>
      <c r="H303" s="4">
        <v>49949</v>
      </c>
      <c r="I303" s="7">
        <v>63712</v>
      </c>
      <c r="J303" s="8">
        <v>50571</v>
      </c>
      <c r="K303" s="2">
        <v>63702</v>
      </c>
      <c r="L303" s="4">
        <v>50524</v>
      </c>
      <c r="M303" s="7">
        <v>63485</v>
      </c>
      <c r="N303" s="4">
        <v>50549</v>
      </c>
      <c r="O303" s="7">
        <v>63289</v>
      </c>
      <c r="P303" s="8">
        <v>50806</v>
      </c>
    </row>
    <row r="304" spans="1:16" s="11" customFormat="1" ht="9">
      <c r="A304" s="10"/>
      <c r="B304" s="16" t="s">
        <v>155</v>
      </c>
      <c r="C304" s="11">
        <f>C303/SUM(C303:D303)</f>
        <v>0.3976561979379873</v>
      </c>
      <c r="D304" s="12">
        <f>D303/SUM(C303:D303)</f>
        <v>0.6023438020620127</v>
      </c>
      <c r="E304" s="13">
        <f>E303/SUM(E303:F303)</f>
        <v>0.5402510170833599</v>
      </c>
      <c r="F304" s="12">
        <f>F303/SUM(E303:F303)</f>
        <v>0.4597489829166401</v>
      </c>
      <c r="G304" s="13">
        <f>G303/SUM(G303:H303)</f>
        <v>0.5501508533345342</v>
      </c>
      <c r="H304" s="12">
        <f>H303/SUM(G303:H303)</f>
        <v>0.4498491466654658</v>
      </c>
      <c r="I304" s="13">
        <f>I303/SUM(I303:J303)</f>
        <v>0.557493240464461</v>
      </c>
      <c r="J304" s="14">
        <f>J303/SUM(I303:J303)</f>
        <v>0.442506759535539</v>
      </c>
      <c r="K304" s="11">
        <f>K303/SUM(K303:L303)</f>
        <v>0.5576838898324374</v>
      </c>
      <c r="L304" s="12">
        <f>L303/SUM(K303:L303)</f>
        <v>0.44231611016756256</v>
      </c>
      <c r="M304" s="13">
        <f>M303/SUM(M303:N303)</f>
        <v>0.5567199256362138</v>
      </c>
      <c r="N304" s="12">
        <f>N303/SUM(M303:N303)</f>
        <v>0.44328007436378625</v>
      </c>
      <c r="O304" s="13">
        <f>O303/SUM(O303:P303)</f>
        <v>0.5547044129891757</v>
      </c>
      <c r="P304" s="14">
        <f>P303/SUM(O303:P303)</f>
        <v>0.44529558701082433</v>
      </c>
    </row>
    <row r="305" spans="1:16" ht="4.5" customHeight="1">
      <c r="A305" s="9"/>
      <c r="C305" s="2"/>
      <c r="D305" s="4"/>
      <c r="E305" s="7"/>
      <c r="F305" s="4"/>
      <c r="G305" s="7"/>
      <c r="H305" s="4"/>
      <c r="I305" s="7"/>
      <c r="J305" s="8"/>
      <c r="K305" s="2"/>
      <c r="L305" s="4"/>
      <c r="M305" s="7"/>
      <c r="N305" s="4"/>
      <c r="O305" s="7"/>
      <c r="P305" s="8"/>
    </row>
    <row r="306" spans="1:16" ht="9">
      <c r="A306" s="9" t="s">
        <v>117</v>
      </c>
      <c r="C306" s="2"/>
      <c r="D306" s="4"/>
      <c r="E306" s="7"/>
      <c r="F306" s="4"/>
      <c r="G306" s="7"/>
      <c r="H306" s="4"/>
      <c r="I306" s="7"/>
      <c r="J306" s="8"/>
      <c r="K306" s="2"/>
      <c r="L306" s="4"/>
      <c r="M306" s="7"/>
      <c r="N306" s="4"/>
      <c r="O306" s="7"/>
      <c r="P306" s="8"/>
    </row>
    <row r="307" spans="2:16" ht="9">
      <c r="B307" s="15" t="s">
        <v>104</v>
      </c>
      <c r="C307" s="2">
        <v>25061</v>
      </c>
      <c r="D307" s="4">
        <v>30443</v>
      </c>
      <c r="E307" s="7">
        <v>37103</v>
      </c>
      <c r="F307" s="4">
        <v>20680</v>
      </c>
      <c r="G307" s="7">
        <v>34538</v>
      </c>
      <c r="H307" s="4">
        <v>23732</v>
      </c>
      <c r="I307" s="7">
        <v>33033</v>
      </c>
      <c r="J307" s="8">
        <v>27024</v>
      </c>
      <c r="K307" s="2">
        <v>33050</v>
      </c>
      <c r="L307" s="4">
        <v>26948</v>
      </c>
      <c r="M307" s="7">
        <v>32860</v>
      </c>
      <c r="N307" s="4">
        <v>27123</v>
      </c>
      <c r="O307" s="7">
        <v>32711</v>
      </c>
      <c r="P307" s="8">
        <v>27199</v>
      </c>
    </row>
    <row r="308" spans="1:16" ht="9">
      <c r="A308" s="9" t="s">
        <v>154</v>
      </c>
      <c r="C308" s="2">
        <v>25061</v>
      </c>
      <c r="D308" s="4">
        <v>30443</v>
      </c>
      <c r="E308" s="7">
        <v>37103</v>
      </c>
      <c r="F308" s="4">
        <v>20680</v>
      </c>
      <c r="G308" s="7">
        <v>34538</v>
      </c>
      <c r="H308" s="4">
        <v>23732</v>
      </c>
      <c r="I308" s="7">
        <v>33033</v>
      </c>
      <c r="J308" s="8">
        <v>27024</v>
      </c>
      <c r="K308" s="2">
        <v>33050</v>
      </c>
      <c r="L308" s="4">
        <v>26948</v>
      </c>
      <c r="M308" s="7">
        <v>32860</v>
      </c>
      <c r="N308" s="4">
        <v>27123</v>
      </c>
      <c r="O308" s="7">
        <v>32711</v>
      </c>
      <c r="P308" s="8">
        <v>27199</v>
      </c>
    </row>
    <row r="309" spans="1:16" s="11" customFormat="1" ht="9">
      <c r="A309" s="10"/>
      <c r="B309" s="16" t="s">
        <v>155</v>
      </c>
      <c r="C309" s="11">
        <f>C308/SUM(C308:D308)</f>
        <v>0.45151700778322285</v>
      </c>
      <c r="D309" s="12">
        <f>D308/SUM(C308:D308)</f>
        <v>0.5484829922167772</v>
      </c>
      <c r="E309" s="13">
        <f>E308/SUM(E308:F308)</f>
        <v>0.6421092708928231</v>
      </c>
      <c r="F309" s="12">
        <f>F308/SUM(E308:F308)</f>
        <v>0.35789072910717684</v>
      </c>
      <c r="G309" s="13">
        <f>G308/SUM(G308:H308)</f>
        <v>0.5927235284022653</v>
      </c>
      <c r="H309" s="12">
        <f>H308/SUM(G308:H308)</f>
        <v>0.40727647159773467</v>
      </c>
      <c r="I309" s="13">
        <f>I308/SUM(I308:J308)</f>
        <v>0.5500274738997952</v>
      </c>
      <c r="J309" s="14">
        <f>J308/SUM(I308:J308)</f>
        <v>0.44997252610020483</v>
      </c>
      <c r="K309" s="11">
        <f>K308/SUM(K308:L308)</f>
        <v>0.5508516950565019</v>
      </c>
      <c r="L309" s="12">
        <f>L308/SUM(K308:L308)</f>
        <v>0.4491483049434981</v>
      </c>
      <c r="M309" s="13">
        <f>M308/SUM(M308:N308)</f>
        <v>0.5478218828668122</v>
      </c>
      <c r="N309" s="12">
        <f>N308/SUM(M308:N308)</f>
        <v>0.45217811713318773</v>
      </c>
      <c r="O309" s="13">
        <f>O308/SUM(O308:P308)</f>
        <v>0.5460023368385912</v>
      </c>
      <c r="P309" s="14">
        <f>P308/SUM(O308:P308)</f>
        <v>0.45399766316140877</v>
      </c>
    </row>
    <row r="310" spans="1:16" ht="4.5" customHeight="1">
      <c r="A310" s="9"/>
      <c r="C310" s="2"/>
      <c r="D310" s="4"/>
      <c r="E310" s="7"/>
      <c r="F310" s="4"/>
      <c r="G310" s="7"/>
      <c r="H310" s="4"/>
      <c r="I310" s="7"/>
      <c r="J310" s="8"/>
      <c r="K310" s="2"/>
      <c r="L310" s="4"/>
      <c r="M310" s="7"/>
      <c r="N310" s="4"/>
      <c r="O310" s="7"/>
      <c r="P310" s="8"/>
    </row>
    <row r="311" spans="1:16" ht="9">
      <c r="A311" s="9" t="s">
        <v>118</v>
      </c>
      <c r="C311" s="2"/>
      <c r="D311" s="4"/>
      <c r="E311" s="7"/>
      <c r="F311" s="4"/>
      <c r="G311" s="7"/>
      <c r="H311" s="4"/>
      <c r="I311" s="7"/>
      <c r="J311" s="8"/>
      <c r="K311" s="2"/>
      <c r="L311" s="4"/>
      <c r="M311" s="7"/>
      <c r="N311" s="4"/>
      <c r="O311" s="7"/>
      <c r="P311" s="8"/>
    </row>
    <row r="312" spans="2:16" ht="9">
      <c r="B312" s="15" t="s">
        <v>104</v>
      </c>
      <c r="C312" s="2">
        <v>27142</v>
      </c>
      <c r="D312" s="4">
        <v>34075</v>
      </c>
      <c r="E312" s="7">
        <v>31095</v>
      </c>
      <c r="F312" s="4">
        <v>32483</v>
      </c>
      <c r="G312" s="7">
        <v>32012</v>
      </c>
      <c r="H312" s="4">
        <v>32379</v>
      </c>
      <c r="I312" s="7">
        <v>40348</v>
      </c>
      <c r="J312" s="8">
        <v>26315</v>
      </c>
      <c r="K312" s="2">
        <v>40352</v>
      </c>
      <c r="L312" s="4">
        <v>26258</v>
      </c>
      <c r="M312" s="7">
        <v>40197</v>
      </c>
      <c r="N312" s="4">
        <v>26295</v>
      </c>
      <c r="O312" s="7">
        <v>40069</v>
      </c>
      <c r="P312" s="8">
        <v>26445</v>
      </c>
    </row>
    <row r="313" spans="1:16" ht="9">
      <c r="A313" s="9" t="s">
        <v>154</v>
      </c>
      <c r="C313" s="2">
        <v>27142</v>
      </c>
      <c r="D313" s="4">
        <v>34075</v>
      </c>
      <c r="E313" s="7">
        <v>31095</v>
      </c>
      <c r="F313" s="4">
        <v>32483</v>
      </c>
      <c r="G313" s="7">
        <v>32012</v>
      </c>
      <c r="H313" s="4">
        <v>32379</v>
      </c>
      <c r="I313" s="7">
        <v>40348</v>
      </c>
      <c r="J313" s="8">
        <v>26315</v>
      </c>
      <c r="K313" s="2">
        <v>40352</v>
      </c>
      <c r="L313" s="4">
        <v>26258</v>
      </c>
      <c r="M313" s="7">
        <v>40197</v>
      </c>
      <c r="N313" s="4">
        <v>26295</v>
      </c>
      <c r="O313" s="7">
        <v>40069</v>
      </c>
      <c r="P313" s="8">
        <v>26445</v>
      </c>
    </row>
    <row r="314" spans="1:16" s="11" customFormat="1" ht="9">
      <c r="A314" s="10"/>
      <c r="B314" s="16" t="s">
        <v>155</v>
      </c>
      <c r="C314" s="11">
        <f>C313/SUM(C313:D313)</f>
        <v>0.4433735727003937</v>
      </c>
      <c r="D314" s="12">
        <f>D313/SUM(C313:D313)</f>
        <v>0.5566264272996063</v>
      </c>
      <c r="E314" s="13">
        <f>E313/SUM(E313:F313)</f>
        <v>0.4890842744345528</v>
      </c>
      <c r="F314" s="12">
        <f>F313/SUM(E313:F313)</f>
        <v>0.5109157255654472</v>
      </c>
      <c r="G314" s="13">
        <f>G313/SUM(G313:H313)</f>
        <v>0.4971502228572316</v>
      </c>
      <c r="H314" s="12">
        <f>H313/SUM(G313:H313)</f>
        <v>0.5028497771427684</v>
      </c>
      <c r="I314" s="13">
        <f>I313/SUM(I313:J313)</f>
        <v>0.6052532889308913</v>
      </c>
      <c r="J314" s="14">
        <f>J313/SUM(I313:J313)</f>
        <v>0.3947467110691088</v>
      </c>
      <c r="K314" s="11">
        <f>K313/SUM(K313:L313)</f>
        <v>0.6057949256868338</v>
      </c>
      <c r="L314" s="12">
        <f>L313/SUM(K313:L313)</f>
        <v>0.3942050743131662</v>
      </c>
      <c r="M314" s="13">
        <f>M313/SUM(M313:N313)</f>
        <v>0.6045388918967696</v>
      </c>
      <c r="N314" s="12">
        <f>N313/SUM(M313:N313)</f>
        <v>0.3954611081032305</v>
      </c>
      <c r="O314" s="13">
        <f>O313/SUM(O313:P313)</f>
        <v>0.602414529272033</v>
      </c>
      <c r="P314" s="14">
        <f>P313/SUM(O313:P313)</f>
        <v>0.39758547072796707</v>
      </c>
    </row>
    <row r="315" spans="1:16" ht="4.5" customHeight="1">
      <c r="A315" s="9"/>
      <c r="C315" s="2"/>
      <c r="D315" s="4"/>
      <c r="E315" s="7"/>
      <c r="F315" s="4"/>
      <c r="G315" s="7"/>
      <c r="H315" s="4"/>
      <c r="I315" s="7"/>
      <c r="J315" s="8"/>
      <c r="K315" s="2"/>
      <c r="L315" s="4"/>
      <c r="M315" s="7"/>
      <c r="N315" s="4"/>
      <c r="O315" s="7"/>
      <c r="P315" s="8"/>
    </row>
    <row r="316" spans="1:16" ht="9">
      <c r="A316" s="9" t="s">
        <v>119</v>
      </c>
      <c r="C316" s="2"/>
      <c r="D316" s="4"/>
      <c r="E316" s="7"/>
      <c r="F316" s="4"/>
      <c r="G316" s="7"/>
      <c r="H316" s="4"/>
      <c r="I316" s="7"/>
      <c r="J316" s="8"/>
      <c r="K316" s="2"/>
      <c r="L316" s="4"/>
      <c r="M316" s="7"/>
      <c r="N316" s="4"/>
      <c r="O316" s="7"/>
      <c r="P316" s="8"/>
    </row>
    <row r="317" spans="2:16" ht="9">
      <c r="B317" s="15" t="s">
        <v>104</v>
      </c>
      <c r="C317" s="2">
        <v>25079</v>
      </c>
      <c r="D317" s="4">
        <v>30644</v>
      </c>
      <c r="E317" s="7">
        <v>33507</v>
      </c>
      <c r="F317" s="4">
        <v>23981</v>
      </c>
      <c r="G317" s="7">
        <v>31376</v>
      </c>
      <c r="H317" s="4">
        <v>26493</v>
      </c>
      <c r="I317" s="7">
        <v>36323</v>
      </c>
      <c r="J317" s="8">
        <v>23317</v>
      </c>
      <c r="K317" s="2">
        <v>36366</v>
      </c>
      <c r="L317" s="4">
        <v>23269</v>
      </c>
      <c r="M317" s="7">
        <v>36203</v>
      </c>
      <c r="N317" s="4">
        <v>23329</v>
      </c>
      <c r="O317" s="7">
        <v>36204</v>
      </c>
      <c r="P317" s="8">
        <v>23432</v>
      </c>
    </row>
    <row r="318" spans="1:16" ht="9">
      <c r="A318" s="9" t="s">
        <v>154</v>
      </c>
      <c r="C318" s="2">
        <v>25079</v>
      </c>
      <c r="D318" s="4">
        <v>30644</v>
      </c>
      <c r="E318" s="7">
        <v>33507</v>
      </c>
      <c r="F318" s="4">
        <v>23981</v>
      </c>
      <c r="G318" s="7">
        <v>31376</v>
      </c>
      <c r="H318" s="4">
        <v>26493</v>
      </c>
      <c r="I318" s="7">
        <v>36323</v>
      </c>
      <c r="J318" s="8">
        <v>23317</v>
      </c>
      <c r="K318" s="2">
        <v>36366</v>
      </c>
      <c r="L318" s="4">
        <v>23269</v>
      </c>
      <c r="M318" s="7">
        <v>36203</v>
      </c>
      <c r="N318" s="4">
        <v>23329</v>
      </c>
      <c r="O318" s="7">
        <v>36204</v>
      </c>
      <c r="P318" s="8">
        <v>23432</v>
      </c>
    </row>
    <row r="319" spans="1:16" s="11" customFormat="1" ht="9">
      <c r="A319" s="10"/>
      <c r="B319" s="16" t="s">
        <v>155</v>
      </c>
      <c r="C319" s="11">
        <f>C318/SUM(C318:D318)</f>
        <v>0.45006550257523825</v>
      </c>
      <c r="D319" s="12">
        <f>D318/SUM(C318:D318)</f>
        <v>0.5499344974247617</v>
      </c>
      <c r="E319" s="13">
        <f>E318/SUM(E318:F318)</f>
        <v>0.5828520734762037</v>
      </c>
      <c r="F319" s="12">
        <f>F318/SUM(E318:F318)</f>
        <v>0.4171479265237963</v>
      </c>
      <c r="G319" s="13">
        <f>G318/SUM(G318:H318)</f>
        <v>0.5421901190620194</v>
      </c>
      <c r="H319" s="12">
        <f>H318/SUM(G318:H318)</f>
        <v>0.4578098809379806</v>
      </c>
      <c r="I319" s="13">
        <f>I318/SUM(I318:J318)</f>
        <v>0.609037558685446</v>
      </c>
      <c r="J319" s="14">
        <f>J318/SUM(I318:J318)</f>
        <v>0.390962441314554</v>
      </c>
      <c r="K319" s="11">
        <f>K318/SUM(K318:L318)</f>
        <v>0.6098096755261172</v>
      </c>
      <c r="L319" s="12">
        <f>L318/SUM(K318:L318)</f>
        <v>0.3901903244738828</v>
      </c>
      <c r="M319" s="13">
        <f>M318/SUM(M318:N318)</f>
        <v>0.6081267217630854</v>
      </c>
      <c r="N319" s="12">
        <f>N318/SUM(M318:N318)</f>
        <v>0.3918732782369146</v>
      </c>
      <c r="O319" s="13">
        <f>O318/SUM(O318:P318)</f>
        <v>0.6070829700181098</v>
      </c>
      <c r="P319" s="14">
        <f>P318/SUM(O318:P318)</f>
        <v>0.39291702998189015</v>
      </c>
    </row>
    <row r="320" spans="1:16" ht="4.5" customHeight="1">
      <c r="A320" s="9"/>
      <c r="C320" s="2"/>
      <c r="D320" s="4"/>
      <c r="E320" s="7"/>
      <c r="F320" s="4"/>
      <c r="G320" s="7"/>
      <c r="H320" s="4"/>
      <c r="I320" s="7"/>
      <c r="J320" s="8"/>
      <c r="K320" s="2"/>
      <c r="L320" s="4"/>
      <c r="M320" s="7"/>
      <c r="N320" s="4"/>
      <c r="O320" s="7"/>
      <c r="P320" s="8"/>
    </row>
    <row r="321" spans="1:16" ht="9">
      <c r="A321" s="9" t="s">
        <v>120</v>
      </c>
      <c r="C321" s="2"/>
      <c r="D321" s="4"/>
      <c r="E321" s="7"/>
      <c r="F321" s="4"/>
      <c r="G321" s="7"/>
      <c r="H321" s="4"/>
      <c r="I321" s="7"/>
      <c r="J321" s="8"/>
      <c r="K321" s="2"/>
      <c r="L321" s="4"/>
      <c r="M321" s="7"/>
      <c r="N321" s="4"/>
      <c r="O321" s="7"/>
      <c r="P321" s="8"/>
    </row>
    <row r="322" spans="2:16" ht="9">
      <c r="B322" s="15" t="s">
        <v>104</v>
      </c>
      <c r="C322" s="2">
        <v>35097</v>
      </c>
      <c r="D322" s="4">
        <v>44769</v>
      </c>
      <c r="E322" s="7">
        <v>46185</v>
      </c>
      <c r="F322" s="4">
        <v>36935</v>
      </c>
      <c r="G322" s="7">
        <v>44572</v>
      </c>
      <c r="H322" s="4">
        <v>39098</v>
      </c>
      <c r="I322" s="7">
        <v>48494</v>
      </c>
      <c r="J322" s="8">
        <v>37344</v>
      </c>
      <c r="K322" s="2">
        <v>48598</v>
      </c>
      <c r="L322" s="4">
        <v>37256</v>
      </c>
      <c r="M322" s="7">
        <v>48396</v>
      </c>
      <c r="N322" s="4">
        <v>37297</v>
      </c>
      <c r="O322" s="7">
        <v>48313</v>
      </c>
      <c r="P322" s="8">
        <v>37443</v>
      </c>
    </row>
    <row r="323" spans="1:16" ht="9">
      <c r="A323" s="9" t="s">
        <v>154</v>
      </c>
      <c r="C323" s="2">
        <v>35097</v>
      </c>
      <c r="D323" s="4">
        <v>44769</v>
      </c>
      <c r="E323" s="7">
        <v>46185</v>
      </c>
      <c r="F323" s="4">
        <v>36935</v>
      </c>
      <c r="G323" s="7">
        <v>44572</v>
      </c>
      <c r="H323" s="4">
        <v>39098</v>
      </c>
      <c r="I323" s="7">
        <v>48494</v>
      </c>
      <c r="J323" s="8">
        <v>37344</v>
      </c>
      <c r="K323" s="2">
        <v>48598</v>
      </c>
      <c r="L323" s="4">
        <v>37256</v>
      </c>
      <c r="M323" s="7">
        <v>48396</v>
      </c>
      <c r="N323" s="4">
        <v>37297</v>
      </c>
      <c r="O323" s="7">
        <v>48313</v>
      </c>
      <c r="P323" s="8">
        <v>37443</v>
      </c>
    </row>
    <row r="324" spans="1:16" s="11" customFormat="1" ht="9">
      <c r="A324" s="10"/>
      <c r="B324" s="16" t="s">
        <v>155</v>
      </c>
      <c r="C324" s="11">
        <f>C323/SUM(C323:D323)</f>
        <v>0.43944857636541207</v>
      </c>
      <c r="D324" s="12">
        <f>D323/SUM(C323:D323)</f>
        <v>0.560551423634588</v>
      </c>
      <c r="E324" s="13">
        <f>E323/SUM(E323:F323)</f>
        <v>0.5556424446583254</v>
      </c>
      <c r="F324" s="12">
        <f>F323/SUM(E323:F323)</f>
        <v>0.4443575553416747</v>
      </c>
      <c r="G324" s="13">
        <f>G323/SUM(G323:H323)</f>
        <v>0.5327118441496355</v>
      </c>
      <c r="H324" s="12">
        <f>H323/SUM(G323:H323)</f>
        <v>0.46728815585036454</v>
      </c>
      <c r="I324" s="13">
        <f>I323/SUM(I323:J323)</f>
        <v>0.5649479251613505</v>
      </c>
      <c r="J324" s="14">
        <f>J323/SUM(I323:J323)</f>
        <v>0.43505207483864955</v>
      </c>
      <c r="K324" s="11">
        <f>K323/SUM(K323:L323)</f>
        <v>0.566053998648869</v>
      </c>
      <c r="L324" s="12">
        <f>L323/SUM(K323:L323)</f>
        <v>0.433946001351131</v>
      </c>
      <c r="M324" s="13">
        <f>M323/SUM(M323:N323)</f>
        <v>0.5647602487951174</v>
      </c>
      <c r="N324" s="12">
        <f>N323/SUM(M323:N323)</f>
        <v>0.43523975120488256</v>
      </c>
      <c r="O324" s="13">
        <f>O323/SUM(O323:P323)</f>
        <v>0.5633774896217174</v>
      </c>
      <c r="P324" s="14">
        <f>P323/SUM(O323:P323)</f>
        <v>0.4366225103782826</v>
      </c>
    </row>
    <row r="325" spans="1:16" ht="4.5" customHeight="1">
      <c r="A325" s="9"/>
      <c r="C325" s="2"/>
      <c r="D325" s="4"/>
      <c r="E325" s="7"/>
      <c r="F325" s="4"/>
      <c r="G325" s="7"/>
      <c r="H325" s="4"/>
      <c r="I325" s="7"/>
      <c r="J325" s="8"/>
      <c r="K325" s="2"/>
      <c r="L325" s="4"/>
      <c r="M325" s="7"/>
      <c r="N325" s="4"/>
      <c r="O325" s="7"/>
      <c r="P325" s="8"/>
    </row>
    <row r="326" spans="1:16" ht="9">
      <c r="A326" s="9" t="s">
        <v>121</v>
      </c>
      <c r="C326" s="2"/>
      <c r="D326" s="4"/>
      <c r="E326" s="7"/>
      <c r="F326" s="4"/>
      <c r="G326" s="7"/>
      <c r="H326" s="4"/>
      <c r="I326" s="7"/>
      <c r="J326" s="8"/>
      <c r="K326" s="2"/>
      <c r="L326" s="4"/>
      <c r="M326" s="7"/>
      <c r="N326" s="4"/>
      <c r="O326" s="7"/>
      <c r="P326" s="8"/>
    </row>
    <row r="327" spans="2:16" ht="9">
      <c r="B327" s="15" t="s">
        <v>104</v>
      </c>
      <c r="C327" s="2">
        <v>23834</v>
      </c>
      <c r="D327" s="4">
        <v>27596</v>
      </c>
      <c r="E327" s="7">
        <v>33746</v>
      </c>
      <c r="F327" s="4">
        <v>19513</v>
      </c>
      <c r="G327" s="7">
        <v>30597</v>
      </c>
      <c r="H327" s="4">
        <v>22906</v>
      </c>
      <c r="I327" s="7">
        <v>30829</v>
      </c>
      <c r="J327" s="8">
        <v>24161</v>
      </c>
      <c r="K327" s="2">
        <v>30825</v>
      </c>
      <c r="L327" s="4">
        <v>24104</v>
      </c>
      <c r="M327" s="7">
        <v>30634</v>
      </c>
      <c r="N327" s="4">
        <v>24248</v>
      </c>
      <c r="O327" s="7">
        <v>30544</v>
      </c>
      <c r="P327" s="8">
        <v>24408</v>
      </c>
    </row>
    <row r="328" spans="1:16" ht="9">
      <c r="A328" s="9" t="s">
        <v>154</v>
      </c>
      <c r="C328" s="2">
        <v>23834</v>
      </c>
      <c r="D328" s="4">
        <v>27596</v>
      </c>
      <c r="E328" s="7">
        <v>33746</v>
      </c>
      <c r="F328" s="4">
        <v>19513</v>
      </c>
      <c r="G328" s="7">
        <v>30597</v>
      </c>
      <c r="H328" s="4">
        <v>22906</v>
      </c>
      <c r="I328" s="7">
        <v>30829</v>
      </c>
      <c r="J328" s="8">
        <v>24161</v>
      </c>
      <c r="K328" s="2">
        <v>30825</v>
      </c>
      <c r="L328" s="4">
        <v>24104</v>
      </c>
      <c r="M328" s="7">
        <v>30634</v>
      </c>
      <c r="N328" s="4">
        <v>24248</v>
      </c>
      <c r="O328" s="7">
        <v>30544</v>
      </c>
      <c r="P328" s="8">
        <v>24408</v>
      </c>
    </row>
    <row r="329" spans="1:16" s="11" customFormat="1" ht="9">
      <c r="A329" s="10"/>
      <c r="B329" s="16" t="s">
        <v>155</v>
      </c>
      <c r="C329" s="11">
        <f>C328/SUM(C328:D328)</f>
        <v>0.46342601594400157</v>
      </c>
      <c r="D329" s="12">
        <f>D328/SUM(C328:D328)</f>
        <v>0.5365739840559984</v>
      </c>
      <c r="E329" s="13">
        <f>E328/SUM(E328:F328)</f>
        <v>0.6336206087234082</v>
      </c>
      <c r="F329" s="12">
        <f>F328/SUM(E328:F328)</f>
        <v>0.36637939127659175</v>
      </c>
      <c r="G329" s="13">
        <f>G328/SUM(G328:H328)</f>
        <v>0.5718744743285423</v>
      </c>
      <c r="H329" s="12">
        <f>H328/SUM(G328:H328)</f>
        <v>0.4281255256714577</v>
      </c>
      <c r="I329" s="13">
        <f>I328/SUM(I328:J328)</f>
        <v>0.5606292053100563</v>
      </c>
      <c r="J329" s="14">
        <f>J328/SUM(I328:J328)</f>
        <v>0.4393707946899436</v>
      </c>
      <c r="K329" s="11">
        <f>K328/SUM(K328:L328)</f>
        <v>0.5611789764969324</v>
      </c>
      <c r="L329" s="12">
        <f>L328/SUM(K328:L328)</f>
        <v>0.4388210235030676</v>
      </c>
      <c r="M329" s="13">
        <f>M328/SUM(M328:N328)</f>
        <v>0.5581793666411574</v>
      </c>
      <c r="N329" s="12">
        <f>N328/SUM(M328:N328)</f>
        <v>0.4418206333588426</v>
      </c>
      <c r="O329" s="13">
        <f>O328/SUM(O328:P328)</f>
        <v>0.5558305430193623</v>
      </c>
      <c r="P329" s="14">
        <f>P328/SUM(O328:P328)</f>
        <v>0.44416945698063764</v>
      </c>
    </row>
    <row r="330" spans="1:16" ht="4.5" customHeight="1">
      <c r="A330" s="9"/>
      <c r="C330" s="2"/>
      <c r="D330" s="4"/>
      <c r="E330" s="7"/>
      <c r="F330" s="4"/>
      <c r="G330" s="7"/>
      <c r="H330" s="4"/>
      <c r="I330" s="7"/>
      <c r="J330" s="8"/>
      <c r="K330" s="2"/>
      <c r="L330" s="4"/>
      <c r="M330" s="7"/>
      <c r="N330" s="4"/>
      <c r="O330" s="7"/>
      <c r="P330" s="8"/>
    </row>
    <row r="331" spans="1:16" ht="9">
      <c r="A331" s="9" t="s">
        <v>122</v>
      </c>
      <c r="C331" s="2"/>
      <c r="D331" s="4"/>
      <c r="E331" s="7"/>
      <c r="F331" s="4"/>
      <c r="G331" s="7"/>
      <c r="H331" s="4"/>
      <c r="I331" s="7"/>
      <c r="J331" s="8"/>
      <c r="K331" s="2"/>
      <c r="L331" s="4"/>
      <c r="M331" s="7"/>
      <c r="N331" s="4"/>
      <c r="O331" s="7"/>
      <c r="P331" s="8"/>
    </row>
    <row r="332" spans="2:16" ht="9">
      <c r="B332" s="15" t="s">
        <v>104</v>
      </c>
      <c r="C332" s="2">
        <v>49409</v>
      </c>
      <c r="D332" s="4">
        <v>75090</v>
      </c>
      <c r="E332" s="7">
        <v>50649</v>
      </c>
      <c r="F332" s="4">
        <v>78591</v>
      </c>
      <c r="G332" s="7">
        <v>59042</v>
      </c>
      <c r="H332" s="4">
        <v>72012</v>
      </c>
      <c r="I332" s="7">
        <v>79328</v>
      </c>
      <c r="J332" s="8">
        <v>55133</v>
      </c>
      <c r="K332" s="2">
        <v>79407</v>
      </c>
      <c r="L332" s="4">
        <v>54899</v>
      </c>
      <c r="M332" s="7">
        <v>79296</v>
      </c>
      <c r="N332" s="4">
        <v>54918</v>
      </c>
      <c r="O332" s="7">
        <v>79172</v>
      </c>
      <c r="P332" s="8">
        <v>55119</v>
      </c>
    </row>
    <row r="333" spans="1:16" ht="9">
      <c r="A333" s="9" t="s">
        <v>154</v>
      </c>
      <c r="C333" s="2">
        <v>49409</v>
      </c>
      <c r="D333" s="4">
        <v>75090</v>
      </c>
      <c r="E333" s="7">
        <v>50649</v>
      </c>
      <c r="F333" s="4">
        <v>78591</v>
      </c>
      <c r="G333" s="7">
        <v>59042</v>
      </c>
      <c r="H333" s="4">
        <v>72012</v>
      </c>
      <c r="I333" s="7">
        <v>79328</v>
      </c>
      <c r="J333" s="8">
        <v>55133</v>
      </c>
      <c r="K333" s="2">
        <v>79407</v>
      </c>
      <c r="L333" s="4">
        <v>54899</v>
      </c>
      <c r="M333" s="7">
        <v>79296</v>
      </c>
      <c r="N333" s="4">
        <v>54918</v>
      </c>
      <c r="O333" s="7">
        <v>79172</v>
      </c>
      <c r="P333" s="8">
        <v>55119</v>
      </c>
    </row>
    <row r="334" spans="1:16" s="11" customFormat="1" ht="9">
      <c r="A334" s="10"/>
      <c r="B334" s="16" t="s">
        <v>155</v>
      </c>
      <c r="C334" s="11">
        <f>C333/SUM(C333:D333)</f>
        <v>0.3968626254026137</v>
      </c>
      <c r="D334" s="12">
        <f>D333/SUM(C333:D333)</f>
        <v>0.6031373745973864</v>
      </c>
      <c r="E334" s="13">
        <f>E333/SUM(E333:F333)</f>
        <v>0.39189879294336116</v>
      </c>
      <c r="F334" s="12">
        <f>F333/SUM(E333:F333)</f>
        <v>0.6081012070566388</v>
      </c>
      <c r="G334" s="13">
        <f>G333/SUM(G333:H333)</f>
        <v>0.45051658095136354</v>
      </c>
      <c r="H334" s="12">
        <f>H333/SUM(G333:H333)</f>
        <v>0.5494834190486364</v>
      </c>
      <c r="I334" s="13">
        <f>I333/SUM(I333:J333)</f>
        <v>0.5899703259681246</v>
      </c>
      <c r="J334" s="14">
        <f>J333/SUM(I333:J333)</f>
        <v>0.4100296740318754</v>
      </c>
      <c r="K334" s="11">
        <f>K333/SUM(K333:L333)</f>
        <v>0.5912394085148839</v>
      </c>
      <c r="L334" s="12">
        <f>L333/SUM(K333:L333)</f>
        <v>0.40876059148511606</v>
      </c>
      <c r="M334" s="13">
        <f>M333/SUM(M333:N333)</f>
        <v>0.5908176494255443</v>
      </c>
      <c r="N334" s="12">
        <f>N333/SUM(M333:N333)</f>
        <v>0.40918235057445573</v>
      </c>
      <c r="O334" s="13">
        <f>O333/SUM(O333:P333)</f>
        <v>0.589555517495588</v>
      </c>
      <c r="P334" s="14">
        <f>P333/SUM(O333:P333)</f>
        <v>0.41044448250441207</v>
      </c>
    </row>
    <row r="335" spans="1:16" ht="4.5" customHeight="1">
      <c r="A335" s="9"/>
      <c r="C335" s="2"/>
      <c r="D335" s="4"/>
      <c r="E335" s="7"/>
      <c r="F335" s="4"/>
      <c r="G335" s="7"/>
      <c r="H335" s="4"/>
      <c r="I335" s="7"/>
      <c r="J335" s="8"/>
      <c r="K335" s="2"/>
      <c r="L335" s="4"/>
      <c r="M335" s="7"/>
      <c r="N335" s="4"/>
      <c r="O335" s="7"/>
      <c r="P335" s="8"/>
    </row>
    <row r="336" spans="1:16" ht="9">
      <c r="A336" s="9" t="s">
        <v>123</v>
      </c>
      <c r="C336" s="2"/>
      <c r="D336" s="4"/>
      <c r="E336" s="7"/>
      <c r="F336" s="4"/>
      <c r="G336" s="7"/>
      <c r="H336" s="4"/>
      <c r="I336" s="7"/>
      <c r="J336" s="8"/>
      <c r="K336" s="2"/>
      <c r="L336" s="4"/>
      <c r="M336" s="7"/>
      <c r="N336" s="4"/>
      <c r="O336" s="7"/>
      <c r="P336" s="8"/>
    </row>
    <row r="337" spans="2:16" ht="9">
      <c r="B337" s="15" t="s">
        <v>104</v>
      </c>
      <c r="C337" s="2">
        <v>45045</v>
      </c>
      <c r="D337" s="4">
        <v>65620</v>
      </c>
      <c r="E337" s="7">
        <v>45494</v>
      </c>
      <c r="F337" s="4">
        <v>69751</v>
      </c>
      <c r="G337" s="7">
        <v>49435</v>
      </c>
      <c r="H337" s="4">
        <v>66631</v>
      </c>
      <c r="I337" s="7">
        <v>70785</v>
      </c>
      <c r="J337" s="8">
        <v>48141</v>
      </c>
      <c r="K337" s="2">
        <v>70921</v>
      </c>
      <c r="L337" s="4">
        <v>48076</v>
      </c>
      <c r="M337" s="7">
        <v>70865</v>
      </c>
      <c r="N337" s="4">
        <v>48006</v>
      </c>
      <c r="O337" s="7">
        <v>70590</v>
      </c>
      <c r="P337" s="8">
        <v>48126</v>
      </c>
    </row>
    <row r="338" spans="1:16" ht="9">
      <c r="A338" s="9" t="s">
        <v>154</v>
      </c>
      <c r="C338" s="2">
        <v>45045</v>
      </c>
      <c r="D338" s="4">
        <v>65620</v>
      </c>
      <c r="E338" s="7">
        <v>45494</v>
      </c>
      <c r="F338" s="4">
        <v>69751</v>
      </c>
      <c r="G338" s="7">
        <v>49435</v>
      </c>
      <c r="H338" s="4">
        <v>66631</v>
      </c>
      <c r="I338" s="7">
        <v>70785</v>
      </c>
      <c r="J338" s="8">
        <v>48141</v>
      </c>
      <c r="K338" s="2">
        <v>70921</v>
      </c>
      <c r="L338" s="4">
        <v>48076</v>
      </c>
      <c r="M338" s="7">
        <v>70865</v>
      </c>
      <c r="N338" s="4">
        <v>48006</v>
      </c>
      <c r="O338" s="7">
        <v>70590</v>
      </c>
      <c r="P338" s="8">
        <v>48126</v>
      </c>
    </row>
    <row r="339" spans="1:16" s="11" customFormat="1" ht="9">
      <c r="A339" s="10"/>
      <c r="B339" s="16" t="s">
        <v>155</v>
      </c>
      <c r="C339" s="11">
        <f>C338/SUM(C338:D338)</f>
        <v>0.4070392626394976</v>
      </c>
      <c r="D339" s="12">
        <f>D338/SUM(C338:D338)</f>
        <v>0.5929607373605024</v>
      </c>
      <c r="E339" s="13">
        <f>E338/SUM(E338:F338)</f>
        <v>0.3947589917133064</v>
      </c>
      <c r="F339" s="12">
        <f>F338/SUM(E338:F338)</f>
        <v>0.6052410082866936</v>
      </c>
      <c r="G339" s="13">
        <f>G338/SUM(G338:H338)</f>
        <v>0.4259214584805197</v>
      </c>
      <c r="H339" s="12">
        <f>H338/SUM(G338:H338)</f>
        <v>0.5740785415194803</v>
      </c>
      <c r="I339" s="13">
        <f>I338/SUM(I338:J338)</f>
        <v>0.5952020584228849</v>
      </c>
      <c r="J339" s="14">
        <f>J338/SUM(I338:J338)</f>
        <v>0.4047979415771152</v>
      </c>
      <c r="K339" s="11">
        <f>K338/SUM(K338:L338)</f>
        <v>0.5959898148692824</v>
      </c>
      <c r="L339" s="12">
        <f>L338/SUM(K338:L338)</f>
        <v>0.40401018513071757</v>
      </c>
      <c r="M339" s="13">
        <f>M338/SUM(M338:N338)</f>
        <v>0.5961504488058483</v>
      </c>
      <c r="N339" s="12">
        <f>N338/SUM(M338:N338)</f>
        <v>0.40384955119415167</v>
      </c>
      <c r="O339" s="13">
        <f>O338/SUM(O338:P338)</f>
        <v>0.5946123521681997</v>
      </c>
      <c r="P339" s="14">
        <f>P338/SUM(O338:P338)</f>
        <v>0.40538764783180026</v>
      </c>
    </row>
    <row r="340" spans="1:16" ht="4.5" customHeight="1">
      <c r="A340" s="9"/>
      <c r="C340" s="2"/>
      <c r="D340" s="4"/>
      <c r="E340" s="7"/>
      <c r="F340" s="4"/>
      <c r="G340" s="7"/>
      <c r="H340" s="4"/>
      <c r="I340" s="7"/>
      <c r="J340" s="8"/>
      <c r="K340" s="2"/>
      <c r="L340" s="4"/>
      <c r="M340" s="7"/>
      <c r="N340" s="4"/>
      <c r="O340" s="7"/>
      <c r="P340" s="8"/>
    </row>
    <row r="341" spans="1:16" ht="9">
      <c r="A341" s="9" t="s">
        <v>124</v>
      </c>
      <c r="C341" s="2"/>
      <c r="D341" s="4"/>
      <c r="E341" s="7"/>
      <c r="F341" s="4"/>
      <c r="G341" s="7"/>
      <c r="H341" s="4"/>
      <c r="I341" s="7"/>
      <c r="J341" s="8"/>
      <c r="K341" s="2"/>
      <c r="L341" s="4"/>
      <c r="M341" s="7"/>
      <c r="N341" s="4"/>
      <c r="O341" s="7"/>
      <c r="P341" s="8"/>
    </row>
    <row r="342" spans="2:16" ht="9">
      <c r="B342" s="15" t="s">
        <v>104</v>
      </c>
      <c r="C342" s="2">
        <v>35157</v>
      </c>
      <c r="D342" s="4">
        <v>40512</v>
      </c>
      <c r="E342" s="7">
        <v>40953</v>
      </c>
      <c r="F342" s="4">
        <v>37685</v>
      </c>
      <c r="G342" s="7">
        <v>39284</v>
      </c>
      <c r="H342" s="4">
        <v>40028</v>
      </c>
      <c r="I342" s="7">
        <v>48786</v>
      </c>
      <c r="J342" s="8">
        <v>32792</v>
      </c>
      <c r="K342" s="2">
        <v>48704</v>
      </c>
      <c r="L342" s="4">
        <v>32753</v>
      </c>
      <c r="M342" s="7">
        <v>48586</v>
      </c>
      <c r="N342" s="4">
        <v>32879</v>
      </c>
      <c r="O342" s="7">
        <v>48585</v>
      </c>
      <c r="P342" s="8">
        <v>32969</v>
      </c>
    </row>
    <row r="343" spans="1:16" ht="9">
      <c r="A343" s="9" t="s">
        <v>154</v>
      </c>
      <c r="C343" s="2">
        <v>35157</v>
      </c>
      <c r="D343" s="4">
        <v>40512</v>
      </c>
      <c r="E343" s="7">
        <v>40953</v>
      </c>
      <c r="F343" s="4">
        <v>37685</v>
      </c>
      <c r="G343" s="7">
        <v>39284</v>
      </c>
      <c r="H343" s="4">
        <v>40028</v>
      </c>
      <c r="I343" s="7">
        <v>48786</v>
      </c>
      <c r="J343" s="8">
        <v>32792</v>
      </c>
      <c r="K343" s="2">
        <v>48704</v>
      </c>
      <c r="L343" s="4">
        <v>32753</v>
      </c>
      <c r="M343" s="7">
        <v>48586</v>
      </c>
      <c r="N343" s="4">
        <v>32879</v>
      </c>
      <c r="O343" s="7">
        <v>48585</v>
      </c>
      <c r="P343" s="8">
        <v>32969</v>
      </c>
    </row>
    <row r="344" spans="1:16" s="11" customFormat="1" ht="9">
      <c r="A344" s="10"/>
      <c r="B344" s="16" t="s">
        <v>155</v>
      </c>
      <c r="C344" s="11">
        <f>C343/SUM(C343:D343)</f>
        <v>0.46461562859295086</v>
      </c>
      <c r="D344" s="12">
        <f>D343/SUM(C343:D343)</f>
        <v>0.5353843714070491</v>
      </c>
      <c r="E344" s="13">
        <f>E343/SUM(E343:F343)</f>
        <v>0.5207787583610977</v>
      </c>
      <c r="F344" s="12">
        <f>F343/SUM(E343:F343)</f>
        <v>0.4792212416389023</v>
      </c>
      <c r="G344" s="13">
        <f>G343/SUM(G343:H343)</f>
        <v>0.4953096631026831</v>
      </c>
      <c r="H344" s="12">
        <f>H343/SUM(G343:H343)</f>
        <v>0.5046903368973169</v>
      </c>
      <c r="I344" s="13">
        <f>I343/SUM(I343:J343)</f>
        <v>0.5980288803353846</v>
      </c>
      <c r="J344" s="14">
        <f>J343/SUM(I343:J343)</f>
        <v>0.40197111966461546</v>
      </c>
      <c r="K344" s="11">
        <f>K343/SUM(K343:L343)</f>
        <v>0.597910554034644</v>
      </c>
      <c r="L344" s="12">
        <f>L343/SUM(K343:L343)</f>
        <v>0.40208944596535595</v>
      </c>
      <c r="M344" s="13">
        <f>M343/SUM(M343:N343)</f>
        <v>0.5964033634075984</v>
      </c>
      <c r="N344" s="12">
        <f>N343/SUM(M343:N343)</f>
        <v>0.40359663659240164</v>
      </c>
      <c r="O344" s="13">
        <f>O343/SUM(O343:P343)</f>
        <v>0.5957402457267578</v>
      </c>
      <c r="P344" s="14">
        <f>P343/SUM(O343:P343)</f>
        <v>0.4042597542732423</v>
      </c>
    </row>
    <row r="345" spans="1:16" ht="4.5" customHeight="1">
      <c r="A345" s="9"/>
      <c r="C345" s="2"/>
      <c r="D345" s="4"/>
      <c r="E345" s="7"/>
      <c r="F345" s="4"/>
      <c r="G345" s="7"/>
      <c r="H345" s="4"/>
      <c r="I345" s="7"/>
      <c r="J345" s="8"/>
      <c r="K345" s="2"/>
      <c r="L345" s="4"/>
      <c r="M345" s="7"/>
      <c r="N345" s="4"/>
      <c r="O345" s="7"/>
      <c r="P345" s="8"/>
    </row>
    <row r="346" spans="1:16" ht="9">
      <c r="A346" s="9" t="s">
        <v>126</v>
      </c>
      <c r="C346" s="2"/>
      <c r="D346" s="4"/>
      <c r="E346" s="7"/>
      <c r="F346" s="4"/>
      <c r="G346" s="7"/>
      <c r="H346" s="4"/>
      <c r="I346" s="7"/>
      <c r="J346" s="8"/>
      <c r="K346" s="2"/>
      <c r="L346" s="4"/>
      <c r="M346" s="7"/>
      <c r="N346" s="4"/>
      <c r="O346" s="7"/>
      <c r="P346" s="8"/>
    </row>
    <row r="347" spans="2:16" ht="9">
      <c r="B347" s="15" t="s">
        <v>104</v>
      </c>
      <c r="C347" s="2">
        <v>27305</v>
      </c>
      <c r="D347" s="4">
        <v>34796</v>
      </c>
      <c r="E347" s="7">
        <v>32296</v>
      </c>
      <c r="F347" s="4">
        <v>32010</v>
      </c>
      <c r="G347" s="7">
        <v>31120</v>
      </c>
      <c r="H347" s="4">
        <v>33736</v>
      </c>
      <c r="I347" s="7">
        <v>40677</v>
      </c>
      <c r="J347" s="8">
        <v>26068</v>
      </c>
      <c r="K347" s="2">
        <v>40795</v>
      </c>
      <c r="L347" s="4">
        <v>25911</v>
      </c>
      <c r="M347" s="7">
        <v>40690</v>
      </c>
      <c r="N347" s="4">
        <v>25909</v>
      </c>
      <c r="O347" s="7">
        <v>40616</v>
      </c>
      <c r="P347" s="8">
        <v>26050</v>
      </c>
    </row>
    <row r="348" spans="2:16" ht="9">
      <c r="B348" s="15" t="s">
        <v>125</v>
      </c>
      <c r="C348" s="2">
        <v>6247</v>
      </c>
      <c r="D348" s="4">
        <v>7845</v>
      </c>
      <c r="E348" s="7">
        <v>6387</v>
      </c>
      <c r="F348" s="4">
        <v>8089</v>
      </c>
      <c r="G348" s="7">
        <v>6564</v>
      </c>
      <c r="H348" s="4">
        <v>8066</v>
      </c>
      <c r="I348" s="7">
        <v>9023</v>
      </c>
      <c r="J348" s="8">
        <v>5819</v>
      </c>
      <c r="K348" s="2">
        <v>9026</v>
      </c>
      <c r="L348" s="4">
        <v>5822</v>
      </c>
      <c r="M348" s="7">
        <v>9015</v>
      </c>
      <c r="N348" s="4">
        <v>5821</v>
      </c>
      <c r="O348" s="7">
        <v>8995</v>
      </c>
      <c r="P348" s="8">
        <v>5825</v>
      </c>
    </row>
    <row r="349" spans="1:16" ht="9">
      <c r="A349" s="9" t="s">
        <v>154</v>
      </c>
      <c r="C349" s="2">
        <v>33552</v>
      </c>
      <c r="D349" s="4">
        <v>42641</v>
      </c>
      <c r="E349" s="7">
        <v>38683</v>
      </c>
      <c r="F349" s="4">
        <v>40099</v>
      </c>
      <c r="G349" s="7">
        <v>37684</v>
      </c>
      <c r="H349" s="4">
        <v>41802</v>
      </c>
      <c r="I349" s="7">
        <v>49700</v>
      </c>
      <c r="J349" s="8">
        <v>31887</v>
      </c>
      <c r="K349" s="2">
        <v>49821</v>
      </c>
      <c r="L349" s="4">
        <v>31733</v>
      </c>
      <c r="M349" s="7">
        <v>49705</v>
      </c>
      <c r="N349" s="4">
        <v>31730</v>
      </c>
      <c r="O349" s="7">
        <v>49611</v>
      </c>
      <c r="P349" s="8">
        <v>31875</v>
      </c>
    </row>
    <row r="350" spans="1:16" s="11" customFormat="1" ht="9">
      <c r="A350" s="10"/>
      <c r="B350" s="16" t="s">
        <v>155</v>
      </c>
      <c r="C350" s="11">
        <f>C349/SUM(C349:D349)</f>
        <v>0.44035541322693683</v>
      </c>
      <c r="D350" s="12">
        <f>D349/SUM(C349:D349)</f>
        <v>0.5596445867730632</v>
      </c>
      <c r="E350" s="13">
        <f>E349/SUM(E349:F349)</f>
        <v>0.49101317559848695</v>
      </c>
      <c r="F350" s="12">
        <f>F349/SUM(E349:F349)</f>
        <v>0.508986824401513</v>
      </c>
      <c r="G350" s="13">
        <f>G349/SUM(G349:H349)</f>
        <v>0.4740960672319654</v>
      </c>
      <c r="H350" s="12">
        <f>H349/SUM(G349:H349)</f>
        <v>0.5259039327680346</v>
      </c>
      <c r="I350" s="13">
        <f>I349/SUM(I349:J349)</f>
        <v>0.6091656759042494</v>
      </c>
      <c r="J350" s="14">
        <f>J349/SUM(I349:J349)</f>
        <v>0.39083432409575053</v>
      </c>
      <c r="K350" s="11">
        <f>K349/SUM(K349:L349)</f>
        <v>0.6108958481496922</v>
      </c>
      <c r="L350" s="12">
        <f>L349/SUM(K349:L349)</f>
        <v>0.3891041518503078</v>
      </c>
      <c r="M350" s="13">
        <f>M349/SUM(M349:N349)</f>
        <v>0.6103640940627494</v>
      </c>
      <c r="N350" s="12">
        <f>N349/SUM(M349:N349)</f>
        <v>0.38963590593725056</v>
      </c>
      <c r="O350" s="13">
        <f>O349/SUM(O349:P349)</f>
        <v>0.6088285104189677</v>
      </c>
      <c r="P350" s="14">
        <f>P349/SUM(O349:P349)</f>
        <v>0.3911714895810323</v>
      </c>
    </row>
    <row r="351" spans="1:16" ht="4.5" customHeight="1">
      <c r="A351" s="9"/>
      <c r="C351" s="2"/>
      <c r="D351" s="4"/>
      <c r="E351" s="7"/>
      <c r="F351" s="4"/>
      <c r="G351" s="7"/>
      <c r="H351" s="4"/>
      <c r="I351" s="7"/>
      <c r="J351" s="8"/>
      <c r="K351" s="2"/>
      <c r="L351" s="4"/>
      <c r="M351" s="7"/>
      <c r="N351" s="4"/>
      <c r="O351" s="7"/>
      <c r="P351" s="8"/>
    </row>
    <row r="352" spans="1:16" ht="9">
      <c r="A352" s="9" t="s">
        <v>127</v>
      </c>
      <c r="C352" s="2"/>
      <c r="D352" s="4"/>
      <c r="E352" s="7"/>
      <c r="F352" s="4"/>
      <c r="G352" s="7"/>
      <c r="H352" s="4"/>
      <c r="I352" s="7"/>
      <c r="J352" s="8"/>
      <c r="K352" s="2"/>
      <c r="L352" s="4"/>
      <c r="M352" s="7"/>
      <c r="N352" s="4"/>
      <c r="O352" s="7"/>
      <c r="P352" s="8"/>
    </row>
    <row r="353" spans="2:16" ht="9">
      <c r="B353" s="15" t="s">
        <v>104</v>
      </c>
      <c r="C353" s="2">
        <v>32454</v>
      </c>
      <c r="D353" s="4">
        <v>41297</v>
      </c>
      <c r="E353" s="7">
        <v>39406</v>
      </c>
      <c r="F353" s="4">
        <v>36716</v>
      </c>
      <c r="G353" s="7">
        <v>37580</v>
      </c>
      <c r="H353" s="4">
        <v>39348</v>
      </c>
      <c r="I353" s="7">
        <v>48873</v>
      </c>
      <c r="J353" s="8">
        <v>30004</v>
      </c>
      <c r="K353" s="2">
        <v>48898</v>
      </c>
      <c r="L353" s="4">
        <v>29935</v>
      </c>
      <c r="M353" s="7">
        <v>48773</v>
      </c>
      <c r="N353" s="4">
        <v>30020</v>
      </c>
      <c r="O353" s="7">
        <v>48692</v>
      </c>
      <c r="P353" s="8">
        <v>30159</v>
      </c>
    </row>
    <row r="354" spans="1:16" ht="9">
      <c r="A354" s="9" t="s">
        <v>154</v>
      </c>
      <c r="C354" s="2">
        <v>32454</v>
      </c>
      <c r="D354" s="4">
        <v>41297</v>
      </c>
      <c r="E354" s="7">
        <v>39406</v>
      </c>
      <c r="F354" s="4">
        <v>36716</v>
      </c>
      <c r="G354" s="7">
        <v>37580</v>
      </c>
      <c r="H354" s="4">
        <v>39348</v>
      </c>
      <c r="I354" s="7">
        <v>48873</v>
      </c>
      <c r="J354" s="8">
        <v>30004</v>
      </c>
      <c r="K354" s="2">
        <v>48898</v>
      </c>
      <c r="L354" s="4">
        <v>29935</v>
      </c>
      <c r="M354" s="7">
        <v>48773</v>
      </c>
      <c r="N354" s="4">
        <v>30020</v>
      </c>
      <c r="O354" s="7">
        <v>48692</v>
      </c>
      <c r="P354" s="8">
        <v>30159</v>
      </c>
    </row>
    <row r="355" spans="1:16" s="11" customFormat="1" ht="9">
      <c r="A355" s="10"/>
      <c r="B355" s="16" t="s">
        <v>155</v>
      </c>
      <c r="C355" s="11">
        <f>C354/SUM(C354:D354)</f>
        <v>0.44004827053192497</v>
      </c>
      <c r="D355" s="12">
        <f>D354/SUM(C354:D354)</f>
        <v>0.559951729468075</v>
      </c>
      <c r="E355" s="13">
        <f>E354/SUM(E354:F354)</f>
        <v>0.5176690050182602</v>
      </c>
      <c r="F355" s="12">
        <f>F354/SUM(E354:F354)</f>
        <v>0.4823309949817398</v>
      </c>
      <c r="G355" s="13">
        <f>G354/SUM(G354:H354)</f>
        <v>0.48850873544093176</v>
      </c>
      <c r="H355" s="12">
        <f>H354/SUM(G354:H354)</f>
        <v>0.5114912645590682</v>
      </c>
      <c r="I355" s="13">
        <f>I354/SUM(I354:J354)</f>
        <v>0.6196102792956122</v>
      </c>
      <c r="J355" s="14">
        <f>J354/SUM(I354:J354)</f>
        <v>0.38038972070438787</v>
      </c>
      <c r="K355" s="11">
        <f>K354/SUM(K354:L354)</f>
        <v>0.6202732358276356</v>
      </c>
      <c r="L355" s="12">
        <f>L354/SUM(K354:L354)</f>
        <v>0.37972676417236434</v>
      </c>
      <c r="M355" s="13">
        <f>M354/SUM(M354:N354)</f>
        <v>0.6190016879672052</v>
      </c>
      <c r="N355" s="12">
        <f>N354/SUM(M354:N354)</f>
        <v>0.3809983120327948</v>
      </c>
      <c r="O355" s="13">
        <f>O354/SUM(O354:P354)</f>
        <v>0.6175191183371168</v>
      </c>
      <c r="P355" s="14">
        <f>P354/SUM(O354:P354)</f>
        <v>0.38248088166288313</v>
      </c>
    </row>
    <row r="356" spans="1:16" ht="4.5" customHeight="1">
      <c r="A356" s="9"/>
      <c r="C356" s="2"/>
      <c r="D356" s="4"/>
      <c r="E356" s="7"/>
      <c r="F356" s="4"/>
      <c r="G356" s="7"/>
      <c r="H356" s="4"/>
      <c r="I356" s="7"/>
      <c r="J356" s="8"/>
      <c r="K356" s="2"/>
      <c r="L356" s="4"/>
      <c r="M356" s="7"/>
      <c r="N356" s="4"/>
      <c r="O356" s="7"/>
      <c r="P356" s="8"/>
    </row>
    <row r="357" spans="1:16" ht="9">
      <c r="A357" s="9" t="s">
        <v>128</v>
      </c>
      <c r="C357" s="2"/>
      <c r="D357" s="4"/>
      <c r="E357" s="7"/>
      <c r="F357" s="4"/>
      <c r="G357" s="7"/>
      <c r="H357" s="4"/>
      <c r="I357" s="7"/>
      <c r="J357" s="8"/>
      <c r="K357" s="2"/>
      <c r="L357" s="4"/>
      <c r="M357" s="7"/>
      <c r="N357" s="4"/>
      <c r="O357" s="7"/>
      <c r="P357" s="8"/>
    </row>
    <row r="358" spans="2:16" ht="9">
      <c r="B358" s="15" t="s">
        <v>104</v>
      </c>
      <c r="C358" s="2">
        <v>36379</v>
      </c>
      <c r="D358" s="4">
        <v>46137</v>
      </c>
      <c r="E358" s="7">
        <v>42541</v>
      </c>
      <c r="F358" s="4">
        <v>42865</v>
      </c>
      <c r="G358" s="7">
        <v>42079</v>
      </c>
      <c r="H358" s="4">
        <v>44299</v>
      </c>
      <c r="I358" s="7">
        <v>54040</v>
      </c>
      <c r="J358" s="8">
        <v>34675</v>
      </c>
      <c r="K358" s="2">
        <v>54104</v>
      </c>
      <c r="L358" s="4">
        <v>34539</v>
      </c>
      <c r="M358" s="7">
        <v>53932</v>
      </c>
      <c r="N358" s="4">
        <v>34623</v>
      </c>
      <c r="O358" s="7">
        <v>53924</v>
      </c>
      <c r="P358" s="8">
        <v>34735</v>
      </c>
    </row>
    <row r="359" spans="1:16" ht="9">
      <c r="A359" s="9" t="s">
        <v>154</v>
      </c>
      <c r="C359" s="2">
        <v>36379</v>
      </c>
      <c r="D359" s="4">
        <v>46137</v>
      </c>
      <c r="E359" s="7">
        <v>42541</v>
      </c>
      <c r="F359" s="4">
        <v>42865</v>
      </c>
      <c r="G359" s="7">
        <v>42079</v>
      </c>
      <c r="H359" s="4">
        <v>44299</v>
      </c>
      <c r="I359" s="7">
        <v>54040</v>
      </c>
      <c r="J359" s="8">
        <v>34675</v>
      </c>
      <c r="K359" s="2">
        <v>54104</v>
      </c>
      <c r="L359" s="4">
        <v>34539</v>
      </c>
      <c r="M359" s="7">
        <v>53932</v>
      </c>
      <c r="N359" s="4">
        <v>34623</v>
      </c>
      <c r="O359" s="7">
        <v>53924</v>
      </c>
      <c r="P359" s="8">
        <v>34735</v>
      </c>
    </row>
    <row r="360" spans="1:16" s="11" customFormat="1" ht="9">
      <c r="A360" s="10"/>
      <c r="B360" s="16" t="s">
        <v>155</v>
      </c>
      <c r="C360" s="11">
        <f>C359/SUM(C359:D359)</f>
        <v>0.44087207329487615</v>
      </c>
      <c r="D360" s="12">
        <f>D359/SUM(C359:D359)</f>
        <v>0.5591279267051239</v>
      </c>
      <c r="E360" s="13">
        <f>E359/SUM(E359:F359)</f>
        <v>0.4981031777626865</v>
      </c>
      <c r="F360" s="12">
        <f>F359/SUM(E359:F359)</f>
        <v>0.5018968222373136</v>
      </c>
      <c r="G360" s="13">
        <f>G359/SUM(G359:H359)</f>
        <v>0.4871495056611637</v>
      </c>
      <c r="H360" s="12">
        <f>H359/SUM(G359:H359)</f>
        <v>0.5128504943388362</v>
      </c>
      <c r="I360" s="13">
        <f>I359/SUM(I359:J359)</f>
        <v>0.6091416333201826</v>
      </c>
      <c r="J360" s="14">
        <f>J359/SUM(I359:J359)</f>
        <v>0.3908583666798174</v>
      </c>
      <c r="K360" s="11">
        <f>K359/SUM(K359:L359)</f>
        <v>0.6103584039348848</v>
      </c>
      <c r="L360" s="12">
        <f>L359/SUM(K359:L359)</f>
        <v>0.3896415960651151</v>
      </c>
      <c r="M360" s="13">
        <f>M359/SUM(M359:N359)</f>
        <v>0.6090226412963695</v>
      </c>
      <c r="N360" s="12">
        <f>N359/SUM(M359:N359)</f>
        <v>0.39097735870363054</v>
      </c>
      <c r="O360" s="13">
        <f>O359/SUM(O359:P359)</f>
        <v>0.6082180038123597</v>
      </c>
      <c r="P360" s="14">
        <f>P359/SUM(O359:P359)</f>
        <v>0.39178199618764026</v>
      </c>
    </row>
    <row r="361" spans="1:16" ht="4.5" customHeight="1">
      <c r="A361" s="9"/>
      <c r="C361" s="2"/>
      <c r="D361" s="4"/>
      <c r="E361" s="7"/>
      <c r="F361" s="4"/>
      <c r="G361" s="7"/>
      <c r="H361" s="4"/>
      <c r="I361" s="7"/>
      <c r="J361" s="8"/>
      <c r="K361" s="2"/>
      <c r="L361" s="4"/>
      <c r="M361" s="7"/>
      <c r="N361" s="4"/>
      <c r="O361" s="7"/>
      <c r="P361" s="8"/>
    </row>
    <row r="362" spans="1:16" ht="9">
      <c r="A362" s="9" t="s">
        <v>129</v>
      </c>
      <c r="C362" s="2"/>
      <c r="D362" s="4"/>
      <c r="E362" s="7"/>
      <c r="F362" s="4"/>
      <c r="G362" s="7"/>
      <c r="H362" s="4"/>
      <c r="I362" s="7"/>
      <c r="J362" s="8"/>
      <c r="K362" s="2"/>
      <c r="L362" s="4"/>
      <c r="M362" s="7"/>
      <c r="N362" s="4"/>
      <c r="O362" s="7"/>
      <c r="P362" s="8"/>
    </row>
    <row r="363" spans="2:16" ht="9">
      <c r="B363" s="15" t="s">
        <v>104</v>
      </c>
      <c r="C363" s="2">
        <v>25395</v>
      </c>
      <c r="D363" s="4">
        <v>38805</v>
      </c>
      <c r="E363" s="7">
        <v>24218</v>
      </c>
      <c r="F363" s="4">
        <v>42286</v>
      </c>
      <c r="G363" s="7">
        <v>27069</v>
      </c>
      <c r="H363" s="4">
        <v>40330</v>
      </c>
      <c r="I363" s="7">
        <v>40125</v>
      </c>
      <c r="J363" s="8">
        <v>28535</v>
      </c>
      <c r="K363" s="2">
        <v>40140</v>
      </c>
      <c r="L363" s="4">
        <v>28465</v>
      </c>
      <c r="M363" s="7">
        <v>40113</v>
      </c>
      <c r="N363" s="4">
        <v>28466</v>
      </c>
      <c r="O363" s="7">
        <v>40032</v>
      </c>
      <c r="P363" s="8">
        <v>28520</v>
      </c>
    </row>
    <row r="364" spans="2:16" ht="9">
      <c r="B364" s="15" t="s">
        <v>95</v>
      </c>
      <c r="C364" s="2">
        <v>26108</v>
      </c>
      <c r="D364" s="4">
        <v>30865</v>
      </c>
      <c r="E364" s="7">
        <v>24219</v>
      </c>
      <c r="F364" s="4">
        <v>33844</v>
      </c>
      <c r="G364" s="7">
        <v>23141</v>
      </c>
      <c r="H364" s="4">
        <v>35476</v>
      </c>
      <c r="I364" s="7">
        <v>36070</v>
      </c>
      <c r="J364" s="8">
        <v>23319</v>
      </c>
      <c r="K364" s="2">
        <v>36175</v>
      </c>
      <c r="L364" s="4">
        <v>23323</v>
      </c>
      <c r="M364" s="7">
        <v>36120</v>
      </c>
      <c r="N364" s="4">
        <v>23375</v>
      </c>
      <c r="O364" s="7">
        <v>35960</v>
      </c>
      <c r="P364" s="8">
        <v>23389</v>
      </c>
    </row>
    <row r="365" spans="1:16" ht="9">
      <c r="A365" s="9" t="s">
        <v>154</v>
      </c>
      <c r="C365" s="2">
        <v>51503</v>
      </c>
      <c r="D365" s="4">
        <v>69670</v>
      </c>
      <c r="E365" s="7">
        <v>48437</v>
      </c>
      <c r="F365" s="4">
        <v>76130</v>
      </c>
      <c r="G365" s="7">
        <v>50210</v>
      </c>
      <c r="H365" s="4">
        <v>75806</v>
      </c>
      <c r="I365" s="7">
        <v>76195</v>
      </c>
      <c r="J365" s="8">
        <v>51854</v>
      </c>
      <c r="K365" s="2">
        <v>76315</v>
      </c>
      <c r="L365" s="4">
        <v>51788</v>
      </c>
      <c r="M365" s="7">
        <v>76233</v>
      </c>
      <c r="N365" s="4">
        <v>51841</v>
      </c>
      <c r="O365" s="7">
        <v>75992</v>
      </c>
      <c r="P365" s="8">
        <v>51909</v>
      </c>
    </row>
    <row r="366" spans="1:16" s="11" customFormat="1" ht="9">
      <c r="A366" s="10"/>
      <c r="B366" s="16" t="s">
        <v>155</v>
      </c>
      <c r="C366" s="11">
        <f>C365/SUM(C365:D365)</f>
        <v>0.42503693066937354</v>
      </c>
      <c r="D366" s="12">
        <f>D365/SUM(C365:D365)</f>
        <v>0.5749630693306265</v>
      </c>
      <c r="E366" s="13">
        <f>E365/SUM(E365:F365)</f>
        <v>0.38884295198567836</v>
      </c>
      <c r="F366" s="12">
        <f>F365/SUM(E365:F365)</f>
        <v>0.6111570480143216</v>
      </c>
      <c r="G366" s="13">
        <f>G365/SUM(G365:H365)</f>
        <v>0.39844146775012695</v>
      </c>
      <c r="H366" s="12">
        <f>H365/SUM(G365:H365)</f>
        <v>0.601558532249873</v>
      </c>
      <c r="I366" s="13">
        <f>I365/SUM(I365:J365)</f>
        <v>0.5950456465884154</v>
      </c>
      <c r="J366" s="14">
        <f>J365/SUM(I365:J365)</f>
        <v>0.40495435341158464</v>
      </c>
      <c r="K366" s="11">
        <f>K365/SUM(K365:L365)</f>
        <v>0.5957315597605052</v>
      </c>
      <c r="L366" s="12">
        <f>L365/SUM(K365:L365)</f>
        <v>0.40426844023949476</v>
      </c>
      <c r="M366" s="13">
        <f>M365/SUM(M365:N365)</f>
        <v>0.5952261973546543</v>
      </c>
      <c r="N366" s="12">
        <f>N365/SUM(M365:N365)</f>
        <v>0.4047738026453457</v>
      </c>
      <c r="O366" s="13">
        <f>O365/SUM(O365:P365)</f>
        <v>0.5941470355978452</v>
      </c>
      <c r="P366" s="14">
        <f>P365/SUM(O365:P365)</f>
        <v>0.4058529644021548</v>
      </c>
    </row>
    <row r="367" spans="1:16" ht="4.5" customHeight="1">
      <c r="A367" s="9"/>
      <c r="C367" s="2"/>
      <c r="D367" s="4"/>
      <c r="E367" s="7"/>
      <c r="F367" s="4"/>
      <c r="G367" s="7"/>
      <c r="H367" s="4"/>
      <c r="I367" s="7"/>
      <c r="J367" s="8"/>
      <c r="K367" s="2"/>
      <c r="L367" s="4"/>
      <c r="M367" s="7"/>
      <c r="N367" s="4"/>
      <c r="O367" s="7"/>
      <c r="P367" s="8"/>
    </row>
    <row r="368" spans="1:16" ht="9">
      <c r="A368" s="9" t="s">
        <v>130</v>
      </c>
      <c r="C368" s="2"/>
      <c r="D368" s="4"/>
      <c r="E368" s="7"/>
      <c r="F368" s="4"/>
      <c r="G368" s="7"/>
      <c r="H368" s="4"/>
      <c r="I368" s="7"/>
      <c r="J368" s="8"/>
      <c r="K368" s="2"/>
      <c r="L368" s="4"/>
      <c r="M368" s="7"/>
      <c r="N368" s="4"/>
      <c r="O368" s="7"/>
      <c r="P368" s="8"/>
    </row>
    <row r="369" spans="2:16" ht="9">
      <c r="B369" s="15" t="s">
        <v>104</v>
      </c>
      <c r="C369" s="2">
        <v>18557</v>
      </c>
      <c r="D369" s="4">
        <v>23824</v>
      </c>
      <c r="E369" s="7">
        <v>17163</v>
      </c>
      <c r="F369" s="4">
        <v>26727</v>
      </c>
      <c r="G369" s="7">
        <v>18973</v>
      </c>
      <c r="H369" s="4">
        <v>25339</v>
      </c>
      <c r="I369" s="7">
        <v>27488</v>
      </c>
      <c r="J369" s="8">
        <v>17826</v>
      </c>
      <c r="K369" s="2">
        <v>27516</v>
      </c>
      <c r="L369" s="4">
        <v>17832</v>
      </c>
      <c r="M369" s="7">
        <v>27487</v>
      </c>
      <c r="N369" s="4">
        <v>17771</v>
      </c>
      <c r="O369" s="7">
        <v>27445</v>
      </c>
      <c r="P369" s="8">
        <v>17826</v>
      </c>
    </row>
    <row r="370" spans="2:16" ht="9">
      <c r="B370" s="15" t="s">
        <v>125</v>
      </c>
      <c r="C370" s="2">
        <v>20732</v>
      </c>
      <c r="D370" s="4">
        <v>28931</v>
      </c>
      <c r="E370" s="7">
        <v>15961</v>
      </c>
      <c r="F370" s="4">
        <v>34983</v>
      </c>
      <c r="G370" s="7">
        <v>19301</v>
      </c>
      <c r="H370" s="4">
        <v>32175</v>
      </c>
      <c r="I370" s="7">
        <v>31205</v>
      </c>
      <c r="J370" s="8">
        <v>21038</v>
      </c>
      <c r="K370" s="2">
        <v>31232</v>
      </c>
      <c r="L370" s="4">
        <v>21031</v>
      </c>
      <c r="M370" s="7">
        <v>31179</v>
      </c>
      <c r="N370" s="4">
        <v>21026</v>
      </c>
      <c r="O370" s="7">
        <v>31158</v>
      </c>
      <c r="P370" s="8">
        <v>21073</v>
      </c>
    </row>
    <row r="371" spans="2:16" ht="9">
      <c r="B371" s="15" t="s">
        <v>95</v>
      </c>
      <c r="C371" s="2">
        <v>7860</v>
      </c>
      <c r="D371" s="4">
        <v>9324</v>
      </c>
      <c r="E371" s="7">
        <v>6908</v>
      </c>
      <c r="F371" s="4">
        <v>10715</v>
      </c>
      <c r="G371" s="7">
        <v>7562</v>
      </c>
      <c r="H371" s="4">
        <v>10172</v>
      </c>
      <c r="I371" s="7">
        <v>11034</v>
      </c>
      <c r="J371" s="8">
        <v>6940</v>
      </c>
      <c r="K371" s="2">
        <v>11057</v>
      </c>
      <c r="L371" s="4">
        <v>6950</v>
      </c>
      <c r="M371" s="7">
        <v>11037</v>
      </c>
      <c r="N371" s="4">
        <v>6959</v>
      </c>
      <c r="O371" s="7">
        <v>11011</v>
      </c>
      <c r="P371" s="8">
        <v>6963</v>
      </c>
    </row>
    <row r="372" spans="1:16" ht="9">
      <c r="A372" s="9" t="s">
        <v>154</v>
      </c>
      <c r="C372" s="2">
        <v>47149</v>
      </c>
      <c r="D372" s="4">
        <v>62079</v>
      </c>
      <c r="E372" s="7">
        <v>40032</v>
      </c>
      <c r="F372" s="4">
        <v>72425</v>
      </c>
      <c r="G372" s="7">
        <v>45836</v>
      </c>
      <c r="H372" s="4">
        <v>67686</v>
      </c>
      <c r="I372" s="7">
        <v>69727</v>
      </c>
      <c r="J372" s="8">
        <v>45804</v>
      </c>
      <c r="K372" s="2">
        <v>69805</v>
      </c>
      <c r="L372" s="4">
        <v>45813</v>
      </c>
      <c r="M372" s="7">
        <v>69703</v>
      </c>
      <c r="N372" s="4">
        <v>45756</v>
      </c>
      <c r="O372" s="7">
        <v>69614</v>
      </c>
      <c r="P372" s="8">
        <v>45862</v>
      </c>
    </row>
    <row r="373" spans="1:16" s="11" customFormat="1" ht="9">
      <c r="A373" s="10"/>
      <c r="B373" s="16" t="s">
        <v>155</v>
      </c>
      <c r="C373" s="11">
        <f>C372/SUM(C372:D372)</f>
        <v>0.4316567180576409</v>
      </c>
      <c r="D373" s="12">
        <f>D372/SUM(C372:D372)</f>
        <v>0.5683432819423591</v>
      </c>
      <c r="E373" s="13">
        <f>E372/SUM(E372:F372)</f>
        <v>0.3559760619614608</v>
      </c>
      <c r="F373" s="12">
        <f>F372/SUM(E372:F372)</f>
        <v>0.6440239380385392</v>
      </c>
      <c r="G373" s="13">
        <f>G372/SUM(G372:H372)</f>
        <v>0.40376314723137363</v>
      </c>
      <c r="H373" s="12">
        <f>H372/SUM(G372:H372)</f>
        <v>0.5962368527686264</v>
      </c>
      <c r="I373" s="13">
        <f>I372/SUM(I372:J372)</f>
        <v>0.6035349819528958</v>
      </c>
      <c r="J373" s="14">
        <f>J372/SUM(I372:J372)</f>
        <v>0.39646501804710427</v>
      </c>
      <c r="K373" s="11">
        <f>K372/SUM(K372:L372)</f>
        <v>0.6037554706014634</v>
      </c>
      <c r="L373" s="12">
        <f>L372/SUM(K372:L372)</f>
        <v>0.39624452939853655</v>
      </c>
      <c r="M373" s="13">
        <f>M372/SUM(M372:N372)</f>
        <v>0.6037034791571034</v>
      </c>
      <c r="N373" s="12">
        <f>N372/SUM(M372:N372)</f>
        <v>0.3962965208428966</v>
      </c>
      <c r="O373" s="13">
        <f>O372/SUM(O372:P372)</f>
        <v>0.6028438809795975</v>
      </c>
      <c r="P373" s="14">
        <f>P372/SUM(O372:P372)</f>
        <v>0.3971561190204025</v>
      </c>
    </row>
    <row r="374" spans="1:16" ht="4.5" customHeight="1">
      <c r="A374" s="9"/>
      <c r="C374" s="2"/>
      <c r="D374" s="4"/>
      <c r="E374" s="7"/>
      <c r="F374" s="4"/>
      <c r="G374" s="7"/>
      <c r="H374" s="4"/>
      <c r="I374" s="7"/>
      <c r="J374" s="8"/>
      <c r="K374" s="2"/>
      <c r="L374" s="4"/>
      <c r="M374" s="7"/>
      <c r="N374" s="4"/>
      <c r="O374" s="7"/>
      <c r="P374" s="8"/>
    </row>
    <row r="375" spans="1:16" ht="9">
      <c r="A375" s="9" t="s">
        <v>131</v>
      </c>
      <c r="C375" s="2"/>
      <c r="D375" s="4"/>
      <c r="E375" s="7"/>
      <c r="F375" s="4"/>
      <c r="G375" s="7"/>
      <c r="H375" s="4"/>
      <c r="I375" s="7"/>
      <c r="J375" s="8"/>
      <c r="K375" s="2"/>
      <c r="L375" s="4"/>
      <c r="M375" s="7"/>
      <c r="N375" s="4"/>
      <c r="O375" s="7"/>
      <c r="P375" s="8"/>
    </row>
    <row r="376" spans="2:16" ht="9">
      <c r="B376" s="15" t="s">
        <v>104</v>
      </c>
      <c r="C376" s="2">
        <v>8787</v>
      </c>
      <c r="D376" s="4">
        <v>11412</v>
      </c>
      <c r="E376" s="7">
        <v>10945</v>
      </c>
      <c r="F376" s="4">
        <v>9804</v>
      </c>
      <c r="G376" s="7">
        <v>10287</v>
      </c>
      <c r="H376" s="4">
        <v>10568</v>
      </c>
      <c r="I376" s="7">
        <v>12898</v>
      </c>
      <c r="J376" s="8">
        <v>8557</v>
      </c>
      <c r="K376" s="2">
        <v>12915</v>
      </c>
      <c r="L376" s="4">
        <v>8534</v>
      </c>
      <c r="M376" s="7">
        <v>12876</v>
      </c>
      <c r="N376" s="4">
        <v>8553</v>
      </c>
      <c r="O376" s="7">
        <v>12840</v>
      </c>
      <c r="P376" s="8">
        <v>8574</v>
      </c>
    </row>
    <row r="377" spans="2:16" ht="9">
      <c r="B377" s="15" t="s">
        <v>95</v>
      </c>
      <c r="C377" s="2">
        <v>19488</v>
      </c>
      <c r="D377" s="4">
        <v>23300</v>
      </c>
      <c r="E377" s="7">
        <v>20825</v>
      </c>
      <c r="F377" s="4">
        <v>22827</v>
      </c>
      <c r="G377" s="7">
        <v>20228</v>
      </c>
      <c r="H377" s="4">
        <v>23805</v>
      </c>
      <c r="I377" s="7">
        <v>26968</v>
      </c>
      <c r="J377" s="8">
        <v>17660</v>
      </c>
      <c r="K377" s="2">
        <v>27067</v>
      </c>
      <c r="L377" s="4">
        <v>17677</v>
      </c>
      <c r="M377" s="7">
        <v>26953</v>
      </c>
      <c r="N377" s="4">
        <v>17738</v>
      </c>
      <c r="O377" s="7">
        <v>26870</v>
      </c>
      <c r="P377" s="8">
        <v>17660</v>
      </c>
    </row>
    <row r="378" spans="1:16" ht="9">
      <c r="A378" s="9" t="s">
        <v>154</v>
      </c>
      <c r="C378" s="2">
        <v>28275</v>
      </c>
      <c r="D378" s="4">
        <v>34712</v>
      </c>
      <c r="E378" s="7">
        <v>31770</v>
      </c>
      <c r="F378" s="4">
        <v>32631</v>
      </c>
      <c r="G378" s="7">
        <v>30515</v>
      </c>
      <c r="H378" s="4">
        <v>34373</v>
      </c>
      <c r="I378" s="7">
        <v>39866</v>
      </c>
      <c r="J378" s="8">
        <v>26217</v>
      </c>
      <c r="K378" s="2">
        <v>39982</v>
      </c>
      <c r="L378" s="4">
        <v>26211</v>
      </c>
      <c r="M378" s="7">
        <v>39829</v>
      </c>
      <c r="N378" s="4">
        <v>26291</v>
      </c>
      <c r="O378" s="7">
        <v>39710</v>
      </c>
      <c r="P378" s="8">
        <v>26234</v>
      </c>
    </row>
    <row r="379" spans="1:16" s="11" customFormat="1" ht="9">
      <c r="A379" s="10"/>
      <c r="B379" s="16" t="s">
        <v>155</v>
      </c>
      <c r="C379" s="11">
        <f>C378/SUM(C378:D378)</f>
        <v>0.44890215441281534</v>
      </c>
      <c r="D379" s="12">
        <f>D378/SUM(C378:D378)</f>
        <v>0.5510978455871847</v>
      </c>
      <c r="E379" s="13">
        <f>E378/SUM(E378:F378)</f>
        <v>0.49331532119066474</v>
      </c>
      <c r="F379" s="12">
        <f>F378/SUM(E378:F378)</f>
        <v>0.5066846788093352</v>
      </c>
      <c r="G379" s="13">
        <f>G378/SUM(G378:H378)</f>
        <v>0.47027185303908275</v>
      </c>
      <c r="H379" s="12">
        <f>H378/SUM(G378:H378)</f>
        <v>0.5297281469609173</v>
      </c>
      <c r="I379" s="13">
        <f>I378/SUM(I378:J378)</f>
        <v>0.6032716432365359</v>
      </c>
      <c r="J379" s="14">
        <f>J378/SUM(I378:J378)</f>
        <v>0.39672835676346413</v>
      </c>
      <c r="K379" s="11">
        <f>K378/SUM(K378:L378)</f>
        <v>0.6040215732781412</v>
      </c>
      <c r="L379" s="12">
        <f>L378/SUM(K378:L378)</f>
        <v>0.3959784267218588</v>
      </c>
      <c r="M379" s="13">
        <f>M378/SUM(M378:N378)</f>
        <v>0.6023744706594072</v>
      </c>
      <c r="N379" s="12">
        <f>N378/SUM(M378:N378)</f>
        <v>0.39762552934059286</v>
      </c>
      <c r="O379" s="13">
        <f>O378/SUM(O378:P378)</f>
        <v>0.6021776052408104</v>
      </c>
      <c r="P379" s="14">
        <f>P378/SUM(O378:P378)</f>
        <v>0.3978223947591896</v>
      </c>
    </row>
    <row r="380" spans="1:16" ht="4.5" customHeight="1">
      <c r="A380" s="9"/>
      <c r="C380" s="2"/>
      <c r="D380" s="4"/>
      <c r="E380" s="7"/>
      <c r="F380" s="4"/>
      <c r="G380" s="7"/>
      <c r="H380" s="4"/>
      <c r="I380" s="7"/>
      <c r="J380" s="8"/>
      <c r="K380" s="2"/>
      <c r="L380" s="4"/>
      <c r="M380" s="7"/>
      <c r="N380" s="4"/>
      <c r="O380" s="7"/>
      <c r="P380" s="8"/>
    </row>
    <row r="381" spans="1:16" ht="9">
      <c r="A381" s="9" t="s">
        <v>132</v>
      </c>
      <c r="C381" s="2"/>
      <c r="D381" s="4"/>
      <c r="E381" s="7"/>
      <c r="F381" s="4"/>
      <c r="G381" s="7"/>
      <c r="H381" s="4"/>
      <c r="I381" s="7"/>
      <c r="J381" s="8"/>
      <c r="K381" s="2"/>
      <c r="L381" s="4"/>
      <c r="M381" s="7"/>
      <c r="N381" s="4"/>
      <c r="O381" s="7"/>
      <c r="P381" s="8"/>
    </row>
    <row r="382" spans="2:16" ht="9">
      <c r="B382" s="15" t="s">
        <v>95</v>
      </c>
      <c r="C382" s="2">
        <v>27345</v>
      </c>
      <c r="D382" s="4">
        <v>29774</v>
      </c>
      <c r="E382" s="7">
        <v>32873</v>
      </c>
      <c r="F382" s="4">
        <v>25330</v>
      </c>
      <c r="G382" s="7">
        <v>29661</v>
      </c>
      <c r="H382" s="4">
        <v>28907</v>
      </c>
      <c r="I382" s="7">
        <v>37193</v>
      </c>
      <c r="J382" s="8">
        <v>22281</v>
      </c>
      <c r="K382" s="2">
        <v>37328</v>
      </c>
      <c r="L382" s="4">
        <v>22166</v>
      </c>
      <c r="M382" s="7">
        <v>37189</v>
      </c>
      <c r="N382" s="4">
        <v>22353</v>
      </c>
      <c r="O382" s="7">
        <v>37056</v>
      </c>
      <c r="P382" s="8">
        <v>22330</v>
      </c>
    </row>
    <row r="383" spans="1:16" ht="9">
      <c r="A383" s="9" t="s">
        <v>154</v>
      </c>
      <c r="C383" s="2">
        <v>27345</v>
      </c>
      <c r="D383" s="4">
        <v>29774</v>
      </c>
      <c r="E383" s="7">
        <v>32873</v>
      </c>
      <c r="F383" s="4">
        <v>25330</v>
      </c>
      <c r="G383" s="7">
        <v>29661</v>
      </c>
      <c r="H383" s="4">
        <v>28907</v>
      </c>
      <c r="I383" s="7">
        <v>37193</v>
      </c>
      <c r="J383" s="8">
        <v>22281</v>
      </c>
      <c r="K383" s="2">
        <v>37328</v>
      </c>
      <c r="L383" s="4">
        <v>22166</v>
      </c>
      <c r="M383" s="7">
        <v>37189</v>
      </c>
      <c r="N383" s="4">
        <v>22353</v>
      </c>
      <c r="O383" s="7">
        <v>37056</v>
      </c>
      <c r="P383" s="8">
        <v>22330</v>
      </c>
    </row>
    <row r="384" spans="1:16" s="11" customFormat="1" ht="9">
      <c r="A384" s="10"/>
      <c r="B384" s="16" t="s">
        <v>155</v>
      </c>
      <c r="C384" s="11">
        <f>C383/SUM(C383:D383)</f>
        <v>0.4787373728531662</v>
      </c>
      <c r="D384" s="12">
        <f>D383/SUM(C383:D383)</f>
        <v>0.5212626271468338</v>
      </c>
      <c r="E384" s="13">
        <f>E383/SUM(E383:F383)</f>
        <v>0.5647990653402746</v>
      </c>
      <c r="F384" s="12">
        <f>F383/SUM(E383:F383)</f>
        <v>0.4352009346597254</v>
      </c>
      <c r="G384" s="13">
        <f>G383/SUM(G383:H383)</f>
        <v>0.5064369621636389</v>
      </c>
      <c r="H384" s="12">
        <f>H383/SUM(G383:H383)</f>
        <v>0.49356303783636113</v>
      </c>
      <c r="I384" s="13">
        <f>I383/SUM(I383:J383)</f>
        <v>0.6253657060227998</v>
      </c>
      <c r="J384" s="14">
        <f>J383/SUM(I383:J383)</f>
        <v>0.3746342939772001</v>
      </c>
      <c r="K384" s="11">
        <f>K383/SUM(K383:L383)</f>
        <v>0.6274246142468148</v>
      </c>
      <c r="L384" s="12">
        <f>L383/SUM(K383:L383)</f>
        <v>0.3725753857531852</v>
      </c>
      <c r="M384" s="13">
        <f>M383/SUM(M383:N383)</f>
        <v>0.6245843270296597</v>
      </c>
      <c r="N384" s="12">
        <f>N383/SUM(M383:N383)</f>
        <v>0.3754156729703403</v>
      </c>
      <c r="O384" s="13">
        <f>O383/SUM(O383:P383)</f>
        <v>0.6239854511164248</v>
      </c>
      <c r="P384" s="14">
        <f>P383/SUM(O383:P383)</f>
        <v>0.3760145488835753</v>
      </c>
    </row>
    <row r="385" spans="1:16" ht="4.5" customHeight="1">
      <c r="A385" s="9"/>
      <c r="C385" s="2"/>
      <c r="D385" s="4"/>
      <c r="E385" s="7"/>
      <c r="F385" s="4"/>
      <c r="G385" s="7"/>
      <c r="H385" s="4"/>
      <c r="I385" s="7"/>
      <c r="J385" s="8"/>
      <c r="K385" s="2"/>
      <c r="L385" s="4"/>
      <c r="M385" s="7"/>
      <c r="N385" s="4"/>
      <c r="O385" s="7"/>
      <c r="P385" s="8"/>
    </row>
    <row r="386" spans="1:16" ht="9">
      <c r="A386" s="9" t="s">
        <v>134</v>
      </c>
      <c r="C386" s="2"/>
      <c r="D386" s="4"/>
      <c r="E386" s="7"/>
      <c r="F386" s="4"/>
      <c r="G386" s="7"/>
      <c r="H386" s="4"/>
      <c r="I386" s="7"/>
      <c r="J386" s="8"/>
      <c r="K386" s="2"/>
      <c r="L386" s="4"/>
      <c r="M386" s="7"/>
      <c r="N386" s="4"/>
      <c r="O386" s="7"/>
      <c r="P386" s="8"/>
    </row>
    <row r="387" spans="2:16" ht="9">
      <c r="B387" s="15" t="s">
        <v>133</v>
      </c>
      <c r="C387" s="2">
        <v>978</v>
      </c>
      <c r="D387" s="4">
        <v>1173</v>
      </c>
      <c r="E387" s="7">
        <v>937</v>
      </c>
      <c r="F387" s="4">
        <v>1233</v>
      </c>
      <c r="G387" s="7">
        <v>962</v>
      </c>
      <c r="H387" s="4">
        <v>1232</v>
      </c>
      <c r="I387" s="7">
        <v>1381</v>
      </c>
      <c r="J387" s="8">
        <v>831</v>
      </c>
      <c r="K387" s="2">
        <v>1380</v>
      </c>
      <c r="L387" s="4">
        <v>837</v>
      </c>
      <c r="M387" s="7">
        <v>1374</v>
      </c>
      <c r="N387" s="4">
        <v>828</v>
      </c>
      <c r="O387" s="7">
        <v>1370</v>
      </c>
      <c r="P387" s="8">
        <v>829</v>
      </c>
    </row>
    <row r="388" spans="2:16" ht="9">
      <c r="B388" s="15" t="s">
        <v>95</v>
      </c>
      <c r="C388" s="2">
        <v>47164</v>
      </c>
      <c r="D388" s="4">
        <v>57605</v>
      </c>
      <c r="E388" s="7">
        <v>46214</v>
      </c>
      <c r="F388" s="4">
        <v>61172</v>
      </c>
      <c r="G388" s="7">
        <v>45948</v>
      </c>
      <c r="H388" s="4">
        <v>62430</v>
      </c>
      <c r="I388" s="7">
        <v>67883</v>
      </c>
      <c r="J388" s="8">
        <v>42099</v>
      </c>
      <c r="K388" s="2">
        <v>68120</v>
      </c>
      <c r="L388" s="4">
        <v>41997</v>
      </c>
      <c r="M388" s="7">
        <v>67962</v>
      </c>
      <c r="N388" s="4">
        <v>42150</v>
      </c>
      <c r="O388" s="7">
        <v>67668</v>
      </c>
      <c r="P388" s="8">
        <v>42154</v>
      </c>
    </row>
    <row r="389" spans="1:16" ht="9">
      <c r="A389" s="9" t="s">
        <v>154</v>
      </c>
      <c r="C389" s="2">
        <v>48142</v>
      </c>
      <c r="D389" s="4">
        <v>58778</v>
      </c>
      <c r="E389" s="7">
        <v>47151</v>
      </c>
      <c r="F389" s="4">
        <v>62405</v>
      </c>
      <c r="G389" s="7">
        <v>46910</v>
      </c>
      <c r="H389" s="4">
        <v>63662</v>
      </c>
      <c r="I389" s="7">
        <v>69264</v>
      </c>
      <c r="J389" s="8">
        <v>42930</v>
      </c>
      <c r="K389" s="2">
        <v>69500</v>
      </c>
      <c r="L389" s="4">
        <v>42834</v>
      </c>
      <c r="M389" s="7">
        <v>69336</v>
      </c>
      <c r="N389" s="4">
        <v>42978</v>
      </c>
      <c r="O389" s="7">
        <v>69038</v>
      </c>
      <c r="P389" s="8">
        <v>42983</v>
      </c>
    </row>
    <row r="390" spans="1:16" s="11" customFormat="1" ht="9">
      <c r="A390" s="10"/>
      <c r="B390" s="16" t="s">
        <v>155</v>
      </c>
      <c r="C390" s="11">
        <f>C389/SUM(C389:D389)</f>
        <v>0.45026187803965584</v>
      </c>
      <c r="D390" s="12">
        <f>D389/SUM(C389:D389)</f>
        <v>0.5497381219603442</v>
      </c>
      <c r="E390" s="13">
        <f>E389/SUM(E389:F389)</f>
        <v>0.4303826353645624</v>
      </c>
      <c r="F390" s="12">
        <f>F389/SUM(E389:F389)</f>
        <v>0.5696173646354376</v>
      </c>
      <c r="G390" s="13">
        <f>G389/SUM(G389:H389)</f>
        <v>0.42424845349636436</v>
      </c>
      <c r="H390" s="12">
        <f>H389/SUM(G389:H389)</f>
        <v>0.5757515465036357</v>
      </c>
      <c r="I390" s="13">
        <f>I389/SUM(I389:J389)</f>
        <v>0.6173592170704316</v>
      </c>
      <c r="J390" s="14">
        <f>J389/SUM(I389:J389)</f>
        <v>0.38264078292956843</v>
      </c>
      <c r="K390" s="11">
        <f>K389/SUM(K389:L389)</f>
        <v>0.6186906902629657</v>
      </c>
      <c r="L390" s="12">
        <f>L389/SUM(K389:L389)</f>
        <v>0.3813093097370342</v>
      </c>
      <c r="M390" s="13">
        <f>M389/SUM(M389:N389)</f>
        <v>0.6173406699075805</v>
      </c>
      <c r="N390" s="12">
        <f>N389/SUM(M389:N389)</f>
        <v>0.3826593300924195</v>
      </c>
      <c r="O390" s="13">
        <f>O389/SUM(O389:P389)</f>
        <v>0.6162951589434124</v>
      </c>
      <c r="P390" s="14">
        <f>P389/SUM(O389:P389)</f>
        <v>0.3837048410565876</v>
      </c>
    </row>
    <row r="391" spans="1:16" ht="4.5" customHeight="1">
      <c r="A391" s="9"/>
      <c r="C391" s="2"/>
      <c r="D391" s="4"/>
      <c r="E391" s="7"/>
      <c r="F391" s="4"/>
      <c r="G391" s="7"/>
      <c r="H391" s="4"/>
      <c r="I391" s="7"/>
      <c r="J391" s="8"/>
      <c r="K391" s="2"/>
      <c r="L391" s="4"/>
      <c r="M391" s="7"/>
      <c r="N391" s="4"/>
      <c r="O391" s="7"/>
      <c r="P391" s="8"/>
    </row>
    <row r="392" spans="1:16" ht="9">
      <c r="A392" s="9" t="s">
        <v>135</v>
      </c>
      <c r="C392" s="2"/>
      <c r="D392" s="4"/>
      <c r="E392" s="7"/>
      <c r="F392" s="4"/>
      <c r="G392" s="7"/>
      <c r="H392" s="4"/>
      <c r="I392" s="7"/>
      <c r="J392" s="8"/>
      <c r="K392" s="2"/>
      <c r="L392" s="4"/>
      <c r="M392" s="7"/>
      <c r="N392" s="4"/>
      <c r="O392" s="7"/>
      <c r="P392" s="8"/>
    </row>
    <row r="393" spans="2:16" ht="9">
      <c r="B393" s="15" t="s">
        <v>133</v>
      </c>
      <c r="C393" s="2">
        <v>52525</v>
      </c>
      <c r="D393" s="4">
        <v>60457</v>
      </c>
      <c r="E393" s="7">
        <v>49429</v>
      </c>
      <c r="F393" s="4">
        <v>65975</v>
      </c>
      <c r="G393" s="7">
        <v>51286</v>
      </c>
      <c r="H393" s="4">
        <v>65580</v>
      </c>
      <c r="I393" s="7">
        <v>74644</v>
      </c>
      <c r="J393" s="8">
        <v>43880</v>
      </c>
      <c r="K393" s="2">
        <v>74758</v>
      </c>
      <c r="L393" s="4">
        <v>43827</v>
      </c>
      <c r="M393" s="7">
        <v>74015</v>
      </c>
      <c r="N393" s="4">
        <v>43667</v>
      </c>
      <c r="O393" s="7">
        <v>74166</v>
      </c>
      <c r="P393" s="8">
        <v>43518</v>
      </c>
    </row>
    <row r="394" spans="1:16" ht="9">
      <c r="A394" s="9" t="s">
        <v>154</v>
      </c>
      <c r="C394" s="2">
        <v>52525</v>
      </c>
      <c r="D394" s="4">
        <v>60457</v>
      </c>
      <c r="E394" s="7">
        <v>49429</v>
      </c>
      <c r="F394" s="4">
        <v>65975</v>
      </c>
      <c r="G394" s="7">
        <v>51286</v>
      </c>
      <c r="H394" s="4">
        <v>65580</v>
      </c>
      <c r="I394" s="7">
        <v>74644</v>
      </c>
      <c r="J394" s="8">
        <v>43880</v>
      </c>
      <c r="K394" s="2">
        <v>74758</v>
      </c>
      <c r="L394" s="4">
        <v>43827</v>
      </c>
      <c r="M394" s="7">
        <v>74015</v>
      </c>
      <c r="N394" s="4">
        <v>43667</v>
      </c>
      <c r="O394" s="7">
        <v>74166</v>
      </c>
      <c r="P394" s="8">
        <v>43518</v>
      </c>
    </row>
    <row r="395" spans="1:16" s="11" customFormat="1" ht="9">
      <c r="A395" s="10"/>
      <c r="B395" s="16" t="s">
        <v>155</v>
      </c>
      <c r="C395" s="11">
        <f>C394/SUM(C394:D394)</f>
        <v>0.46489706324901314</v>
      </c>
      <c r="D395" s="12">
        <f>D394/SUM(C394:D394)</f>
        <v>0.5351029367509869</v>
      </c>
      <c r="E395" s="13">
        <f>E394/SUM(E394:F394)</f>
        <v>0.42831271013136457</v>
      </c>
      <c r="F395" s="12">
        <f>F394/SUM(E394:F394)</f>
        <v>0.5716872898686354</v>
      </c>
      <c r="G395" s="13">
        <f>G394/SUM(G394:H394)</f>
        <v>0.43884448855954683</v>
      </c>
      <c r="H395" s="12">
        <f>H394/SUM(G394:H394)</f>
        <v>0.5611555114404532</v>
      </c>
      <c r="I395" s="13">
        <f>I394/SUM(I394:J394)</f>
        <v>0.6297796226924505</v>
      </c>
      <c r="J395" s="14">
        <f>J394/SUM(I394:J394)</f>
        <v>0.37022037730754953</v>
      </c>
      <c r="K395" s="11">
        <f>K394/SUM(K394:L394)</f>
        <v>0.6304170004638023</v>
      </c>
      <c r="L395" s="12">
        <f>L394/SUM(K394:L394)</f>
        <v>0.36958299953619766</v>
      </c>
      <c r="M395" s="13">
        <f>M394/SUM(M394:N394)</f>
        <v>0.6289407046107306</v>
      </c>
      <c r="N395" s="12">
        <f>N394/SUM(M394:N394)</f>
        <v>0.3710592953892694</v>
      </c>
      <c r="O395" s="13">
        <f>O394/SUM(O394:P394)</f>
        <v>0.6302131130824921</v>
      </c>
      <c r="P395" s="14">
        <f>P394/SUM(O394:P394)</f>
        <v>0.3697868869175079</v>
      </c>
    </row>
    <row r="396" spans="1:16" ht="4.5" customHeight="1">
      <c r="A396" s="9"/>
      <c r="C396" s="2"/>
      <c r="D396" s="4"/>
      <c r="E396" s="7"/>
      <c r="F396" s="4"/>
      <c r="G396" s="7"/>
      <c r="H396" s="4"/>
      <c r="I396" s="7"/>
      <c r="J396" s="8"/>
      <c r="K396" s="2"/>
      <c r="L396" s="4"/>
      <c r="M396" s="7"/>
      <c r="N396" s="4"/>
      <c r="O396" s="7"/>
      <c r="P396" s="8"/>
    </row>
    <row r="397" spans="1:16" ht="9">
      <c r="A397" s="9" t="s">
        <v>136</v>
      </c>
      <c r="C397" s="2"/>
      <c r="D397" s="4"/>
      <c r="E397" s="7"/>
      <c r="F397" s="4"/>
      <c r="G397" s="7"/>
      <c r="H397" s="4"/>
      <c r="I397" s="7"/>
      <c r="J397" s="8"/>
      <c r="K397" s="2"/>
      <c r="L397" s="4"/>
      <c r="M397" s="7"/>
      <c r="N397" s="4"/>
      <c r="O397" s="7"/>
      <c r="P397" s="8"/>
    </row>
    <row r="398" spans="2:16" ht="9">
      <c r="B398" s="15" t="s">
        <v>133</v>
      </c>
      <c r="C398" s="2">
        <v>40879</v>
      </c>
      <c r="D398" s="4">
        <v>45702</v>
      </c>
      <c r="E398" s="7">
        <v>39424</v>
      </c>
      <c r="F398" s="4">
        <v>48529</v>
      </c>
      <c r="G398" s="7">
        <v>39182</v>
      </c>
      <c r="H398" s="4">
        <v>50120</v>
      </c>
      <c r="I398" s="7">
        <v>55871</v>
      </c>
      <c r="J398" s="8">
        <v>34686</v>
      </c>
      <c r="K398" s="2">
        <v>55996</v>
      </c>
      <c r="L398" s="4">
        <v>34612</v>
      </c>
      <c r="M398" s="7">
        <v>55322</v>
      </c>
      <c r="N398" s="4">
        <v>34483</v>
      </c>
      <c r="O398" s="7">
        <v>55378</v>
      </c>
      <c r="P398" s="8">
        <v>34494</v>
      </c>
    </row>
    <row r="399" spans="2:16" ht="9">
      <c r="B399" s="15" t="s">
        <v>95</v>
      </c>
      <c r="C399" s="2">
        <v>13773</v>
      </c>
      <c r="D399" s="4">
        <v>16070</v>
      </c>
      <c r="E399" s="7">
        <v>12704</v>
      </c>
      <c r="F399" s="4">
        <v>17735</v>
      </c>
      <c r="G399" s="7">
        <v>12531</v>
      </c>
      <c r="H399" s="4">
        <v>18298</v>
      </c>
      <c r="I399" s="7">
        <v>19715</v>
      </c>
      <c r="J399" s="8">
        <v>11580</v>
      </c>
      <c r="K399" s="2">
        <v>19822</v>
      </c>
      <c r="L399" s="4">
        <v>11535</v>
      </c>
      <c r="M399" s="7">
        <v>19772</v>
      </c>
      <c r="N399" s="4">
        <v>11573</v>
      </c>
      <c r="O399" s="7">
        <v>19746</v>
      </c>
      <c r="P399" s="8">
        <v>11551</v>
      </c>
    </row>
    <row r="400" spans="1:16" ht="9">
      <c r="A400" s="9" t="s">
        <v>154</v>
      </c>
      <c r="C400" s="2">
        <v>54652</v>
      </c>
      <c r="D400" s="4">
        <v>61772</v>
      </c>
      <c r="E400" s="7">
        <v>52128</v>
      </c>
      <c r="F400" s="4">
        <v>66264</v>
      </c>
      <c r="G400" s="7">
        <v>51713</v>
      </c>
      <c r="H400" s="4">
        <v>68418</v>
      </c>
      <c r="I400" s="7">
        <v>75586</v>
      </c>
      <c r="J400" s="8">
        <v>46266</v>
      </c>
      <c r="K400" s="2">
        <v>75818</v>
      </c>
      <c r="L400" s="4">
        <v>46147</v>
      </c>
      <c r="M400" s="7">
        <v>75094</v>
      </c>
      <c r="N400" s="4">
        <v>46056</v>
      </c>
      <c r="O400" s="7">
        <v>75124</v>
      </c>
      <c r="P400" s="8">
        <v>46045</v>
      </c>
    </row>
    <row r="401" spans="1:16" s="11" customFormat="1" ht="9">
      <c r="A401" s="10"/>
      <c r="B401" s="16" t="s">
        <v>155</v>
      </c>
      <c r="C401" s="11">
        <f>C400/SUM(C400:D400)</f>
        <v>0.4694221122792551</v>
      </c>
      <c r="D401" s="12">
        <f>D400/SUM(C400:D400)</f>
        <v>0.5305778877207449</v>
      </c>
      <c r="E401" s="13">
        <f>E400/SUM(E400:F400)</f>
        <v>0.44030002027164</v>
      </c>
      <c r="F401" s="12">
        <f>F400/SUM(E400:F400)</f>
        <v>0.55969997972836</v>
      </c>
      <c r="G401" s="13">
        <f>G400/SUM(G400:H400)</f>
        <v>0.43047173502260033</v>
      </c>
      <c r="H401" s="12">
        <f>H400/SUM(G400:H400)</f>
        <v>0.5695282649773997</v>
      </c>
      <c r="I401" s="13">
        <f>I400/SUM(I400:J400)</f>
        <v>0.6203098841217214</v>
      </c>
      <c r="J401" s="14">
        <f>J400/SUM(I400:J400)</f>
        <v>0.37969011587827856</v>
      </c>
      <c r="K401" s="11">
        <f>K400/SUM(K400:L400)</f>
        <v>0.6216373549788874</v>
      </c>
      <c r="L401" s="12">
        <f>L400/SUM(K400:L400)</f>
        <v>0.3783626450211126</v>
      </c>
      <c r="M401" s="13">
        <f>M400/SUM(M400:N400)</f>
        <v>0.6198431696244325</v>
      </c>
      <c r="N401" s="12">
        <f>N400/SUM(M400:N400)</f>
        <v>0.38015683037556747</v>
      </c>
      <c r="O401" s="13">
        <f>O400/SUM(O400:P400)</f>
        <v>0.6199935627099341</v>
      </c>
      <c r="P401" s="14">
        <f>P400/SUM(O400:P400)</f>
        <v>0.38000643729006595</v>
      </c>
    </row>
    <row r="402" spans="1:16" ht="4.5" customHeight="1">
      <c r="A402" s="9"/>
      <c r="C402" s="2"/>
      <c r="D402" s="4"/>
      <c r="E402" s="7"/>
      <c r="F402" s="4"/>
      <c r="G402" s="7"/>
      <c r="H402" s="4"/>
      <c r="I402" s="7"/>
      <c r="J402" s="8"/>
      <c r="K402" s="2"/>
      <c r="L402" s="4"/>
      <c r="M402" s="7"/>
      <c r="N402" s="4"/>
      <c r="O402" s="7"/>
      <c r="P402" s="8"/>
    </row>
    <row r="403" spans="1:16" ht="9">
      <c r="A403" s="9" t="s">
        <v>138</v>
      </c>
      <c r="C403" s="2"/>
      <c r="D403" s="4"/>
      <c r="E403" s="7"/>
      <c r="F403" s="4"/>
      <c r="G403" s="7"/>
      <c r="H403" s="4"/>
      <c r="I403" s="7"/>
      <c r="J403" s="8"/>
      <c r="K403" s="2"/>
      <c r="L403" s="4"/>
      <c r="M403" s="7"/>
      <c r="N403" s="4"/>
      <c r="O403" s="7"/>
      <c r="P403" s="8"/>
    </row>
    <row r="404" spans="2:16" ht="9">
      <c r="B404" s="15" t="s">
        <v>133</v>
      </c>
      <c r="C404" s="2">
        <v>37006</v>
      </c>
      <c r="D404" s="4">
        <v>43785</v>
      </c>
      <c r="E404" s="7">
        <v>34978</v>
      </c>
      <c r="F404" s="4">
        <v>47399</v>
      </c>
      <c r="G404" s="7">
        <v>34953</v>
      </c>
      <c r="H404" s="4">
        <v>48487</v>
      </c>
      <c r="I404" s="7">
        <v>53057</v>
      </c>
      <c r="J404" s="8">
        <v>31626</v>
      </c>
      <c r="K404" s="2">
        <v>53094</v>
      </c>
      <c r="L404" s="4">
        <v>31635</v>
      </c>
      <c r="M404" s="7">
        <v>52594</v>
      </c>
      <c r="N404" s="4">
        <v>31509</v>
      </c>
      <c r="O404" s="7">
        <v>52605</v>
      </c>
      <c r="P404" s="8">
        <v>31544</v>
      </c>
    </row>
    <row r="405" spans="2:16" ht="9">
      <c r="B405" s="15" t="s">
        <v>137</v>
      </c>
      <c r="C405" s="2">
        <v>13027</v>
      </c>
      <c r="D405" s="4">
        <v>12681</v>
      </c>
      <c r="E405" s="7">
        <v>8317</v>
      </c>
      <c r="F405" s="4">
        <v>17793</v>
      </c>
      <c r="G405" s="7">
        <v>10745</v>
      </c>
      <c r="H405" s="4">
        <v>15719</v>
      </c>
      <c r="I405" s="7">
        <v>14217</v>
      </c>
      <c r="J405" s="8">
        <v>12599</v>
      </c>
      <c r="K405" s="2">
        <v>14198</v>
      </c>
      <c r="L405" s="4">
        <v>12595</v>
      </c>
      <c r="M405" s="7">
        <v>14066</v>
      </c>
      <c r="N405" s="4">
        <v>12731</v>
      </c>
      <c r="O405" s="7">
        <v>14201</v>
      </c>
      <c r="P405" s="8">
        <v>12546</v>
      </c>
    </row>
    <row r="406" spans="1:16" ht="9">
      <c r="A406" s="9" t="s">
        <v>154</v>
      </c>
      <c r="C406" s="2">
        <v>50033</v>
      </c>
      <c r="D406" s="4">
        <v>56466</v>
      </c>
      <c r="E406" s="7">
        <v>43295</v>
      </c>
      <c r="F406" s="4">
        <v>65192</v>
      </c>
      <c r="G406" s="7">
        <v>45698</v>
      </c>
      <c r="H406" s="4">
        <v>64206</v>
      </c>
      <c r="I406" s="7">
        <v>67274</v>
      </c>
      <c r="J406" s="8">
        <v>44225</v>
      </c>
      <c r="K406" s="2">
        <v>67292</v>
      </c>
      <c r="L406" s="4">
        <v>44230</v>
      </c>
      <c r="M406" s="7">
        <v>66660</v>
      </c>
      <c r="N406" s="4">
        <v>44240</v>
      </c>
      <c r="O406" s="7">
        <v>66806</v>
      </c>
      <c r="P406" s="8">
        <v>44090</v>
      </c>
    </row>
    <row r="407" spans="1:16" s="11" customFormat="1" ht="9">
      <c r="A407" s="10"/>
      <c r="B407" s="16" t="s">
        <v>155</v>
      </c>
      <c r="C407" s="11">
        <f>C406/SUM(C406:D406)</f>
        <v>0.4697978384773566</v>
      </c>
      <c r="D407" s="12">
        <f>D406/SUM(C406:D406)</f>
        <v>0.5302021615226434</v>
      </c>
      <c r="E407" s="13">
        <f>E406/SUM(E406:F406)</f>
        <v>0.3990800741102621</v>
      </c>
      <c r="F407" s="12">
        <f>F406/SUM(E406:F406)</f>
        <v>0.600919925889738</v>
      </c>
      <c r="G407" s="13">
        <f>G406/SUM(G406:H406)</f>
        <v>0.4157992429756879</v>
      </c>
      <c r="H407" s="12">
        <f>H406/SUM(G406:H406)</f>
        <v>0.5842007570243122</v>
      </c>
      <c r="I407" s="13">
        <f>I406/SUM(I406:J406)</f>
        <v>0.6033596713871874</v>
      </c>
      <c r="J407" s="14">
        <f>J406/SUM(I406:J406)</f>
        <v>0.3966403286128127</v>
      </c>
      <c r="K407" s="11">
        <f>K406/SUM(K406:L406)</f>
        <v>0.6033966392281344</v>
      </c>
      <c r="L407" s="12">
        <f>L406/SUM(K406:L406)</f>
        <v>0.39660336077186564</v>
      </c>
      <c r="M407" s="13">
        <f>M406/SUM(M406:N406)</f>
        <v>0.6010820559062218</v>
      </c>
      <c r="N407" s="12">
        <f>N406/SUM(M406:N406)</f>
        <v>0.3989179440937782</v>
      </c>
      <c r="O407" s="13">
        <f>O406/SUM(O406:P406)</f>
        <v>0.602420285673063</v>
      </c>
      <c r="P407" s="14">
        <f>P406/SUM(O406:P406)</f>
        <v>0.39757971432693695</v>
      </c>
    </row>
    <row r="408" spans="1:16" ht="4.5" customHeight="1">
      <c r="A408" s="9"/>
      <c r="C408" s="2"/>
      <c r="D408" s="4"/>
      <c r="E408" s="7"/>
      <c r="F408" s="4"/>
      <c r="G408" s="7"/>
      <c r="H408" s="4"/>
      <c r="I408" s="7"/>
      <c r="J408" s="8"/>
      <c r="K408" s="2"/>
      <c r="L408" s="4"/>
      <c r="M408" s="7"/>
      <c r="N408" s="4"/>
      <c r="O408" s="7"/>
      <c r="P408" s="8"/>
    </row>
    <row r="409" spans="1:16" ht="9">
      <c r="A409" s="9" t="s">
        <v>139</v>
      </c>
      <c r="C409" s="2"/>
      <c r="D409" s="4"/>
      <c r="E409" s="7"/>
      <c r="F409" s="4"/>
      <c r="G409" s="7"/>
      <c r="H409" s="4"/>
      <c r="I409" s="7"/>
      <c r="J409" s="8"/>
      <c r="K409" s="2"/>
      <c r="L409" s="4"/>
      <c r="M409" s="7"/>
      <c r="N409" s="4"/>
      <c r="O409" s="7"/>
      <c r="P409" s="8"/>
    </row>
    <row r="410" spans="2:16" ht="9">
      <c r="B410" s="15" t="s">
        <v>125</v>
      </c>
      <c r="C410" s="2">
        <v>48342</v>
      </c>
      <c r="D410" s="4">
        <v>67080</v>
      </c>
      <c r="E410" s="7">
        <v>41635</v>
      </c>
      <c r="F410" s="4">
        <v>77272</v>
      </c>
      <c r="G410" s="7">
        <v>49007</v>
      </c>
      <c r="H410" s="4">
        <v>71328</v>
      </c>
      <c r="I410" s="7">
        <v>74192</v>
      </c>
      <c r="J410" s="8">
        <v>48122</v>
      </c>
      <c r="K410" s="2">
        <v>74234</v>
      </c>
      <c r="L410" s="4">
        <v>48087</v>
      </c>
      <c r="M410" s="7">
        <v>74117</v>
      </c>
      <c r="N410" s="4">
        <v>48114</v>
      </c>
      <c r="O410" s="7">
        <v>74082</v>
      </c>
      <c r="P410" s="8">
        <v>48149</v>
      </c>
    </row>
    <row r="411" spans="1:16" ht="9">
      <c r="A411" s="9" t="s">
        <v>154</v>
      </c>
      <c r="C411" s="2">
        <v>48342</v>
      </c>
      <c r="D411" s="4">
        <v>67080</v>
      </c>
      <c r="E411" s="7">
        <v>41635</v>
      </c>
      <c r="F411" s="4">
        <v>77272</v>
      </c>
      <c r="G411" s="7">
        <v>49007</v>
      </c>
      <c r="H411" s="4">
        <v>71328</v>
      </c>
      <c r="I411" s="7">
        <v>74192</v>
      </c>
      <c r="J411" s="8">
        <v>48122</v>
      </c>
      <c r="K411" s="2">
        <v>74234</v>
      </c>
      <c r="L411" s="4">
        <v>48087</v>
      </c>
      <c r="M411" s="7">
        <v>74117</v>
      </c>
      <c r="N411" s="4">
        <v>48114</v>
      </c>
      <c r="O411" s="7">
        <v>74082</v>
      </c>
      <c r="P411" s="8">
        <v>48149</v>
      </c>
    </row>
    <row r="412" spans="1:16" s="11" customFormat="1" ht="9">
      <c r="A412" s="10"/>
      <c r="B412" s="16" t="s">
        <v>155</v>
      </c>
      <c r="C412" s="11">
        <f>C411/SUM(C411:D411)</f>
        <v>0.4188282996309196</v>
      </c>
      <c r="D412" s="12">
        <f>D411/SUM(C411:D411)</f>
        <v>0.5811717003690804</v>
      </c>
      <c r="E412" s="13">
        <f>E411/SUM(E411:F411)</f>
        <v>0.35014759433843257</v>
      </c>
      <c r="F412" s="12">
        <f>F411/SUM(E411:F411)</f>
        <v>0.6498524056615674</v>
      </c>
      <c r="G412" s="13">
        <f>G411/SUM(G411:H411)</f>
        <v>0.4072547471641667</v>
      </c>
      <c r="H412" s="12">
        <f>H411/SUM(G411:H411)</f>
        <v>0.5927452528358333</v>
      </c>
      <c r="I412" s="13">
        <f>I411/SUM(I411:J411)</f>
        <v>0.6065699756364766</v>
      </c>
      <c r="J412" s="14">
        <f>J411/SUM(I411:J411)</f>
        <v>0.39343002436352337</v>
      </c>
      <c r="K412" s="11">
        <f>K411/SUM(K411:L411)</f>
        <v>0.6068786226404297</v>
      </c>
      <c r="L412" s="12">
        <f>L411/SUM(K411:L411)</f>
        <v>0.3931213773595703</v>
      </c>
      <c r="M412" s="13">
        <f>M411/SUM(M411:N411)</f>
        <v>0.6063682699151607</v>
      </c>
      <c r="N412" s="12">
        <f>N411/SUM(M411:N411)</f>
        <v>0.39363173008483937</v>
      </c>
      <c r="O412" s="13">
        <f>O411/SUM(O411:P411)</f>
        <v>0.6060819268434358</v>
      </c>
      <c r="P412" s="14">
        <f>P411/SUM(O411:P411)</f>
        <v>0.3939180731565642</v>
      </c>
    </row>
    <row r="413" spans="1:16" ht="4.5" customHeight="1">
      <c r="A413" s="9"/>
      <c r="C413" s="2"/>
      <c r="D413" s="4"/>
      <c r="E413" s="7"/>
      <c r="F413" s="4"/>
      <c r="G413" s="7"/>
      <c r="H413" s="4"/>
      <c r="I413" s="7"/>
      <c r="J413" s="8"/>
      <c r="K413" s="2"/>
      <c r="L413" s="4"/>
      <c r="M413" s="7"/>
      <c r="N413" s="4"/>
      <c r="O413" s="7"/>
      <c r="P413" s="8"/>
    </row>
    <row r="414" spans="1:16" ht="9">
      <c r="A414" s="9" t="s">
        <v>140</v>
      </c>
      <c r="C414" s="2"/>
      <c r="D414" s="4"/>
      <c r="E414" s="7"/>
      <c r="F414" s="4"/>
      <c r="G414" s="7"/>
      <c r="H414" s="4"/>
      <c r="I414" s="7"/>
      <c r="J414" s="8"/>
      <c r="K414" s="2"/>
      <c r="L414" s="4"/>
      <c r="M414" s="7"/>
      <c r="N414" s="4"/>
      <c r="O414" s="7"/>
      <c r="P414" s="8"/>
    </row>
    <row r="415" spans="2:16" ht="9">
      <c r="B415" s="15" t="s">
        <v>125</v>
      </c>
      <c r="C415" s="2">
        <v>36644</v>
      </c>
      <c r="D415" s="4">
        <v>45931</v>
      </c>
      <c r="E415" s="7">
        <v>35515</v>
      </c>
      <c r="F415" s="4">
        <v>49230</v>
      </c>
      <c r="G415" s="7">
        <v>38260</v>
      </c>
      <c r="H415" s="4">
        <v>47413</v>
      </c>
      <c r="I415" s="7">
        <v>52742</v>
      </c>
      <c r="J415" s="8">
        <v>34547</v>
      </c>
      <c r="K415" s="2">
        <v>52798</v>
      </c>
      <c r="L415" s="4">
        <v>34527</v>
      </c>
      <c r="M415" s="7">
        <v>52661</v>
      </c>
      <c r="N415" s="4">
        <v>34565</v>
      </c>
      <c r="O415" s="7">
        <v>52581</v>
      </c>
      <c r="P415" s="8">
        <v>34638</v>
      </c>
    </row>
    <row r="416" spans="1:16" ht="9">
      <c r="A416" s="9" t="s">
        <v>154</v>
      </c>
      <c r="C416" s="2">
        <v>36644</v>
      </c>
      <c r="D416" s="4">
        <v>45931</v>
      </c>
      <c r="E416" s="7">
        <v>35515</v>
      </c>
      <c r="F416" s="4">
        <v>49230</v>
      </c>
      <c r="G416" s="7">
        <v>38260</v>
      </c>
      <c r="H416" s="4">
        <v>47413</v>
      </c>
      <c r="I416" s="7">
        <v>52742</v>
      </c>
      <c r="J416" s="8">
        <v>34547</v>
      </c>
      <c r="K416" s="2">
        <v>52798</v>
      </c>
      <c r="L416" s="4">
        <v>34527</v>
      </c>
      <c r="M416" s="7">
        <v>52661</v>
      </c>
      <c r="N416" s="4">
        <v>34565</v>
      </c>
      <c r="O416" s="7">
        <v>52581</v>
      </c>
      <c r="P416" s="8">
        <v>34638</v>
      </c>
    </row>
    <row r="417" spans="1:16" s="11" customFormat="1" ht="9">
      <c r="A417" s="10"/>
      <c r="B417" s="16" t="s">
        <v>155</v>
      </c>
      <c r="C417" s="11">
        <f>C416/SUM(C416:D416)</f>
        <v>0.44376627308507416</v>
      </c>
      <c r="D417" s="12">
        <f>D416/SUM(C416:D416)</f>
        <v>0.5562337269149258</v>
      </c>
      <c r="E417" s="13">
        <f>E416/SUM(E416:F416)</f>
        <v>0.4190807717269455</v>
      </c>
      <c r="F417" s="12">
        <f>F416/SUM(E416:F416)</f>
        <v>0.5809192282730544</v>
      </c>
      <c r="G417" s="13">
        <f>G416/SUM(G416:H416)</f>
        <v>0.4465817702193223</v>
      </c>
      <c r="H417" s="12">
        <f>H416/SUM(G416:H416)</f>
        <v>0.5534182297806777</v>
      </c>
      <c r="I417" s="13">
        <f>I416/SUM(I416:J416)</f>
        <v>0.604222754298938</v>
      </c>
      <c r="J417" s="14">
        <f>J416/SUM(I416:J416)</f>
        <v>0.395777245701062</v>
      </c>
      <c r="K417" s="11">
        <f>K416/SUM(K416:L416)</f>
        <v>0.6046149441740624</v>
      </c>
      <c r="L417" s="12">
        <f>L416/SUM(K416:L416)</f>
        <v>0.3953850558259376</v>
      </c>
      <c r="M417" s="13">
        <f>M416/SUM(M416:N416)</f>
        <v>0.6037305390594547</v>
      </c>
      <c r="N417" s="12">
        <f>N416/SUM(M416:N416)</f>
        <v>0.39626946094054527</v>
      </c>
      <c r="O417" s="13">
        <f>O416/SUM(O416:P416)</f>
        <v>0.6028617617720909</v>
      </c>
      <c r="P417" s="14">
        <f>P416/SUM(O416:P416)</f>
        <v>0.39713823822790906</v>
      </c>
    </row>
    <row r="418" spans="1:16" ht="4.5" customHeight="1">
      <c r="A418" s="9"/>
      <c r="C418" s="2"/>
      <c r="D418" s="4"/>
      <c r="E418" s="7"/>
      <c r="F418" s="4"/>
      <c r="G418" s="7"/>
      <c r="H418" s="4"/>
      <c r="I418" s="7"/>
      <c r="J418" s="8"/>
      <c r="K418" s="2"/>
      <c r="L418" s="4"/>
      <c r="M418" s="7"/>
      <c r="N418" s="4"/>
      <c r="O418" s="7"/>
      <c r="P418" s="8"/>
    </row>
    <row r="419" spans="1:16" ht="9">
      <c r="A419" s="9" t="s">
        <v>141</v>
      </c>
      <c r="C419" s="2"/>
      <c r="D419" s="4"/>
      <c r="E419" s="7"/>
      <c r="F419" s="4"/>
      <c r="G419" s="7"/>
      <c r="H419" s="4"/>
      <c r="I419" s="7"/>
      <c r="J419" s="8"/>
      <c r="K419" s="2"/>
      <c r="L419" s="4"/>
      <c r="M419" s="7"/>
      <c r="N419" s="4"/>
      <c r="O419" s="7"/>
      <c r="P419" s="8"/>
    </row>
    <row r="420" spans="2:16" ht="9">
      <c r="B420" s="15" t="s">
        <v>125</v>
      </c>
      <c r="C420" s="2">
        <v>20059</v>
      </c>
      <c r="D420" s="4">
        <v>23240</v>
      </c>
      <c r="E420" s="7">
        <v>23417</v>
      </c>
      <c r="F420" s="4">
        <v>20801</v>
      </c>
      <c r="G420" s="7">
        <v>22828</v>
      </c>
      <c r="H420" s="4">
        <v>21524</v>
      </c>
      <c r="I420" s="7">
        <v>27435</v>
      </c>
      <c r="J420" s="8">
        <v>17806</v>
      </c>
      <c r="K420" s="2">
        <v>27421</v>
      </c>
      <c r="L420" s="4">
        <v>17802</v>
      </c>
      <c r="M420" s="7">
        <v>27277</v>
      </c>
      <c r="N420" s="4">
        <v>17899</v>
      </c>
      <c r="O420" s="7">
        <v>27277</v>
      </c>
      <c r="P420" s="8">
        <v>17895</v>
      </c>
    </row>
    <row r="421" spans="1:16" ht="9">
      <c r="A421" s="9" t="s">
        <v>154</v>
      </c>
      <c r="C421" s="2">
        <v>20059</v>
      </c>
      <c r="D421" s="4">
        <v>23240</v>
      </c>
      <c r="E421" s="7">
        <v>23417</v>
      </c>
      <c r="F421" s="4">
        <v>20801</v>
      </c>
      <c r="G421" s="7">
        <v>22828</v>
      </c>
      <c r="H421" s="4">
        <v>21524</v>
      </c>
      <c r="I421" s="7">
        <v>27435</v>
      </c>
      <c r="J421" s="8">
        <v>17806</v>
      </c>
      <c r="K421" s="2">
        <v>27421</v>
      </c>
      <c r="L421" s="4">
        <v>17802</v>
      </c>
      <c r="M421" s="7">
        <v>27277</v>
      </c>
      <c r="N421" s="4">
        <v>17899</v>
      </c>
      <c r="O421" s="7">
        <v>27277</v>
      </c>
      <c r="P421" s="8">
        <v>17895</v>
      </c>
    </row>
    <row r="422" spans="1:16" s="11" customFormat="1" ht="9">
      <c r="A422" s="10"/>
      <c r="B422" s="16" t="s">
        <v>155</v>
      </c>
      <c r="C422" s="11">
        <f>C421/SUM(C421:D421)</f>
        <v>0.4632670500473452</v>
      </c>
      <c r="D422" s="12">
        <f>D421/SUM(C421:D421)</f>
        <v>0.5367329499526547</v>
      </c>
      <c r="E422" s="13">
        <f>E421/SUM(E421:F421)</f>
        <v>0.5295807137364874</v>
      </c>
      <c r="F422" s="12">
        <f>F421/SUM(E421:F421)</f>
        <v>0.4704192862635126</v>
      </c>
      <c r="G422" s="13">
        <f>G421/SUM(G421:H421)</f>
        <v>0.5147005772005772</v>
      </c>
      <c r="H422" s="12">
        <f>H421/SUM(G421:H421)</f>
        <v>0.4852994227994228</v>
      </c>
      <c r="I422" s="13">
        <f>I421/SUM(I421:J421)</f>
        <v>0.606418956256493</v>
      </c>
      <c r="J422" s="14">
        <f>J421/SUM(I421:J421)</f>
        <v>0.393581043743507</v>
      </c>
      <c r="K422" s="11">
        <f>K421/SUM(K421:L421)</f>
        <v>0.606350750724189</v>
      </c>
      <c r="L422" s="12">
        <f>L421/SUM(K421:L421)</f>
        <v>0.39364924927581096</v>
      </c>
      <c r="M422" s="13">
        <f>M421/SUM(M421:N421)</f>
        <v>0.6037940499380202</v>
      </c>
      <c r="N422" s="12">
        <f>N421/SUM(M421:N421)</f>
        <v>0.39620595006197984</v>
      </c>
      <c r="O422" s="13">
        <f>O421/SUM(O421:P421)</f>
        <v>0.6038475161604534</v>
      </c>
      <c r="P422" s="14">
        <f>P421/SUM(O421:P421)</f>
        <v>0.3961524838395466</v>
      </c>
    </row>
    <row r="423" spans="1:16" ht="4.5" customHeight="1">
      <c r="A423" s="9"/>
      <c r="C423" s="2"/>
      <c r="D423" s="4"/>
      <c r="E423" s="7"/>
      <c r="F423" s="4"/>
      <c r="G423" s="7"/>
      <c r="H423" s="4"/>
      <c r="I423" s="7"/>
      <c r="J423" s="8"/>
      <c r="K423" s="2"/>
      <c r="L423" s="4"/>
      <c r="M423" s="7"/>
      <c r="N423" s="4"/>
      <c r="O423" s="7"/>
      <c r="P423" s="8"/>
    </row>
    <row r="424" spans="1:16" ht="9">
      <c r="A424" s="9" t="s">
        <v>142</v>
      </c>
      <c r="C424" s="2"/>
      <c r="D424" s="4"/>
      <c r="E424" s="7"/>
      <c r="F424" s="4"/>
      <c r="G424" s="7"/>
      <c r="H424" s="4"/>
      <c r="I424" s="7"/>
      <c r="J424" s="8"/>
      <c r="K424" s="2"/>
      <c r="L424" s="4"/>
      <c r="M424" s="7"/>
      <c r="N424" s="4"/>
      <c r="O424" s="7"/>
      <c r="P424" s="8"/>
    </row>
    <row r="425" spans="2:16" ht="9">
      <c r="B425" s="15" t="s">
        <v>125</v>
      </c>
      <c r="C425" s="2">
        <v>53829</v>
      </c>
      <c r="D425" s="4">
        <v>76515</v>
      </c>
      <c r="E425" s="7">
        <v>46014</v>
      </c>
      <c r="F425" s="4">
        <v>88363</v>
      </c>
      <c r="G425" s="7">
        <v>58973</v>
      </c>
      <c r="H425" s="4">
        <v>77386</v>
      </c>
      <c r="I425" s="7">
        <v>82911</v>
      </c>
      <c r="J425" s="8">
        <v>55782</v>
      </c>
      <c r="K425" s="2">
        <v>83011</v>
      </c>
      <c r="L425" s="4">
        <v>55725</v>
      </c>
      <c r="M425" s="7">
        <v>82896</v>
      </c>
      <c r="N425" s="4">
        <v>55683</v>
      </c>
      <c r="O425" s="7">
        <v>82869</v>
      </c>
      <c r="P425" s="8">
        <v>55737</v>
      </c>
    </row>
    <row r="426" spans="1:16" ht="9">
      <c r="A426" s="9" t="s">
        <v>154</v>
      </c>
      <c r="C426" s="2">
        <v>53829</v>
      </c>
      <c r="D426" s="4">
        <v>76515</v>
      </c>
      <c r="E426" s="7">
        <v>46014</v>
      </c>
      <c r="F426" s="4">
        <v>88363</v>
      </c>
      <c r="G426" s="7">
        <v>58973</v>
      </c>
      <c r="H426" s="4">
        <v>77386</v>
      </c>
      <c r="I426" s="7">
        <v>82911</v>
      </c>
      <c r="J426" s="8">
        <v>55782</v>
      </c>
      <c r="K426" s="2">
        <v>83011</v>
      </c>
      <c r="L426" s="4">
        <v>55725</v>
      </c>
      <c r="M426" s="7">
        <v>82896</v>
      </c>
      <c r="N426" s="4">
        <v>55683</v>
      </c>
      <c r="O426" s="7">
        <v>82869</v>
      </c>
      <c r="P426" s="8">
        <v>55737</v>
      </c>
    </row>
    <row r="427" spans="1:16" s="11" customFormat="1" ht="9">
      <c r="A427" s="10"/>
      <c r="B427" s="16" t="s">
        <v>155</v>
      </c>
      <c r="C427" s="11">
        <f>C426/SUM(C426:D426)</f>
        <v>0.4129764315963911</v>
      </c>
      <c r="D427" s="12">
        <f>D426/SUM(C426:D426)</f>
        <v>0.5870235684036089</v>
      </c>
      <c r="E427" s="13">
        <f>E426/SUM(E426:F426)</f>
        <v>0.34242467088861933</v>
      </c>
      <c r="F427" s="12">
        <f>F426/SUM(E426:F426)</f>
        <v>0.6575753291113806</v>
      </c>
      <c r="G427" s="13">
        <f>G426/SUM(G426:H426)</f>
        <v>0.4324833711012841</v>
      </c>
      <c r="H427" s="12">
        <f>H426/SUM(G426:H426)</f>
        <v>0.5675166288987159</v>
      </c>
      <c r="I427" s="13">
        <f>I426/SUM(I426:J426)</f>
        <v>0.5978023404209297</v>
      </c>
      <c r="J427" s="14">
        <f>J426/SUM(I426:J426)</f>
        <v>0.40219765957907033</v>
      </c>
      <c r="K427" s="11">
        <f>K426/SUM(K426:L426)</f>
        <v>0.5983378503056164</v>
      </c>
      <c r="L427" s="12">
        <f>L426/SUM(K426:L426)</f>
        <v>0.4016621496943836</v>
      </c>
      <c r="M427" s="13">
        <f>M426/SUM(M426:N426)</f>
        <v>0.5981858723183167</v>
      </c>
      <c r="N427" s="12">
        <f>N426/SUM(M426:N426)</f>
        <v>0.4018141276816834</v>
      </c>
      <c r="O427" s="13">
        <f>O426/SUM(O426:P426)</f>
        <v>0.5978745508852431</v>
      </c>
      <c r="P427" s="14">
        <f>P426/SUM(O426:P426)</f>
        <v>0.40212544911475695</v>
      </c>
    </row>
    <row r="428" spans="1:16" ht="4.5" customHeight="1">
      <c r="A428" s="9"/>
      <c r="C428" s="2"/>
      <c r="D428" s="4"/>
      <c r="E428" s="7"/>
      <c r="F428" s="4"/>
      <c r="G428" s="7"/>
      <c r="H428" s="4"/>
      <c r="I428" s="7"/>
      <c r="J428" s="8"/>
      <c r="K428" s="2"/>
      <c r="L428" s="4"/>
      <c r="M428" s="7"/>
      <c r="N428" s="4"/>
      <c r="O428" s="7"/>
      <c r="P428" s="8"/>
    </row>
    <row r="429" spans="1:16" ht="9">
      <c r="A429" s="9" t="s">
        <v>143</v>
      </c>
      <c r="C429" s="2"/>
      <c r="D429" s="4"/>
      <c r="E429" s="7"/>
      <c r="F429" s="4"/>
      <c r="G429" s="7"/>
      <c r="H429" s="4"/>
      <c r="I429" s="7"/>
      <c r="J429" s="8"/>
      <c r="K429" s="2"/>
      <c r="L429" s="4"/>
      <c r="M429" s="7"/>
      <c r="N429" s="4"/>
      <c r="O429" s="7"/>
      <c r="P429" s="8"/>
    </row>
    <row r="430" spans="2:16" ht="9">
      <c r="B430" s="15" t="s">
        <v>125</v>
      </c>
      <c r="C430" s="2">
        <v>33982</v>
      </c>
      <c r="D430" s="4">
        <v>47672</v>
      </c>
      <c r="E430" s="7">
        <v>26353</v>
      </c>
      <c r="F430" s="4">
        <v>57665</v>
      </c>
      <c r="G430" s="7">
        <v>32401</v>
      </c>
      <c r="H430" s="4">
        <v>52652</v>
      </c>
      <c r="I430" s="7">
        <v>52173</v>
      </c>
      <c r="J430" s="8">
        <v>34143</v>
      </c>
      <c r="K430" s="2">
        <v>52229</v>
      </c>
      <c r="L430" s="4">
        <v>34093</v>
      </c>
      <c r="M430" s="7">
        <v>52117</v>
      </c>
      <c r="N430" s="4">
        <v>34135</v>
      </c>
      <c r="O430" s="7">
        <v>52194</v>
      </c>
      <c r="P430" s="8">
        <v>34093</v>
      </c>
    </row>
    <row r="431" spans="2:16" ht="9">
      <c r="B431" s="15" t="s">
        <v>133</v>
      </c>
      <c r="C431" s="2">
        <v>17981</v>
      </c>
      <c r="D431" s="4">
        <v>21154</v>
      </c>
      <c r="E431" s="7">
        <v>16891</v>
      </c>
      <c r="F431" s="4">
        <v>23019</v>
      </c>
      <c r="G431" s="7">
        <v>17161</v>
      </c>
      <c r="H431" s="4">
        <v>23158</v>
      </c>
      <c r="I431" s="7">
        <v>25751</v>
      </c>
      <c r="J431" s="8">
        <v>15072</v>
      </c>
      <c r="K431" s="2">
        <v>25764</v>
      </c>
      <c r="L431" s="4">
        <v>15083</v>
      </c>
      <c r="M431" s="7">
        <v>25454</v>
      </c>
      <c r="N431" s="4">
        <v>14974</v>
      </c>
      <c r="O431" s="7">
        <v>25493</v>
      </c>
      <c r="P431" s="8">
        <v>14994</v>
      </c>
    </row>
    <row r="432" spans="1:16" ht="9">
      <c r="A432" s="9" t="s">
        <v>154</v>
      </c>
      <c r="C432" s="2">
        <v>51963</v>
      </c>
      <c r="D432" s="4">
        <v>68826</v>
      </c>
      <c r="E432" s="7">
        <v>43244</v>
      </c>
      <c r="F432" s="4">
        <v>80684</v>
      </c>
      <c r="G432" s="7">
        <v>49562</v>
      </c>
      <c r="H432" s="4">
        <v>75810</v>
      </c>
      <c r="I432" s="7">
        <v>77924</v>
      </c>
      <c r="J432" s="8">
        <v>49215</v>
      </c>
      <c r="K432" s="2">
        <v>77993</v>
      </c>
      <c r="L432" s="4">
        <v>49176</v>
      </c>
      <c r="M432" s="7">
        <v>77571</v>
      </c>
      <c r="N432" s="4">
        <v>49109</v>
      </c>
      <c r="O432" s="7">
        <v>77687</v>
      </c>
      <c r="P432" s="8">
        <v>49087</v>
      </c>
    </row>
    <row r="433" spans="1:16" s="11" customFormat="1" ht="9">
      <c r="A433" s="10"/>
      <c r="B433" s="16" t="s">
        <v>155</v>
      </c>
      <c r="C433" s="11">
        <f>C432/SUM(C432:D432)</f>
        <v>0.4301964582867645</v>
      </c>
      <c r="D433" s="12">
        <f>D432/SUM(C432:D432)</f>
        <v>0.5698035417132354</v>
      </c>
      <c r="E433" s="13">
        <f>E432/SUM(E432:F432)</f>
        <v>0.3489445484474856</v>
      </c>
      <c r="F433" s="12">
        <f>F432/SUM(E432:F432)</f>
        <v>0.6510554515525143</v>
      </c>
      <c r="G433" s="13">
        <f>G432/SUM(G432:H432)</f>
        <v>0.39531952908145357</v>
      </c>
      <c r="H433" s="12">
        <f>H432/SUM(G432:H432)</f>
        <v>0.6046804709185464</v>
      </c>
      <c r="I433" s="13">
        <f>I432/SUM(I432:J432)</f>
        <v>0.6129039869748858</v>
      </c>
      <c r="J433" s="14">
        <f>J432/SUM(I432:J432)</f>
        <v>0.38709601302511426</v>
      </c>
      <c r="K433" s="11">
        <f>K432/SUM(K432:L432)</f>
        <v>0.6133019839740818</v>
      </c>
      <c r="L433" s="12">
        <f>L432/SUM(K432:L432)</f>
        <v>0.38669801602591825</v>
      </c>
      <c r="M433" s="13">
        <f>M432/SUM(M432:N432)</f>
        <v>0.6123381749289548</v>
      </c>
      <c r="N433" s="12">
        <f>N432/SUM(M432:N432)</f>
        <v>0.38766182507104513</v>
      </c>
      <c r="O433" s="13">
        <f>O432/SUM(O432:P432)</f>
        <v>0.6127991544007446</v>
      </c>
      <c r="P433" s="14">
        <f>P432/SUM(O432:P432)</f>
        <v>0.3872008455992554</v>
      </c>
    </row>
    <row r="434" spans="1:16" ht="4.5" customHeight="1">
      <c r="A434" s="9"/>
      <c r="C434" s="2"/>
      <c r="D434" s="4"/>
      <c r="E434" s="7"/>
      <c r="F434" s="4"/>
      <c r="G434" s="7"/>
      <c r="H434" s="4"/>
      <c r="I434" s="7"/>
      <c r="J434" s="8"/>
      <c r="K434" s="2"/>
      <c r="L434" s="4"/>
      <c r="M434" s="7"/>
      <c r="N434" s="4"/>
      <c r="O434" s="7"/>
      <c r="P434" s="8"/>
    </row>
    <row r="435" spans="1:16" ht="9">
      <c r="A435" s="9" t="s">
        <v>144</v>
      </c>
      <c r="C435" s="2"/>
      <c r="D435" s="4"/>
      <c r="E435" s="7"/>
      <c r="F435" s="4"/>
      <c r="G435" s="7"/>
      <c r="H435" s="4"/>
      <c r="I435" s="7"/>
      <c r="J435" s="8"/>
      <c r="K435" s="2"/>
      <c r="L435" s="4"/>
      <c r="M435" s="7"/>
      <c r="N435" s="4"/>
      <c r="O435" s="7"/>
      <c r="P435" s="8"/>
    </row>
    <row r="436" spans="2:16" ht="9">
      <c r="B436" s="15" t="s">
        <v>125</v>
      </c>
      <c r="C436" s="2">
        <v>39559</v>
      </c>
      <c r="D436" s="4">
        <v>55029</v>
      </c>
      <c r="E436" s="7">
        <v>35056</v>
      </c>
      <c r="F436" s="4">
        <v>62060</v>
      </c>
      <c r="G436" s="7">
        <v>40309</v>
      </c>
      <c r="H436" s="4">
        <v>57764</v>
      </c>
      <c r="I436" s="7">
        <v>58135</v>
      </c>
      <c r="J436" s="8">
        <v>41427</v>
      </c>
      <c r="K436" s="2">
        <v>58180</v>
      </c>
      <c r="L436" s="4">
        <v>41390</v>
      </c>
      <c r="M436" s="7">
        <v>58030</v>
      </c>
      <c r="N436" s="4">
        <v>41483</v>
      </c>
      <c r="O436" s="7">
        <v>57972</v>
      </c>
      <c r="P436" s="8">
        <v>41503</v>
      </c>
    </row>
    <row r="437" spans="1:16" ht="9">
      <c r="A437" s="9" t="s">
        <v>154</v>
      </c>
      <c r="C437" s="2">
        <v>39559</v>
      </c>
      <c r="D437" s="4">
        <v>55029</v>
      </c>
      <c r="E437" s="7">
        <v>35056</v>
      </c>
      <c r="F437" s="4">
        <v>62060</v>
      </c>
      <c r="G437" s="7">
        <v>40309</v>
      </c>
      <c r="H437" s="4">
        <v>57764</v>
      </c>
      <c r="I437" s="7">
        <v>58135</v>
      </c>
      <c r="J437" s="8">
        <v>41427</v>
      </c>
      <c r="K437" s="2">
        <v>58180</v>
      </c>
      <c r="L437" s="4">
        <v>41390</v>
      </c>
      <c r="M437" s="7">
        <v>58030</v>
      </c>
      <c r="N437" s="4">
        <v>41483</v>
      </c>
      <c r="O437" s="7">
        <v>57972</v>
      </c>
      <c r="P437" s="8">
        <v>41503</v>
      </c>
    </row>
    <row r="438" spans="1:16" s="11" customFormat="1" ht="9">
      <c r="A438" s="10"/>
      <c r="B438" s="16" t="s">
        <v>155</v>
      </c>
      <c r="C438" s="11">
        <f>C437/SUM(C437:D437)</f>
        <v>0.4182242990654206</v>
      </c>
      <c r="D438" s="12">
        <f>D437/SUM(C437:D437)</f>
        <v>0.5817757009345794</v>
      </c>
      <c r="E438" s="13">
        <f>E437/SUM(E437:F437)</f>
        <v>0.3609703859302278</v>
      </c>
      <c r="F438" s="12">
        <f>F437/SUM(E437:F437)</f>
        <v>0.6390296140697722</v>
      </c>
      <c r="G438" s="13">
        <f>G437/SUM(G437:H437)</f>
        <v>0.4110101658968319</v>
      </c>
      <c r="H438" s="12">
        <f>H437/SUM(G437:H437)</f>
        <v>0.5889898341031681</v>
      </c>
      <c r="I438" s="13">
        <f>I437/SUM(I437:J437)</f>
        <v>0.5839075149153291</v>
      </c>
      <c r="J438" s="14">
        <f>J437/SUM(I437:J437)</f>
        <v>0.41609248508467084</v>
      </c>
      <c r="K438" s="11">
        <f>K437/SUM(K437:L437)</f>
        <v>0.5843125439389374</v>
      </c>
      <c r="L438" s="12">
        <f>L437/SUM(K437:L437)</f>
        <v>0.41568745606106255</v>
      </c>
      <c r="M438" s="13">
        <f>M437/SUM(M437:N437)</f>
        <v>0.5831398912704873</v>
      </c>
      <c r="N438" s="12">
        <f>N437/SUM(M437:N437)</f>
        <v>0.41686010872951273</v>
      </c>
      <c r="O438" s="13">
        <f>O437/SUM(O437:P437)</f>
        <v>0.5827795928625282</v>
      </c>
      <c r="P438" s="14">
        <f>P437/SUM(O437:P437)</f>
        <v>0.4172204071374717</v>
      </c>
    </row>
    <row r="439" spans="1:16" ht="4.5" customHeight="1">
      <c r="A439" s="9"/>
      <c r="C439" s="2"/>
      <c r="D439" s="4"/>
      <c r="E439" s="7"/>
      <c r="F439" s="4"/>
      <c r="G439" s="7"/>
      <c r="H439" s="4"/>
      <c r="I439" s="7"/>
      <c r="J439" s="8"/>
      <c r="K439" s="2"/>
      <c r="L439" s="4"/>
      <c r="M439" s="7"/>
      <c r="N439" s="4"/>
      <c r="O439" s="7"/>
      <c r="P439" s="8"/>
    </row>
    <row r="440" spans="1:16" ht="9">
      <c r="A440" s="9" t="s">
        <v>145</v>
      </c>
      <c r="C440" s="2"/>
      <c r="D440" s="4"/>
      <c r="E440" s="7"/>
      <c r="F440" s="4"/>
      <c r="G440" s="7"/>
      <c r="H440" s="4"/>
      <c r="I440" s="7"/>
      <c r="J440" s="8"/>
      <c r="K440" s="2"/>
      <c r="L440" s="4"/>
      <c r="M440" s="7"/>
      <c r="N440" s="4"/>
      <c r="O440" s="7"/>
      <c r="P440" s="8"/>
    </row>
    <row r="441" spans="2:16" ht="9">
      <c r="B441" s="15" t="s">
        <v>125</v>
      </c>
      <c r="C441" s="2">
        <v>30385</v>
      </c>
      <c r="D441" s="4">
        <v>42682</v>
      </c>
      <c r="E441" s="7">
        <v>23910</v>
      </c>
      <c r="F441" s="4">
        <v>51344</v>
      </c>
      <c r="G441" s="7">
        <v>30892</v>
      </c>
      <c r="H441" s="4">
        <v>45481</v>
      </c>
      <c r="I441" s="7">
        <v>47416</v>
      </c>
      <c r="J441" s="8">
        <v>30233</v>
      </c>
      <c r="K441" s="2">
        <v>47430</v>
      </c>
      <c r="L441" s="4">
        <v>30191</v>
      </c>
      <c r="M441" s="7">
        <v>47370</v>
      </c>
      <c r="N441" s="4">
        <v>30197</v>
      </c>
      <c r="O441" s="7">
        <v>47370</v>
      </c>
      <c r="P441" s="8">
        <v>30225</v>
      </c>
    </row>
    <row r="442" spans="2:16" ht="9">
      <c r="B442" s="15" t="s">
        <v>137</v>
      </c>
      <c r="C442" s="2">
        <v>18435</v>
      </c>
      <c r="D442" s="4">
        <v>21318</v>
      </c>
      <c r="E442" s="7">
        <v>16213</v>
      </c>
      <c r="F442" s="4">
        <v>24253</v>
      </c>
      <c r="G442" s="7">
        <v>19491</v>
      </c>
      <c r="H442" s="4">
        <v>21362</v>
      </c>
      <c r="I442" s="7">
        <v>25577</v>
      </c>
      <c r="J442" s="8">
        <v>15706</v>
      </c>
      <c r="K442" s="2">
        <v>25542</v>
      </c>
      <c r="L442" s="4">
        <v>15700</v>
      </c>
      <c r="M442" s="7">
        <v>25359</v>
      </c>
      <c r="N442" s="4">
        <v>15852</v>
      </c>
      <c r="O442" s="7">
        <v>25529</v>
      </c>
      <c r="P442" s="8">
        <v>15684</v>
      </c>
    </row>
    <row r="443" spans="1:16" ht="9">
      <c r="A443" s="9" t="s">
        <v>154</v>
      </c>
      <c r="C443" s="2">
        <v>48820</v>
      </c>
      <c r="D443" s="4">
        <v>64000</v>
      </c>
      <c r="E443" s="7">
        <v>40123</v>
      </c>
      <c r="F443" s="4">
        <v>75597</v>
      </c>
      <c r="G443" s="7">
        <v>50383</v>
      </c>
      <c r="H443" s="4">
        <v>66843</v>
      </c>
      <c r="I443" s="7">
        <v>72993</v>
      </c>
      <c r="J443" s="8">
        <v>45939</v>
      </c>
      <c r="K443" s="2">
        <v>72972</v>
      </c>
      <c r="L443" s="4">
        <v>45891</v>
      </c>
      <c r="M443" s="7">
        <v>72729</v>
      </c>
      <c r="N443" s="4">
        <v>46049</v>
      </c>
      <c r="O443" s="7">
        <v>72899</v>
      </c>
      <c r="P443" s="8">
        <v>45909</v>
      </c>
    </row>
    <row r="444" spans="1:16" s="11" customFormat="1" ht="9">
      <c r="A444" s="10"/>
      <c r="B444" s="16" t="s">
        <v>155</v>
      </c>
      <c r="C444" s="11">
        <f>C443/SUM(C443:D443)</f>
        <v>0.43272469420315546</v>
      </c>
      <c r="D444" s="12">
        <f>D443/SUM(C443:D443)</f>
        <v>0.5672753057968445</v>
      </c>
      <c r="E444" s="13">
        <f>E443/SUM(E443:F443)</f>
        <v>0.3467248530936744</v>
      </c>
      <c r="F444" s="12">
        <f>F443/SUM(E443:F443)</f>
        <v>0.6532751469063256</v>
      </c>
      <c r="G444" s="13">
        <f>G443/SUM(G443:H443)</f>
        <v>0.4297937317659905</v>
      </c>
      <c r="H444" s="12">
        <f>H443/SUM(G443:H443)</f>
        <v>0.5702062682340096</v>
      </c>
      <c r="I444" s="13">
        <f>I443/SUM(I443:J443)</f>
        <v>0.6137372616284936</v>
      </c>
      <c r="J444" s="14">
        <f>J443/SUM(I443:J443)</f>
        <v>0.38626273837150643</v>
      </c>
      <c r="K444" s="11">
        <f>K443/SUM(K443:L443)</f>
        <v>0.6139168622700083</v>
      </c>
      <c r="L444" s="12">
        <f>L443/SUM(K443:L443)</f>
        <v>0.38608313772999164</v>
      </c>
      <c r="M444" s="13">
        <f>M443/SUM(M443:N443)</f>
        <v>0.6123103605044705</v>
      </c>
      <c r="N444" s="12">
        <f>N443/SUM(M443:N443)</f>
        <v>0.3876896394955295</v>
      </c>
      <c r="O444" s="13">
        <f>O443/SUM(O443:P443)</f>
        <v>0.613586627163154</v>
      </c>
      <c r="P444" s="14">
        <f>P443/SUM(O443:P443)</f>
        <v>0.386413372836846</v>
      </c>
    </row>
    <row r="445" spans="1:16" ht="4.5" customHeight="1">
      <c r="A445" s="9"/>
      <c r="C445" s="2"/>
      <c r="D445" s="4"/>
      <c r="E445" s="7"/>
      <c r="F445" s="4"/>
      <c r="G445" s="7"/>
      <c r="H445" s="4"/>
      <c r="I445" s="7"/>
      <c r="J445" s="8"/>
      <c r="K445" s="2"/>
      <c r="L445" s="4"/>
      <c r="M445" s="7"/>
      <c r="N445" s="4"/>
      <c r="O445" s="7"/>
      <c r="P445" s="8"/>
    </row>
    <row r="446" spans="1:16" ht="9">
      <c r="A446" s="9" t="s">
        <v>146</v>
      </c>
      <c r="C446" s="2"/>
      <c r="D446" s="4"/>
      <c r="E446" s="7"/>
      <c r="F446" s="4"/>
      <c r="G446" s="7"/>
      <c r="H446" s="4"/>
      <c r="I446" s="7"/>
      <c r="J446" s="8"/>
      <c r="K446" s="2"/>
      <c r="L446" s="4"/>
      <c r="M446" s="7"/>
      <c r="N446" s="4"/>
      <c r="O446" s="7"/>
      <c r="P446" s="8"/>
    </row>
    <row r="447" spans="2:16" ht="9">
      <c r="B447" s="15" t="s">
        <v>137</v>
      </c>
      <c r="C447" s="2">
        <v>58348</v>
      </c>
      <c r="D447" s="4">
        <v>69466</v>
      </c>
      <c r="E447" s="7">
        <v>48608</v>
      </c>
      <c r="F447" s="4">
        <v>81933</v>
      </c>
      <c r="G447" s="7">
        <v>61810</v>
      </c>
      <c r="H447" s="4">
        <v>70835</v>
      </c>
      <c r="I447" s="7">
        <v>81528</v>
      </c>
      <c r="J447" s="8">
        <v>52873</v>
      </c>
      <c r="K447" s="2">
        <v>81411</v>
      </c>
      <c r="L447" s="4">
        <v>52752</v>
      </c>
      <c r="M447" s="7">
        <v>80122</v>
      </c>
      <c r="N447" s="4">
        <v>54036</v>
      </c>
      <c r="O447" s="7">
        <v>81350</v>
      </c>
      <c r="P447" s="8">
        <v>52771</v>
      </c>
    </row>
    <row r="448" spans="1:16" ht="9">
      <c r="A448" s="9" t="s">
        <v>154</v>
      </c>
      <c r="C448" s="2">
        <v>58348</v>
      </c>
      <c r="D448" s="4">
        <v>69466</v>
      </c>
      <c r="E448" s="7">
        <v>48608</v>
      </c>
      <c r="F448" s="4">
        <v>81933</v>
      </c>
      <c r="G448" s="7">
        <v>61810</v>
      </c>
      <c r="H448" s="4">
        <v>70835</v>
      </c>
      <c r="I448" s="7">
        <v>81528</v>
      </c>
      <c r="J448" s="8">
        <v>52873</v>
      </c>
      <c r="K448" s="2">
        <v>81411</v>
      </c>
      <c r="L448" s="4">
        <v>52752</v>
      </c>
      <c r="M448" s="7">
        <v>80122</v>
      </c>
      <c r="N448" s="4">
        <v>54036</v>
      </c>
      <c r="O448" s="7">
        <v>81350</v>
      </c>
      <c r="P448" s="8">
        <v>52771</v>
      </c>
    </row>
    <row r="449" spans="1:16" s="11" customFormat="1" ht="9">
      <c r="A449" s="10"/>
      <c r="B449" s="16" t="s">
        <v>155</v>
      </c>
      <c r="C449" s="11">
        <f>C448/SUM(C448:D448)</f>
        <v>0.4565071118969753</v>
      </c>
      <c r="D449" s="12">
        <f>D448/SUM(C448:D448)</f>
        <v>0.5434928881030248</v>
      </c>
      <c r="E449" s="13">
        <f>E448/SUM(E448:F448)</f>
        <v>0.3723581097126573</v>
      </c>
      <c r="F449" s="12">
        <f>F448/SUM(E448:F448)</f>
        <v>0.6276418902873426</v>
      </c>
      <c r="G449" s="13">
        <f>G448/SUM(G448:H448)</f>
        <v>0.4659806249764409</v>
      </c>
      <c r="H449" s="12">
        <f>H448/SUM(G448:H448)</f>
        <v>0.5340193750235591</v>
      </c>
      <c r="I449" s="13">
        <f>I448/SUM(I448:J448)</f>
        <v>0.6066026294447214</v>
      </c>
      <c r="J449" s="14">
        <f>J448/SUM(I448:J448)</f>
        <v>0.3933973705552786</v>
      </c>
      <c r="K449" s="11">
        <f>K448/SUM(K448:L448)</f>
        <v>0.6068066456474587</v>
      </c>
      <c r="L449" s="12">
        <f>L448/SUM(K448:L448)</f>
        <v>0.3931933543525413</v>
      </c>
      <c r="M449" s="13">
        <f>M448/SUM(M448:N448)</f>
        <v>0.5972211869586607</v>
      </c>
      <c r="N449" s="12">
        <f>N448/SUM(M448:N448)</f>
        <v>0.40277881304133933</v>
      </c>
      <c r="O449" s="13">
        <f>O448/SUM(O448:P448)</f>
        <v>0.6065418539975097</v>
      </c>
      <c r="P449" s="14">
        <f>P448/SUM(O448:P448)</f>
        <v>0.3934581460024903</v>
      </c>
    </row>
    <row r="450" spans="1:16" ht="4.5" customHeight="1">
      <c r="A450" s="9"/>
      <c r="C450" s="2"/>
      <c r="D450" s="4"/>
      <c r="E450" s="7"/>
      <c r="F450" s="4"/>
      <c r="G450" s="7"/>
      <c r="H450" s="4"/>
      <c r="I450" s="7"/>
      <c r="J450" s="8"/>
      <c r="K450" s="2"/>
      <c r="L450" s="4"/>
      <c r="M450" s="7"/>
      <c r="N450" s="4"/>
      <c r="O450" s="7"/>
      <c r="P450" s="8"/>
    </row>
    <row r="451" spans="1:16" ht="9">
      <c r="A451" s="9" t="s">
        <v>147</v>
      </c>
      <c r="C451" s="2"/>
      <c r="D451" s="4"/>
      <c r="E451" s="7"/>
      <c r="F451" s="4"/>
      <c r="G451" s="7"/>
      <c r="H451" s="4"/>
      <c r="I451" s="7"/>
      <c r="J451" s="8"/>
      <c r="K451" s="2"/>
      <c r="L451" s="4"/>
      <c r="M451" s="7"/>
      <c r="N451" s="4"/>
      <c r="O451" s="7"/>
      <c r="P451" s="8"/>
    </row>
    <row r="452" spans="2:16" ht="9">
      <c r="B452" s="15" t="s">
        <v>137</v>
      </c>
      <c r="C452" s="2">
        <v>62581</v>
      </c>
      <c r="D452" s="4">
        <v>72576</v>
      </c>
      <c r="E452" s="7">
        <v>51335</v>
      </c>
      <c r="F452" s="4">
        <v>86896</v>
      </c>
      <c r="G452" s="7">
        <v>64643</v>
      </c>
      <c r="H452" s="4">
        <v>75531</v>
      </c>
      <c r="I452" s="7">
        <v>86381</v>
      </c>
      <c r="J452" s="8">
        <v>55548</v>
      </c>
      <c r="K452" s="2">
        <v>86154</v>
      </c>
      <c r="L452" s="4">
        <v>55544</v>
      </c>
      <c r="M452" s="7">
        <v>84153</v>
      </c>
      <c r="N452" s="4">
        <v>57465</v>
      </c>
      <c r="O452" s="7">
        <v>86049</v>
      </c>
      <c r="P452" s="8">
        <v>55605</v>
      </c>
    </row>
    <row r="453" spans="1:16" ht="9">
      <c r="A453" s="9" t="s">
        <v>154</v>
      </c>
      <c r="C453" s="2">
        <v>62581</v>
      </c>
      <c r="D453" s="4">
        <v>72576</v>
      </c>
      <c r="E453" s="7">
        <v>51335</v>
      </c>
      <c r="F453" s="4">
        <v>86896</v>
      </c>
      <c r="G453" s="7">
        <v>64643</v>
      </c>
      <c r="H453" s="4">
        <v>75531</v>
      </c>
      <c r="I453" s="7">
        <v>86381</v>
      </c>
      <c r="J453" s="8">
        <v>55548</v>
      </c>
      <c r="K453" s="2">
        <v>86154</v>
      </c>
      <c r="L453" s="4">
        <v>55544</v>
      </c>
      <c r="M453" s="7">
        <v>84153</v>
      </c>
      <c r="N453" s="4">
        <v>57465</v>
      </c>
      <c r="O453" s="7">
        <v>86049</v>
      </c>
      <c r="P453" s="8">
        <v>55605</v>
      </c>
    </row>
    <row r="454" spans="1:16" s="11" customFormat="1" ht="9">
      <c r="A454" s="10"/>
      <c r="B454" s="16" t="s">
        <v>155</v>
      </c>
      <c r="C454" s="11">
        <f>C453/SUM(C453:D453)</f>
        <v>0.46302448263870905</v>
      </c>
      <c r="D454" s="12">
        <f>D453/SUM(C453:D453)</f>
        <v>0.5369755173612909</v>
      </c>
      <c r="E454" s="13">
        <f>E453/SUM(E453:F453)</f>
        <v>0.3713711106770551</v>
      </c>
      <c r="F454" s="12">
        <f>F453/SUM(E453:F453)</f>
        <v>0.6286288893229449</v>
      </c>
      <c r="G454" s="13">
        <f>G453/SUM(G453:H453)</f>
        <v>0.4611625551100775</v>
      </c>
      <c r="H454" s="12">
        <f>H453/SUM(G453:H453)</f>
        <v>0.5388374448899226</v>
      </c>
      <c r="I454" s="13">
        <f>I453/SUM(I453:J453)</f>
        <v>0.608621212014458</v>
      </c>
      <c r="J454" s="14">
        <f>J453/SUM(I453:J453)</f>
        <v>0.39137878798554204</v>
      </c>
      <c r="K454" s="11">
        <f>K453/SUM(K453:L453)</f>
        <v>0.6080114045364085</v>
      </c>
      <c r="L454" s="12">
        <f>L453/SUM(K453:L453)</f>
        <v>0.3919885954635916</v>
      </c>
      <c r="M454" s="13">
        <f>M453/SUM(M453:N453)</f>
        <v>0.5942253103419057</v>
      </c>
      <c r="N454" s="12">
        <f>N453/SUM(M453:N453)</f>
        <v>0.4057746896580943</v>
      </c>
      <c r="O454" s="13">
        <f>O453/SUM(O453:P453)</f>
        <v>0.6074590198653056</v>
      </c>
      <c r="P454" s="14">
        <f>P453/SUM(O453:P453)</f>
        <v>0.3925409801346944</v>
      </c>
    </row>
    <row r="455" spans="1:16" ht="4.5" customHeight="1">
      <c r="A455" s="9"/>
      <c r="C455" s="2"/>
      <c r="D455" s="4"/>
      <c r="E455" s="7"/>
      <c r="F455" s="4"/>
      <c r="G455" s="7"/>
      <c r="H455" s="4"/>
      <c r="I455" s="7"/>
      <c r="J455" s="8"/>
      <c r="K455" s="2"/>
      <c r="L455" s="4"/>
      <c r="M455" s="7"/>
      <c r="N455" s="4"/>
      <c r="O455" s="7"/>
      <c r="P455" s="8"/>
    </row>
    <row r="456" spans="1:16" ht="9">
      <c r="A456" s="9" t="s">
        <v>148</v>
      </c>
      <c r="C456" s="2"/>
      <c r="D456" s="4"/>
      <c r="E456" s="7"/>
      <c r="F456" s="4"/>
      <c r="G456" s="7"/>
      <c r="H456" s="4"/>
      <c r="I456" s="7"/>
      <c r="J456" s="8"/>
      <c r="K456" s="2"/>
      <c r="L456" s="4"/>
      <c r="M456" s="7"/>
      <c r="N456" s="4"/>
      <c r="O456" s="7"/>
      <c r="P456" s="8"/>
    </row>
    <row r="457" spans="2:16" ht="9">
      <c r="B457" s="15" t="s">
        <v>137</v>
      </c>
      <c r="C457" s="2">
        <v>48824</v>
      </c>
      <c r="D457" s="4">
        <v>70032</v>
      </c>
      <c r="E457" s="7">
        <v>53633</v>
      </c>
      <c r="F457" s="4">
        <v>67929</v>
      </c>
      <c r="G457" s="7">
        <v>61610</v>
      </c>
      <c r="H457" s="4">
        <v>61099</v>
      </c>
      <c r="I457" s="7">
        <v>73378</v>
      </c>
      <c r="J457" s="8">
        <v>50940</v>
      </c>
      <c r="K457" s="2">
        <v>73244</v>
      </c>
      <c r="L457" s="4">
        <v>50895</v>
      </c>
      <c r="M457" s="7">
        <v>71762</v>
      </c>
      <c r="N457" s="4">
        <v>52306</v>
      </c>
      <c r="O457" s="7">
        <v>73137</v>
      </c>
      <c r="P457" s="8">
        <v>50883</v>
      </c>
    </row>
    <row r="458" spans="1:16" ht="9">
      <c r="A458" s="9" t="s">
        <v>154</v>
      </c>
      <c r="C458" s="2">
        <v>48824</v>
      </c>
      <c r="D458" s="4">
        <v>70032</v>
      </c>
      <c r="E458" s="7">
        <v>53633</v>
      </c>
      <c r="F458" s="4">
        <v>67929</v>
      </c>
      <c r="G458" s="7">
        <v>61610</v>
      </c>
      <c r="H458" s="4">
        <v>61099</v>
      </c>
      <c r="I458" s="7">
        <v>73378</v>
      </c>
      <c r="J458" s="8">
        <v>50940</v>
      </c>
      <c r="K458" s="2">
        <v>73244</v>
      </c>
      <c r="L458" s="4">
        <v>50895</v>
      </c>
      <c r="M458" s="7">
        <v>71762</v>
      </c>
      <c r="N458" s="4">
        <v>52306</v>
      </c>
      <c r="O458" s="7">
        <v>73137</v>
      </c>
      <c r="P458" s="8">
        <v>50883</v>
      </c>
    </row>
    <row r="459" spans="1:16" s="11" customFormat="1" ht="9">
      <c r="A459" s="10"/>
      <c r="B459" s="16" t="s">
        <v>155</v>
      </c>
      <c r="C459" s="11">
        <f>C458/SUM(C458:D458)</f>
        <v>0.410782795988423</v>
      </c>
      <c r="D459" s="12">
        <f>D458/SUM(C458:D458)</f>
        <v>0.5892172040115771</v>
      </c>
      <c r="E459" s="13">
        <f>E458/SUM(E458:F458)</f>
        <v>0.4411987298662411</v>
      </c>
      <c r="F459" s="12">
        <f>F458/SUM(E458:F458)</f>
        <v>0.5588012701337589</v>
      </c>
      <c r="G459" s="13">
        <f>G458/SUM(G458:H458)</f>
        <v>0.5020821618626181</v>
      </c>
      <c r="H459" s="12">
        <f>H458/SUM(G458:H458)</f>
        <v>0.49791783813738194</v>
      </c>
      <c r="I459" s="13">
        <f>I458/SUM(I458:J458)</f>
        <v>0.5902443733007288</v>
      </c>
      <c r="J459" s="14">
        <f>J458/SUM(I458:J458)</f>
        <v>0.40975562669927124</v>
      </c>
      <c r="K459" s="11">
        <f>K458/SUM(K458:L458)</f>
        <v>0.5900160304175158</v>
      </c>
      <c r="L459" s="12">
        <f>L458/SUM(K458:L458)</f>
        <v>0.4099839695824842</v>
      </c>
      <c r="M459" s="13">
        <f>M458/SUM(M458:N458)</f>
        <v>0.5784086146306864</v>
      </c>
      <c r="N459" s="12">
        <f>N458/SUM(M458:N458)</f>
        <v>0.4215913853693136</v>
      </c>
      <c r="O459" s="13">
        <f>O458/SUM(O458:P458)</f>
        <v>0.5897194000967586</v>
      </c>
      <c r="P459" s="14">
        <f>P458/SUM(O458:P458)</f>
        <v>0.4102805999032414</v>
      </c>
    </row>
    <row r="460" spans="1:16" ht="4.5" customHeight="1">
      <c r="A460" s="9"/>
      <c r="C460" s="2"/>
      <c r="D460" s="4"/>
      <c r="E460" s="7"/>
      <c r="F460" s="4"/>
      <c r="G460" s="7"/>
      <c r="H460" s="4"/>
      <c r="I460" s="7"/>
      <c r="J460" s="8"/>
      <c r="K460" s="2"/>
      <c r="L460" s="4"/>
      <c r="M460" s="7"/>
      <c r="N460" s="4"/>
      <c r="O460" s="7"/>
      <c r="P460" s="8"/>
    </row>
    <row r="461" spans="1:16" ht="9">
      <c r="A461" s="9" t="s">
        <v>149</v>
      </c>
      <c r="C461" s="2"/>
      <c r="D461" s="4"/>
      <c r="E461" s="7"/>
      <c r="F461" s="4"/>
      <c r="G461" s="7"/>
      <c r="H461" s="4"/>
      <c r="I461" s="7"/>
      <c r="J461" s="8"/>
      <c r="K461" s="2"/>
      <c r="L461" s="4"/>
      <c r="M461" s="7"/>
      <c r="N461" s="4"/>
      <c r="O461" s="7"/>
      <c r="P461" s="8"/>
    </row>
    <row r="462" spans="2:16" ht="9">
      <c r="B462" s="15" t="s">
        <v>137</v>
      </c>
      <c r="C462" s="2">
        <v>56353</v>
      </c>
      <c r="D462" s="4">
        <v>61094</v>
      </c>
      <c r="E462" s="7">
        <v>44442</v>
      </c>
      <c r="F462" s="4">
        <v>75265</v>
      </c>
      <c r="G462" s="7">
        <v>53951</v>
      </c>
      <c r="H462" s="4">
        <v>66803</v>
      </c>
      <c r="I462" s="7">
        <v>68538</v>
      </c>
      <c r="J462" s="8">
        <v>54132</v>
      </c>
      <c r="K462" s="2">
        <v>68453</v>
      </c>
      <c r="L462" s="4">
        <v>54082</v>
      </c>
      <c r="M462" s="7">
        <v>67135</v>
      </c>
      <c r="N462" s="4">
        <v>55372</v>
      </c>
      <c r="O462" s="7">
        <v>68434</v>
      </c>
      <c r="P462" s="8">
        <v>54092</v>
      </c>
    </row>
    <row r="463" spans="1:16" ht="9">
      <c r="A463" s="9" t="s">
        <v>154</v>
      </c>
      <c r="C463" s="2">
        <v>56353</v>
      </c>
      <c r="D463" s="4">
        <v>61094</v>
      </c>
      <c r="E463" s="7">
        <v>44442</v>
      </c>
      <c r="F463" s="4">
        <v>75265</v>
      </c>
      <c r="G463" s="7">
        <v>53951</v>
      </c>
      <c r="H463" s="4">
        <v>66803</v>
      </c>
      <c r="I463" s="7">
        <v>68538</v>
      </c>
      <c r="J463" s="8">
        <v>54132</v>
      </c>
      <c r="K463" s="2">
        <v>68453</v>
      </c>
      <c r="L463" s="4">
        <v>54082</v>
      </c>
      <c r="M463" s="7">
        <v>67135</v>
      </c>
      <c r="N463" s="4">
        <v>55372</v>
      </c>
      <c r="O463" s="7">
        <v>68434</v>
      </c>
      <c r="P463" s="8">
        <v>54092</v>
      </c>
    </row>
    <row r="464" spans="1:16" s="11" customFormat="1" ht="9">
      <c r="A464" s="10"/>
      <c r="B464" s="16" t="s">
        <v>155</v>
      </c>
      <c r="C464" s="11">
        <f>C463/SUM(C463:D463)</f>
        <v>0.47981642783553435</v>
      </c>
      <c r="D464" s="12">
        <f>D463/SUM(C463:D463)</f>
        <v>0.5201835721644656</v>
      </c>
      <c r="E464" s="13">
        <f>E463/SUM(E463:F463)</f>
        <v>0.3712564845831906</v>
      </c>
      <c r="F464" s="12">
        <f>F463/SUM(E463:F463)</f>
        <v>0.6287435154168094</v>
      </c>
      <c r="G464" s="13">
        <f>G463/SUM(G463:H463)</f>
        <v>0.44678437153220596</v>
      </c>
      <c r="H464" s="12">
        <f>H463/SUM(G463:H463)</f>
        <v>0.553215628467794</v>
      </c>
      <c r="I464" s="13">
        <f>I463/SUM(I463:J463)</f>
        <v>0.5587185130838835</v>
      </c>
      <c r="J464" s="14">
        <f>J463/SUM(I463:J463)</f>
        <v>0.4412814869161164</v>
      </c>
      <c r="K464" s="11">
        <f>K463/SUM(K463:L463)</f>
        <v>0.5586403884604398</v>
      </c>
      <c r="L464" s="12">
        <f>L463/SUM(K463:L463)</f>
        <v>0.4413596115395601</v>
      </c>
      <c r="M464" s="13">
        <f>M463/SUM(M463:N463)</f>
        <v>0.5480095014978736</v>
      </c>
      <c r="N464" s="12">
        <f>N463/SUM(M463:N463)</f>
        <v>0.4519904985021264</v>
      </c>
      <c r="O464" s="13">
        <f>O463/SUM(O463:P463)</f>
        <v>0.5585263535902584</v>
      </c>
      <c r="P464" s="14">
        <f>P463/SUM(O463:P463)</f>
        <v>0.4414736464097416</v>
      </c>
    </row>
    <row r="465" spans="1:16" ht="4.5" customHeight="1">
      <c r="A465" s="9"/>
      <c r="C465" s="2"/>
      <c r="D465" s="4"/>
      <c r="E465" s="7"/>
      <c r="F465" s="4"/>
      <c r="G465" s="7"/>
      <c r="H465" s="4"/>
      <c r="I465" s="7"/>
      <c r="J465" s="8"/>
      <c r="K465" s="2"/>
      <c r="L465" s="4"/>
      <c r="M465" s="7"/>
      <c r="N465" s="4"/>
      <c r="O465" s="7"/>
      <c r="P465" s="8"/>
    </row>
    <row r="466" spans="1:16" ht="9">
      <c r="A466" s="9" t="s">
        <v>150</v>
      </c>
      <c r="C466" s="2"/>
      <c r="D466" s="4"/>
      <c r="E466" s="7"/>
      <c r="F466" s="4"/>
      <c r="G466" s="7"/>
      <c r="H466" s="4"/>
      <c r="I466" s="7"/>
      <c r="J466" s="8"/>
      <c r="K466" s="2"/>
      <c r="L466" s="4"/>
      <c r="M466" s="7"/>
      <c r="N466" s="4"/>
      <c r="O466" s="7"/>
      <c r="P466" s="8"/>
    </row>
    <row r="467" spans="2:16" ht="9">
      <c r="B467" s="15" t="s">
        <v>137</v>
      </c>
      <c r="C467" s="2">
        <v>49208</v>
      </c>
      <c r="D467" s="4">
        <v>56845</v>
      </c>
      <c r="E467" s="7">
        <v>50904</v>
      </c>
      <c r="F467" s="4">
        <v>57333</v>
      </c>
      <c r="G467" s="7">
        <v>56854</v>
      </c>
      <c r="H467" s="4">
        <v>52157</v>
      </c>
      <c r="I467" s="7">
        <v>65562</v>
      </c>
      <c r="J467" s="8">
        <v>44710</v>
      </c>
      <c r="K467" s="2">
        <v>65322</v>
      </c>
      <c r="L467" s="4">
        <v>44798</v>
      </c>
      <c r="M467" s="7">
        <v>64560</v>
      </c>
      <c r="N467" s="4">
        <v>45477</v>
      </c>
      <c r="O467" s="7">
        <v>65206</v>
      </c>
      <c r="P467" s="8">
        <v>44846</v>
      </c>
    </row>
    <row r="468" spans="1:16" ht="9">
      <c r="A468" s="9" t="s">
        <v>154</v>
      </c>
      <c r="C468" s="2">
        <v>49208</v>
      </c>
      <c r="D468" s="4">
        <v>56845</v>
      </c>
      <c r="E468" s="7">
        <v>50904</v>
      </c>
      <c r="F468" s="4">
        <v>57333</v>
      </c>
      <c r="G468" s="7">
        <v>56854</v>
      </c>
      <c r="H468" s="4">
        <v>52157</v>
      </c>
      <c r="I468" s="7">
        <v>65562</v>
      </c>
      <c r="J468" s="8">
        <v>44710</v>
      </c>
      <c r="K468" s="2">
        <v>65322</v>
      </c>
      <c r="L468" s="4">
        <v>44798</v>
      </c>
      <c r="M468" s="7">
        <v>64560</v>
      </c>
      <c r="N468" s="4">
        <v>45477</v>
      </c>
      <c r="O468" s="7">
        <v>65206</v>
      </c>
      <c r="P468" s="8">
        <v>44846</v>
      </c>
    </row>
    <row r="469" spans="1:16" s="11" customFormat="1" ht="9">
      <c r="A469" s="10"/>
      <c r="B469" s="16" t="s">
        <v>155</v>
      </c>
      <c r="C469" s="11">
        <f>C468/SUM(C468:D468)</f>
        <v>0.4639944178853969</v>
      </c>
      <c r="D469" s="12">
        <f>D468/SUM(C468:D468)</f>
        <v>0.536005582114603</v>
      </c>
      <c r="E469" s="13">
        <f>E468/SUM(E468:F468)</f>
        <v>0.47030128329499155</v>
      </c>
      <c r="F469" s="12">
        <f>F468/SUM(E468:F468)</f>
        <v>0.5296987167050085</v>
      </c>
      <c r="G469" s="13">
        <f>G468/SUM(G468:H468)</f>
        <v>0.5215436974250305</v>
      </c>
      <c r="H469" s="12">
        <f>H468/SUM(G468:H468)</f>
        <v>0.4784563025749695</v>
      </c>
      <c r="I469" s="13">
        <f>I468/SUM(I468:J468)</f>
        <v>0.5945480266976204</v>
      </c>
      <c r="J469" s="14">
        <f>J468/SUM(I468:J468)</f>
        <v>0.4054519733023796</v>
      </c>
      <c r="K469" s="11">
        <f>K468/SUM(K468:L468)</f>
        <v>0.5931892480929895</v>
      </c>
      <c r="L469" s="12">
        <f>L468/SUM(K468:L468)</f>
        <v>0.40681075190701055</v>
      </c>
      <c r="M469" s="13">
        <f>M468/SUM(M468:N468)</f>
        <v>0.5867117424139153</v>
      </c>
      <c r="N469" s="12">
        <f>N468/SUM(M468:N468)</f>
        <v>0.4132882575860847</v>
      </c>
      <c r="O469" s="13">
        <f>O468/SUM(O468:P468)</f>
        <v>0.5925017264565842</v>
      </c>
      <c r="P469" s="14">
        <f>P468/SUM(O468:P468)</f>
        <v>0.40749827354341583</v>
      </c>
    </row>
    <row r="470" spans="1:16" ht="4.5" customHeight="1">
      <c r="A470" s="9"/>
      <c r="C470" s="2"/>
      <c r="D470" s="4"/>
      <c r="E470" s="7"/>
      <c r="F470" s="4"/>
      <c r="G470" s="7"/>
      <c r="H470" s="4"/>
      <c r="I470" s="7"/>
      <c r="J470" s="8"/>
      <c r="K470" s="2"/>
      <c r="L470" s="4"/>
      <c r="M470" s="7"/>
      <c r="N470" s="4"/>
      <c r="O470" s="7"/>
      <c r="P470" s="8"/>
    </row>
    <row r="471" spans="1:16" ht="9">
      <c r="A471" s="9" t="s">
        <v>151</v>
      </c>
      <c r="C471" s="2"/>
      <c r="D471" s="4"/>
      <c r="E471" s="7"/>
      <c r="F471" s="4"/>
      <c r="G471" s="7"/>
      <c r="H471" s="4"/>
      <c r="I471" s="7"/>
      <c r="J471" s="8"/>
      <c r="K471" s="2"/>
      <c r="L471" s="4"/>
      <c r="M471" s="7"/>
      <c r="N471" s="4"/>
      <c r="O471" s="7"/>
      <c r="P471" s="8"/>
    </row>
    <row r="472" spans="2:16" ht="9">
      <c r="B472" s="15" t="s">
        <v>137</v>
      </c>
      <c r="C472" s="2">
        <v>30346</v>
      </c>
      <c r="D472" s="4">
        <v>35320</v>
      </c>
      <c r="E472" s="7">
        <v>35153</v>
      </c>
      <c r="F472" s="4">
        <v>31431</v>
      </c>
      <c r="G472" s="7">
        <v>37379</v>
      </c>
      <c r="H472" s="4">
        <v>29625</v>
      </c>
      <c r="I472" s="7">
        <v>40024</v>
      </c>
      <c r="J472" s="8">
        <v>27495</v>
      </c>
      <c r="K472" s="2">
        <v>39919</v>
      </c>
      <c r="L472" s="4">
        <v>27511</v>
      </c>
      <c r="M472" s="7">
        <v>39505</v>
      </c>
      <c r="N472" s="4">
        <v>27852</v>
      </c>
      <c r="O472" s="7">
        <v>39902</v>
      </c>
      <c r="P472" s="8">
        <v>27481</v>
      </c>
    </row>
    <row r="473" spans="1:16" ht="9">
      <c r="A473" s="9" t="s">
        <v>154</v>
      </c>
      <c r="C473" s="2">
        <v>30346</v>
      </c>
      <c r="D473" s="4">
        <v>35320</v>
      </c>
      <c r="E473" s="7">
        <v>35153</v>
      </c>
      <c r="F473" s="4">
        <v>31431</v>
      </c>
      <c r="G473" s="7">
        <v>37379</v>
      </c>
      <c r="H473" s="4">
        <v>29625</v>
      </c>
      <c r="I473" s="7">
        <v>40024</v>
      </c>
      <c r="J473" s="8">
        <v>27495</v>
      </c>
      <c r="K473" s="2">
        <v>39919</v>
      </c>
      <c r="L473" s="4">
        <v>27511</v>
      </c>
      <c r="M473" s="7">
        <v>39505</v>
      </c>
      <c r="N473" s="4">
        <v>27852</v>
      </c>
      <c r="O473" s="7">
        <v>39902</v>
      </c>
      <c r="P473" s="8">
        <v>27481</v>
      </c>
    </row>
    <row r="474" spans="1:16" s="11" customFormat="1" ht="9">
      <c r="A474" s="10"/>
      <c r="B474" s="16" t="s">
        <v>155</v>
      </c>
      <c r="C474" s="11">
        <f>C473/SUM(C473:D473)</f>
        <v>0.4621265190509548</v>
      </c>
      <c r="D474" s="12">
        <f>D473/SUM(C473:D473)</f>
        <v>0.5378734809490452</v>
      </c>
      <c r="E474" s="13">
        <f>E473/SUM(E473:F473)</f>
        <v>0.5279496575753935</v>
      </c>
      <c r="F474" s="12">
        <f>F473/SUM(E473:F473)</f>
        <v>0.47205034242460653</v>
      </c>
      <c r="G474" s="13">
        <f>G473/SUM(G473:H473)</f>
        <v>0.5578622171810638</v>
      </c>
      <c r="H474" s="12">
        <f>H473/SUM(G473:H473)</f>
        <v>0.4421377828189362</v>
      </c>
      <c r="I474" s="13">
        <f>I473/SUM(I473:J473)</f>
        <v>0.5927812911921089</v>
      </c>
      <c r="J474" s="14">
        <f>J473/SUM(I473:J473)</f>
        <v>0.4072187088078911</v>
      </c>
      <c r="K474" s="11">
        <f>K473/SUM(K473:L473)</f>
        <v>0.5920065252854813</v>
      </c>
      <c r="L474" s="12">
        <f>L473/SUM(K473:L473)</f>
        <v>0.40799347471451874</v>
      </c>
      <c r="M474" s="13">
        <f>M473/SUM(M473:N473)</f>
        <v>0.5865017741288953</v>
      </c>
      <c r="N474" s="12">
        <f>N473/SUM(M473:N473)</f>
        <v>0.4134982258711047</v>
      </c>
      <c r="O474" s="13">
        <f>O473/SUM(O473:P473)</f>
        <v>0.5921671638247036</v>
      </c>
      <c r="P474" s="14">
        <f>P473/SUM(O473:P473)</f>
        <v>0.4078328361752964</v>
      </c>
    </row>
    <row r="475" spans="1:16" ht="4.5" customHeight="1">
      <c r="A475" s="9"/>
      <c r="C475" s="2"/>
      <c r="D475" s="4"/>
      <c r="E475" s="7"/>
      <c r="F475" s="4"/>
      <c r="G475" s="7"/>
      <c r="H475" s="4"/>
      <c r="I475" s="7"/>
      <c r="J475" s="8"/>
      <c r="K475" s="2"/>
      <c r="L475" s="4"/>
      <c r="M475" s="7"/>
      <c r="N475" s="4"/>
      <c r="O475" s="7"/>
      <c r="P475" s="8"/>
    </row>
    <row r="476" spans="1:16" ht="9">
      <c r="A476" s="9" t="s">
        <v>153</v>
      </c>
      <c r="C476" s="2"/>
      <c r="D476" s="4"/>
      <c r="E476" s="7"/>
      <c r="F476" s="4"/>
      <c r="G476" s="7"/>
      <c r="H476" s="4"/>
      <c r="I476" s="7"/>
      <c r="J476" s="8"/>
      <c r="K476" s="2"/>
      <c r="L476" s="4"/>
      <c r="M476" s="7"/>
      <c r="N476" s="4"/>
      <c r="O476" s="7"/>
      <c r="P476" s="8"/>
    </row>
    <row r="477" spans="2:16" ht="9">
      <c r="B477" s="15" t="s">
        <v>152</v>
      </c>
      <c r="C477" s="2">
        <v>9704</v>
      </c>
      <c r="D477" s="4">
        <v>9957</v>
      </c>
      <c r="E477" s="7">
        <v>10217</v>
      </c>
      <c r="F477" s="4">
        <v>9710</v>
      </c>
      <c r="G477" s="7">
        <v>11143</v>
      </c>
      <c r="H477" s="4">
        <v>8901</v>
      </c>
      <c r="I477" s="7">
        <v>11582</v>
      </c>
      <c r="J477" s="8">
        <v>8557</v>
      </c>
      <c r="K477" s="2">
        <v>11637</v>
      </c>
      <c r="L477" s="4">
        <v>8534</v>
      </c>
      <c r="M477" s="7">
        <v>11366</v>
      </c>
      <c r="N477" s="4">
        <v>8510</v>
      </c>
      <c r="O477" s="7">
        <v>11390</v>
      </c>
      <c r="P477" s="8">
        <v>8467</v>
      </c>
    </row>
    <row r="478" spans="2:16" ht="9">
      <c r="B478" s="15" t="s">
        <v>133</v>
      </c>
      <c r="C478" s="2">
        <v>26947</v>
      </c>
      <c r="D478" s="4">
        <v>29158</v>
      </c>
      <c r="E478" s="7">
        <v>26610</v>
      </c>
      <c r="F478" s="4">
        <v>30597</v>
      </c>
      <c r="G478" s="7">
        <v>29358</v>
      </c>
      <c r="H478" s="4">
        <v>28952</v>
      </c>
      <c r="I478" s="7">
        <v>39400</v>
      </c>
      <c r="J478" s="8">
        <v>19836</v>
      </c>
      <c r="K478" s="2">
        <v>39485</v>
      </c>
      <c r="L478" s="4">
        <v>19793</v>
      </c>
      <c r="M478" s="7">
        <v>38977</v>
      </c>
      <c r="N478" s="4">
        <v>19723</v>
      </c>
      <c r="O478" s="7">
        <v>39212</v>
      </c>
      <c r="P478" s="8">
        <v>19512</v>
      </c>
    </row>
    <row r="479" spans="1:16" ht="9">
      <c r="A479" s="9" t="s">
        <v>154</v>
      </c>
      <c r="C479" s="2">
        <v>36651</v>
      </c>
      <c r="D479" s="4">
        <v>39115</v>
      </c>
      <c r="E479" s="7">
        <v>36827</v>
      </c>
      <c r="F479" s="4">
        <v>40307</v>
      </c>
      <c r="G479" s="7">
        <v>40501</v>
      </c>
      <c r="H479" s="4">
        <v>37853</v>
      </c>
      <c r="I479" s="7">
        <v>50982</v>
      </c>
      <c r="J479" s="8">
        <v>28393</v>
      </c>
      <c r="K479" s="2">
        <v>51122</v>
      </c>
      <c r="L479" s="4">
        <v>28327</v>
      </c>
      <c r="M479" s="7">
        <v>50343</v>
      </c>
      <c r="N479" s="4">
        <v>28233</v>
      </c>
      <c r="O479" s="7">
        <v>50602</v>
      </c>
      <c r="P479" s="8">
        <v>27979</v>
      </c>
    </row>
    <row r="480" spans="1:16" s="11" customFormat="1" ht="9">
      <c r="A480" s="10"/>
      <c r="B480" s="16" t="s">
        <v>155</v>
      </c>
      <c r="C480" s="11">
        <f>C479/SUM(C479:D479)</f>
        <v>0.48373940817781064</v>
      </c>
      <c r="D480" s="12">
        <f>D479/SUM(C479:D479)</f>
        <v>0.5162605918221894</v>
      </c>
      <c r="E480" s="13">
        <f>E479/SUM(E479:F479)</f>
        <v>0.47744185443513887</v>
      </c>
      <c r="F480" s="12">
        <f>F479/SUM(E479:F479)</f>
        <v>0.5225581455648611</v>
      </c>
      <c r="G480" s="13">
        <f>G479/SUM(G479:H479)</f>
        <v>0.5168976695510121</v>
      </c>
      <c r="H480" s="12">
        <f>H479/SUM(G479:H479)</f>
        <v>0.4831023304489879</v>
      </c>
      <c r="I480" s="13">
        <f>I479/SUM(I479:J479)</f>
        <v>0.6422929133858267</v>
      </c>
      <c r="J480" s="14">
        <f>J479/SUM(I479:J479)</f>
        <v>0.3577070866141732</v>
      </c>
      <c r="K480" s="11">
        <f>K479/SUM(K479:L479)</f>
        <v>0.6434568087704061</v>
      </c>
      <c r="L480" s="12">
        <f>L479/SUM(K479:L479)</f>
        <v>0.3565431912295938</v>
      </c>
      <c r="M480" s="13">
        <f>M479/SUM(M479:N479)</f>
        <v>0.640691814294441</v>
      </c>
      <c r="N480" s="12">
        <f>N479/SUM(M479:N479)</f>
        <v>0.35930818570555895</v>
      </c>
      <c r="O480" s="13">
        <f>O479/SUM(O479:P479)</f>
        <v>0.6439470100914979</v>
      </c>
      <c r="P480" s="14">
        <f>P479/SUM(O479:P479)</f>
        <v>0.35605298990850204</v>
      </c>
    </row>
    <row r="481" spans="1:16" ht="4.5" customHeight="1">
      <c r="A481" s="9"/>
      <c r="C481" s="2"/>
      <c r="D481" s="4"/>
      <c r="E481" s="7"/>
      <c r="F481" s="4"/>
      <c r="G481" s="7"/>
      <c r="H481" s="4"/>
      <c r="I481" s="7"/>
      <c r="J481" s="8"/>
      <c r="K481" s="2"/>
      <c r="L481" s="4"/>
      <c r="M481" s="7"/>
      <c r="N481" s="4"/>
      <c r="O481" s="7"/>
      <c r="P481" s="8"/>
    </row>
    <row r="482" spans="1:16" ht="9">
      <c r="A482" s="9"/>
      <c r="C482" s="2"/>
      <c r="D482" s="4"/>
      <c r="E482" s="7"/>
      <c r="F482" s="4"/>
      <c r="G482" s="7"/>
      <c r="H482" s="4"/>
      <c r="I482" s="7"/>
      <c r="J482" s="8"/>
      <c r="K482" s="2"/>
      <c r="L482" s="4"/>
      <c r="M482" s="7"/>
      <c r="N482" s="4"/>
      <c r="O482" s="7"/>
      <c r="P482" s="8"/>
    </row>
  </sheetData>
  <mergeCells count="14">
    <mergeCell ref="O1:P1"/>
    <mergeCell ref="O2:P2"/>
    <mergeCell ref="K1:L1"/>
    <mergeCell ref="K2:L2"/>
    <mergeCell ref="M1:N1"/>
    <mergeCell ref="M2:N2"/>
    <mergeCell ref="G1:H1"/>
    <mergeCell ref="G2:H2"/>
    <mergeCell ref="I1:J1"/>
    <mergeCell ref="I2:J2"/>
    <mergeCell ref="C1:D1"/>
    <mergeCell ref="C2:D2"/>
    <mergeCell ref="E1:F1"/>
    <mergeCell ref="E2:F2"/>
  </mergeCells>
  <printOptions/>
  <pageMargins left="0.8" right="0.8" top="1" bottom="0.8" header="0.3" footer="0.3"/>
  <pageSetup firstPageNumber="81" useFirstPageNumber="1" fitToHeight="0" fitToWidth="0" horizontalDpi="600" verticalDpi="600" orientation="portrait" r:id="rId1"/>
  <headerFooter alignWithMargins="0">
    <oddHeader>&amp;C&amp;"Arial,Bold"&amp;11Supplement to the Statement of Vote
Counties by Assembly Districts
for State Ballot Measures</oddHeader>
    <oddFooter>&amp;C&amp;"Arial,Bold"&amp;8&amp;P</oddFooter>
  </headerFooter>
  <colBreaks count="1" manualBreakCount="1">
    <brk id="10" max="4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sgolka</cp:lastModifiedBy>
  <cp:lastPrinted>2008-07-09T21:02:08Z</cp:lastPrinted>
  <dcterms:created xsi:type="dcterms:W3CDTF">2008-06-27T21:27:40Z</dcterms:created>
  <dcterms:modified xsi:type="dcterms:W3CDTF">2008-07-09T21:03:04Z</dcterms:modified>
  <cp:category/>
  <cp:version/>
  <cp:contentType/>
  <cp:contentStatus/>
</cp:coreProperties>
</file>