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Member of the State Assembly" sheetId="1" r:id="rId1"/>
  </sheets>
  <definedNames/>
  <calcPr fullCalcOnLoad="1"/>
</workbook>
</file>

<file path=xl/sharedStrings.xml><?xml version="1.0" encoding="utf-8"?>
<sst xmlns="http://schemas.openxmlformats.org/spreadsheetml/2006/main" count="886" uniqueCount="392">
  <si>
    <t>DEM</t>
  </si>
  <si>
    <t>REP</t>
  </si>
  <si>
    <t>DEM (W/I)</t>
  </si>
  <si>
    <t>PF</t>
  </si>
  <si>
    <t>LIB</t>
  </si>
  <si>
    <t>PF (W/I)</t>
  </si>
  <si>
    <t>Del Norte</t>
  </si>
  <si>
    <t>Humboldt</t>
  </si>
  <si>
    <t>Lake</t>
  </si>
  <si>
    <t>Mendocino</t>
  </si>
  <si>
    <t>Sonoma</t>
  </si>
  <si>
    <t>Trinity</t>
  </si>
  <si>
    <t>District Totals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</si>
  <si>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</si>
  <si>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</si>
  <si>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</si>
  <si>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</si>
  <si>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</si>
  <si>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</si>
  <si>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</si>
  <si>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</si>
  <si>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</si>
  <si>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Lassen</t>
  </si>
  <si>
    <t>Nevada</t>
  </si>
  <si>
    <t>Placer</t>
  </si>
  <si>
    <t>Plumas</t>
  </si>
  <si>
    <t>Sierra</t>
  </si>
  <si>
    <t>Yuba</t>
  </si>
  <si>
    <t>Alpine</t>
  </si>
  <si>
    <t>El Dorado</t>
  </si>
  <si>
    <t>Sacramento</t>
  </si>
  <si>
    <t>Marin</t>
  </si>
  <si>
    <t>Napa</t>
  </si>
  <si>
    <t>Solano</t>
  </si>
  <si>
    <t>Amador</t>
  </si>
  <si>
    <t>San Joaquin</t>
  </si>
  <si>
    <t>Contra Costa</t>
  </si>
  <si>
    <t>San Francisco</t>
  </si>
  <si>
    <t>San Mateo</t>
  </si>
  <si>
    <t>Alameda</t>
  </si>
  <si>
    <t>Merced</t>
  </si>
  <si>
    <t>Stanislaus</t>
  </si>
  <si>
    <t>Santa Clara</t>
  </si>
  <si>
    <t>Calaveras</t>
  </si>
  <si>
    <t>Madera</t>
  </si>
  <si>
    <t>Mariposa</t>
  </si>
  <si>
    <t>Mono</t>
  </si>
  <si>
    <t>Tuolumne</t>
  </si>
  <si>
    <t xml:space="preserve">  Percent</t>
  </si>
  <si>
    <t>1st Assembly District</t>
  </si>
  <si>
    <t>2nd Assembly District</t>
  </si>
  <si>
    <t>3rd Assembly District</t>
  </si>
  <si>
    <t>4th Assembly District</t>
  </si>
  <si>
    <t>5th Assembly District</t>
  </si>
  <si>
    <t>6th Assembly District</t>
  </si>
  <si>
    <t>7th Assembly District</t>
  </si>
  <si>
    <t>8th Assembly District</t>
  </si>
  <si>
    <t>9th Assembly District</t>
  </si>
  <si>
    <t>10th Assembly District</t>
  </si>
  <si>
    <t>11th Assembly District</t>
  </si>
  <si>
    <t>12th Assembly District</t>
  </si>
  <si>
    <t>13th Assembly District</t>
  </si>
  <si>
    <t>14th Assembly District</t>
  </si>
  <si>
    <t>15th Assembly District</t>
  </si>
  <si>
    <t>16th Assembly District</t>
  </si>
  <si>
    <t>17th Assembly District</t>
  </si>
  <si>
    <t>18th Assembly District</t>
  </si>
  <si>
    <t>19th Assembly District</t>
  </si>
  <si>
    <t>20th Assembly District</t>
  </si>
  <si>
    <t>21st Assembly District</t>
  </si>
  <si>
    <t>22nd Assembly District</t>
  </si>
  <si>
    <t>23rd Assembly District</t>
  </si>
  <si>
    <t>24th Assembly District</t>
  </si>
  <si>
    <t>25th Assembly District</t>
  </si>
  <si>
    <t>26th Assembly District</t>
  </si>
  <si>
    <t>27th Assembly District</t>
  </si>
  <si>
    <t>Monterey</t>
  </si>
  <si>
    <t>Santa Cruz</t>
  </si>
  <si>
    <t>28th Assembly District</t>
  </si>
  <si>
    <t>San Benito</t>
  </si>
  <si>
    <t>29th Assembly District</t>
  </si>
  <si>
    <t>Fresno</t>
  </si>
  <si>
    <t>Tulare</t>
  </si>
  <si>
    <t>30th Assembly District</t>
  </si>
  <si>
    <t>Kern</t>
  </si>
  <si>
    <t>Kings</t>
  </si>
  <si>
    <t>31st Assembly District</t>
  </si>
  <si>
    <t>32nd Assembly District</t>
  </si>
  <si>
    <t>San Bernardino</t>
  </si>
  <si>
    <t>33rd Assembly District</t>
  </si>
  <si>
    <t>San Luis Obispo</t>
  </si>
  <si>
    <t>Santa Barbara</t>
  </si>
  <si>
    <t>34th Assembly District</t>
  </si>
  <si>
    <t>Inyo</t>
  </si>
  <si>
    <t>35th Assembly District</t>
  </si>
  <si>
    <t>Ventura</t>
  </si>
  <si>
    <t>36th Assembly District</t>
  </si>
  <si>
    <t>Los Angeles</t>
  </si>
  <si>
    <t>37th Assembly District</t>
  </si>
  <si>
    <t>38th Assembly District</t>
  </si>
  <si>
    <t>39th Assembly District</t>
  </si>
  <si>
    <t>GRN</t>
  </si>
  <si>
    <t>40th Assembly District</t>
  </si>
  <si>
    <t>41st Assembly District</t>
  </si>
  <si>
    <t>42nd Assembly District</t>
  </si>
  <si>
    <t>43rd Assembly District</t>
  </si>
  <si>
    <t>44th Assembly District</t>
  </si>
  <si>
    <t>45th Assembly District</t>
  </si>
  <si>
    <t>46th Assembly District</t>
  </si>
  <si>
    <t>47th Assembly District</t>
  </si>
  <si>
    <t>48th Assembly District</t>
  </si>
  <si>
    <t>49th Assembly District</t>
  </si>
  <si>
    <t>50th Assembly District</t>
  </si>
  <si>
    <t>REP (W/I)</t>
  </si>
  <si>
    <t>51st Assembly District</t>
  </si>
  <si>
    <t>52nd Assembly District</t>
  </si>
  <si>
    <t>53rd Assembly District</t>
  </si>
  <si>
    <t>54th Assembly District</t>
  </si>
  <si>
    <t>55th Assembly District</t>
  </si>
  <si>
    <t>56th Assembly District</t>
  </si>
  <si>
    <t>Orange</t>
  </si>
  <si>
    <t>57th Assembly District</t>
  </si>
  <si>
    <t>58th Assembly District</t>
  </si>
  <si>
    <t>59th Assembly District</t>
  </si>
  <si>
    <t>60th Assembly District</t>
  </si>
  <si>
    <t>61st Assembly District</t>
  </si>
  <si>
    <t>62nd Assembly District</t>
  </si>
  <si>
    <t>63rd Assembly District</t>
  </si>
  <si>
    <t>Riverside</t>
  </si>
  <si>
    <t>64th Assembly District</t>
  </si>
  <si>
    <t>65th Assembly District</t>
  </si>
  <si>
    <t>66th Assembly District</t>
  </si>
  <si>
    <t>San Diego</t>
  </si>
  <si>
    <t>67th Assembly District</t>
  </si>
  <si>
    <t>68th Assembly District</t>
  </si>
  <si>
    <t>69th Assembly District</t>
  </si>
  <si>
    <t>70th Assembly District</t>
  </si>
  <si>
    <t>71st Assembly District</t>
  </si>
  <si>
    <t>72nd Assembly District</t>
  </si>
  <si>
    <t>73rd Assembly District</t>
  </si>
  <si>
    <t>74th Assembly District</t>
  </si>
  <si>
    <t>75th Assembly District</t>
  </si>
  <si>
    <t>76th Assembly District</t>
  </si>
  <si>
    <t>77th Assembly District</t>
  </si>
  <si>
    <t>78th Assembly District</t>
  </si>
  <si>
    <t>79th Assembly District</t>
  </si>
  <si>
    <t>80th Assembly District</t>
  </si>
  <si>
    <t>Imperial</t>
  </si>
  <si>
    <t>Wesley 
Chesbro</t>
  </si>
  <si>
    <t>Jim 
Pell</t>
  </si>
  <si>
    <t>Paul R. 
Singh</t>
  </si>
  <si>
    <t>Charles 
Schaupp</t>
  </si>
  <si>
    <t>Jim 
Nielsen</t>
  </si>
  <si>
    <t>Pete 
Stiglich</t>
  </si>
  <si>
    <t>John 
Martinez</t>
  </si>
  <si>
    <t>Michael "Mickey" 
Harrington</t>
  </si>
  <si>
    <t>Sue 
Horne</t>
  </si>
  <si>
    <t>Dan 
Logue</t>
  </si>
  <si>
    <t>Dennis J. 
Campanale</t>
  </si>
  <si>
    <t>Ted 
Gaines*</t>
  </si>
  <si>
    <t>Dan 
Leahy</t>
  </si>
  <si>
    <t>Roger 
Niello*</t>
  </si>
  <si>
    <t>Donald 
Thompson</t>
  </si>
  <si>
    <t>Doug 
Husen</t>
  </si>
  <si>
    <t>Karen 
Martinez</t>
  </si>
  <si>
    <t>Jared 
Huffman*</t>
  </si>
  <si>
    <t>Paul 
Lavery</t>
  </si>
  <si>
    <t>Timothy J. 
Hannan</t>
  </si>
  <si>
    <t>Noreen 
Evans*</t>
  </si>
  <si>
    <t>Doris 
Gentry</t>
  </si>
  <si>
    <t>Christopher 
Cabaldon</t>
  </si>
  <si>
    <t>Mariko 
Yamada</t>
  </si>
  <si>
    <t>Manuel 
Cosme</t>
  </si>
  <si>
    <t>Dave 
Jones*</t>
  </si>
  <si>
    <t>Mali D. 
Currington</t>
  </si>
  <si>
    <t>Gerald Allen 
Frink</t>
  </si>
  <si>
    <t>C.T. 
Weber</t>
  </si>
  <si>
    <t>Alyson L. 
Huber</t>
  </si>
  <si>
    <t>Jim 
Cook</t>
  </si>
  <si>
    <t>David 
Sander</t>
  </si>
  <si>
    <t>Paul 
Hegyi</t>
  </si>
  <si>
    <t>Jack 
Sieglock</t>
  </si>
  <si>
    <t>Janice M. 
Bonser</t>
  </si>
  <si>
    <t>Tom 
Torlakson</t>
  </si>
  <si>
    <t>Elizabeth R. 
Hansen</t>
  </si>
  <si>
    <t>Fiona 
Ma*</t>
  </si>
  <si>
    <t>Conchita 
Applegate</t>
  </si>
  <si>
    <t>Tom 
Ammiano</t>
  </si>
  <si>
    <t>Harmeet K. 
Dhillon</t>
  </si>
  <si>
    <t>Nancy 
Skinner</t>
  </si>
  <si>
    <t>Phil 
Polakoff</t>
  </si>
  <si>
    <t>Kriss 
Worthington</t>
  </si>
  <si>
    <t>Tony K. 
Thurmond</t>
  </si>
  <si>
    <t>Ted 
Ford</t>
  </si>
  <si>
    <t>Joan 
Buchanan</t>
  </si>
  <si>
    <t>Abram 
Wilson</t>
  </si>
  <si>
    <t>Judy 
Lloyd</t>
  </si>
  <si>
    <t>Robert 
Rao</t>
  </si>
  <si>
    <t>Scott 
Kamena</t>
  </si>
  <si>
    <t>Sandré R. 
Swanson*</t>
  </si>
  <si>
    <t>James I. "Jim" 
Faison</t>
  </si>
  <si>
    <t>Cathleen 
Galgiani*</t>
  </si>
  <si>
    <t>Jack 
Mobley</t>
  </si>
  <si>
    <t>Jason 
Teramoto</t>
  </si>
  <si>
    <t>Mary 
Hayashi*</t>
  </si>
  <si>
    <t>Lou 
Filipovich</t>
  </si>
  <si>
    <t>Jerry 
Hill</t>
  </si>
  <si>
    <t>Richard 
Holober</t>
  </si>
  <si>
    <t>Gina 
Papan</t>
  </si>
  <si>
    <t>Elsie 
Hernandez-Gufler</t>
  </si>
  <si>
    <t>Catherine 
Brinkman</t>
  </si>
  <si>
    <t>Brian 
Perry</t>
  </si>
  <si>
    <t>Alberto 
Torrico*</t>
  </si>
  <si>
    <t>Jeffrey 
Wald</t>
  </si>
  <si>
    <t>Ira 
Ruskin*</t>
  </si>
  <si>
    <t>Annalisa 
Yenne</t>
  </si>
  <si>
    <t>Anna E. 
Song</t>
  </si>
  <si>
    <t>Paul 
Fong</t>
  </si>
  <si>
    <t>Dominic 
Caserta</t>
  </si>
  <si>
    <t>Kris 
Wang</t>
  </si>
  <si>
    <t>Brent T. 
Oya</t>
  </si>
  <si>
    <t>Joe 
Coto*</t>
  </si>
  <si>
    <t>Mark S. 
Patrosso</t>
  </si>
  <si>
    <t>Jim 
Beall, Jr.*</t>
  </si>
  <si>
    <t>Doug 
Mc Nea</t>
  </si>
  <si>
    <t>Taylor 
White</t>
  </si>
  <si>
    <t>Tom 
Berryhill*</t>
  </si>
  <si>
    <t>John 
Eisenhut</t>
  </si>
  <si>
    <t>Bill 
Berryhill</t>
  </si>
  <si>
    <t>Bill 
Monning</t>
  </si>
  <si>
    <t>Barbara 
Sprenger</t>
  </si>
  <si>
    <t>Emily 
Reilly</t>
  </si>
  <si>
    <t>Robert 
Murray</t>
  </si>
  <si>
    <t>Mark 
Hinkle</t>
  </si>
  <si>
    <t>Anna 
Caballero*</t>
  </si>
  <si>
    <t>Humberto 
Avila</t>
  </si>
  <si>
    <t>Mike 
Villines*</t>
  </si>
  <si>
    <t>Fran 
Florez</t>
  </si>
  <si>
    <t>Danny D. 
Gilmore</t>
  </si>
  <si>
    <t>Juan 
Arambula*</t>
  </si>
  <si>
    <t>Clifford 
Archer</t>
  </si>
  <si>
    <t>Virginia 
Martinez</t>
  </si>
  <si>
    <t>Jean 
Fuller*</t>
  </si>
  <si>
    <t>Robert Evan 
Cuthbert</t>
  </si>
  <si>
    <t>Sam 
Blakeslee*</t>
  </si>
  <si>
    <t>Desmond 
Farrelly</t>
  </si>
  <si>
    <t>Rebecca (Becky) 
Maze</t>
  </si>
  <si>
    <t>Connie 
Conway</t>
  </si>
  <si>
    <t>Jon 
Zellhoefer</t>
  </si>
  <si>
    <t>Bob 
Smith</t>
  </si>
  <si>
    <t>Pedro 
Nava*</t>
  </si>
  <si>
    <t>Gregory 
Gandrud</t>
  </si>
  <si>
    <t>Linda K. 
Jones</t>
  </si>
  <si>
    <t>Maggie 
Campbell</t>
  </si>
  <si>
    <t>Steve 
Fox</t>
  </si>
  <si>
    <t>Steve 
Knight</t>
  </si>
  <si>
    <t>James C. 
Ledford Jr.</t>
  </si>
  <si>
    <t>Ferial 
Masry</t>
  </si>
  <si>
    <t>David 
Hare</t>
  </si>
  <si>
    <t>Audra 
Strickland*</t>
  </si>
  <si>
    <t>Carole L. 
Lutness</t>
  </si>
  <si>
    <t>Cameron 
Smyth*</t>
  </si>
  <si>
    <t>Felipe 
Fuentes*</t>
  </si>
  <si>
    <t>Louis Anthony 
Shapiro</t>
  </si>
  <si>
    <t>Grady D. 
Martine</t>
  </si>
  <si>
    <t>John Paul (Jack) 
Lindblad</t>
  </si>
  <si>
    <t>Bob 
Blumenfield</t>
  </si>
  <si>
    <t>Laurette 
Healey</t>
  </si>
  <si>
    <t>Dan 
McCrory</t>
  </si>
  <si>
    <t>Stuart 
Waldman</t>
  </si>
  <si>
    <t>Armineh 
Chelebian</t>
  </si>
  <si>
    <t>Ken 
Sherman</t>
  </si>
  <si>
    <t>Pamela J.
Brown</t>
  </si>
  <si>
    <t>Julia 
Brownley*</t>
  </si>
  <si>
    <t>Mark 
Bernsley</t>
  </si>
  <si>
    <t>Mike 
Feuer*</t>
  </si>
  <si>
    <t>Steven Mark 
Sion</t>
  </si>
  <si>
    <t>Paul 
Krekorian*</t>
  </si>
  <si>
    <t>Jane 
Barnett</t>
  </si>
  <si>
    <t>Anthony 
Portantino*</t>
  </si>
  <si>
    <t>Brian M. 
Fuller</t>
  </si>
  <si>
    <t>Thomas 
Logan</t>
  </si>
  <si>
    <t>Kevin 
De Leon*</t>
  </si>
  <si>
    <t>Phillip 
Alexander</t>
  </si>
  <si>
    <t>John A. 
Perez</t>
  </si>
  <si>
    <t>Arturo 
Chavez</t>
  </si>
  <si>
    <t>Michael 
Aldapa</t>
  </si>
  <si>
    <t>Ricardo 
Lara</t>
  </si>
  <si>
    <t>Manuel "Manny" 
Aldana Jr.</t>
  </si>
  <si>
    <t>Karen 
Bass*</t>
  </si>
  <si>
    <t>Lady 
Cage-Barile</t>
  </si>
  <si>
    <t>Mike 
Davis*</t>
  </si>
  <si>
    <t>Lucilla M. 
Esguerra</t>
  </si>
  <si>
    <t>Mike 
Eng*</t>
  </si>
  <si>
    <t>Esthela G. Torres 
Siegrist</t>
  </si>
  <si>
    <t>Hector 
De La Torre*</t>
  </si>
  <si>
    <t>Gladys O.
Miller</t>
  </si>
  <si>
    <t>Curren D. 
Price, Jr.*</t>
  </si>
  <si>
    <t>Reece 
Pollack</t>
  </si>
  <si>
    <t>Carl M. "Marty" 
Swinney</t>
  </si>
  <si>
    <t>Linda 
Harris-Forster</t>
  </si>
  <si>
    <t>Deborah Sims 
Leblanc</t>
  </si>
  <si>
    <t>Isadore 
Hall</t>
  </si>
  <si>
    <t>Diane J. 
Martinez</t>
  </si>
  <si>
    <t>Gwen S. 
Patrick</t>
  </si>
  <si>
    <t>Ted W. 
Lieu*</t>
  </si>
  <si>
    <t>Thomas H.
Vidal</t>
  </si>
  <si>
    <t>Bonnie 
Lowenthal</t>
  </si>
  <si>
    <t>Tonia Reyes 
Uranga</t>
  </si>
  <si>
    <t>Gabriella
Holt</t>
  </si>
  <si>
    <t>Michael A. 
Jackson</t>
  </si>
  <si>
    <t>John 
Kling</t>
  </si>
  <si>
    <t>Warren 
Furutani*</t>
  </si>
  <si>
    <t>Edwin R. 
Williams</t>
  </si>
  <si>
    <t>Tony 
Mendoza*</t>
  </si>
  <si>
    <t>Roger H. 
Garrett</t>
  </si>
  <si>
    <t>Ed 
Hernandez*</t>
  </si>
  <si>
    <t>Victor 
Saldana</t>
  </si>
  <si>
    <t>Charles M. 
Calderon*</t>
  </si>
  <si>
    <t>Carlos A. 
Getino</t>
  </si>
  <si>
    <t>Donald E. 
Williamson</t>
  </si>
  <si>
    <t>Anthony 
Adams*</t>
  </si>
  <si>
    <t>Maureen K. 
Keedy</t>
  </si>
  <si>
    <t>Diane 
Singer</t>
  </si>
  <si>
    <t>Curt 
Hagman</t>
  </si>
  <si>
    <t>Larry D. 
Dick</t>
  </si>
  <si>
    <t>Paul Vincent 
Avila</t>
  </si>
  <si>
    <t>Ken 
White</t>
  </si>
  <si>
    <t>Norma J. 
Torres</t>
  </si>
  <si>
    <t>Maurice E. 
Ayala</t>
  </si>
  <si>
    <t>Wendy A. 
Maier</t>
  </si>
  <si>
    <t>Benjamin 
Lopez</t>
  </si>
  <si>
    <t>Michael 
Mendez</t>
  </si>
  <si>
    <t>Wilmer Amina 
Carter*</t>
  </si>
  <si>
    <t>Gil 
Navarro</t>
  </si>
  <si>
    <t>Johnnie 
Smith</t>
  </si>
  <si>
    <t>Jonathan 
Abraham</t>
  </si>
  <si>
    <t>Mark David 
Westwood</t>
  </si>
  <si>
    <t>Bill 
Emmerson*</t>
  </si>
  <si>
    <t>Daryl 
Terrell</t>
  </si>
  <si>
    <t>Paul 
Rasso</t>
  </si>
  <si>
    <t>Brian 
Nestande</t>
  </si>
  <si>
    <t>Kelly 
McCarty</t>
  </si>
  <si>
    <t>Carl 
Wood</t>
  </si>
  <si>
    <t>Paul 
Cook*</t>
  </si>
  <si>
    <t>Grey Kenneth 
Frandsen</t>
  </si>
  <si>
    <t>Kevin D. 
Jeffries*</t>
  </si>
  <si>
    <t>Nancy L 
Knight</t>
  </si>
  <si>
    <t>Steve 
Blount</t>
  </si>
  <si>
    <t>Jim 
Silva*</t>
  </si>
  <si>
    <t>Van 
Tran*</t>
  </si>
  <si>
    <t>Jose 
Solorio*</t>
  </si>
  <si>
    <t>Cam 
Mangels</t>
  </si>
  <si>
    <t>Michael George 
Glover</t>
  </si>
  <si>
    <t>Chuck 
DeVore*</t>
  </si>
  <si>
    <t>Neil C. 
Blais</t>
  </si>
  <si>
    <t>Jeff 
Miller</t>
  </si>
  <si>
    <t>John 
MacMurray</t>
  </si>
  <si>
    <t>Michael D. (Mike) 
Duvall*</t>
  </si>
  <si>
    <t>Judy 
Jones</t>
  </si>
  <si>
    <t>Diane L. 
Harkey</t>
  </si>
  <si>
    <t>Mark C. 
Patlan</t>
  </si>
  <si>
    <t>Andrew "Andy" 
Favor</t>
  </si>
  <si>
    <t>Martin 
Garrick*</t>
  </si>
  <si>
    <t>Paul 
King</t>
  </si>
  <si>
    <t>Darren 
Kasai</t>
  </si>
  <si>
    <t>Nathan 
Fletcher</t>
  </si>
  <si>
    <t>John 
Murphy</t>
  </si>
  <si>
    <t>Lori 
Saldaña*</t>
  </si>
  <si>
    <t>Kim 
Tran</t>
  </si>
  <si>
    <t>Ralph 
Denney</t>
  </si>
  <si>
    <t>Daniel H. 
Baehr</t>
  </si>
  <si>
    <t>Raymond 
Lutz</t>
  </si>
  <si>
    <t>Joel 
Anderson*</t>
  </si>
  <si>
    <t>Richard G. 
Belitz</t>
  </si>
  <si>
    <t>Marty 
Block</t>
  </si>
  <si>
    <t>Auday
Arabo</t>
  </si>
  <si>
    <t>Arlie 
Ricasa</t>
  </si>
  <si>
    <t>Maxine 
Sherard</t>
  </si>
  <si>
    <t>Dulcenia M. 
Blooom</t>
  </si>
  <si>
    <t>John 
McCann</t>
  </si>
  <si>
    <t>Jesse 
Albritten</t>
  </si>
  <si>
    <t>Mary 
Salas*</t>
  </si>
  <si>
    <t>Derrick W. 
Roach</t>
  </si>
  <si>
    <t>Gregory S. 
Pettis</t>
  </si>
  <si>
    <t>Manuel 
Perez</t>
  </si>
  <si>
    <t>Richard 
Gutierrez</t>
  </si>
  <si>
    <t>Rick 
Gonzales</t>
  </si>
  <si>
    <t>Gary 
Jeandron</t>
  </si>
  <si>
    <t>Stephen 
Derek 
Barkalow</t>
  </si>
  <si>
    <t>Kenneth 
(Ken) 
Arnold</t>
  </si>
  <si>
    <t>Brett 
Deforest 
Maxfield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</si>
</sst>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[$%-409]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3"/>
  <sheetViews>
    <sheetView tabSelected="1" view="pageBreakPreview" zoomScale="200" zoomScaleNormal="75" zoomScaleSheetLayoutView="200" workbookViewId="0" topLeftCell="A1">
      <selection activeCell="A1" sqref="A1:I1"/>
    </sheetView>
  </sheetViews>
  <sheetFormatPr defaultColWidth="9.140625" defaultRowHeight="12.75"/>
  <cols>
    <col min="1" max="1" width="13.7109375" style="2" customWidth="1"/>
    <col min="2" max="2" width="9.8515625" style="2" customWidth="1"/>
    <col min="3" max="3" width="9.28125" style="2" customWidth="1"/>
    <col min="4" max="4" width="10.28125" style="2" customWidth="1"/>
    <col min="5" max="16384" width="9.28125" style="2" customWidth="1"/>
  </cols>
  <sheetData>
    <row r="1" spans="1:9" ht="12.75">
      <c r="A1" s="8" t="s">
        <v>49</v>
      </c>
      <c r="B1" s="9"/>
      <c r="C1" s="9"/>
      <c r="D1" s="9"/>
      <c r="E1" s="9"/>
      <c r="F1" s="9"/>
      <c r="G1" s="9"/>
      <c r="H1" s="9"/>
      <c r="I1" s="10"/>
    </row>
    <row r="3" spans="2:3" ht="18.75" customHeight="1">
      <c r="B3" s="3" t="s">
        <v>148</v>
      </c>
      <c r="C3" s="3" t="s">
        <v>149</v>
      </c>
    </row>
    <row r="4" spans="2:3" ht="12.75">
      <c r="B4" s="1" t="s">
        <v>0</v>
      </c>
      <c r="C4" s="1" t="s">
        <v>1</v>
      </c>
    </row>
    <row r="5" spans="1:3" ht="12.75">
      <c r="A5" s="4" t="s">
        <v>6</v>
      </c>
      <c r="B5" s="5">
        <v>1900</v>
      </c>
      <c r="C5" s="5">
        <v>1508</v>
      </c>
    </row>
    <row r="6" spans="1:3" ht="12.75">
      <c r="A6" s="4" t="s">
        <v>7</v>
      </c>
      <c r="B6" s="5">
        <v>13895</v>
      </c>
      <c r="C6" s="5">
        <v>7138</v>
      </c>
    </row>
    <row r="7" spans="1:3" ht="12.75">
      <c r="A7" s="4" t="s">
        <v>8</v>
      </c>
      <c r="B7" s="5">
        <v>5282</v>
      </c>
      <c r="C7" s="5">
        <v>2939</v>
      </c>
    </row>
    <row r="8" spans="1:3" ht="12.75">
      <c r="A8" s="4" t="s">
        <v>9</v>
      </c>
      <c r="B8" s="5">
        <v>13046</v>
      </c>
      <c r="C8" s="5">
        <v>4669</v>
      </c>
    </row>
    <row r="9" spans="1:3" ht="12.75">
      <c r="A9" s="4" t="s">
        <v>10</v>
      </c>
      <c r="B9" s="5">
        <v>15783</v>
      </c>
      <c r="C9" s="5">
        <v>6054</v>
      </c>
    </row>
    <row r="10" spans="1:3" ht="12.75">
      <c r="A10" s="4" t="s">
        <v>11</v>
      </c>
      <c r="B10" s="5">
        <v>1297</v>
      </c>
      <c r="C10" s="5">
        <v>1328</v>
      </c>
    </row>
    <row r="11" spans="1:3" ht="12.75">
      <c r="A11" s="4" t="s">
        <v>12</v>
      </c>
      <c r="B11" s="5">
        <f>SUM(B5:B10)</f>
        <v>51203</v>
      </c>
      <c r="C11" s="5">
        <f>SUM(C5:C10)</f>
        <v>23636</v>
      </c>
    </row>
    <row r="12" spans="1:3" ht="12.75">
      <c r="A12" s="6" t="s">
        <v>48</v>
      </c>
      <c r="B12" s="7">
        <v>100</v>
      </c>
      <c r="C12" s="7">
        <v>100</v>
      </c>
    </row>
    <row r="13" spans="1:3" ht="12.75">
      <c r="A13" s="6"/>
      <c r="B13" s="6"/>
      <c r="C13" s="6"/>
    </row>
    <row r="15" spans="1:9" ht="12.75">
      <c r="A15" s="8" t="s">
        <v>50</v>
      </c>
      <c r="B15" s="9"/>
      <c r="C15" s="9"/>
      <c r="D15" s="9"/>
      <c r="E15" s="9"/>
      <c r="F15" s="9"/>
      <c r="G15" s="9"/>
      <c r="H15" s="9"/>
      <c r="I15" s="10"/>
    </row>
    <row r="17" spans="2:6" ht="21" customHeight="1">
      <c r="B17" s="3" t="s">
        <v>150</v>
      </c>
      <c r="C17" s="3" t="s">
        <v>151</v>
      </c>
      <c r="D17" s="3" t="s">
        <v>152</v>
      </c>
      <c r="E17" s="3" t="s">
        <v>153</v>
      </c>
      <c r="F17" s="3" t="s">
        <v>154</v>
      </c>
    </row>
    <row r="18" spans="2:6" ht="12.75">
      <c r="B18" s="1" t="s">
        <v>0</v>
      </c>
      <c r="C18" s="1" t="s">
        <v>1</v>
      </c>
      <c r="D18" s="1" t="s">
        <v>1</v>
      </c>
      <c r="E18" s="1" t="s">
        <v>1</v>
      </c>
      <c r="F18" s="1" t="s">
        <v>1</v>
      </c>
    </row>
    <row r="19" spans="1:6" ht="12.75">
      <c r="A19" s="4" t="s">
        <v>13</v>
      </c>
      <c r="B19" s="5">
        <v>784</v>
      </c>
      <c r="C19" s="5">
        <v>476</v>
      </c>
      <c r="D19" s="5">
        <v>1413</v>
      </c>
      <c r="E19" s="5">
        <v>181</v>
      </c>
      <c r="F19" s="5">
        <v>144</v>
      </c>
    </row>
    <row r="20" spans="1:6" ht="12.75">
      <c r="A20" s="4" t="s">
        <v>14</v>
      </c>
      <c r="B20" s="5">
        <v>622</v>
      </c>
      <c r="C20" s="5">
        <v>338</v>
      </c>
      <c r="D20" s="5">
        <v>734</v>
      </c>
      <c r="E20" s="5">
        <v>232</v>
      </c>
      <c r="F20" s="5">
        <v>132</v>
      </c>
    </row>
    <row r="21" spans="1:6" ht="12.75">
      <c r="A21" s="4" t="s">
        <v>15</v>
      </c>
      <c r="B21" s="5">
        <v>1433</v>
      </c>
      <c r="C21" s="5">
        <v>812</v>
      </c>
      <c r="D21" s="5">
        <v>1306</v>
      </c>
      <c r="E21" s="5">
        <v>522</v>
      </c>
      <c r="F21" s="5">
        <v>313</v>
      </c>
    </row>
    <row r="22" spans="1:6" ht="12.75">
      <c r="A22" s="4" t="s">
        <v>16</v>
      </c>
      <c r="B22" s="5">
        <v>665</v>
      </c>
      <c r="C22" s="5">
        <v>411</v>
      </c>
      <c r="D22" s="5">
        <v>569</v>
      </c>
      <c r="E22" s="5">
        <v>175</v>
      </c>
      <c r="F22" s="5">
        <v>351</v>
      </c>
    </row>
    <row r="23" spans="1:6" ht="12.75">
      <c r="A23" s="4" t="s">
        <v>17</v>
      </c>
      <c r="B23" s="5">
        <v>9108</v>
      </c>
      <c r="C23" s="5">
        <v>3469</v>
      </c>
      <c r="D23" s="5">
        <v>8359</v>
      </c>
      <c r="E23" s="5">
        <v>3715</v>
      </c>
      <c r="F23" s="5">
        <v>2216</v>
      </c>
    </row>
    <row r="24" spans="1:6" ht="12.75">
      <c r="A24" s="4" t="s">
        <v>18</v>
      </c>
      <c r="B24" s="5">
        <v>3582</v>
      </c>
      <c r="C24" s="5">
        <v>1099</v>
      </c>
      <c r="D24" s="5">
        <v>2092</v>
      </c>
      <c r="E24" s="5">
        <v>741</v>
      </c>
      <c r="F24" s="5">
        <v>1660</v>
      </c>
    </row>
    <row r="25" spans="1:6" ht="12.75">
      <c r="A25" s="4" t="s">
        <v>19</v>
      </c>
      <c r="B25" s="5">
        <v>3292</v>
      </c>
      <c r="C25" s="5">
        <v>2038</v>
      </c>
      <c r="D25" s="5">
        <v>3466</v>
      </c>
      <c r="E25" s="5">
        <v>1661</v>
      </c>
      <c r="F25" s="5">
        <v>388</v>
      </c>
    </row>
    <row r="26" spans="1:6" ht="12.75">
      <c r="A26" s="4" t="s">
        <v>20</v>
      </c>
      <c r="B26" s="5">
        <v>3155</v>
      </c>
      <c r="C26" s="5">
        <v>1361</v>
      </c>
      <c r="D26" s="5">
        <v>2347</v>
      </c>
      <c r="E26" s="5">
        <v>1117</v>
      </c>
      <c r="F26" s="5">
        <v>591</v>
      </c>
    </row>
    <row r="27" spans="1:6" ht="12.75">
      <c r="A27" s="4" t="s">
        <v>21</v>
      </c>
      <c r="B27" s="5">
        <v>704</v>
      </c>
      <c r="C27" s="5">
        <v>408</v>
      </c>
      <c r="D27" s="5">
        <v>543</v>
      </c>
      <c r="E27" s="5">
        <v>106</v>
      </c>
      <c r="F27" s="5">
        <v>50</v>
      </c>
    </row>
    <row r="28" spans="1:6" ht="12.75">
      <c r="A28" s="4" t="s">
        <v>12</v>
      </c>
      <c r="B28" s="5">
        <f>SUM(B19:B27)</f>
        <v>23345</v>
      </c>
      <c r="C28" s="5">
        <f>SUM(C19:C27)</f>
        <v>10412</v>
      </c>
      <c r="D28" s="5">
        <f>SUM(D19:D27)</f>
        <v>20829</v>
      </c>
      <c r="E28" s="5">
        <f>SUM(E19:E27)</f>
        <v>8450</v>
      </c>
      <c r="F28" s="5">
        <f>SUM(F19:F27)</f>
        <v>5845</v>
      </c>
    </row>
    <row r="29" spans="1:6" ht="12.75">
      <c r="A29" s="6" t="s">
        <v>48</v>
      </c>
      <c r="B29" s="7">
        <v>100</v>
      </c>
      <c r="C29" s="7">
        <v>22.9</v>
      </c>
      <c r="D29" s="7">
        <v>45.8</v>
      </c>
      <c r="E29" s="7">
        <v>18.5</v>
      </c>
      <c r="F29" s="7">
        <v>12.8</v>
      </c>
    </row>
    <row r="30" spans="1:6" ht="12.75">
      <c r="A30" s="6"/>
      <c r="B30" s="6"/>
      <c r="C30" s="6"/>
      <c r="D30" s="6"/>
      <c r="E30" s="6"/>
      <c r="F30" s="6"/>
    </row>
    <row r="32" spans="1:9" ht="12.75">
      <c r="A32" s="8" t="s">
        <v>51</v>
      </c>
      <c r="B32" s="9"/>
      <c r="C32" s="9"/>
      <c r="D32" s="9"/>
      <c r="E32" s="9"/>
      <c r="F32" s="9"/>
      <c r="G32" s="9"/>
      <c r="H32" s="9"/>
      <c r="I32" s="10"/>
    </row>
    <row r="34" spans="2:4" ht="33" customHeight="1">
      <c r="B34" s="3" t="s">
        <v>155</v>
      </c>
      <c r="C34" s="3" t="s">
        <v>156</v>
      </c>
      <c r="D34" s="3" t="s">
        <v>157</v>
      </c>
    </row>
    <row r="35" spans="2:4" ht="12.75">
      <c r="B35" s="1" t="s">
        <v>0</v>
      </c>
      <c r="C35" s="1" t="s">
        <v>1</v>
      </c>
      <c r="D35" s="1" t="s">
        <v>1</v>
      </c>
    </row>
    <row r="36" spans="1:4" ht="12.75">
      <c r="A36" s="4" t="s">
        <v>13</v>
      </c>
      <c r="B36" s="5">
        <v>12328</v>
      </c>
      <c r="C36" s="5">
        <v>7729</v>
      </c>
      <c r="D36" s="5">
        <v>10545</v>
      </c>
    </row>
    <row r="37" spans="1:4" ht="12.75">
      <c r="A37" s="4" t="s">
        <v>22</v>
      </c>
      <c r="B37" s="5">
        <v>1379</v>
      </c>
      <c r="C37" s="5">
        <v>871</v>
      </c>
      <c r="D37" s="5">
        <v>2014</v>
      </c>
    </row>
    <row r="38" spans="1:4" ht="12.75">
      <c r="A38" s="4" t="s">
        <v>23</v>
      </c>
      <c r="B38" s="5">
        <v>7437</v>
      </c>
      <c r="C38" s="5">
        <v>8194</v>
      </c>
      <c r="D38" s="5">
        <v>5483</v>
      </c>
    </row>
    <row r="39" spans="1:4" ht="12.75">
      <c r="A39" s="4" t="s">
        <v>24</v>
      </c>
      <c r="B39" s="5">
        <v>1983</v>
      </c>
      <c r="C39" s="5">
        <v>1973</v>
      </c>
      <c r="D39" s="5">
        <v>2116</v>
      </c>
    </row>
    <row r="40" spans="1:4" ht="12.75">
      <c r="A40" s="4" t="s">
        <v>25</v>
      </c>
      <c r="B40" s="5">
        <v>1649</v>
      </c>
      <c r="C40" s="5">
        <v>1016</v>
      </c>
      <c r="D40" s="5">
        <v>1886</v>
      </c>
    </row>
    <row r="41" spans="1:4" ht="12.75">
      <c r="A41" s="4" t="s">
        <v>26</v>
      </c>
      <c r="B41" s="5">
        <v>352</v>
      </c>
      <c r="C41" s="5">
        <v>252</v>
      </c>
      <c r="D41" s="5">
        <v>329</v>
      </c>
    </row>
    <row r="42" spans="1:4" ht="12.75">
      <c r="A42" s="4" t="s">
        <v>27</v>
      </c>
      <c r="B42" s="5">
        <v>2493</v>
      </c>
      <c r="C42" s="5">
        <v>1707</v>
      </c>
      <c r="D42" s="5">
        <v>2569</v>
      </c>
    </row>
    <row r="43" spans="1:4" ht="12.75">
      <c r="A43" s="4" t="s">
        <v>12</v>
      </c>
      <c r="B43" s="5">
        <f>SUM(B36:B42)</f>
        <v>27621</v>
      </c>
      <c r="C43" s="5">
        <f>SUM(C36:C42)</f>
        <v>21742</v>
      </c>
      <c r="D43" s="5">
        <f>SUM(D36:D42)</f>
        <v>24942</v>
      </c>
    </row>
    <row r="44" spans="1:4" ht="12.75">
      <c r="A44" s="6" t="s">
        <v>48</v>
      </c>
      <c r="B44" s="7">
        <v>100</v>
      </c>
      <c r="C44" s="7">
        <v>46.5</v>
      </c>
      <c r="D44" s="7">
        <v>53.5</v>
      </c>
    </row>
    <row r="45" spans="1:4" ht="12.75">
      <c r="A45" s="6"/>
      <c r="B45" s="6"/>
      <c r="C45" s="6"/>
      <c r="D45" s="6"/>
    </row>
    <row r="47" spans="1:9" ht="12.75">
      <c r="A47" s="8" t="s">
        <v>52</v>
      </c>
      <c r="B47" s="9"/>
      <c r="C47" s="9"/>
      <c r="D47" s="9"/>
      <c r="E47" s="9"/>
      <c r="F47" s="9"/>
      <c r="G47" s="9"/>
      <c r="H47" s="9"/>
      <c r="I47" s="10"/>
    </row>
    <row r="49" spans="2:3" ht="21" customHeight="1">
      <c r="B49" s="3" t="s">
        <v>158</v>
      </c>
      <c r="C49" s="3" t="s">
        <v>159</v>
      </c>
    </row>
    <row r="50" spans="2:3" ht="12.75">
      <c r="B50" s="1" t="s">
        <v>2</v>
      </c>
      <c r="C50" s="1" t="s">
        <v>1</v>
      </c>
    </row>
    <row r="51" spans="1:3" ht="12.75">
      <c r="A51" s="4" t="s">
        <v>28</v>
      </c>
      <c r="B51" s="5">
        <v>0</v>
      </c>
      <c r="C51" s="5">
        <v>158</v>
      </c>
    </row>
    <row r="52" spans="1:3" ht="12.75">
      <c r="A52" s="4" t="s">
        <v>29</v>
      </c>
      <c r="B52" s="5">
        <v>96</v>
      </c>
      <c r="C52" s="5">
        <v>14902</v>
      </c>
    </row>
    <row r="53" spans="1:3" ht="12.75">
      <c r="A53" s="4" t="s">
        <v>24</v>
      </c>
      <c r="B53" s="5">
        <v>367</v>
      </c>
      <c r="C53" s="5">
        <v>30134</v>
      </c>
    </row>
    <row r="54" spans="1:3" ht="12.75">
      <c r="A54" s="4" t="s">
        <v>30</v>
      </c>
      <c r="B54" s="5">
        <v>12</v>
      </c>
      <c r="C54" s="5">
        <v>2683</v>
      </c>
    </row>
    <row r="55" spans="1:3" ht="12.75">
      <c r="A55" s="4" t="s">
        <v>12</v>
      </c>
      <c r="B55" s="5">
        <f>SUM(B51:B54)</f>
        <v>475</v>
      </c>
      <c r="C55" s="5">
        <f>SUM(C51:C54)</f>
        <v>47877</v>
      </c>
    </row>
    <row r="56" spans="1:3" ht="12.75">
      <c r="A56" s="6" t="s">
        <v>48</v>
      </c>
      <c r="B56" s="7">
        <v>100</v>
      </c>
      <c r="C56" s="7">
        <v>100</v>
      </c>
    </row>
    <row r="57" spans="1:3" ht="12.75">
      <c r="A57" s="6"/>
      <c r="B57" s="6"/>
      <c r="C57" s="6"/>
    </row>
    <row r="59" spans="1:9" ht="12.75">
      <c r="A59" s="8" t="s">
        <v>53</v>
      </c>
      <c r="B59" s="9"/>
      <c r="C59" s="9"/>
      <c r="D59" s="9"/>
      <c r="E59" s="9"/>
      <c r="F59" s="9"/>
      <c r="G59" s="9"/>
      <c r="H59" s="9"/>
      <c r="I59" s="10"/>
    </row>
    <row r="61" spans="2:6" ht="21" customHeight="1">
      <c r="B61" s="3" t="s">
        <v>160</v>
      </c>
      <c r="C61" s="3" t="s">
        <v>161</v>
      </c>
      <c r="D61" s="3" t="s">
        <v>162</v>
      </c>
      <c r="E61" s="3" t="s">
        <v>163</v>
      </c>
      <c r="F61" s="3" t="s">
        <v>164</v>
      </c>
    </row>
    <row r="62" spans="2:6" ht="12.75">
      <c r="B62" s="1" t="s">
        <v>0</v>
      </c>
      <c r="C62" s="1" t="s">
        <v>1</v>
      </c>
      <c r="D62" s="1" t="s">
        <v>1</v>
      </c>
      <c r="E62" s="1" t="s">
        <v>1</v>
      </c>
      <c r="F62" s="1" t="s">
        <v>3</v>
      </c>
    </row>
    <row r="63" spans="1:6" ht="12.75">
      <c r="A63" s="4" t="s">
        <v>24</v>
      </c>
      <c r="B63" s="5">
        <v>958</v>
      </c>
      <c r="C63" s="5">
        <v>2867</v>
      </c>
      <c r="D63" s="5">
        <v>128</v>
      </c>
      <c r="E63" s="5">
        <v>381</v>
      </c>
      <c r="F63" s="5">
        <v>0</v>
      </c>
    </row>
    <row r="64" spans="1:6" ht="12.75">
      <c r="A64" s="4" t="s">
        <v>30</v>
      </c>
      <c r="B64" s="5">
        <v>20008</v>
      </c>
      <c r="C64" s="5">
        <v>24299</v>
      </c>
      <c r="D64" s="5">
        <v>1306</v>
      </c>
      <c r="E64" s="5">
        <v>3451</v>
      </c>
      <c r="F64" s="5">
        <v>69</v>
      </c>
    </row>
    <row r="65" spans="1:6" ht="12.75">
      <c r="A65" s="4" t="s">
        <v>12</v>
      </c>
      <c r="B65" s="5">
        <f>SUM(B63:B64)</f>
        <v>20966</v>
      </c>
      <c r="C65" s="5">
        <f>SUM(C63:C64)</f>
        <v>27166</v>
      </c>
      <c r="D65" s="5">
        <f>SUM(D63:D64)</f>
        <v>1434</v>
      </c>
      <c r="E65" s="5">
        <f>SUM(E63:E64)</f>
        <v>3832</v>
      </c>
      <c r="F65" s="5">
        <f>SUM(F63:F64)</f>
        <v>69</v>
      </c>
    </row>
    <row r="66" spans="1:6" ht="12.75">
      <c r="A66" s="6" t="s">
        <v>48</v>
      </c>
      <c r="B66" s="7">
        <v>100</v>
      </c>
      <c r="C66" s="7">
        <v>83.8</v>
      </c>
      <c r="D66" s="7">
        <v>4.4</v>
      </c>
      <c r="E66" s="7">
        <v>11.8</v>
      </c>
      <c r="F66" s="7">
        <v>100</v>
      </c>
    </row>
    <row r="67" spans="1:6" ht="12.75">
      <c r="A67" s="6"/>
      <c r="B67" s="6"/>
      <c r="C67" s="6"/>
      <c r="D67" s="6"/>
      <c r="E67" s="6"/>
      <c r="F67" s="6"/>
    </row>
    <row r="69" spans="1:9" ht="12.75">
      <c r="A69" s="8" t="s">
        <v>54</v>
      </c>
      <c r="B69" s="9"/>
      <c r="C69" s="9"/>
      <c r="D69" s="9"/>
      <c r="E69" s="9"/>
      <c r="F69" s="9"/>
      <c r="G69" s="9"/>
      <c r="H69" s="9"/>
      <c r="I69" s="10"/>
    </row>
    <row r="71" spans="2:4" ht="21" customHeight="1">
      <c r="B71" s="3" t="s">
        <v>165</v>
      </c>
      <c r="C71" s="3" t="s">
        <v>166</v>
      </c>
      <c r="D71" s="3" t="s">
        <v>167</v>
      </c>
    </row>
    <row r="72" spans="2:4" ht="12.75">
      <c r="B72" s="1" t="s">
        <v>0</v>
      </c>
      <c r="C72" s="1" t="s">
        <v>1</v>
      </c>
      <c r="D72" s="1" t="s">
        <v>4</v>
      </c>
    </row>
    <row r="73" spans="1:4" ht="12.75">
      <c r="A73" s="4" t="s">
        <v>31</v>
      </c>
      <c r="B73" s="5">
        <v>35511</v>
      </c>
      <c r="C73" s="5">
        <v>10697</v>
      </c>
      <c r="D73" s="5">
        <v>206</v>
      </c>
    </row>
    <row r="74" spans="1:4" ht="12.75">
      <c r="A74" s="4" t="s">
        <v>10</v>
      </c>
      <c r="B74" s="5">
        <v>21702</v>
      </c>
      <c r="C74" s="5">
        <v>8503</v>
      </c>
      <c r="D74" s="5">
        <v>131</v>
      </c>
    </row>
    <row r="75" spans="1:4" ht="12.75">
      <c r="A75" s="4" t="s">
        <v>12</v>
      </c>
      <c r="B75" s="5">
        <f>SUM(B73:B74)</f>
        <v>57213</v>
      </c>
      <c r="C75" s="5">
        <f>SUM(C73:C74)</f>
        <v>19200</v>
      </c>
      <c r="D75" s="5">
        <f>SUM(D73:D74)</f>
        <v>337</v>
      </c>
    </row>
    <row r="76" spans="1:4" ht="12.75">
      <c r="A76" s="6" t="s">
        <v>48</v>
      </c>
      <c r="B76" s="7">
        <v>100</v>
      </c>
      <c r="C76" s="7">
        <v>100</v>
      </c>
      <c r="D76" s="7">
        <v>100</v>
      </c>
    </row>
    <row r="77" spans="1:4" ht="12.75">
      <c r="A77" s="6"/>
      <c r="B77" s="6"/>
      <c r="C77" s="6"/>
      <c r="D77" s="6"/>
    </row>
    <row r="79" spans="1:9" ht="12.75">
      <c r="A79" s="8" t="s">
        <v>55</v>
      </c>
      <c r="B79" s="9"/>
      <c r="C79" s="9"/>
      <c r="D79" s="9"/>
      <c r="E79" s="9"/>
      <c r="F79" s="9"/>
      <c r="G79" s="9"/>
      <c r="H79" s="9"/>
      <c r="I79" s="10"/>
    </row>
    <row r="81" spans="2:3" ht="21" customHeight="1">
      <c r="B81" s="3" t="s">
        <v>168</v>
      </c>
      <c r="C81" s="3" t="s">
        <v>169</v>
      </c>
    </row>
    <row r="82" spans="2:3" ht="12.75">
      <c r="B82" s="1" t="s">
        <v>0</v>
      </c>
      <c r="C82" s="1" t="s">
        <v>1</v>
      </c>
    </row>
    <row r="83" spans="1:3" ht="12.75">
      <c r="A83" s="4" t="s">
        <v>32</v>
      </c>
      <c r="B83" s="5">
        <v>13528</v>
      </c>
      <c r="C83" s="5">
        <v>7717</v>
      </c>
    </row>
    <row r="84" spans="1:3" ht="12.75">
      <c r="A84" s="4" t="s">
        <v>33</v>
      </c>
      <c r="B84" s="5">
        <v>9191</v>
      </c>
      <c r="C84" s="5">
        <v>3130</v>
      </c>
    </row>
    <row r="85" spans="1:3" ht="12.75">
      <c r="A85" s="4" t="s">
        <v>10</v>
      </c>
      <c r="B85" s="5">
        <v>20061</v>
      </c>
      <c r="C85" s="5">
        <v>8425</v>
      </c>
    </row>
    <row r="86" spans="1:3" ht="12.75">
      <c r="A86" s="4" t="s">
        <v>12</v>
      </c>
      <c r="B86" s="5">
        <f>SUM(B83:B85)</f>
        <v>42780</v>
      </c>
      <c r="C86" s="5">
        <f>SUM(C83:C85)</f>
        <v>19272</v>
      </c>
    </row>
    <row r="87" spans="1:3" ht="12.75">
      <c r="A87" s="6" t="s">
        <v>48</v>
      </c>
      <c r="B87" s="7">
        <v>100</v>
      </c>
      <c r="C87" s="7">
        <v>100</v>
      </c>
    </row>
    <row r="88" spans="1:3" ht="12.75">
      <c r="A88" s="6"/>
      <c r="B88" s="6"/>
      <c r="C88" s="6"/>
    </row>
    <row r="90" spans="1:9" ht="12.75">
      <c r="A90" s="8" t="s">
        <v>56</v>
      </c>
      <c r="B90" s="9"/>
      <c r="C90" s="9"/>
      <c r="D90" s="9"/>
      <c r="E90" s="9"/>
      <c r="F90" s="9"/>
      <c r="G90" s="9"/>
      <c r="H90" s="9"/>
      <c r="I90" s="10"/>
    </row>
    <row r="92" spans="2:4" ht="21" customHeight="1">
      <c r="B92" s="3" t="s">
        <v>170</v>
      </c>
      <c r="C92" s="3" t="s">
        <v>171</v>
      </c>
      <c r="D92" s="3" t="s">
        <v>172</v>
      </c>
    </row>
    <row r="93" spans="2:4" ht="12.75">
      <c r="B93" s="1" t="s">
        <v>0</v>
      </c>
      <c r="C93" s="1" t="s">
        <v>0</v>
      </c>
      <c r="D93" s="1" t="s">
        <v>1</v>
      </c>
    </row>
    <row r="94" spans="1:4" ht="12.75">
      <c r="A94" s="4" t="s">
        <v>33</v>
      </c>
      <c r="B94" s="5">
        <v>9916</v>
      </c>
      <c r="C94" s="5">
        <v>10757</v>
      </c>
      <c r="D94" s="5">
        <v>10246</v>
      </c>
    </row>
    <row r="95" spans="1:4" ht="12.75">
      <c r="A95" s="4" t="s">
        <v>21</v>
      </c>
      <c r="B95" s="5">
        <v>8586</v>
      </c>
      <c r="C95" s="5">
        <v>9174</v>
      </c>
      <c r="D95" s="5">
        <v>5797</v>
      </c>
    </row>
    <row r="96" spans="1:4" ht="12.75">
      <c r="A96" s="4" t="s">
        <v>12</v>
      </c>
      <c r="B96" s="5">
        <f>SUM(B94:B95)</f>
        <v>18502</v>
      </c>
      <c r="C96" s="5">
        <f>SUM(C94:C95)</f>
        <v>19931</v>
      </c>
      <c r="D96" s="5">
        <f>SUM(D94:D95)</f>
        <v>16043</v>
      </c>
    </row>
    <row r="97" spans="1:4" ht="12.75">
      <c r="A97" s="6" t="s">
        <v>48</v>
      </c>
      <c r="B97" s="7">
        <v>48.1</v>
      </c>
      <c r="C97" s="7">
        <v>51.9</v>
      </c>
      <c r="D97" s="7">
        <v>100</v>
      </c>
    </row>
    <row r="98" spans="1:4" ht="12.75">
      <c r="A98" s="6"/>
      <c r="B98" s="6"/>
      <c r="C98" s="6"/>
      <c r="D98" s="6"/>
    </row>
    <row r="99" spans="1:9" ht="12.75">
      <c r="A99" s="8" t="s">
        <v>57</v>
      </c>
      <c r="B99" s="9"/>
      <c r="C99" s="9"/>
      <c r="D99" s="9"/>
      <c r="E99" s="9"/>
      <c r="F99" s="9"/>
      <c r="G99" s="9"/>
      <c r="H99" s="9"/>
      <c r="I99" s="10"/>
    </row>
    <row r="101" spans="2:5" ht="21" customHeight="1">
      <c r="B101" s="3" t="s">
        <v>173</v>
      </c>
      <c r="C101" s="3" t="s">
        <v>174</v>
      </c>
      <c r="D101" s="3" t="s">
        <v>175</v>
      </c>
      <c r="E101" s="3" t="s">
        <v>176</v>
      </c>
    </row>
    <row r="102" spans="2:5" ht="12.75">
      <c r="B102" s="1" t="s">
        <v>0</v>
      </c>
      <c r="C102" s="1" t="s">
        <v>1</v>
      </c>
      <c r="D102" s="1" t="s">
        <v>3</v>
      </c>
      <c r="E102" s="1" t="s">
        <v>5</v>
      </c>
    </row>
    <row r="103" spans="1:5" ht="12.75">
      <c r="A103" s="4" t="s">
        <v>30</v>
      </c>
      <c r="B103" s="5">
        <v>33021</v>
      </c>
      <c r="C103" s="5">
        <v>9973</v>
      </c>
      <c r="D103" s="5">
        <v>76</v>
      </c>
      <c r="E103" s="5">
        <v>41</v>
      </c>
    </row>
    <row r="104" spans="1:5" ht="12.75">
      <c r="A104" s="4" t="s">
        <v>12</v>
      </c>
      <c r="B104" s="5">
        <f>SUM(B103)</f>
        <v>33021</v>
      </c>
      <c r="C104" s="5">
        <f>SUM(C103)</f>
        <v>9973</v>
      </c>
      <c r="D104" s="5">
        <f>SUM(D103)</f>
        <v>76</v>
      </c>
      <c r="E104" s="5">
        <f>SUM(E103)</f>
        <v>41</v>
      </c>
    </row>
    <row r="105" spans="1:5" ht="12.75">
      <c r="A105" s="6" t="s">
        <v>48</v>
      </c>
      <c r="B105" s="7">
        <v>100</v>
      </c>
      <c r="C105" s="7">
        <v>100</v>
      </c>
      <c r="D105" s="7">
        <v>65</v>
      </c>
      <c r="E105" s="7">
        <v>35</v>
      </c>
    </row>
    <row r="106" spans="1:5" ht="12.75">
      <c r="A106" s="6"/>
      <c r="B106" s="6"/>
      <c r="C106" s="6"/>
      <c r="D106" s="6"/>
      <c r="E106" s="6"/>
    </row>
    <row r="108" spans="1:9" ht="12.75">
      <c r="A108" s="8" t="s">
        <v>58</v>
      </c>
      <c r="B108" s="9"/>
      <c r="C108" s="9"/>
      <c r="D108" s="9"/>
      <c r="E108" s="9"/>
      <c r="F108" s="9"/>
      <c r="G108" s="9"/>
      <c r="H108" s="9"/>
      <c r="I108" s="10"/>
    </row>
    <row r="110" spans="2:7" ht="21" customHeight="1">
      <c r="B110" s="3" t="s">
        <v>177</v>
      </c>
      <c r="C110" s="3" t="s">
        <v>178</v>
      </c>
      <c r="D110" s="3" t="s">
        <v>179</v>
      </c>
      <c r="E110" s="3" t="s">
        <v>180</v>
      </c>
      <c r="F110" s="3" t="s">
        <v>181</v>
      </c>
      <c r="G110" s="3" t="s">
        <v>182</v>
      </c>
    </row>
    <row r="111" spans="2:7" ht="12.75">
      <c r="B111" s="1" t="s">
        <v>0</v>
      </c>
      <c r="C111" s="1" t="s">
        <v>0</v>
      </c>
      <c r="D111" s="1" t="s">
        <v>1</v>
      </c>
      <c r="E111" s="1" t="s">
        <v>1</v>
      </c>
      <c r="F111" s="1" t="s">
        <v>1</v>
      </c>
      <c r="G111" s="1" t="s">
        <v>4</v>
      </c>
    </row>
    <row r="112" spans="1:7" ht="12.75">
      <c r="A112" s="4" t="s">
        <v>34</v>
      </c>
      <c r="B112" s="5">
        <v>2133</v>
      </c>
      <c r="C112" s="5">
        <v>1076</v>
      </c>
      <c r="D112" s="5">
        <v>1165</v>
      </c>
      <c r="E112" s="5">
        <v>1108</v>
      </c>
      <c r="F112" s="5">
        <v>2150</v>
      </c>
      <c r="G112" s="5">
        <v>31</v>
      </c>
    </row>
    <row r="113" spans="1:7" ht="12.75">
      <c r="A113" s="4" t="s">
        <v>29</v>
      </c>
      <c r="B113" s="5">
        <v>1846</v>
      </c>
      <c r="C113" s="5">
        <v>517</v>
      </c>
      <c r="D113" s="5">
        <v>1328</v>
      </c>
      <c r="E113" s="5">
        <v>2402</v>
      </c>
      <c r="F113" s="5">
        <v>1323</v>
      </c>
      <c r="G113" s="5">
        <v>22</v>
      </c>
    </row>
    <row r="114" spans="1:7" ht="12.75">
      <c r="A114" s="4" t="s">
        <v>30</v>
      </c>
      <c r="B114" s="5">
        <v>8436</v>
      </c>
      <c r="C114" s="5">
        <v>5652</v>
      </c>
      <c r="D114" s="5">
        <v>5739</v>
      </c>
      <c r="E114" s="5">
        <v>4536</v>
      </c>
      <c r="F114" s="5">
        <v>4735</v>
      </c>
      <c r="G114" s="5">
        <v>96</v>
      </c>
    </row>
    <row r="115" spans="1:7" ht="12.75">
      <c r="A115" s="4" t="s">
        <v>35</v>
      </c>
      <c r="B115" s="5">
        <v>4515</v>
      </c>
      <c r="C115" s="5">
        <v>2000</v>
      </c>
      <c r="D115" s="5">
        <v>1543</v>
      </c>
      <c r="E115" s="5">
        <v>2114</v>
      </c>
      <c r="F115" s="5">
        <v>6184</v>
      </c>
      <c r="G115" s="5">
        <v>29</v>
      </c>
    </row>
    <row r="116" spans="1:7" ht="12.75">
      <c r="A116" s="4" t="s">
        <v>12</v>
      </c>
      <c r="B116" s="5">
        <f aca="true" t="shared" si="0" ref="B116:G116">SUM(B112:B115)</f>
        <v>16930</v>
      </c>
      <c r="C116" s="5">
        <f t="shared" si="0"/>
        <v>9245</v>
      </c>
      <c r="D116" s="5">
        <f t="shared" si="0"/>
        <v>9775</v>
      </c>
      <c r="E116" s="5">
        <f t="shared" si="0"/>
        <v>10160</v>
      </c>
      <c r="F116" s="5">
        <f t="shared" si="0"/>
        <v>14392</v>
      </c>
      <c r="G116" s="5">
        <f t="shared" si="0"/>
        <v>178</v>
      </c>
    </row>
    <row r="117" spans="1:7" ht="12.75">
      <c r="A117" s="6" t="s">
        <v>48</v>
      </c>
      <c r="B117" s="7">
        <v>64.7</v>
      </c>
      <c r="C117" s="7">
        <v>35.3</v>
      </c>
      <c r="D117" s="7">
        <v>28.4</v>
      </c>
      <c r="E117" s="7">
        <v>29.6</v>
      </c>
      <c r="F117" s="7">
        <v>42</v>
      </c>
      <c r="G117" s="7">
        <v>100</v>
      </c>
    </row>
    <row r="118" spans="1:7" ht="12.75">
      <c r="A118" s="6"/>
      <c r="B118" s="6"/>
      <c r="C118" s="6"/>
      <c r="D118" s="6"/>
      <c r="E118" s="6"/>
      <c r="F118" s="6"/>
      <c r="G118" s="6"/>
    </row>
    <row r="120" spans="1:9" ht="12.75">
      <c r="A120" s="8" t="s">
        <v>59</v>
      </c>
      <c r="B120" s="9"/>
      <c r="C120" s="9"/>
      <c r="D120" s="9"/>
      <c r="E120" s="9"/>
      <c r="F120" s="9"/>
      <c r="G120" s="9"/>
      <c r="H120" s="9"/>
      <c r="I120" s="10"/>
    </row>
    <row r="122" spans="2:3" ht="21" customHeight="1">
      <c r="B122" s="3" t="s">
        <v>183</v>
      </c>
      <c r="C122" s="3" t="s">
        <v>184</v>
      </c>
    </row>
    <row r="123" spans="2:3" ht="12.75">
      <c r="B123" s="1" t="s">
        <v>0</v>
      </c>
      <c r="C123" s="1" t="s">
        <v>1</v>
      </c>
    </row>
    <row r="124" spans="1:3" ht="12.75">
      <c r="A124" s="4" t="s">
        <v>36</v>
      </c>
      <c r="B124" s="5">
        <v>30334</v>
      </c>
      <c r="C124" s="5">
        <v>11704</v>
      </c>
    </row>
    <row r="125" spans="1:3" ht="12.75">
      <c r="A125" s="4" t="s">
        <v>12</v>
      </c>
      <c r="B125" s="5">
        <f>SUM(B124)</f>
        <v>30334</v>
      </c>
      <c r="C125" s="5">
        <f>SUM(C124)</f>
        <v>11704</v>
      </c>
    </row>
    <row r="126" spans="1:3" ht="12.75">
      <c r="A126" s="6" t="s">
        <v>48</v>
      </c>
      <c r="B126" s="7">
        <v>100</v>
      </c>
      <c r="C126" s="7">
        <v>100</v>
      </c>
    </row>
    <row r="127" spans="1:3" ht="12.75">
      <c r="A127" s="6"/>
      <c r="B127" s="6"/>
      <c r="C127" s="6"/>
    </row>
    <row r="129" spans="1:9" ht="12.75">
      <c r="A129" s="8" t="s">
        <v>60</v>
      </c>
      <c r="B129" s="9"/>
      <c r="C129" s="9"/>
      <c r="D129" s="9"/>
      <c r="E129" s="9"/>
      <c r="F129" s="9"/>
      <c r="G129" s="9"/>
      <c r="H129" s="9"/>
      <c r="I129" s="10"/>
    </row>
    <row r="131" spans="2:3" ht="21" customHeight="1">
      <c r="B131" s="3" t="s">
        <v>185</v>
      </c>
      <c r="C131" s="3" t="s">
        <v>186</v>
      </c>
    </row>
    <row r="132" spans="2:3" ht="12.75">
      <c r="B132" s="1" t="s">
        <v>0</v>
      </c>
      <c r="C132" s="1" t="s">
        <v>1</v>
      </c>
    </row>
    <row r="133" spans="1:3" ht="12.75">
      <c r="A133" s="4" t="s">
        <v>37</v>
      </c>
      <c r="B133" s="5">
        <v>37662</v>
      </c>
      <c r="C133" s="5">
        <v>5633</v>
      </c>
    </row>
    <row r="134" spans="1:3" ht="12.75">
      <c r="A134" s="4" t="s">
        <v>38</v>
      </c>
      <c r="B134" s="5">
        <v>3667</v>
      </c>
      <c r="C134" s="5">
        <v>671</v>
      </c>
    </row>
    <row r="135" spans="1:3" ht="12.75">
      <c r="A135" s="4" t="s">
        <v>12</v>
      </c>
      <c r="B135" s="5">
        <f>SUM(B133:B134)</f>
        <v>41329</v>
      </c>
      <c r="C135" s="5">
        <f>SUM(C133:C134)</f>
        <v>6304</v>
      </c>
    </row>
    <row r="136" spans="1:3" ht="12.75">
      <c r="A136" s="6" t="s">
        <v>48</v>
      </c>
      <c r="B136" s="7">
        <v>100</v>
      </c>
      <c r="C136" s="7">
        <v>100</v>
      </c>
    </row>
    <row r="137" spans="1:3" ht="12.75">
      <c r="A137" s="6"/>
      <c r="B137" s="6"/>
      <c r="C137" s="6"/>
    </row>
    <row r="139" spans="1:9" ht="12.75">
      <c r="A139" s="8" t="s">
        <v>61</v>
      </c>
      <c r="B139" s="9"/>
      <c r="C139" s="9"/>
      <c r="D139" s="9"/>
      <c r="E139" s="9"/>
      <c r="F139" s="9"/>
      <c r="G139" s="9"/>
      <c r="H139" s="9"/>
      <c r="I139" s="10"/>
    </row>
    <row r="141" spans="2:3" ht="21" customHeight="1">
      <c r="B141" s="3" t="s">
        <v>187</v>
      </c>
      <c r="C141" s="3" t="s">
        <v>188</v>
      </c>
    </row>
    <row r="142" spans="2:3" ht="12.75">
      <c r="B142" s="1" t="s">
        <v>0</v>
      </c>
      <c r="C142" s="1" t="s">
        <v>1</v>
      </c>
    </row>
    <row r="143" spans="1:3" ht="12.75">
      <c r="A143" s="4" t="s">
        <v>37</v>
      </c>
      <c r="B143" s="5">
        <v>57524</v>
      </c>
      <c r="C143" s="5">
        <v>4955</v>
      </c>
    </row>
    <row r="144" spans="1:3" ht="12.75">
      <c r="A144" s="4" t="s">
        <v>12</v>
      </c>
      <c r="B144" s="5">
        <f>SUM(B143)</f>
        <v>57524</v>
      </c>
      <c r="C144" s="5">
        <f>SUM(C143)</f>
        <v>4955</v>
      </c>
    </row>
    <row r="145" spans="1:3" ht="12.75">
      <c r="A145" s="6" t="s">
        <v>48</v>
      </c>
      <c r="B145" s="7">
        <v>100</v>
      </c>
      <c r="C145" s="7">
        <v>100</v>
      </c>
    </row>
    <row r="146" spans="1:3" ht="12.75">
      <c r="A146" s="6"/>
      <c r="B146" s="6"/>
      <c r="C146" s="6"/>
    </row>
    <row r="148" spans="1:9" ht="12.75">
      <c r="A148" s="8" t="s">
        <v>62</v>
      </c>
      <c r="B148" s="9"/>
      <c r="C148" s="9"/>
      <c r="D148" s="9"/>
      <c r="E148" s="9"/>
      <c r="F148" s="9"/>
      <c r="G148" s="9"/>
      <c r="H148" s="9"/>
      <c r="I148" s="10"/>
    </row>
    <row r="150" spans="2:5" ht="21" customHeight="1">
      <c r="B150" s="3" t="s">
        <v>189</v>
      </c>
      <c r="C150" s="3" t="s">
        <v>190</v>
      </c>
      <c r="D150" s="3" t="s">
        <v>191</v>
      </c>
      <c r="E150" s="3" t="s">
        <v>192</v>
      </c>
    </row>
    <row r="151" spans="2:5" ht="12.75">
      <c r="B151" s="1" t="s">
        <v>0</v>
      </c>
      <c r="C151" s="1" t="s">
        <v>0</v>
      </c>
      <c r="D151" s="1" t="s">
        <v>0</v>
      </c>
      <c r="E151" s="1" t="s">
        <v>0</v>
      </c>
    </row>
    <row r="152" spans="1:5" ht="12.75">
      <c r="A152" s="4" t="s">
        <v>39</v>
      </c>
      <c r="B152" s="5">
        <v>13881</v>
      </c>
      <c r="C152" s="5">
        <v>3617</v>
      </c>
      <c r="D152" s="5">
        <v>7220</v>
      </c>
      <c r="E152" s="5">
        <v>5836</v>
      </c>
    </row>
    <row r="153" spans="1:5" ht="12.75">
      <c r="A153" s="4" t="s">
        <v>36</v>
      </c>
      <c r="B153" s="5">
        <v>13353</v>
      </c>
      <c r="C153" s="5">
        <v>3332</v>
      </c>
      <c r="D153" s="5">
        <v>2671</v>
      </c>
      <c r="E153" s="5">
        <v>8807</v>
      </c>
    </row>
    <row r="154" spans="1:5" ht="12.75">
      <c r="A154" s="4" t="s">
        <v>12</v>
      </c>
      <c r="B154" s="5">
        <f>SUM(B152:B153)</f>
        <v>27234</v>
      </c>
      <c r="C154" s="5">
        <f>SUM(C152:C153)</f>
        <v>6949</v>
      </c>
      <c r="D154" s="5">
        <f>SUM(D152:D153)</f>
        <v>9891</v>
      </c>
      <c r="E154" s="5">
        <f>SUM(E152:E153)</f>
        <v>14643</v>
      </c>
    </row>
    <row r="155" spans="1:5" ht="12.75">
      <c r="A155" s="6" t="s">
        <v>48</v>
      </c>
      <c r="B155" s="7">
        <v>46.4</v>
      </c>
      <c r="C155" s="7">
        <v>11.8</v>
      </c>
      <c r="D155" s="7">
        <v>16.8</v>
      </c>
      <c r="E155" s="7">
        <v>25</v>
      </c>
    </row>
    <row r="156" spans="1:5" ht="12.75">
      <c r="A156" s="6"/>
      <c r="B156" s="6"/>
      <c r="C156" s="6"/>
      <c r="D156" s="6"/>
      <c r="E156" s="6"/>
    </row>
    <row r="158" spans="1:9" ht="12.75">
      <c r="A158" s="8" t="s">
        <v>63</v>
      </c>
      <c r="B158" s="9"/>
      <c r="C158" s="9"/>
      <c r="D158" s="9"/>
      <c r="E158" s="9"/>
      <c r="F158" s="9"/>
      <c r="G158" s="9"/>
      <c r="H158" s="9"/>
      <c r="I158" s="10"/>
    </row>
    <row r="160" spans="2:7" ht="21" customHeight="1">
      <c r="B160" s="3" t="s">
        <v>193</v>
      </c>
      <c r="C160" s="3" t="s">
        <v>194</v>
      </c>
      <c r="D160" s="3" t="s">
        <v>195</v>
      </c>
      <c r="E160" s="3" t="s">
        <v>196</v>
      </c>
      <c r="F160" s="3" t="s">
        <v>197</v>
      </c>
      <c r="G160" s="3" t="s">
        <v>198</v>
      </c>
    </row>
    <row r="161" spans="2:7" ht="12.75">
      <c r="B161" s="1" t="s">
        <v>0</v>
      </c>
      <c r="C161" s="1" t="s">
        <v>0</v>
      </c>
      <c r="D161" s="1" t="s">
        <v>1</v>
      </c>
      <c r="E161" s="1" t="s">
        <v>1</v>
      </c>
      <c r="F161" s="1" t="s">
        <v>1</v>
      </c>
      <c r="G161" s="1" t="s">
        <v>1</v>
      </c>
    </row>
    <row r="162" spans="1:7" ht="12.75">
      <c r="A162" s="4" t="s">
        <v>39</v>
      </c>
      <c r="B162" s="5">
        <v>2143</v>
      </c>
      <c r="C162" s="5">
        <v>3264</v>
      </c>
      <c r="D162" s="5">
        <v>1038</v>
      </c>
      <c r="E162" s="5">
        <v>1039</v>
      </c>
      <c r="F162" s="5">
        <v>1755</v>
      </c>
      <c r="G162" s="5">
        <v>2287</v>
      </c>
    </row>
    <row r="163" spans="1:7" ht="12.75">
      <c r="A163" s="4" t="s">
        <v>36</v>
      </c>
      <c r="B163" s="5">
        <v>7530</v>
      </c>
      <c r="C163" s="5">
        <v>16423</v>
      </c>
      <c r="D163" s="5">
        <v>9979</v>
      </c>
      <c r="E163" s="5">
        <v>5798</v>
      </c>
      <c r="F163" s="5">
        <v>7978</v>
      </c>
      <c r="G163" s="5">
        <v>3049</v>
      </c>
    </row>
    <row r="164" spans="1:7" ht="12.75">
      <c r="A164" s="4" t="s">
        <v>30</v>
      </c>
      <c r="B164" s="5">
        <v>1766</v>
      </c>
      <c r="C164" s="5">
        <v>3332</v>
      </c>
      <c r="D164" s="5">
        <v>779</v>
      </c>
      <c r="E164" s="5">
        <v>2236</v>
      </c>
      <c r="F164" s="5">
        <v>1797</v>
      </c>
      <c r="G164" s="5">
        <v>1361</v>
      </c>
    </row>
    <row r="165" spans="1:7" ht="12.75">
      <c r="A165" s="4" t="s">
        <v>35</v>
      </c>
      <c r="B165" s="5">
        <v>407</v>
      </c>
      <c r="C165" s="5">
        <v>724</v>
      </c>
      <c r="D165" s="5">
        <v>188</v>
      </c>
      <c r="E165" s="5">
        <v>226</v>
      </c>
      <c r="F165" s="5">
        <v>173</v>
      </c>
      <c r="G165" s="5">
        <v>124</v>
      </c>
    </row>
    <row r="166" spans="1:7" ht="12.75">
      <c r="A166" s="4" t="s">
        <v>12</v>
      </c>
      <c r="B166" s="5">
        <f aca="true" t="shared" si="1" ref="B166:G166">SUM(B162:B165)</f>
        <v>11846</v>
      </c>
      <c r="C166" s="5">
        <f t="shared" si="1"/>
        <v>23743</v>
      </c>
      <c r="D166" s="5">
        <f t="shared" si="1"/>
        <v>11984</v>
      </c>
      <c r="E166" s="5">
        <f t="shared" si="1"/>
        <v>9299</v>
      </c>
      <c r="F166" s="5">
        <f t="shared" si="1"/>
        <v>11703</v>
      </c>
      <c r="G166" s="5">
        <f t="shared" si="1"/>
        <v>6821</v>
      </c>
    </row>
    <row r="167" spans="1:7" ht="12.75">
      <c r="A167" s="6" t="s">
        <v>48</v>
      </c>
      <c r="B167" s="7">
        <v>33.2</v>
      </c>
      <c r="C167" s="7">
        <v>66.8</v>
      </c>
      <c r="D167" s="7">
        <v>30.2</v>
      </c>
      <c r="E167" s="7">
        <v>23.3</v>
      </c>
      <c r="F167" s="7">
        <v>29.4</v>
      </c>
      <c r="G167" s="7">
        <v>17.1</v>
      </c>
    </row>
    <row r="168" spans="1:7" ht="12.75">
      <c r="A168" s="6"/>
      <c r="B168" s="6"/>
      <c r="C168" s="6"/>
      <c r="D168" s="6"/>
      <c r="E168" s="6"/>
      <c r="F168" s="6"/>
      <c r="G168" s="6"/>
    </row>
    <row r="170" spans="1:9" ht="12.75">
      <c r="A170" s="8" t="s">
        <v>64</v>
      </c>
      <c r="B170" s="9"/>
      <c r="C170" s="9"/>
      <c r="D170" s="9"/>
      <c r="E170" s="9"/>
      <c r="F170" s="9"/>
      <c r="G170" s="9"/>
      <c r="H170" s="9"/>
      <c r="I170" s="10"/>
    </row>
    <row r="172" spans="2:3" ht="33" customHeight="1">
      <c r="B172" s="3" t="s">
        <v>199</v>
      </c>
      <c r="C172" s="3" t="s">
        <v>200</v>
      </c>
    </row>
    <row r="173" spans="2:3" ht="12.75">
      <c r="B173" s="1" t="s">
        <v>0</v>
      </c>
      <c r="C173" s="1" t="s">
        <v>1</v>
      </c>
    </row>
    <row r="174" spans="1:3" ht="12.75">
      <c r="A174" s="4" t="s">
        <v>39</v>
      </c>
      <c r="B174" s="5">
        <v>41936</v>
      </c>
      <c r="C174" s="5">
        <v>5422</v>
      </c>
    </row>
    <row r="175" spans="1:3" ht="12.75">
      <c r="A175" s="4" t="s">
        <v>12</v>
      </c>
      <c r="B175" s="5">
        <f>SUM(B174)</f>
        <v>41936</v>
      </c>
      <c r="C175" s="5">
        <f>SUM(C174)</f>
        <v>5422</v>
      </c>
    </row>
    <row r="176" spans="1:3" ht="12.75">
      <c r="A176" s="6" t="s">
        <v>48</v>
      </c>
      <c r="B176" s="7">
        <v>100</v>
      </c>
      <c r="C176" s="7">
        <v>100</v>
      </c>
    </row>
    <row r="177" spans="1:3" ht="12.75">
      <c r="A177" s="6"/>
      <c r="B177" s="6"/>
      <c r="C177" s="6"/>
    </row>
    <row r="179" spans="1:9" ht="12.75">
      <c r="A179" s="8" t="s">
        <v>65</v>
      </c>
      <c r="B179" s="9"/>
      <c r="C179" s="9"/>
      <c r="D179" s="9"/>
      <c r="E179" s="9"/>
      <c r="F179" s="9"/>
      <c r="G179" s="9"/>
      <c r="H179" s="9"/>
      <c r="I179" s="10"/>
    </row>
    <row r="181" spans="2:3" ht="21" customHeight="1">
      <c r="B181" s="3" t="s">
        <v>201</v>
      </c>
      <c r="C181" s="3" t="s">
        <v>202</v>
      </c>
    </row>
    <row r="182" spans="2:3" ht="12.75">
      <c r="B182" s="1" t="s">
        <v>0</v>
      </c>
      <c r="C182" s="1" t="s">
        <v>1</v>
      </c>
    </row>
    <row r="183" spans="1:3" ht="12.75">
      <c r="A183" s="4" t="s">
        <v>40</v>
      </c>
      <c r="B183" s="5">
        <v>8264</v>
      </c>
      <c r="C183" s="5">
        <v>6102</v>
      </c>
    </row>
    <row r="184" spans="1:3" ht="12.75">
      <c r="A184" s="4" t="s">
        <v>35</v>
      </c>
      <c r="B184" s="5">
        <v>9141</v>
      </c>
      <c r="C184" s="5">
        <v>4370</v>
      </c>
    </row>
    <row r="185" spans="1:3" ht="12.75">
      <c r="A185" s="4" t="s">
        <v>41</v>
      </c>
      <c r="B185" s="5">
        <v>555</v>
      </c>
      <c r="C185" s="5">
        <v>327</v>
      </c>
    </row>
    <row r="186" spans="1:3" ht="12.75">
      <c r="A186" s="4" t="s">
        <v>12</v>
      </c>
      <c r="B186" s="5">
        <f>SUM(B183:B185)</f>
        <v>17960</v>
      </c>
      <c r="C186" s="5">
        <f>SUM(C183:C185)</f>
        <v>10799</v>
      </c>
    </row>
    <row r="187" spans="1:3" ht="12.75">
      <c r="A187" s="6" t="s">
        <v>48</v>
      </c>
      <c r="B187" s="7">
        <v>100</v>
      </c>
      <c r="C187" s="7">
        <v>100</v>
      </c>
    </row>
    <row r="188" spans="1:3" ht="12.75">
      <c r="A188" s="6"/>
      <c r="B188" s="6"/>
      <c r="C188" s="6"/>
    </row>
    <row r="190" spans="1:9" ht="12.75">
      <c r="A190" s="8" t="s">
        <v>66</v>
      </c>
      <c r="B190" s="9"/>
      <c r="C190" s="9"/>
      <c r="D190" s="9"/>
      <c r="E190" s="9"/>
      <c r="F190" s="9"/>
      <c r="G190" s="9"/>
      <c r="H190" s="9"/>
      <c r="I190" s="10"/>
    </row>
    <row r="192" spans="2:4" ht="21" customHeight="1">
      <c r="B192" s="3" t="s">
        <v>203</v>
      </c>
      <c r="C192" s="3" t="s">
        <v>204</v>
      </c>
      <c r="D192" s="3" t="s">
        <v>205</v>
      </c>
    </row>
    <row r="193" spans="2:4" ht="12.75">
      <c r="B193" s="1" t="s">
        <v>0</v>
      </c>
      <c r="C193" s="1" t="s">
        <v>0</v>
      </c>
      <c r="D193" s="1" t="s">
        <v>1</v>
      </c>
    </row>
    <row r="194" spans="1:4" ht="12.75">
      <c r="A194" s="4" t="s">
        <v>39</v>
      </c>
      <c r="B194" s="5">
        <v>5279</v>
      </c>
      <c r="C194" s="5">
        <v>27174</v>
      </c>
      <c r="D194" s="5">
        <v>9009</v>
      </c>
    </row>
    <row r="195" spans="1:4" ht="12.75">
      <c r="A195" s="4" t="s">
        <v>12</v>
      </c>
      <c r="B195" s="5">
        <f>SUM(B194)</f>
        <v>5279</v>
      </c>
      <c r="C195" s="5">
        <f>SUM(C194)</f>
        <v>27174</v>
      </c>
      <c r="D195" s="5">
        <f>SUM(D194)</f>
        <v>9009</v>
      </c>
    </row>
    <row r="196" spans="1:4" ht="12.75">
      <c r="A196" s="6" t="s">
        <v>48</v>
      </c>
      <c r="B196" s="7">
        <v>16.2</v>
      </c>
      <c r="C196" s="7">
        <v>83.8</v>
      </c>
      <c r="D196" s="7">
        <v>100</v>
      </c>
    </row>
    <row r="197" spans="1:4" ht="12.75">
      <c r="A197" s="6"/>
      <c r="B197" s="6"/>
      <c r="C197" s="6"/>
      <c r="D197" s="6"/>
    </row>
    <row r="199" spans="1:9" ht="12.75">
      <c r="A199" s="8" t="s">
        <v>67</v>
      </c>
      <c r="B199" s="9"/>
      <c r="C199" s="9"/>
      <c r="D199" s="9"/>
      <c r="E199" s="9"/>
      <c r="F199" s="9"/>
      <c r="G199" s="9"/>
      <c r="H199" s="9"/>
      <c r="I199" s="10"/>
    </row>
    <row r="201" spans="2:7" ht="33" customHeight="1">
      <c r="B201" s="3" t="s">
        <v>206</v>
      </c>
      <c r="C201" s="3" t="s">
        <v>207</v>
      </c>
      <c r="D201" s="3" t="s">
        <v>208</v>
      </c>
      <c r="E201" s="3" t="s">
        <v>209</v>
      </c>
      <c r="F201" s="3" t="s">
        <v>210</v>
      </c>
      <c r="G201" s="3" t="s">
        <v>211</v>
      </c>
    </row>
    <row r="202" spans="2:7" ht="12.75">
      <c r="B202" s="1" t="s">
        <v>0</v>
      </c>
      <c r="C202" s="1" t="s">
        <v>0</v>
      </c>
      <c r="D202" s="1" t="s">
        <v>0</v>
      </c>
      <c r="E202" s="1" t="s">
        <v>1</v>
      </c>
      <c r="F202" s="1" t="s">
        <v>1</v>
      </c>
      <c r="G202" s="1" t="s">
        <v>4</v>
      </c>
    </row>
    <row r="203" spans="1:7" ht="12.75">
      <c r="A203" s="4" t="s">
        <v>38</v>
      </c>
      <c r="B203" s="5">
        <v>15763</v>
      </c>
      <c r="C203" s="5">
        <v>12158</v>
      </c>
      <c r="D203" s="5">
        <v>14555</v>
      </c>
      <c r="E203" s="5">
        <v>2772</v>
      </c>
      <c r="F203" s="5">
        <v>10015</v>
      </c>
      <c r="G203" s="5">
        <v>161</v>
      </c>
    </row>
    <row r="204" spans="1:7" ht="12.75">
      <c r="A204" s="4" t="s">
        <v>12</v>
      </c>
      <c r="B204" s="5">
        <f aca="true" t="shared" si="2" ref="B204:G204">SUM(B203)</f>
        <v>15763</v>
      </c>
      <c r="C204" s="5">
        <f t="shared" si="2"/>
        <v>12158</v>
      </c>
      <c r="D204" s="5">
        <f t="shared" si="2"/>
        <v>14555</v>
      </c>
      <c r="E204" s="5">
        <f t="shared" si="2"/>
        <v>2772</v>
      </c>
      <c r="F204" s="5">
        <f t="shared" si="2"/>
        <v>10015</v>
      </c>
      <c r="G204" s="5">
        <f t="shared" si="2"/>
        <v>161</v>
      </c>
    </row>
    <row r="205" spans="1:7" ht="12.75">
      <c r="A205" s="6" t="s">
        <v>48</v>
      </c>
      <c r="B205" s="7">
        <v>37.2</v>
      </c>
      <c r="C205" s="7">
        <v>28.6</v>
      </c>
      <c r="D205" s="7">
        <v>34.2</v>
      </c>
      <c r="E205" s="7">
        <v>21.6</v>
      </c>
      <c r="F205" s="7">
        <v>78.4</v>
      </c>
      <c r="G205" s="7">
        <v>100</v>
      </c>
    </row>
    <row r="206" spans="1:7" ht="12.75">
      <c r="A206" s="6"/>
      <c r="B206" s="6"/>
      <c r="C206" s="6"/>
      <c r="D206" s="6"/>
      <c r="E206" s="6"/>
      <c r="F206" s="6"/>
      <c r="G206" s="6"/>
    </row>
    <row r="208" spans="1:9" ht="12.75">
      <c r="A208" s="8" t="s">
        <v>68</v>
      </c>
      <c r="B208" s="9"/>
      <c r="C208" s="9"/>
      <c r="D208" s="9"/>
      <c r="E208" s="9"/>
      <c r="F208" s="9"/>
      <c r="G208" s="9"/>
      <c r="H208" s="9"/>
      <c r="I208" s="10"/>
    </row>
    <row r="210" spans="2:3" ht="21" customHeight="1">
      <c r="B210" s="3" t="s">
        <v>212</v>
      </c>
      <c r="C210" s="3" t="s">
        <v>213</v>
      </c>
    </row>
    <row r="211" spans="2:3" ht="12.75">
      <c r="B211" s="1" t="s">
        <v>0</v>
      </c>
      <c r="C211" s="1" t="s">
        <v>1</v>
      </c>
    </row>
    <row r="212" spans="1:3" ht="12.75">
      <c r="A212" s="4" t="s">
        <v>39</v>
      </c>
      <c r="B212" s="5">
        <v>18646</v>
      </c>
      <c r="C212" s="5">
        <v>7452</v>
      </c>
    </row>
    <row r="213" spans="1:3" ht="12.75">
      <c r="A213" s="4" t="s">
        <v>42</v>
      </c>
      <c r="B213" s="5">
        <v>3666</v>
      </c>
      <c r="C213" s="5">
        <v>1780</v>
      </c>
    </row>
    <row r="214" spans="1:3" ht="12.75">
      <c r="A214" s="4" t="s">
        <v>12</v>
      </c>
      <c r="B214" s="5">
        <f>SUM(B212:B213)</f>
        <v>22312</v>
      </c>
      <c r="C214" s="5">
        <f>SUM(C212:C213)</f>
        <v>9232</v>
      </c>
    </row>
    <row r="215" spans="1:3" ht="12.75">
      <c r="A215" s="6" t="s">
        <v>48</v>
      </c>
      <c r="B215" s="7">
        <v>100</v>
      </c>
      <c r="C215" s="7">
        <v>100</v>
      </c>
    </row>
    <row r="216" spans="1:3" ht="12.75">
      <c r="A216" s="6"/>
      <c r="B216" s="6"/>
      <c r="C216" s="6"/>
    </row>
    <row r="218" spans="1:9" ht="12.75">
      <c r="A218" s="8" t="s">
        <v>69</v>
      </c>
      <c r="B218" s="9"/>
      <c r="C218" s="9"/>
      <c r="D218" s="9"/>
      <c r="E218" s="9"/>
      <c r="F218" s="9"/>
      <c r="G218" s="9"/>
      <c r="H218" s="9"/>
      <c r="I218" s="10"/>
    </row>
    <row r="220" spans="2:3" ht="21" customHeight="1">
      <c r="B220" s="3" t="s">
        <v>214</v>
      </c>
      <c r="C220" s="3" t="s">
        <v>215</v>
      </c>
    </row>
    <row r="221" spans="2:3" ht="12.75">
      <c r="B221" s="1" t="s">
        <v>0</v>
      </c>
      <c r="C221" s="1" t="s">
        <v>1</v>
      </c>
    </row>
    <row r="222" spans="1:3" ht="12.75">
      <c r="A222" s="4" t="s">
        <v>38</v>
      </c>
      <c r="B222" s="5">
        <v>15614</v>
      </c>
      <c r="C222" s="5">
        <v>6398</v>
      </c>
    </row>
    <row r="223" spans="1:3" ht="12.75">
      <c r="A223" s="4" t="s">
        <v>42</v>
      </c>
      <c r="B223" s="5">
        <v>22439</v>
      </c>
      <c r="C223" s="5">
        <v>10126</v>
      </c>
    </row>
    <row r="224" spans="1:3" ht="12.75">
      <c r="A224" s="4" t="s">
        <v>12</v>
      </c>
      <c r="B224" s="5">
        <f>SUM(B222:B223)</f>
        <v>38053</v>
      </c>
      <c r="C224" s="5">
        <f>SUM(C222:C223)</f>
        <v>16524</v>
      </c>
    </row>
    <row r="225" spans="1:3" ht="12.75">
      <c r="A225" s="6" t="s">
        <v>48</v>
      </c>
      <c r="B225" s="7">
        <v>100</v>
      </c>
      <c r="C225" s="7">
        <v>100</v>
      </c>
    </row>
    <row r="226" spans="1:3" ht="12.75">
      <c r="A226" s="6"/>
      <c r="B226" s="6"/>
      <c r="C226" s="6"/>
    </row>
    <row r="228" spans="1:9" ht="12.75">
      <c r="A228" s="8" t="s">
        <v>70</v>
      </c>
      <c r="B228" s="9"/>
      <c r="C228" s="9"/>
      <c r="D228" s="9"/>
      <c r="E228" s="9"/>
      <c r="F228" s="9"/>
      <c r="G228" s="9"/>
      <c r="H228" s="9"/>
      <c r="I228" s="10"/>
    </row>
    <row r="230" spans="2:6" ht="21" customHeight="1">
      <c r="B230" s="3" t="s">
        <v>216</v>
      </c>
      <c r="C230" s="3" t="s">
        <v>217</v>
      </c>
      <c r="D230" s="3" t="s">
        <v>218</v>
      </c>
      <c r="E230" s="3" t="s">
        <v>219</v>
      </c>
      <c r="F230" s="3" t="s">
        <v>220</v>
      </c>
    </row>
    <row r="231" spans="2:6" ht="12.75">
      <c r="B231" s="1" t="s">
        <v>0</v>
      </c>
      <c r="C231" s="1" t="s">
        <v>0</v>
      </c>
      <c r="D231" s="1" t="s">
        <v>0</v>
      </c>
      <c r="E231" s="1" t="s">
        <v>0</v>
      </c>
      <c r="F231" s="1" t="s">
        <v>1</v>
      </c>
    </row>
    <row r="232" spans="1:6" ht="12.75">
      <c r="A232" s="4" t="s">
        <v>42</v>
      </c>
      <c r="B232" s="5">
        <v>5242</v>
      </c>
      <c r="C232" s="5">
        <v>12880</v>
      </c>
      <c r="D232" s="5">
        <v>10126</v>
      </c>
      <c r="E232" s="5">
        <v>5557</v>
      </c>
      <c r="F232" s="5">
        <v>11642</v>
      </c>
    </row>
    <row r="233" spans="1:6" ht="12.75">
      <c r="A233" s="4" t="s">
        <v>12</v>
      </c>
      <c r="B233" s="5">
        <f>SUM(B232)</f>
        <v>5242</v>
      </c>
      <c r="C233" s="5">
        <f>SUM(C232)</f>
        <v>12880</v>
      </c>
      <c r="D233" s="5">
        <f>SUM(D232)</f>
        <v>10126</v>
      </c>
      <c r="E233" s="5">
        <f>SUM(E232)</f>
        <v>5557</v>
      </c>
      <c r="F233" s="5">
        <f>SUM(F232)</f>
        <v>11642</v>
      </c>
    </row>
    <row r="234" spans="1:6" ht="12.75">
      <c r="A234" s="6" t="s">
        <v>48</v>
      </c>
      <c r="B234" s="7">
        <v>15.5</v>
      </c>
      <c r="C234" s="7">
        <v>38.2</v>
      </c>
      <c r="D234" s="7">
        <v>29.9</v>
      </c>
      <c r="E234" s="7">
        <v>16.4</v>
      </c>
      <c r="F234" s="7">
        <v>100</v>
      </c>
    </row>
    <row r="235" spans="1:6" ht="12.75">
      <c r="A235" s="6"/>
      <c r="B235" s="6"/>
      <c r="C235" s="6"/>
      <c r="D235" s="6"/>
      <c r="E235" s="6"/>
      <c r="F235" s="6"/>
    </row>
    <row r="237" spans="1:9" ht="12.75">
      <c r="A237" s="8" t="s">
        <v>71</v>
      </c>
      <c r="B237" s="9"/>
      <c r="C237" s="9"/>
      <c r="D237" s="9"/>
      <c r="E237" s="9"/>
      <c r="F237" s="9"/>
      <c r="G237" s="9"/>
      <c r="H237" s="9"/>
      <c r="I237" s="10"/>
    </row>
    <row r="239" spans="2:3" ht="21" customHeight="1">
      <c r="B239" s="3" t="s">
        <v>221</v>
      </c>
      <c r="C239" s="3" t="s">
        <v>222</v>
      </c>
    </row>
    <row r="240" spans="2:3" ht="12.75">
      <c r="B240" s="1" t="s">
        <v>0</v>
      </c>
      <c r="C240" s="1" t="s">
        <v>1</v>
      </c>
    </row>
    <row r="241" spans="1:3" ht="12.75">
      <c r="A241" s="4" t="s">
        <v>42</v>
      </c>
      <c r="B241" s="5">
        <v>20287</v>
      </c>
      <c r="C241" s="5">
        <v>7844</v>
      </c>
    </row>
    <row r="242" spans="1:3" ht="12.75">
      <c r="A242" s="4" t="s">
        <v>12</v>
      </c>
      <c r="B242" s="5">
        <f>SUM(B241)</f>
        <v>20287</v>
      </c>
      <c r="C242" s="5">
        <f>SUM(C241)</f>
        <v>7844</v>
      </c>
    </row>
    <row r="243" spans="1:3" ht="12.75">
      <c r="A243" s="6" t="s">
        <v>48</v>
      </c>
      <c r="B243" s="7">
        <v>100</v>
      </c>
      <c r="C243" s="7">
        <v>100</v>
      </c>
    </row>
    <row r="244" spans="1:3" ht="12.75">
      <c r="A244" s="6"/>
      <c r="B244" s="6"/>
      <c r="C244" s="6"/>
    </row>
    <row r="246" spans="1:9" ht="12.75">
      <c r="A246" s="8" t="s">
        <v>72</v>
      </c>
      <c r="B246" s="9"/>
      <c r="C246" s="9"/>
      <c r="D246" s="9"/>
      <c r="E246" s="9"/>
      <c r="F246" s="9"/>
      <c r="G246" s="9"/>
      <c r="H246" s="9"/>
      <c r="I246" s="10"/>
    </row>
    <row r="248" spans="2:3" ht="21" customHeight="1">
      <c r="B248" s="3" t="s">
        <v>223</v>
      </c>
      <c r="C248" s="3" t="s">
        <v>224</v>
      </c>
    </row>
    <row r="249" spans="2:3" ht="12.75">
      <c r="B249" s="1" t="s">
        <v>0</v>
      </c>
      <c r="C249" s="1" t="s">
        <v>1</v>
      </c>
    </row>
    <row r="250" spans="1:3" ht="12.75">
      <c r="A250" s="4" t="s">
        <v>42</v>
      </c>
      <c r="B250" s="5">
        <v>30579</v>
      </c>
      <c r="C250" s="5">
        <v>15200</v>
      </c>
    </row>
    <row r="251" spans="1:3" ht="12.75">
      <c r="A251" s="4" t="s">
        <v>12</v>
      </c>
      <c r="B251" s="5">
        <f>SUM(B250)</f>
        <v>30579</v>
      </c>
      <c r="C251" s="5">
        <f>SUM(C250)</f>
        <v>15200</v>
      </c>
    </row>
    <row r="252" spans="1:3" ht="12.75">
      <c r="A252" s="6" t="s">
        <v>48</v>
      </c>
      <c r="B252" s="7">
        <v>100</v>
      </c>
      <c r="C252" s="7">
        <v>100</v>
      </c>
    </row>
    <row r="253" spans="1:3" ht="12.75">
      <c r="A253" s="6"/>
      <c r="B253" s="6"/>
      <c r="C253" s="6"/>
    </row>
    <row r="255" spans="1:9" ht="12.75">
      <c r="A255" s="8" t="s">
        <v>73</v>
      </c>
      <c r="B255" s="9"/>
      <c r="C255" s="9"/>
      <c r="D255" s="9"/>
      <c r="E255" s="9"/>
      <c r="F255" s="9"/>
      <c r="G255" s="9"/>
      <c r="H255" s="9"/>
      <c r="I255" s="10"/>
    </row>
    <row r="257" spans="2:3" ht="21" customHeight="1">
      <c r="B257" s="3" t="s">
        <v>225</v>
      </c>
      <c r="C257" s="3" t="s">
        <v>226</v>
      </c>
    </row>
    <row r="258" spans="2:3" ht="12.75">
      <c r="B258" s="1" t="s">
        <v>0</v>
      </c>
      <c r="C258" s="1" t="s">
        <v>1</v>
      </c>
    </row>
    <row r="259" spans="1:3" ht="12.75">
      <c r="A259" s="4" t="s">
        <v>43</v>
      </c>
      <c r="B259" s="5">
        <v>3195</v>
      </c>
      <c r="C259" s="5">
        <v>4682</v>
      </c>
    </row>
    <row r="260" spans="1:3" ht="12.75">
      <c r="A260" s="4" t="s">
        <v>44</v>
      </c>
      <c r="B260" s="5">
        <v>2553</v>
      </c>
      <c r="C260" s="5">
        <v>5810</v>
      </c>
    </row>
    <row r="261" spans="1:3" ht="12.75">
      <c r="A261" s="4" t="s">
        <v>45</v>
      </c>
      <c r="B261" s="5">
        <v>1291</v>
      </c>
      <c r="C261" s="5">
        <v>2415</v>
      </c>
    </row>
    <row r="262" spans="1:3" ht="12.75">
      <c r="A262" s="4" t="s">
        <v>46</v>
      </c>
      <c r="B262" s="5">
        <v>947</v>
      </c>
      <c r="C262" s="5">
        <v>1214</v>
      </c>
    </row>
    <row r="263" spans="1:3" ht="12.75">
      <c r="A263" s="4" t="s">
        <v>41</v>
      </c>
      <c r="B263" s="5">
        <v>8495</v>
      </c>
      <c r="C263" s="5">
        <v>12608</v>
      </c>
    </row>
    <row r="264" spans="1:3" ht="12.75">
      <c r="A264" s="4" t="s">
        <v>47</v>
      </c>
      <c r="B264" s="5">
        <v>2710</v>
      </c>
      <c r="C264" s="5">
        <v>5483</v>
      </c>
    </row>
    <row r="265" spans="1:3" ht="12.75">
      <c r="A265" s="4" t="s">
        <v>12</v>
      </c>
      <c r="B265" s="5">
        <f>SUM(B259:B264)</f>
        <v>19191</v>
      </c>
      <c r="C265" s="5">
        <f>SUM(C259:C264)</f>
        <v>32212</v>
      </c>
    </row>
    <row r="266" spans="1:3" ht="12.75">
      <c r="A266" s="6" t="s">
        <v>48</v>
      </c>
      <c r="B266" s="7">
        <v>100</v>
      </c>
      <c r="C266" s="7">
        <v>100</v>
      </c>
    </row>
    <row r="267" spans="1:3" ht="12.75">
      <c r="A267" s="6"/>
      <c r="B267" s="6"/>
      <c r="C267" s="6"/>
    </row>
    <row r="269" spans="1:9" ht="12.75">
      <c r="A269" s="8" t="s">
        <v>74</v>
      </c>
      <c r="B269" s="9"/>
      <c r="C269" s="9"/>
      <c r="D269" s="9"/>
      <c r="E269" s="9"/>
      <c r="F269" s="9"/>
      <c r="G269" s="9"/>
      <c r="H269" s="9"/>
      <c r="I269" s="10"/>
    </row>
    <row r="271" spans="2:3" ht="21" customHeight="1">
      <c r="B271" s="3" t="s">
        <v>227</v>
      </c>
      <c r="C271" s="3" t="s">
        <v>228</v>
      </c>
    </row>
    <row r="272" spans="2:3" ht="12.75">
      <c r="B272" s="1" t="s">
        <v>0</v>
      </c>
      <c r="C272" s="1" t="s">
        <v>1</v>
      </c>
    </row>
    <row r="273" spans="1:3" ht="12.75">
      <c r="A273" s="4" t="s">
        <v>35</v>
      </c>
      <c r="B273" s="5">
        <v>11152</v>
      </c>
      <c r="C273" s="5">
        <v>13104</v>
      </c>
    </row>
    <row r="274" spans="1:3" ht="12.75">
      <c r="A274" s="4" t="s">
        <v>41</v>
      </c>
      <c r="B274" s="5">
        <v>6380</v>
      </c>
      <c r="C274" s="5">
        <v>7874</v>
      </c>
    </row>
    <row r="275" spans="1:3" ht="12.75">
      <c r="A275" s="4" t="s">
        <v>12</v>
      </c>
      <c r="B275" s="5">
        <f>SUM(B273:B274)</f>
        <v>17532</v>
      </c>
      <c r="C275" s="5">
        <f>SUM(C273:C274)</f>
        <v>20978</v>
      </c>
    </row>
    <row r="276" spans="1:3" ht="12.75">
      <c r="A276" s="6" t="s">
        <v>48</v>
      </c>
      <c r="B276" s="7">
        <v>100</v>
      </c>
      <c r="C276" s="7">
        <v>100</v>
      </c>
    </row>
    <row r="277" spans="1:3" ht="12.75">
      <c r="A277" s="6"/>
      <c r="B277" s="6"/>
      <c r="C277" s="6"/>
    </row>
    <row r="279" spans="1:9" ht="12.75">
      <c r="A279" s="8" t="s">
        <v>75</v>
      </c>
      <c r="B279" s="9"/>
      <c r="C279" s="9"/>
      <c r="D279" s="9"/>
      <c r="E279" s="9"/>
      <c r="F279" s="9"/>
      <c r="G279" s="9"/>
      <c r="H279" s="9"/>
      <c r="I279" s="10"/>
    </row>
    <row r="281" spans="2:7" ht="33" customHeight="1">
      <c r="B281" s="3" t="s">
        <v>229</v>
      </c>
      <c r="C281" s="3" t="s">
        <v>230</v>
      </c>
      <c r="D281" s="3" t="s">
        <v>389</v>
      </c>
      <c r="E281" s="3" t="s">
        <v>231</v>
      </c>
      <c r="F281" s="3" t="s">
        <v>232</v>
      </c>
      <c r="G281" s="3" t="s">
        <v>233</v>
      </c>
    </row>
    <row r="282" spans="2:7" ht="12.75">
      <c r="B282" s="1" t="s">
        <v>0</v>
      </c>
      <c r="C282" s="1" t="s">
        <v>0</v>
      </c>
      <c r="D282" s="1" t="s">
        <v>0</v>
      </c>
      <c r="E282" s="1" t="s">
        <v>0</v>
      </c>
      <c r="F282" s="1" t="s">
        <v>1</v>
      </c>
      <c r="G282" s="1" t="s">
        <v>4</v>
      </c>
    </row>
    <row r="283" spans="1:7" ht="12.75">
      <c r="A283" s="4" t="s">
        <v>76</v>
      </c>
      <c r="B283" s="5">
        <v>11155</v>
      </c>
      <c r="C283" s="5">
        <v>2964</v>
      </c>
      <c r="D283" s="5">
        <v>1202</v>
      </c>
      <c r="E283" s="5">
        <v>1735</v>
      </c>
      <c r="F283" s="5">
        <v>8908</v>
      </c>
      <c r="G283" s="5">
        <v>92</v>
      </c>
    </row>
    <row r="284" spans="1:7" ht="12.75">
      <c r="A284" s="4" t="s">
        <v>42</v>
      </c>
      <c r="B284" s="5">
        <v>1080</v>
      </c>
      <c r="C284" s="5">
        <v>1419</v>
      </c>
      <c r="D284" s="5">
        <v>105</v>
      </c>
      <c r="E284" s="5">
        <v>739</v>
      </c>
      <c r="F284" s="5">
        <v>2377</v>
      </c>
      <c r="G284" s="5">
        <v>32</v>
      </c>
    </row>
    <row r="285" spans="1:7" ht="12.75">
      <c r="A285" s="4" t="s">
        <v>77</v>
      </c>
      <c r="B285" s="5">
        <v>13490</v>
      </c>
      <c r="C285" s="5">
        <v>6390</v>
      </c>
      <c r="D285" s="5">
        <v>572</v>
      </c>
      <c r="E285" s="5">
        <v>9347</v>
      </c>
      <c r="F285" s="5">
        <v>8622</v>
      </c>
      <c r="G285" s="5">
        <v>275</v>
      </c>
    </row>
    <row r="286" spans="1:7" ht="12.75">
      <c r="A286" s="4" t="s">
        <v>12</v>
      </c>
      <c r="B286" s="5">
        <f aca="true" t="shared" si="3" ref="B286:G286">SUM(B283:B285)</f>
        <v>25725</v>
      </c>
      <c r="C286" s="5">
        <f t="shared" si="3"/>
        <v>10773</v>
      </c>
      <c r="D286" s="5">
        <f t="shared" si="3"/>
        <v>1879</v>
      </c>
      <c r="E286" s="5">
        <f t="shared" si="3"/>
        <v>11821</v>
      </c>
      <c r="F286" s="5">
        <f t="shared" si="3"/>
        <v>19907</v>
      </c>
      <c r="G286" s="5">
        <f t="shared" si="3"/>
        <v>399</v>
      </c>
    </row>
    <row r="287" spans="1:7" ht="12.75">
      <c r="A287" s="6" t="s">
        <v>48</v>
      </c>
      <c r="B287" s="7">
        <v>51.3</v>
      </c>
      <c r="C287" s="7">
        <v>21.4</v>
      </c>
      <c r="D287" s="7">
        <v>3.7</v>
      </c>
      <c r="E287" s="7">
        <v>23.6</v>
      </c>
      <c r="F287" s="7">
        <v>100</v>
      </c>
      <c r="G287" s="7">
        <v>100</v>
      </c>
    </row>
    <row r="288" spans="1:7" ht="12.75">
      <c r="A288" s="6"/>
      <c r="B288" s="6"/>
      <c r="C288" s="6"/>
      <c r="D288" s="6"/>
      <c r="E288" s="6"/>
      <c r="F288" s="6"/>
      <c r="G288" s="6"/>
    </row>
    <row r="290" spans="1:9" ht="12.75">
      <c r="A290" s="8" t="s">
        <v>78</v>
      </c>
      <c r="B290" s="9"/>
      <c r="C290" s="9"/>
      <c r="D290" s="9"/>
      <c r="E290" s="9"/>
      <c r="F290" s="9"/>
      <c r="G290" s="9"/>
      <c r="H290" s="9"/>
      <c r="I290" s="10"/>
    </row>
    <row r="292" ht="21" customHeight="1">
      <c r="B292" s="3" t="s">
        <v>234</v>
      </c>
    </row>
    <row r="293" ht="12.75">
      <c r="B293" s="1" t="s">
        <v>0</v>
      </c>
    </row>
    <row r="294" spans="1:2" ht="12.75">
      <c r="A294" s="4" t="s">
        <v>76</v>
      </c>
      <c r="B294" s="5">
        <v>9053</v>
      </c>
    </row>
    <row r="295" spans="1:2" ht="12.75">
      <c r="A295" s="4" t="s">
        <v>79</v>
      </c>
      <c r="B295" s="5">
        <v>3597</v>
      </c>
    </row>
    <row r="296" spans="1:2" ht="12.75">
      <c r="A296" s="4" t="s">
        <v>42</v>
      </c>
      <c r="B296" s="5">
        <v>5422</v>
      </c>
    </row>
    <row r="297" spans="1:2" ht="12.75">
      <c r="A297" s="4" t="s">
        <v>77</v>
      </c>
      <c r="B297" s="5">
        <v>3256</v>
      </c>
    </row>
    <row r="298" spans="1:2" ht="12.75">
      <c r="A298" s="4" t="s">
        <v>12</v>
      </c>
      <c r="B298" s="5">
        <f>SUM(B294:B297)</f>
        <v>21328</v>
      </c>
    </row>
    <row r="299" spans="1:2" ht="12.75">
      <c r="A299" s="6" t="s">
        <v>48</v>
      </c>
      <c r="B299" s="7">
        <v>100</v>
      </c>
    </row>
    <row r="300" spans="1:2" ht="12.75">
      <c r="A300" s="6"/>
      <c r="B300" s="6"/>
    </row>
    <row r="302" spans="1:9" ht="12.75">
      <c r="A302" s="8" t="s">
        <v>80</v>
      </c>
      <c r="B302" s="9"/>
      <c r="C302" s="9"/>
      <c r="D302" s="9"/>
      <c r="E302" s="9"/>
      <c r="F302" s="9"/>
      <c r="G302" s="9"/>
      <c r="H302" s="9"/>
      <c r="I302" s="10"/>
    </row>
    <row r="304" spans="2:3" ht="21" customHeight="1">
      <c r="B304" s="3" t="s">
        <v>235</v>
      </c>
      <c r="C304" s="3" t="s">
        <v>236</v>
      </c>
    </row>
    <row r="305" spans="2:3" ht="12.75">
      <c r="B305" s="1" t="s">
        <v>0</v>
      </c>
      <c r="C305" s="1" t="s">
        <v>1</v>
      </c>
    </row>
    <row r="306" spans="1:3" ht="12.75">
      <c r="A306" s="4" t="s">
        <v>81</v>
      </c>
      <c r="B306" s="5">
        <v>16896</v>
      </c>
      <c r="C306" s="5">
        <v>35835</v>
      </c>
    </row>
    <row r="307" spans="1:3" ht="12.75">
      <c r="A307" s="4" t="s">
        <v>44</v>
      </c>
      <c r="B307" s="5">
        <v>2404</v>
      </c>
      <c r="C307" s="5">
        <v>3478</v>
      </c>
    </row>
    <row r="308" spans="1:3" ht="12.75">
      <c r="A308" s="4" t="s">
        <v>82</v>
      </c>
      <c r="B308" s="5">
        <v>0</v>
      </c>
      <c r="C308" s="5">
        <v>0</v>
      </c>
    </row>
    <row r="309" spans="1:3" ht="12.75">
      <c r="A309" s="4" t="s">
        <v>12</v>
      </c>
      <c r="B309" s="5">
        <f>SUM(B306:B308)</f>
        <v>19300</v>
      </c>
      <c r="C309" s="5">
        <f>SUM(C306:C308)</f>
        <v>39313</v>
      </c>
    </row>
    <row r="310" spans="1:3" ht="12.75">
      <c r="A310" s="6" t="s">
        <v>48</v>
      </c>
      <c r="B310" s="7">
        <v>100</v>
      </c>
      <c r="C310" s="7">
        <v>100</v>
      </c>
    </row>
    <row r="311" spans="1:3" ht="12.75">
      <c r="A311" s="6"/>
      <c r="B311" s="6"/>
      <c r="C311" s="6"/>
    </row>
    <row r="313" spans="1:9" ht="12.75">
      <c r="A313" s="8" t="s">
        <v>83</v>
      </c>
      <c r="B313" s="9"/>
      <c r="C313" s="9"/>
      <c r="D313" s="9"/>
      <c r="E313" s="9"/>
      <c r="F313" s="9"/>
      <c r="G313" s="9"/>
      <c r="H313" s="9"/>
      <c r="I313" s="10"/>
    </row>
    <row r="315" spans="2:3" ht="21" customHeight="1">
      <c r="B315" s="3" t="s">
        <v>237</v>
      </c>
      <c r="C315" s="3" t="s">
        <v>238</v>
      </c>
    </row>
    <row r="316" spans="2:3" ht="12.75">
      <c r="B316" s="1" t="s">
        <v>0</v>
      </c>
      <c r="C316" s="1" t="s">
        <v>1</v>
      </c>
    </row>
    <row r="317" spans="1:3" ht="12.75">
      <c r="A317" s="4" t="s">
        <v>81</v>
      </c>
      <c r="B317" s="5">
        <v>1218</v>
      </c>
      <c r="C317" s="5">
        <v>1930</v>
      </c>
    </row>
    <row r="318" spans="1:3" ht="12.75">
      <c r="A318" s="4" t="s">
        <v>84</v>
      </c>
      <c r="B318" s="5">
        <v>5671</v>
      </c>
      <c r="C318" s="5">
        <v>2848</v>
      </c>
    </row>
    <row r="319" spans="1:3" ht="12.75">
      <c r="A319" s="4" t="s">
        <v>85</v>
      </c>
      <c r="B319" s="5">
        <v>3854</v>
      </c>
      <c r="C319" s="5">
        <v>5607</v>
      </c>
    </row>
    <row r="320" spans="1:3" ht="12.75">
      <c r="A320" s="4" t="s">
        <v>82</v>
      </c>
      <c r="B320" s="5">
        <v>589</v>
      </c>
      <c r="C320" s="5">
        <v>943</v>
      </c>
    </row>
    <row r="321" spans="1:3" ht="12.75">
      <c r="A321" s="4" t="s">
        <v>12</v>
      </c>
      <c r="B321" s="5">
        <f>SUM(B317:B320)</f>
        <v>11332</v>
      </c>
      <c r="C321" s="5">
        <f>SUM(C317:C320)</f>
        <v>11328</v>
      </c>
    </row>
    <row r="322" spans="1:3" ht="12.75">
      <c r="A322" s="6" t="s">
        <v>48</v>
      </c>
      <c r="B322" s="7">
        <v>100</v>
      </c>
      <c r="C322" s="7">
        <v>100</v>
      </c>
    </row>
    <row r="323" spans="1:3" ht="12.75">
      <c r="A323" s="6"/>
      <c r="B323" s="6"/>
      <c r="C323" s="6"/>
    </row>
    <row r="325" spans="1:9" ht="12.75">
      <c r="A325" s="8" t="s">
        <v>86</v>
      </c>
      <c r="B325" s="9"/>
      <c r="C325" s="9"/>
      <c r="D325" s="9"/>
      <c r="E325" s="9"/>
      <c r="F325" s="9"/>
      <c r="G325" s="9"/>
      <c r="H325" s="9"/>
      <c r="I325" s="10"/>
    </row>
    <row r="327" spans="2:3" ht="21" customHeight="1">
      <c r="B327" s="3" t="s">
        <v>239</v>
      </c>
      <c r="C327" s="3" t="s">
        <v>240</v>
      </c>
    </row>
    <row r="328" spans="2:3" ht="12.75">
      <c r="B328" s="1" t="s">
        <v>0</v>
      </c>
      <c r="C328" s="1" t="s">
        <v>1</v>
      </c>
    </row>
    <row r="329" spans="1:3" ht="12.75">
      <c r="A329" s="4" t="s">
        <v>81</v>
      </c>
      <c r="B329" s="5">
        <v>16337</v>
      </c>
      <c r="C329" s="5">
        <v>9000</v>
      </c>
    </row>
    <row r="330" spans="1:3" ht="12.75">
      <c r="A330" s="4" t="s">
        <v>82</v>
      </c>
      <c r="B330" s="5">
        <v>658</v>
      </c>
      <c r="C330" s="5">
        <v>583</v>
      </c>
    </row>
    <row r="331" spans="1:3" ht="12.75">
      <c r="A331" s="4" t="s">
        <v>12</v>
      </c>
      <c r="B331" s="5">
        <f>SUM(B329:B330)</f>
        <v>16995</v>
      </c>
      <c r="C331" s="5">
        <f>SUM(C329:C330)</f>
        <v>9583</v>
      </c>
    </row>
    <row r="332" spans="1:3" ht="12.75">
      <c r="A332" s="6" t="s">
        <v>48</v>
      </c>
      <c r="B332" s="7">
        <v>100</v>
      </c>
      <c r="C332" s="7">
        <v>100</v>
      </c>
    </row>
    <row r="333" spans="1:3" ht="12.75">
      <c r="A333" s="6"/>
      <c r="B333" s="6"/>
      <c r="C333" s="6"/>
    </row>
    <row r="335" spans="1:9" ht="12.75">
      <c r="A335" s="8" t="s">
        <v>87</v>
      </c>
      <c r="B335" s="9"/>
      <c r="C335" s="9"/>
      <c r="D335" s="9"/>
      <c r="E335" s="9"/>
      <c r="F335" s="9"/>
      <c r="G335" s="9"/>
      <c r="H335" s="9"/>
      <c r="I335" s="10"/>
    </row>
    <row r="337" spans="2:3" ht="21" customHeight="1">
      <c r="B337" s="3" t="s">
        <v>241</v>
      </c>
      <c r="C337" s="3" t="s">
        <v>242</v>
      </c>
    </row>
    <row r="338" spans="2:3" ht="12.75">
      <c r="B338" s="1" t="s">
        <v>0</v>
      </c>
      <c r="C338" s="1" t="s">
        <v>1</v>
      </c>
    </row>
    <row r="339" spans="1:3" ht="12.75">
      <c r="A339" s="4" t="s">
        <v>84</v>
      </c>
      <c r="B339" s="5">
        <v>16582</v>
      </c>
      <c r="C339" s="5">
        <v>37151</v>
      </c>
    </row>
    <row r="340" spans="1:3" ht="12.75">
      <c r="A340" s="4" t="s">
        <v>88</v>
      </c>
      <c r="B340" s="5">
        <v>64</v>
      </c>
      <c r="C340" s="5">
        <v>68</v>
      </c>
    </row>
    <row r="341" spans="1:3" ht="12.75">
      <c r="A341" s="4" t="s">
        <v>12</v>
      </c>
      <c r="B341" s="5">
        <f>SUM(B339:B340)</f>
        <v>16646</v>
      </c>
      <c r="C341" s="5">
        <f>SUM(C339:C340)</f>
        <v>37219</v>
      </c>
    </row>
    <row r="342" spans="1:3" ht="12.75">
      <c r="A342" s="6" t="s">
        <v>48</v>
      </c>
      <c r="B342" s="7">
        <v>100</v>
      </c>
      <c r="C342" s="7">
        <v>100</v>
      </c>
    </row>
    <row r="343" spans="1:3" ht="12.75">
      <c r="A343" s="6"/>
      <c r="B343" s="6"/>
      <c r="C343" s="6"/>
    </row>
    <row r="345" spans="1:9" ht="12.75">
      <c r="A345" s="8" t="s">
        <v>89</v>
      </c>
      <c r="B345" s="9"/>
      <c r="C345" s="9"/>
      <c r="D345" s="9"/>
      <c r="E345" s="9"/>
      <c r="F345" s="9"/>
      <c r="G345" s="9"/>
      <c r="H345" s="9"/>
      <c r="I345" s="10"/>
    </row>
    <row r="347" spans="2:3" ht="21" customHeight="1">
      <c r="B347" s="3" t="s">
        <v>243</v>
      </c>
      <c r="C347" s="3" t="s">
        <v>244</v>
      </c>
    </row>
    <row r="348" spans="2:3" ht="12.75">
      <c r="B348" s="1" t="s">
        <v>0</v>
      </c>
      <c r="C348" s="1" t="s">
        <v>1</v>
      </c>
    </row>
    <row r="349" spans="1:3" ht="12.75">
      <c r="A349" s="4" t="s">
        <v>90</v>
      </c>
      <c r="B349" s="5">
        <v>15016</v>
      </c>
      <c r="C349" s="5">
        <v>28675</v>
      </c>
    </row>
    <row r="350" spans="1:3" ht="12.75">
      <c r="A350" s="4" t="s">
        <v>91</v>
      </c>
      <c r="B350" s="5">
        <v>7021</v>
      </c>
      <c r="C350" s="5">
        <v>12368</v>
      </c>
    </row>
    <row r="351" spans="1:3" ht="12.75">
      <c r="A351" s="4" t="s">
        <v>12</v>
      </c>
      <c r="B351" s="5">
        <f>SUM(B349:B350)</f>
        <v>22037</v>
      </c>
      <c r="C351" s="5">
        <f>SUM(C349:C350)</f>
        <v>41043</v>
      </c>
    </row>
    <row r="352" spans="1:3" ht="12.75">
      <c r="A352" s="6" t="s">
        <v>48</v>
      </c>
      <c r="B352" s="7">
        <v>100</v>
      </c>
      <c r="C352" s="7">
        <v>100</v>
      </c>
    </row>
    <row r="353" spans="1:3" ht="12.75">
      <c r="A353" s="6"/>
      <c r="B353" s="6"/>
      <c r="C353" s="6"/>
    </row>
    <row r="355" spans="1:9" ht="12.75">
      <c r="A355" s="8" t="s">
        <v>92</v>
      </c>
      <c r="B355" s="9"/>
      <c r="C355" s="9"/>
      <c r="D355" s="9"/>
      <c r="E355" s="9"/>
      <c r="F355" s="9"/>
      <c r="G355" s="9"/>
      <c r="H355" s="9"/>
      <c r="I355" s="10"/>
    </row>
    <row r="357" spans="2:6" ht="33" customHeight="1">
      <c r="B357" s="3" t="s">
        <v>245</v>
      </c>
      <c r="C357" s="3" t="s">
        <v>246</v>
      </c>
      <c r="D357" s="3" t="s">
        <v>247</v>
      </c>
      <c r="E357" s="3" t="s">
        <v>248</v>
      </c>
      <c r="F357" s="3" t="s">
        <v>249</v>
      </c>
    </row>
    <row r="358" spans="2:6" ht="12.75">
      <c r="B358" s="1" t="s">
        <v>0</v>
      </c>
      <c r="C358" s="1" t="s">
        <v>1</v>
      </c>
      <c r="D358" s="1" t="s">
        <v>1</v>
      </c>
      <c r="E358" s="1" t="s">
        <v>1</v>
      </c>
      <c r="F358" s="1" t="s">
        <v>1</v>
      </c>
    </row>
    <row r="359" spans="1:6" ht="12.75">
      <c r="A359" s="4" t="s">
        <v>93</v>
      </c>
      <c r="B359" s="5">
        <v>1460</v>
      </c>
      <c r="C359" s="5">
        <v>453</v>
      </c>
      <c r="D359" s="5">
        <v>615</v>
      </c>
      <c r="E359" s="5">
        <v>142</v>
      </c>
      <c r="F359" s="5">
        <v>1232</v>
      </c>
    </row>
    <row r="360" spans="1:6" ht="12.75">
      <c r="A360" s="4" t="s">
        <v>84</v>
      </c>
      <c r="B360" s="5">
        <v>1191</v>
      </c>
      <c r="C360" s="5">
        <v>297</v>
      </c>
      <c r="D360" s="5">
        <v>661</v>
      </c>
      <c r="E360" s="5">
        <v>184</v>
      </c>
      <c r="F360" s="5">
        <v>1098</v>
      </c>
    </row>
    <row r="361" spans="1:6" ht="12.75">
      <c r="A361" s="4" t="s">
        <v>88</v>
      </c>
      <c r="B361" s="5">
        <v>1920</v>
      </c>
      <c r="C361" s="5">
        <v>319</v>
      </c>
      <c r="D361" s="5">
        <v>382</v>
      </c>
      <c r="E361" s="5">
        <v>146</v>
      </c>
      <c r="F361" s="5">
        <v>1532</v>
      </c>
    </row>
    <row r="362" spans="1:6" ht="12.75">
      <c r="A362" s="4" t="s">
        <v>82</v>
      </c>
      <c r="B362" s="5">
        <v>7896</v>
      </c>
      <c r="C362" s="5">
        <v>3884</v>
      </c>
      <c r="D362" s="5">
        <v>9679</v>
      </c>
      <c r="E362" s="5">
        <v>503</v>
      </c>
      <c r="F362" s="5">
        <v>4986</v>
      </c>
    </row>
    <row r="363" spans="1:6" ht="12.75">
      <c r="A363" s="4" t="s">
        <v>12</v>
      </c>
      <c r="B363" s="5">
        <f>SUM(B359:B362)</f>
        <v>12467</v>
      </c>
      <c r="C363" s="5">
        <f>SUM(C359:C362)</f>
        <v>4953</v>
      </c>
      <c r="D363" s="5">
        <f>SUM(D359:D362)</f>
        <v>11337</v>
      </c>
      <c r="E363" s="5">
        <f>SUM(E359:E362)</f>
        <v>975</v>
      </c>
      <c r="F363" s="5">
        <f>SUM(F359:F362)</f>
        <v>8848</v>
      </c>
    </row>
    <row r="364" spans="1:6" ht="12.75">
      <c r="A364" s="6" t="s">
        <v>48</v>
      </c>
      <c r="B364" s="7">
        <v>100</v>
      </c>
      <c r="C364" s="7">
        <v>18.9</v>
      </c>
      <c r="D364" s="7">
        <v>43.5</v>
      </c>
      <c r="E364" s="7">
        <v>3.7</v>
      </c>
      <c r="F364" s="7">
        <v>33.9</v>
      </c>
    </row>
    <row r="365" spans="1:6" ht="12.75">
      <c r="A365" s="6"/>
      <c r="B365" s="6"/>
      <c r="C365" s="6"/>
      <c r="D365" s="6"/>
      <c r="E365" s="6"/>
      <c r="F365" s="6"/>
    </row>
    <row r="367" spans="1:9" ht="12.75">
      <c r="A367" s="8" t="s">
        <v>94</v>
      </c>
      <c r="B367" s="9"/>
      <c r="C367" s="9"/>
      <c r="D367" s="9"/>
      <c r="E367" s="9"/>
      <c r="F367" s="9"/>
      <c r="G367" s="9"/>
      <c r="H367" s="9"/>
      <c r="I367" s="10"/>
    </row>
    <row r="369" spans="2:3" ht="21" customHeight="1">
      <c r="B369" s="3" t="s">
        <v>250</v>
      </c>
      <c r="C369" s="3" t="s">
        <v>251</v>
      </c>
    </row>
    <row r="370" spans="2:3" ht="12.75">
      <c r="B370" s="1" t="s">
        <v>0</v>
      </c>
      <c r="C370" s="1" t="s">
        <v>1</v>
      </c>
    </row>
    <row r="371" spans="1:3" ht="12.75">
      <c r="A371" s="4" t="s">
        <v>91</v>
      </c>
      <c r="B371" s="5">
        <v>22031</v>
      </c>
      <c r="C371" s="5">
        <v>12807</v>
      </c>
    </row>
    <row r="372" spans="1:3" ht="12.75">
      <c r="A372" s="4" t="s">
        <v>95</v>
      </c>
      <c r="B372" s="5">
        <v>11485</v>
      </c>
      <c r="C372" s="5">
        <v>6840</v>
      </c>
    </row>
    <row r="373" spans="1:3" ht="12.75">
      <c r="A373" s="4" t="s">
        <v>12</v>
      </c>
      <c r="B373" s="5">
        <f>SUM(B371:B372)</f>
        <v>33516</v>
      </c>
      <c r="C373" s="5">
        <f>SUM(C371:C372)</f>
        <v>19647</v>
      </c>
    </row>
    <row r="374" spans="1:3" ht="12.75">
      <c r="A374" s="6" t="s">
        <v>48</v>
      </c>
      <c r="B374" s="7">
        <v>100</v>
      </c>
      <c r="C374" s="7">
        <v>100</v>
      </c>
    </row>
    <row r="375" spans="1:3" ht="12.75">
      <c r="A375" s="6"/>
      <c r="B375" s="6"/>
      <c r="C375" s="6"/>
    </row>
    <row r="377" spans="1:9" ht="12.75">
      <c r="A377" s="8" t="s">
        <v>96</v>
      </c>
      <c r="B377" s="9"/>
      <c r="C377" s="9"/>
      <c r="D377" s="9"/>
      <c r="E377" s="9"/>
      <c r="F377" s="9"/>
      <c r="G377" s="9"/>
      <c r="H377" s="9"/>
      <c r="I377" s="10"/>
    </row>
    <row r="379" spans="2:6" ht="21" customHeight="1">
      <c r="B379" s="3" t="s">
        <v>252</v>
      </c>
      <c r="C379" s="3" t="s">
        <v>253</v>
      </c>
      <c r="D379" s="3" t="s">
        <v>254</v>
      </c>
      <c r="E379" s="3" t="s">
        <v>255</v>
      </c>
      <c r="F379" s="3" t="s">
        <v>256</v>
      </c>
    </row>
    <row r="380" spans="2:6" ht="12.75">
      <c r="B380" s="1" t="s">
        <v>0</v>
      </c>
      <c r="C380" s="1" t="s">
        <v>0</v>
      </c>
      <c r="D380" s="1" t="s">
        <v>1</v>
      </c>
      <c r="E380" s="1" t="s">
        <v>1</v>
      </c>
      <c r="F380" s="1" t="s">
        <v>1</v>
      </c>
    </row>
    <row r="381" spans="1:6" ht="12.75">
      <c r="A381" s="4" t="s">
        <v>97</v>
      </c>
      <c r="B381" s="5">
        <v>5673</v>
      </c>
      <c r="C381" s="5">
        <v>1416</v>
      </c>
      <c r="D381" s="5">
        <v>1411</v>
      </c>
      <c r="E381" s="5">
        <v>6672</v>
      </c>
      <c r="F381" s="5">
        <v>5846</v>
      </c>
    </row>
    <row r="382" spans="1:6" ht="12.75">
      <c r="A382" s="4" t="s">
        <v>88</v>
      </c>
      <c r="B382" s="5">
        <v>3372</v>
      </c>
      <c r="C382" s="5">
        <v>917</v>
      </c>
      <c r="D382" s="5">
        <v>1445</v>
      </c>
      <c r="E382" s="5">
        <v>4376</v>
      </c>
      <c r="F382" s="5">
        <v>1136</v>
      </c>
    </row>
    <row r="383" spans="1:6" ht="12.75">
      <c r="A383" s="4" t="s">
        <v>12</v>
      </c>
      <c r="B383" s="5">
        <f>SUM(B381:B382)</f>
        <v>9045</v>
      </c>
      <c r="C383" s="5">
        <f>SUM(C381:C382)</f>
        <v>2333</v>
      </c>
      <c r="D383" s="5">
        <f>SUM(D381:D382)</f>
        <v>2856</v>
      </c>
      <c r="E383" s="5">
        <f>SUM(E381:E382)</f>
        <v>11048</v>
      </c>
      <c r="F383" s="5">
        <f>SUM(F381:F382)</f>
        <v>6982</v>
      </c>
    </row>
    <row r="384" spans="1:6" ht="12.75">
      <c r="A384" s="6" t="s">
        <v>48</v>
      </c>
      <c r="B384" s="7">
        <v>79.5</v>
      </c>
      <c r="C384" s="7">
        <v>20.5</v>
      </c>
      <c r="D384" s="7">
        <v>13.6</v>
      </c>
      <c r="E384" s="7">
        <v>52.9</v>
      </c>
      <c r="F384" s="7">
        <v>33.5</v>
      </c>
    </row>
    <row r="385" spans="1:6" ht="12.75">
      <c r="A385" s="6"/>
      <c r="B385" s="6"/>
      <c r="C385" s="6"/>
      <c r="D385" s="6"/>
      <c r="E385" s="6"/>
      <c r="F385" s="6"/>
    </row>
    <row r="386" spans="1:9" ht="12.75">
      <c r="A386" s="8" t="s">
        <v>98</v>
      </c>
      <c r="B386" s="9"/>
      <c r="C386" s="9"/>
      <c r="D386" s="9"/>
      <c r="E386" s="9"/>
      <c r="F386" s="9"/>
      <c r="G386" s="9"/>
      <c r="H386" s="9"/>
      <c r="I386" s="10"/>
    </row>
    <row r="388" spans="2:4" ht="21" customHeight="1">
      <c r="B388" s="3" t="s">
        <v>257</v>
      </c>
      <c r="C388" s="3" t="s">
        <v>258</v>
      </c>
      <c r="D388" s="3" t="s">
        <v>259</v>
      </c>
    </row>
    <row r="389" spans="2:4" ht="12.75">
      <c r="B389" s="1" t="s">
        <v>0</v>
      </c>
      <c r="C389" s="1" t="s">
        <v>0</v>
      </c>
      <c r="D389" s="1" t="s">
        <v>1</v>
      </c>
    </row>
    <row r="390" spans="1:4" ht="12.75">
      <c r="A390" s="4" t="s">
        <v>84</v>
      </c>
      <c r="B390" s="5">
        <v>0</v>
      </c>
      <c r="C390" s="5">
        <v>1</v>
      </c>
      <c r="D390" s="5">
        <v>2</v>
      </c>
    </row>
    <row r="391" spans="1:4" ht="12.75">
      <c r="A391" s="4" t="s">
        <v>97</v>
      </c>
      <c r="B391" s="5">
        <v>1606</v>
      </c>
      <c r="C391" s="5">
        <v>920</v>
      </c>
      <c r="D391" s="5">
        <v>2742</v>
      </c>
    </row>
    <row r="392" spans="1:4" ht="12.75">
      <c r="A392" s="4" t="s">
        <v>95</v>
      </c>
      <c r="B392" s="5">
        <v>15105</v>
      </c>
      <c r="C392" s="5">
        <v>7807</v>
      </c>
      <c r="D392" s="5">
        <v>28437</v>
      </c>
    </row>
    <row r="393" spans="1:4" ht="12.75">
      <c r="A393" s="4" t="s">
        <v>12</v>
      </c>
      <c r="B393" s="5">
        <f>SUM(B390:B392)</f>
        <v>16711</v>
      </c>
      <c r="C393" s="5">
        <f>SUM(C390:C392)</f>
        <v>8728</v>
      </c>
      <c r="D393" s="5">
        <f>SUM(D390:D392)</f>
        <v>31181</v>
      </c>
    </row>
    <row r="394" spans="1:4" ht="12.75">
      <c r="A394" s="6" t="s">
        <v>48</v>
      </c>
      <c r="B394" s="7">
        <v>65.7</v>
      </c>
      <c r="C394" s="7">
        <v>34.3</v>
      </c>
      <c r="D394" s="7">
        <v>100</v>
      </c>
    </row>
    <row r="395" spans="1:4" ht="12.75">
      <c r="A395" s="6"/>
      <c r="B395" s="6"/>
      <c r="C395" s="6"/>
      <c r="D395" s="6"/>
    </row>
    <row r="397" spans="1:9" ht="12.75">
      <c r="A397" s="8" t="s">
        <v>99</v>
      </c>
      <c r="B397" s="9"/>
      <c r="C397" s="9"/>
      <c r="D397" s="9"/>
      <c r="E397" s="9"/>
      <c r="F397" s="9"/>
      <c r="G397" s="9"/>
      <c r="H397" s="9"/>
      <c r="I397" s="10"/>
    </row>
    <row r="399" spans="2:3" ht="21" customHeight="1">
      <c r="B399" s="3" t="s">
        <v>260</v>
      </c>
      <c r="C399" s="3" t="s">
        <v>261</v>
      </c>
    </row>
    <row r="400" spans="2:3" ht="12.75">
      <c r="B400" s="1" t="s">
        <v>0</v>
      </c>
      <c r="C400" s="1" t="s">
        <v>1</v>
      </c>
    </row>
    <row r="401" spans="1:3" ht="12.75">
      <c r="A401" s="4" t="s">
        <v>97</v>
      </c>
      <c r="B401" s="5">
        <v>11259</v>
      </c>
      <c r="C401" s="5">
        <v>16079</v>
      </c>
    </row>
    <row r="402" spans="1:3" ht="12.75">
      <c r="A402" s="4" t="s">
        <v>95</v>
      </c>
      <c r="B402" s="5">
        <v>2495</v>
      </c>
      <c r="C402" s="5">
        <v>4114</v>
      </c>
    </row>
    <row r="403" spans="1:3" ht="12.75">
      <c r="A403" s="4" t="s">
        <v>12</v>
      </c>
      <c r="B403" s="5">
        <f>SUM(B401:B402)</f>
        <v>13754</v>
      </c>
      <c r="C403" s="5">
        <f>SUM(C401:C402)</f>
        <v>20193</v>
      </c>
    </row>
    <row r="404" spans="1:3" ht="12.75">
      <c r="A404" s="6" t="s">
        <v>48</v>
      </c>
      <c r="B404" s="7">
        <v>100</v>
      </c>
      <c r="C404" s="7">
        <v>100</v>
      </c>
    </row>
    <row r="405" spans="1:3" ht="12.75">
      <c r="A405" s="6"/>
      <c r="B405" s="6"/>
      <c r="C405" s="6"/>
    </row>
    <row r="407" spans="1:9" ht="12.75">
      <c r="A407" s="8" t="s">
        <v>100</v>
      </c>
      <c r="B407" s="9"/>
      <c r="C407" s="9"/>
      <c r="D407" s="9"/>
      <c r="E407" s="9"/>
      <c r="F407" s="9"/>
      <c r="G407" s="9"/>
      <c r="H407" s="9"/>
      <c r="I407" s="10"/>
    </row>
    <row r="409" spans="2:5" ht="33" customHeight="1">
      <c r="B409" s="3" t="s">
        <v>262</v>
      </c>
      <c r="C409" s="3" t="s">
        <v>263</v>
      </c>
      <c r="D409" s="3" t="s">
        <v>264</v>
      </c>
      <c r="E409" s="3" t="s">
        <v>265</v>
      </c>
    </row>
    <row r="410" spans="2:5" ht="12.75">
      <c r="B410" s="1" t="s">
        <v>0</v>
      </c>
      <c r="C410" s="1" t="s">
        <v>0</v>
      </c>
      <c r="D410" s="1" t="s">
        <v>1</v>
      </c>
      <c r="E410" s="1" t="s">
        <v>101</v>
      </c>
    </row>
    <row r="411" spans="1:5" ht="12.75">
      <c r="A411" s="4" t="s">
        <v>97</v>
      </c>
      <c r="B411" s="5">
        <v>6527</v>
      </c>
      <c r="C411" s="5">
        <v>2273</v>
      </c>
      <c r="D411" s="5">
        <v>2606</v>
      </c>
      <c r="E411" s="5">
        <v>51</v>
      </c>
    </row>
    <row r="412" spans="1:5" ht="12.75">
      <c r="A412" s="4" t="s">
        <v>12</v>
      </c>
      <c r="B412" s="5">
        <f>SUM(B411)</f>
        <v>6527</v>
      </c>
      <c r="C412" s="5">
        <f>SUM(C411)</f>
        <v>2273</v>
      </c>
      <c r="D412" s="5">
        <f>SUM(D411)</f>
        <v>2606</v>
      </c>
      <c r="E412" s="5">
        <f>SUM(E411)</f>
        <v>51</v>
      </c>
    </row>
    <row r="413" spans="1:5" ht="12.75">
      <c r="A413" s="6" t="s">
        <v>48</v>
      </c>
      <c r="B413" s="7">
        <v>74.2</v>
      </c>
      <c r="C413" s="7">
        <v>25.8</v>
      </c>
      <c r="D413" s="7">
        <v>100</v>
      </c>
      <c r="E413" s="7">
        <v>100</v>
      </c>
    </row>
    <row r="414" spans="1:5" ht="12.75">
      <c r="A414" s="6"/>
      <c r="B414" s="6"/>
      <c r="C414" s="6"/>
      <c r="D414" s="6"/>
      <c r="E414" s="6"/>
    </row>
    <row r="416" spans="1:9" ht="12.75">
      <c r="A416" s="8" t="s">
        <v>102</v>
      </c>
      <c r="B416" s="9"/>
      <c r="C416" s="9"/>
      <c r="D416" s="9"/>
      <c r="E416" s="9"/>
      <c r="F416" s="9"/>
      <c r="G416" s="9"/>
      <c r="H416" s="9"/>
      <c r="I416" s="10"/>
    </row>
    <row r="418" spans="2:8" ht="21" customHeight="1">
      <c r="B418" s="3" t="s">
        <v>266</v>
      </c>
      <c r="C418" s="3" t="s">
        <v>267</v>
      </c>
      <c r="D418" s="3" t="s">
        <v>268</v>
      </c>
      <c r="E418" s="3" t="s">
        <v>269</v>
      </c>
      <c r="F418" s="3" t="s">
        <v>270</v>
      </c>
      <c r="G418" s="3" t="s">
        <v>271</v>
      </c>
      <c r="H418" s="3" t="s">
        <v>272</v>
      </c>
    </row>
    <row r="419" spans="2:8" ht="12.75">
      <c r="B419" s="1" t="s">
        <v>0</v>
      </c>
      <c r="C419" s="1" t="s">
        <v>0</v>
      </c>
      <c r="D419" s="1" t="s">
        <v>0</v>
      </c>
      <c r="E419" s="1" t="s">
        <v>0</v>
      </c>
      <c r="F419" s="1" t="s">
        <v>1</v>
      </c>
      <c r="G419" s="1" t="s">
        <v>1</v>
      </c>
      <c r="H419" s="1" t="s">
        <v>4</v>
      </c>
    </row>
    <row r="420" spans="1:8" ht="12.75">
      <c r="A420" s="4" t="s">
        <v>97</v>
      </c>
      <c r="B420" s="5">
        <v>10370</v>
      </c>
      <c r="C420" s="5">
        <v>4070</v>
      </c>
      <c r="D420" s="5">
        <v>1011</v>
      </c>
      <c r="E420" s="5">
        <v>4120</v>
      </c>
      <c r="F420" s="5">
        <v>5073</v>
      </c>
      <c r="G420" s="5">
        <v>4223</v>
      </c>
      <c r="H420" s="5">
        <v>124</v>
      </c>
    </row>
    <row r="421" spans="1:8" ht="12.75">
      <c r="A421" s="4" t="s">
        <v>12</v>
      </c>
      <c r="B421" s="5">
        <f aca="true" t="shared" si="4" ref="B421:H421">SUM(B420)</f>
        <v>10370</v>
      </c>
      <c r="C421" s="5">
        <f t="shared" si="4"/>
        <v>4070</v>
      </c>
      <c r="D421" s="5">
        <f t="shared" si="4"/>
        <v>1011</v>
      </c>
      <c r="E421" s="5">
        <f t="shared" si="4"/>
        <v>4120</v>
      </c>
      <c r="F421" s="5">
        <f t="shared" si="4"/>
        <v>5073</v>
      </c>
      <c r="G421" s="5">
        <f t="shared" si="4"/>
        <v>4223</v>
      </c>
      <c r="H421" s="5">
        <f t="shared" si="4"/>
        <v>124</v>
      </c>
    </row>
    <row r="422" spans="1:8" ht="12.75">
      <c r="A422" s="6" t="s">
        <v>48</v>
      </c>
      <c r="B422" s="7">
        <v>53</v>
      </c>
      <c r="C422" s="7">
        <v>20.8</v>
      </c>
      <c r="D422" s="7">
        <v>5.1</v>
      </c>
      <c r="E422" s="7">
        <v>21.1</v>
      </c>
      <c r="F422" s="7">
        <v>54.6</v>
      </c>
      <c r="G422" s="7">
        <v>45.4</v>
      </c>
      <c r="H422" s="7">
        <v>100</v>
      </c>
    </row>
    <row r="424" spans="1:9" ht="12.75">
      <c r="A424" s="8" t="s">
        <v>103</v>
      </c>
      <c r="B424" s="9"/>
      <c r="C424" s="9"/>
      <c r="D424" s="9"/>
      <c r="E424" s="9"/>
      <c r="F424" s="9"/>
      <c r="G424" s="9"/>
      <c r="H424" s="9"/>
      <c r="I424" s="10"/>
    </row>
    <row r="426" spans="2:3" ht="21" customHeight="1">
      <c r="B426" s="3" t="s">
        <v>273</v>
      </c>
      <c r="C426" s="3" t="s">
        <v>274</v>
      </c>
    </row>
    <row r="427" spans="2:3" ht="12.75">
      <c r="B427" s="1" t="s">
        <v>0</v>
      </c>
      <c r="C427" s="1" t="s">
        <v>1</v>
      </c>
    </row>
    <row r="428" spans="1:3" ht="12.75">
      <c r="A428" s="4" t="s">
        <v>97</v>
      </c>
      <c r="B428" s="5">
        <v>24277</v>
      </c>
      <c r="C428" s="5">
        <v>8120</v>
      </c>
    </row>
    <row r="429" spans="1:3" ht="12.75">
      <c r="A429" s="4" t="s">
        <v>95</v>
      </c>
      <c r="B429" s="5">
        <v>6282</v>
      </c>
      <c r="C429" s="5">
        <v>4184</v>
      </c>
    </row>
    <row r="430" spans="1:3" ht="12.75">
      <c r="A430" s="4" t="s">
        <v>12</v>
      </c>
      <c r="B430" s="5">
        <f>SUM(B428:B429)</f>
        <v>30559</v>
      </c>
      <c r="C430" s="5">
        <f>SUM(C428:C429)</f>
        <v>12304</v>
      </c>
    </row>
    <row r="431" spans="1:3" ht="12.75">
      <c r="A431" s="6" t="s">
        <v>48</v>
      </c>
      <c r="B431" s="7">
        <v>100</v>
      </c>
      <c r="C431" s="7">
        <v>100</v>
      </c>
    </row>
    <row r="432" spans="1:3" ht="12.75">
      <c r="A432" s="6"/>
      <c r="B432" s="6"/>
      <c r="C432" s="6"/>
    </row>
    <row r="434" spans="1:9" ht="12.75">
      <c r="A434" s="8" t="s">
        <v>104</v>
      </c>
      <c r="B434" s="9"/>
      <c r="C434" s="9"/>
      <c r="D434" s="9"/>
      <c r="E434" s="9"/>
      <c r="F434" s="9"/>
      <c r="G434" s="9"/>
      <c r="H434" s="9"/>
      <c r="I434" s="10"/>
    </row>
    <row r="436" spans="2:3" ht="21" customHeight="1">
      <c r="B436" s="3" t="s">
        <v>275</v>
      </c>
      <c r="C436" s="3" t="s">
        <v>276</v>
      </c>
    </row>
    <row r="437" spans="2:3" ht="12.75">
      <c r="B437" s="1" t="s">
        <v>0</v>
      </c>
      <c r="C437" s="1" t="s">
        <v>1</v>
      </c>
    </row>
    <row r="438" spans="1:3" ht="12.75">
      <c r="A438" s="4" t="s">
        <v>97</v>
      </c>
      <c r="B438" s="5">
        <v>31125</v>
      </c>
      <c r="C438" s="5">
        <v>7774</v>
      </c>
    </row>
    <row r="439" spans="1:3" ht="12.75">
      <c r="A439" s="4" t="s">
        <v>12</v>
      </c>
      <c r="B439" s="5">
        <f>SUM(B438)</f>
        <v>31125</v>
      </c>
      <c r="C439" s="5">
        <f>SUM(C438)</f>
        <v>7774</v>
      </c>
    </row>
    <row r="440" spans="1:3" ht="12.75">
      <c r="A440" s="6" t="s">
        <v>48</v>
      </c>
      <c r="B440" s="7">
        <v>100</v>
      </c>
      <c r="C440" s="7">
        <v>100</v>
      </c>
    </row>
    <row r="441" spans="1:3" ht="12.75">
      <c r="A441" s="6"/>
      <c r="B441" s="6"/>
      <c r="C441" s="6"/>
    </row>
    <row r="443" spans="1:9" ht="12.75">
      <c r="A443" s="8" t="s">
        <v>105</v>
      </c>
      <c r="B443" s="9"/>
      <c r="C443" s="9"/>
      <c r="D443" s="9"/>
      <c r="E443" s="9"/>
      <c r="F443" s="9"/>
      <c r="G443" s="9"/>
      <c r="H443" s="9"/>
      <c r="I443" s="10"/>
    </row>
    <row r="445" spans="2:3" ht="21" customHeight="1">
      <c r="B445" s="3" t="s">
        <v>277</v>
      </c>
      <c r="C445" s="3" t="s">
        <v>278</v>
      </c>
    </row>
    <row r="446" spans="2:3" ht="12.75">
      <c r="B446" s="1" t="s">
        <v>0</v>
      </c>
      <c r="C446" s="1" t="s">
        <v>1</v>
      </c>
    </row>
    <row r="447" spans="1:3" ht="12.75">
      <c r="A447" s="4" t="s">
        <v>97</v>
      </c>
      <c r="B447" s="5">
        <v>14244</v>
      </c>
      <c r="C447" s="5">
        <v>8519</v>
      </c>
    </row>
    <row r="448" spans="1:3" ht="12.75">
      <c r="A448" s="4" t="s">
        <v>12</v>
      </c>
      <c r="B448" s="5">
        <f>SUM(B447)</f>
        <v>14244</v>
      </c>
      <c r="C448" s="5">
        <f>SUM(C447)</f>
        <v>8519</v>
      </c>
    </row>
    <row r="449" spans="1:3" ht="12.75">
      <c r="A449" s="6" t="s">
        <v>48</v>
      </c>
      <c r="B449" s="7">
        <v>100</v>
      </c>
      <c r="C449" s="7">
        <v>100</v>
      </c>
    </row>
    <row r="450" spans="1:3" ht="12.75">
      <c r="A450" s="6"/>
      <c r="B450" s="6"/>
      <c r="C450" s="6"/>
    </row>
    <row r="452" spans="1:9" ht="12.75">
      <c r="A452" s="8" t="s">
        <v>106</v>
      </c>
      <c r="B452" s="9"/>
      <c r="C452" s="9"/>
      <c r="D452" s="9"/>
      <c r="E452" s="9"/>
      <c r="F452" s="9"/>
      <c r="G452" s="9"/>
      <c r="H452" s="9"/>
      <c r="I452" s="10"/>
    </row>
    <row r="454" spans="2:4" ht="21" customHeight="1">
      <c r="B454" s="3" t="s">
        <v>279</v>
      </c>
      <c r="C454" s="3" t="s">
        <v>280</v>
      </c>
      <c r="D454" s="3" t="s">
        <v>281</v>
      </c>
    </row>
    <row r="455" spans="2:4" ht="12.75">
      <c r="B455" s="1" t="s">
        <v>0</v>
      </c>
      <c r="C455" s="1" t="s">
        <v>1</v>
      </c>
      <c r="D455" s="1" t="s">
        <v>4</v>
      </c>
    </row>
    <row r="456" spans="1:4" ht="12.75">
      <c r="A456" s="4" t="s">
        <v>97</v>
      </c>
      <c r="B456" s="5">
        <v>19093</v>
      </c>
      <c r="C456" s="5">
        <v>13799</v>
      </c>
      <c r="D456" s="5">
        <v>129</v>
      </c>
    </row>
    <row r="457" spans="1:4" ht="12.75">
      <c r="A457" s="4" t="s">
        <v>12</v>
      </c>
      <c r="B457" s="5">
        <f>SUM(B456)</f>
        <v>19093</v>
      </c>
      <c r="C457" s="5">
        <f>SUM(C456)</f>
        <v>13799</v>
      </c>
      <c r="D457" s="5">
        <f>SUM(D456)</f>
        <v>129</v>
      </c>
    </row>
    <row r="458" spans="1:4" ht="12.75">
      <c r="A458" s="6" t="s">
        <v>48</v>
      </c>
      <c r="B458" s="7">
        <v>100</v>
      </c>
      <c r="C458" s="7">
        <v>100</v>
      </c>
      <c r="D458" s="7">
        <v>100</v>
      </c>
    </row>
    <row r="459" spans="1:4" ht="12.75">
      <c r="A459" s="6"/>
      <c r="B459" s="6"/>
      <c r="C459" s="6"/>
      <c r="D459" s="6"/>
    </row>
    <row r="461" spans="1:9" ht="12.75">
      <c r="A461" s="8" t="s">
        <v>107</v>
      </c>
      <c r="B461" s="9"/>
      <c r="C461" s="9"/>
      <c r="D461" s="9"/>
      <c r="E461" s="9"/>
      <c r="F461" s="9"/>
      <c r="G461" s="9"/>
      <c r="H461" s="9"/>
      <c r="I461" s="10"/>
    </row>
    <row r="463" spans="2:3" ht="21" customHeight="1">
      <c r="B463" s="3" t="s">
        <v>282</v>
      </c>
      <c r="C463" s="3" t="s">
        <v>283</v>
      </c>
    </row>
    <row r="464" spans="2:3" ht="12.75">
      <c r="B464" s="1" t="s">
        <v>0</v>
      </c>
      <c r="C464" s="1" t="s">
        <v>1</v>
      </c>
    </row>
    <row r="465" spans="1:3" ht="12.75">
      <c r="A465" s="4" t="s">
        <v>97</v>
      </c>
      <c r="B465" s="5">
        <v>10697</v>
      </c>
      <c r="C465" s="5">
        <v>2032</v>
      </c>
    </row>
    <row r="466" spans="1:3" ht="12.75">
      <c r="A466" s="4" t="s">
        <v>12</v>
      </c>
      <c r="B466" s="5">
        <f>SUM(B465)</f>
        <v>10697</v>
      </c>
      <c r="C466" s="5">
        <f>SUM(C465)</f>
        <v>2032</v>
      </c>
    </row>
    <row r="467" spans="1:3" ht="12.75">
      <c r="A467" s="6" t="s">
        <v>48</v>
      </c>
      <c r="B467" s="7">
        <v>100</v>
      </c>
      <c r="C467" s="7">
        <v>100</v>
      </c>
    </row>
    <row r="468" spans="1:3" ht="12.75">
      <c r="A468" s="6"/>
      <c r="B468" s="6"/>
      <c r="C468" s="6"/>
    </row>
    <row r="470" spans="1:9" ht="12.75">
      <c r="A470" s="8" t="s">
        <v>108</v>
      </c>
      <c r="B470" s="9"/>
      <c r="C470" s="9"/>
      <c r="D470" s="9"/>
      <c r="E470" s="9"/>
      <c r="F470" s="9"/>
      <c r="G470" s="9"/>
      <c r="H470" s="9"/>
      <c r="I470" s="10"/>
    </row>
    <row r="472" spans="2:6" ht="33" customHeight="1">
      <c r="B472" s="3" t="s">
        <v>284</v>
      </c>
      <c r="C472" s="3" t="s">
        <v>285</v>
      </c>
      <c r="D472" s="3" t="s">
        <v>286</v>
      </c>
      <c r="E472" s="3" t="s">
        <v>287</v>
      </c>
      <c r="F472" s="3" t="s">
        <v>288</v>
      </c>
    </row>
    <row r="473" spans="2:6" ht="12.75">
      <c r="B473" s="1" t="s">
        <v>0</v>
      </c>
      <c r="C473" s="1" t="s">
        <v>0</v>
      </c>
      <c r="D473" s="1" t="s">
        <v>0</v>
      </c>
      <c r="E473" s="1" t="s">
        <v>0</v>
      </c>
      <c r="F473" s="1" t="s">
        <v>1</v>
      </c>
    </row>
    <row r="474" spans="1:6" ht="12.75">
      <c r="A474" s="4" t="s">
        <v>97</v>
      </c>
      <c r="B474" s="5">
        <v>4905</v>
      </c>
      <c r="C474" s="5">
        <v>1507</v>
      </c>
      <c r="D474" s="5">
        <v>1304</v>
      </c>
      <c r="E474" s="5">
        <v>1326</v>
      </c>
      <c r="F474" s="5">
        <v>1084</v>
      </c>
    </row>
    <row r="475" spans="1:6" ht="12.75">
      <c r="A475" s="4" t="s">
        <v>12</v>
      </c>
      <c r="B475" s="5">
        <f>SUM(B474)</f>
        <v>4905</v>
      </c>
      <c r="C475" s="5">
        <f>SUM(C474)</f>
        <v>1507</v>
      </c>
      <c r="D475" s="5">
        <f>SUM(D474)</f>
        <v>1304</v>
      </c>
      <c r="E475" s="5">
        <f>SUM(E474)</f>
        <v>1326</v>
      </c>
      <c r="F475" s="5">
        <f>SUM(F474)</f>
        <v>1084</v>
      </c>
    </row>
    <row r="476" spans="1:6" ht="12.75">
      <c r="A476" s="6" t="s">
        <v>48</v>
      </c>
      <c r="B476" s="7">
        <v>54.3</v>
      </c>
      <c r="C476" s="7">
        <v>16.7</v>
      </c>
      <c r="D476" s="7">
        <v>14.4</v>
      </c>
      <c r="E476" s="7">
        <v>14.6</v>
      </c>
      <c r="F476" s="7">
        <v>100</v>
      </c>
    </row>
    <row r="477" spans="1:6" ht="12.75">
      <c r="A477" s="6"/>
      <c r="B477" s="6"/>
      <c r="C477" s="6"/>
      <c r="D477" s="6"/>
      <c r="E477" s="6"/>
      <c r="F477" s="6"/>
    </row>
    <row r="479" spans="1:9" ht="12.75">
      <c r="A479" s="8" t="s">
        <v>109</v>
      </c>
      <c r="B479" s="9"/>
      <c r="C479" s="9"/>
      <c r="D479" s="9"/>
      <c r="E479" s="9"/>
      <c r="F479" s="9"/>
      <c r="G479" s="9"/>
      <c r="H479" s="9"/>
      <c r="I479" s="10"/>
    </row>
    <row r="481" spans="2:3" ht="21" customHeight="1">
      <c r="B481" s="3" t="s">
        <v>289</v>
      </c>
      <c r="C481" s="3" t="s">
        <v>290</v>
      </c>
    </row>
    <row r="482" spans="2:3" ht="12.75">
      <c r="B482" s="1" t="s">
        <v>0</v>
      </c>
      <c r="C482" s="1" t="s">
        <v>1</v>
      </c>
    </row>
    <row r="483" spans="1:3" ht="12.75">
      <c r="A483" s="4" t="s">
        <v>97</v>
      </c>
      <c r="B483" s="5">
        <v>34358</v>
      </c>
      <c r="C483" s="5">
        <v>3781</v>
      </c>
    </row>
    <row r="484" spans="1:3" ht="12.75">
      <c r="A484" s="4" t="s">
        <v>12</v>
      </c>
      <c r="B484" s="5">
        <f>SUM(B483)</f>
        <v>34358</v>
      </c>
      <c r="C484" s="5">
        <f>SUM(C483)</f>
        <v>3781</v>
      </c>
    </row>
    <row r="485" spans="1:3" ht="12.75">
      <c r="A485" s="6" t="s">
        <v>48</v>
      </c>
      <c r="B485" s="7">
        <v>100</v>
      </c>
      <c r="C485" s="7">
        <v>100</v>
      </c>
    </row>
    <row r="486" spans="1:3" ht="12.75">
      <c r="A486" s="6"/>
      <c r="B486" s="6"/>
      <c r="C486" s="6"/>
    </row>
    <row r="488" spans="1:9" ht="12.75">
      <c r="A488" s="8" t="s">
        <v>110</v>
      </c>
      <c r="B488" s="9"/>
      <c r="C488" s="9"/>
      <c r="D488" s="9"/>
      <c r="E488" s="9"/>
      <c r="F488" s="9"/>
      <c r="G488" s="9"/>
      <c r="H488" s="9"/>
      <c r="I488" s="10"/>
    </row>
    <row r="490" spans="2:3" ht="21" customHeight="1">
      <c r="B490" s="3" t="s">
        <v>291</v>
      </c>
      <c r="C490" s="3" t="s">
        <v>292</v>
      </c>
    </row>
    <row r="491" spans="2:3" ht="12.75">
      <c r="B491" s="1" t="s">
        <v>0</v>
      </c>
      <c r="C491" s="1" t="s">
        <v>3</v>
      </c>
    </row>
    <row r="492" spans="1:3" ht="12.75">
      <c r="A492" s="4" t="s">
        <v>97</v>
      </c>
      <c r="B492" s="5">
        <v>16844</v>
      </c>
      <c r="C492" s="5">
        <v>48</v>
      </c>
    </row>
    <row r="493" spans="1:3" ht="12.75">
      <c r="A493" s="4" t="s">
        <v>12</v>
      </c>
      <c r="B493" s="5">
        <f>SUM(B492)</f>
        <v>16844</v>
      </c>
      <c r="C493" s="5">
        <f>SUM(C492)</f>
        <v>48</v>
      </c>
    </row>
    <row r="494" spans="1:3" ht="12.75">
      <c r="A494" s="6" t="s">
        <v>48</v>
      </c>
      <c r="B494" s="7">
        <v>100</v>
      </c>
      <c r="C494" s="7">
        <v>100</v>
      </c>
    </row>
    <row r="495" spans="1:3" ht="12.75">
      <c r="A495" s="6"/>
      <c r="B495" s="6"/>
      <c r="C495" s="6"/>
    </row>
    <row r="497" spans="1:9" ht="12.75">
      <c r="A497" s="8" t="s">
        <v>111</v>
      </c>
      <c r="B497" s="9"/>
      <c r="C497" s="9"/>
      <c r="D497" s="9"/>
      <c r="E497" s="9"/>
      <c r="F497" s="9"/>
      <c r="G497" s="9"/>
      <c r="H497" s="9"/>
      <c r="I497" s="10"/>
    </row>
    <row r="499" spans="2:3" ht="33" customHeight="1">
      <c r="B499" s="3" t="s">
        <v>293</v>
      </c>
      <c r="C499" s="3" t="s">
        <v>294</v>
      </c>
    </row>
    <row r="500" spans="2:3" ht="12.75">
      <c r="B500" s="1" t="s">
        <v>0</v>
      </c>
      <c r="C500" s="1" t="s">
        <v>1</v>
      </c>
    </row>
    <row r="501" spans="1:3" ht="12.75">
      <c r="A501" s="4" t="s">
        <v>97</v>
      </c>
      <c r="B501" s="5">
        <v>9557</v>
      </c>
      <c r="C501" s="5">
        <v>5427</v>
      </c>
    </row>
    <row r="502" spans="1:3" ht="12.75">
      <c r="A502" s="4" t="s">
        <v>12</v>
      </c>
      <c r="B502" s="5">
        <f>SUM(B501)</f>
        <v>9557</v>
      </c>
      <c r="C502" s="5">
        <f>SUM(C501)</f>
        <v>5427</v>
      </c>
    </row>
    <row r="503" spans="1:3" ht="12.75">
      <c r="A503" s="6" t="s">
        <v>48</v>
      </c>
      <c r="B503" s="7">
        <v>100</v>
      </c>
      <c r="C503" s="7">
        <v>100</v>
      </c>
    </row>
    <row r="504" spans="1:3" ht="12.75">
      <c r="A504" s="6"/>
      <c r="B504" s="6"/>
      <c r="C504" s="6"/>
    </row>
    <row r="506" spans="1:9" ht="12.75">
      <c r="A506" s="8" t="s">
        <v>112</v>
      </c>
      <c r="B506" s="9"/>
      <c r="C506" s="9"/>
      <c r="D506" s="9"/>
      <c r="E506" s="9"/>
      <c r="F506" s="9"/>
      <c r="G506" s="9"/>
      <c r="H506" s="9"/>
      <c r="I506" s="10"/>
    </row>
    <row r="508" spans="2:3" ht="21" customHeight="1">
      <c r="B508" s="3" t="s">
        <v>295</v>
      </c>
      <c r="C508" s="3" t="s">
        <v>296</v>
      </c>
    </row>
    <row r="509" spans="2:3" ht="12.75">
      <c r="B509" s="1" t="s">
        <v>0</v>
      </c>
      <c r="C509" s="1" t="s">
        <v>113</v>
      </c>
    </row>
    <row r="510" spans="1:3" ht="12.75">
      <c r="A510" s="4" t="s">
        <v>97</v>
      </c>
      <c r="B510" s="5">
        <v>8143</v>
      </c>
      <c r="C510" s="5">
        <v>17</v>
      </c>
    </row>
    <row r="511" spans="1:3" ht="12.75">
      <c r="A511" s="4" t="s">
        <v>12</v>
      </c>
      <c r="B511" s="5">
        <f>SUM(B510)</f>
        <v>8143</v>
      </c>
      <c r="C511" s="5">
        <f>SUM(C510)</f>
        <v>17</v>
      </c>
    </row>
    <row r="512" spans="1:3" ht="12.75">
      <c r="A512" s="6" t="s">
        <v>48</v>
      </c>
      <c r="B512" s="7">
        <v>100</v>
      </c>
      <c r="C512" s="7">
        <v>100</v>
      </c>
    </row>
    <row r="513" spans="1:3" ht="12.75">
      <c r="A513" s="6"/>
      <c r="B513" s="6"/>
      <c r="C513" s="6"/>
    </row>
    <row r="515" spans="1:9" ht="12.75">
      <c r="A515" s="8" t="s">
        <v>114</v>
      </c>
      <c r="B515" s="9"/>
      <c r="C515" s="9"/>
      <c r="D515" s="9"/>
      <c r="E515" s="9"/>
      <c r="F515" s="9"/>
      <c r="G515" s="9"/>
      <c r="H515" s="9"/>
      <c r="I515" s="10"/>
    </row>
    <row r="517" spans="2:4" ht="33" customHeight="1">
      <c r="B517" s="3" t="s">
        <v>297</v>
      </c>
      <c r="C517" s="3" t="s">
        <v>298</v>
      </c>
      <c r="D517" s="3" t="s">
        <v>299</v>
      </c>
    </row>
    <row r="518" spans="2:4" ht="12.75">
      <c r="B518" s="1" t="s">
        <v>0</v>
      </c>
      <c r="C518" s="1" t="s">
        <v>1</v>
      </c>
      <c r="D518" s="1" t="s">
        <v>4</v>
      </c>
    </row>
    <row r="519" spans="1:4" ht="12.75">
      <c r="A519" s="4" t="s">
        <v>97</v>
      </c>
      <c r="B519" s="5">
        <v>22601</v>
      </c>
      <c r="C519" s="5">
        <v>4811</v>
      </c>
      <c r="D519" s="5">
        <v>59</v>
      </c>
    </row>
    <row r="520" spans="1:4" ht="12.75">
      <c r="A520" s="4" t="s">
        <v>12</v>
      </c>
      <c r="B520" s="5">
        <f>SUM(B519)</f>
        <v>22601</v>
      </c>
      <c r="C520" s="5">
        <f>SUM(C519)</f>
        <v>4811</v>
      </c>
      <c r="D520" s="5">
        <f>SUM(D519)</f>
        <v>59</v>
      </c>
    </row>
    <row r="521" spans="1:4" ht="12.75">
      <c r="A521" s="6" t="s">
        <v>48</v>
      </c>
      <c r="B521" s="7">
        <v>100</v>
      </c>
      <c r="C521" s="7">
        <v>100</v>
      </c>
      <c r="D521" s="7">
        <v>100</v>
      </c>
    </row>
    <row r="522" spans="1:4" ht="12.75">
      <c r="A522" s="6"/>
      <c r="B522" s="6"/>
      <c r="C522" s="6"/>
      <c r="D522" s="6"/>
    </row>
    <row r="524" spans="1:9" ht="12.75">
      <c r="A524" s="8" t="s">
        <v>115</v>
      </c>
      <c r="B524" s="9"/>
      <c r="C524" s="9"/>
      <c r="D524" s="9"/>
      <c r="E524" s="9"/>
      <c r="F524" s="9"/>
      <c r="G524" s="9"/>
      <c r="H524" s="9"/>
      <c r="I524" s="10"/>
    </row>
    <row r="526" spans="2:6" ht="33" customHeight="1">
      <c r="B526" s="3" t="s">
        <v>300</v>
      </c>
      <c r="C526" s="3" t="s">
        <v>301</v>
      </c>
      <c r="D526" s="3" t="s">
        <v>302</v>
      </c>
      <c r="E526" s="3" t="s">
        <v>303</v>
      </c>
      <c r="F526" s="3" t="s">
        <v>304</v>
      </c>
    </row>
    <row r="527" spans="2:6" ht="12.75">
      <c r="B527" s="1" t="s">
        <v>0</v>
      </c>
      <c r="C527" s="1" t="s">
        <v>0</v>
      </c>
      <c r="D527" s="1" t="s">
        <v>0</v>
      </c>
      <c r="E527" s="1" t="s">
        <v>0</v>
      </c>
      <c r="F527" s="1" t="s">
        <v>1</v>
      </c>
    </row>
    <row r="528" spans="1:6" ht="12.75">
      <c r="A528" s="4" t="s">
        <v>97</v>
      </c>
      <c r="B528" s="5">
        <v>4694</v>
      </c>
      <c r="C528" s="5">
        <v>595</v>
      </c>
      <c r="D528" s="5">
        <v>10703</v>
      </c>
      <c r="E528" s="5">
        <v>2882</v>
      </c>
      <c r="F528" s="5">
        <v>841</v>
      </c>
    </row>
    <row r="529" spans="1:6" ht="12.75">
      <c r="A529" s="4" t="s">
        <v>12</v>
      </c>
      <c r="B529" s="5">
        <f>SUM(B528)</f>
        <v>4694</v>
      </c>
      <c r="C529" s="5">
        <f>SUM(C528)</f>
        <v>595</v>
      </c>
      <c r="D529" s="5">
        <f>SUM(D528)</f>
        <v>10703</v>
      </c>
      <c r="E529" s="5">
        <f>SUM(E528)</f>
        <v>2882</v>
      </c>
      <c r="F529" s="5">
        <f>SUM(F528)</f>
        <v>841</v>
      </c>
    </row>
    <row r="530" spans="1:6" ht="12.75">
      <c r="A530" s="6" t="s">
        <v>48</v>
      </c>
      <c r="B530" s="7">
        <v>24.9</v>
      </c>
      <c r="C530" s="7">
        <v>3.1</v>
      </c>
      <c r="D530" s="7">
        <v>56.8</v>
      </c>
      <c r="E530" s="7">
        <v>15.2</v>
      </c>
      <c r="F530" s="7">
        <v>100</v>
      </c>
    </row>
    <row r="531" spans="1:6" ht="12.75">
      <c r="A531" s="6"/>
      <c r="B531" s="6"/>
      <c r="C531" s="6"/>
      <c r="D531" s="6"/>
      <c r="E531" s="6"/>
      <c r="F531" s="6"/>
    </row>
    <row r="533" spans="1:9" ht="12.75">
      <c r="A533" s="8" t="s">
        <v>116</v>
      </c>
      <c r="B533" s="9"/>
      <c r="C533" s="9"/>
      <c r="D533" s="9"/>
      <c r="E533" s="9"/>
      <c r="F533" s="9"/>
      <c r="G533" s="9"/>
      <c r="H533" s="9"/>
      <c r="I533" s="10"/>
    </row>
    <row r="535" spans="2:3" ht="21" customHeight="1">
      <c r="B535" s="3" t="s">
        <v>305</v>
      </c>
      <c r="C535" s="3" t="s">
        <v>306</v>
      </c>
    </row>
    <row r="536" spans="2:3" ht="12.75">
      <c r="B536" s="1" t="s">
        <v>0</v>
      </c>
      <c r="C536" s="1" t="s">
        <v>1</v>
      </c>
    </row>
    <row r="537" spans="1:3" ht="12.75">
      <c r="A537" s="4" t="s">
        <v>97</v>
      </c>
      <c r="B537" s="5">
        <v>22890</v>
      </c>
      <c r="C537" s="5">
        <v>16623</v>
      </c>
    </row>
    <row r="538" spans="1:3" ht="12.75">
      <c r="A538" s="4" t="s">
        <v>12</v>
      </c>
      <c r="B538" s="5">
        <f>SUM(B537)</f>
        <v>22890</v>
      </c>
      <c r="C538" s="5">
        <f>SUM(C537)</f>
        <v>16623</v>
      </c>
    </row>
    <row r="539" spans="1:3" ht="12.75">
      <c r="A539" s="6" t="s">
        <v>48</v>
      </c>
      <c r="B539" s="7">
        <v>100</v>
      </c>
      <c r="C539" s="7">
        <v>100</v>
      </c>
    </row>
    <row r="540" spans="1:3" ht="12.75">
      <c r="A540" s="6"/>
      <c r="B540" s="6"/>
      <c r="C540" s="6"/>
    </row>
    <row r="542" spans="1:9" ht="12.75">
      <c r="A542" s="8" t="s">
        <v>117</v>
      </c>
      <c r="B542" s="9"/>
      <c r="C542" s="9"/>
      <c r="D542" s="9"/>
      <c r="E542" s="9"/>
      <c r="F542" s="9"/>
      <c r="G542" s="9"/>
      <c r="H542" s="9"/>
      <c r="I542" s="10"/>
    </row>
    <row r="544" spans="2:6" ht="21" customHeight="1">
      <c r="B544" s="3" t="s">
        <v>307</v>
      </c>
      <c r="C544" s="3" t="s">
        <v>308</v>
      </c>
      <c r="D544" s="3" t="s">
        <v>309</v>
      </c>
      <c r="E544" s="3" t="s">
        <v>310</v>
      </c>
      <c r="F544" s="3" t="s">
        <v>311</v>
      </c>
    </row>
    <row r="545" spans="2:6" ht="12.75">
      <c r="B545" s="1" t="s">
        <v>0</v>
      </c>
      <c r="C545" s="1" t="s">
        <v>0</v>
      </c>
      <c r="D545" s="1" t="s">
        <v>1</v>
      </c>
      <c r="E545" s="1" t="s">
        <v>1</v>
      </c>
      <c r="F545" s="1" t="s">
        <v>4</v>
      </c>
    </row>
    <row r="546" spans="1:6" ht="12.75">
      <c r="A546" s="4" t="s">
        <v>97</v>
      </c>
      <c r="B546" s="5">
        <v>16397</v>
      </c>
      <c r="C546" s="5">
        <v>7371</v>
      </c>
      <c r="D546" s="5">
        <v>10886</v>
      </c>
      <c r="E546" s="5">
        <v>8693</v>
      </c>
      <c r="F546" s="5">
        <v>130</v>
      </c>
    </row>
    <row r="547" spans="1:6" ht="12.75">
      <c r="A547" s="4" t="s">
        <v>12</v>
      </c>
      <c r="B547" s="5">
        <f>SUM(B546)</f>
        <v>16397</v>
      </c>
      <c r="C547" s="5">
        <f>SUM(C546)</f>
        <v>7371</v>
      </c>
      <c r="D547" s="5">
        <f>SUM(D546)</f>
        <v>10886</v>
      </c>
      <c r="E547" s="5">
        <f>SUM(E546)</f>
        <v>8693</v>
      </c>
      <c r="F547" s="5">
        <f>SUM(F546)</f>
        <v>130</v>
      </c>
    </row>
    <row r="548" spans="1:6" ht="12.75">
      <c r="A548" s="6" t="s">
        <v>48</v>
      </c>
      <c r="B548" s="7">
        <v>69</v>
      </c>
      <c r="C548" s="7">
        <v>31</v>
      </c>
      <c r="D548" s="7">
        <v>55.7</v>
      </c>
      <c r="E548" s="7">
        <v>44.3</v>
      </c>
      <c r="F548" s="7">
        <v>100</v>
      </c>
    </row>
    <row r="549" spans="1:6" ht="12.75">
      <c r="A549" s="6"/>
      <c r="B549" s="6"/>
      <c r="C549" s="6"/>
      <c r="D549" s="6"/>
      <c r="E549" s="6"/>
      <c r="F549" s="6"/>
    </row>
    <row r="551" spans="1:9" ht="12.75">
      <c r="A551" s="8" t="s">
        <v>118</v>
      </c>
      <c r="B551" s="9"/>
      <c r="C551" s="9"/>
      <c r="D551" s="9"/>
      <c r="E551" s="9"/>
      <c r="F551" s="9"/>
      <c r="G551" s="9"/>
      <c r="H551" s="9"/>
      <c r="I551" s="10"/>
    </row>
    <row r="553" spans="2:3" ht="21" customHeight="1">
      <c r="B553" s="3" t="s">
        <v>312</v>
      </c>
      <c r="C553" s="3" t="s">
        <v>313</v>
      </c>
    </row>
    <row r="554" spans="2:3" ht="12.75">
      <c r="B554" s="1" t="s">
        <v>0</v>
      </c>
      <c r="C554" s="1" t="s">
        <v>1</v>
      </c>
    </row>
    <row r="555" spans="1:3" ht="12.75">
      <c r="A555" s="4" t="s">
        <v>97</v>
      </c>
      <c r="B555" s="5">
        <v>15543</v>
      </c>
      <c r="C555" s="5">
        <v>6055</v>
      </c>
    </row>
    <row r="556" spans="1:3" ht="12.75">
      <c r="A556" s="4" t="s">
        <v>12</v>
      </c>
      <c r="B556" s="5">
        <f>SUM(B555)</f>
        <v>15543</v>
      </c>
      <c r="C556" s="5">
        <f>SUM(C555)</f>
        <v>6055</v>
      </c>
    </row>
    <row r="557" spans="1:3" ht="12.75">
      <c r="A557" s="6" t="s">
        <v>48</v>
      </c>
      <c r="B557" s="7">
        <v>100</v>
      </c>
      <c r="C557" s="7">
        <v>100</v>
      </c>
    </row>
    <row r="558" spans="1:3" ht="12.75">
      <c r="A558" s="6"/>
      <c r="B558" s="6"/>
      <c r="C558" s="6"/>
    </row>
    <row r="560" spans="1:9" ht="12.75">
      <c r="A560" s="8" t="s">
        <v>119</v>
      </c>
      <c r="B560" s="9"/>
      <c r="C560" s="9"/>
      <c r="D560" s="9"/>
      <c r="E560" s="9"/>
      <c r="F560" s="9"/>
      <c r="G560" s="9"/>
      <c r="H560" s="9"/>
      <c r="I560" s="10"/>
    </row>
    <row r="562" spans="2:3" ht="21" customHeight="1">
      <c r="B562" s="3" t="s">
        <v>314</v>
      </c>
      <c r="C562" s="3" t="s">
        <v>315</v>
      </c>
    </row>
    <row r="563" spans="2:3" ht="12.75">
      <c r="B563" s="1" t="s">
        <v>0</v>
      </c>
      <c r="C563" s="1" t="s">
        <v>1</v>
      </c>
    </row>
    <row r="564" spans="1:3" ht="12.75">
      <c r="A564" s="4" t="s">
        <v>97</v>
      </c>
      <c r="B564" s="5">
        <v>8794</v>
      </c>
      <c r="C564" s="5">
        <v>5485</v>
      </c>
    </row>
    <row r="565" spans="1:3" ht="12.75">
      <c r="A565" s="4" t="s">
        <v>120</v>
      </c>
      <c r="B565" s="5">
        <v>2143</v>
      </c>
      <c r="C565" s="5">
        <v>2484</v>
      </c>
    </row>
    <row r="566" spans="1:3" ht="12.75">
      <c r="A566" s="4" t="s">
        <v>12</v>
      </c>
      <c r="B566" s="5">
        <f>SUM(B564:B565)</f>
        <v>10937</v>
      </c>
      <c r="C566" s="5">
        <f>SUM(C564:C565)</f>
        <v>7969</v>
      </c>
    </row>
    <row r="567" spans="1:3" ht="12.75">
      <c r="A567" s="6" t="s">
        <v>48</v>
      </c>
      <c r="B567" s="7">
        <v>100</v>
      </c>
      <c r="C567" s="7">
        <v>100</v>
      </c>
    </row>
    <row r="568" spans="1:3" ht="12.75">
      <c r="A568" s="6"/>
      <c r="B568" s="6"/>
      <c r="C568" s="6"/>
    </row>
    <row r="570" spans="1:9" ht="12.75">
      <c r="A570" s="8" t="s">
        <v>121</v>
      </c>
      <c r="B570" s="9"/>
      <c r="C570" s="9"/>
      <c r="D570" s="9"/>
      <c r="E570" s="9"/>
      <c r="F570" s="9"/>
      <c r="G570" s="9"/>
      <c r="H570" s="9"/>
      <c r="I570" s="10"/>
    </row>
    <row r="572" spans="2:3" ht="21" customHeight="1">
      <c r="B572" s="3" t="s">
        <v>316</v>
      </c>
      <c r="C572" s="3" t="s">
        <v>317</v>
      </c>
    </row>
    <row r="573" spans="2:3" ht="12.75">
      <c r="B573" s="1" t="s">
        <v>0</v>
      </c>
      <c r="C573" s="1" t="s">
        <v>1</v>
      </c>
    </row>
    <row r="574" spans="1:3" ht="12.75">
      <c r="A574" s="4" t="s">
        <v>97</v>
      </c>
      <c r="B574" s="5">
        <v>9904</v>
      </c>
      <c r="C574" s="5">
        <v>5873</v>
      </c>
    </row>
    <row r="575" spans="1:3" ht="12.75">
      <c r="A575" s="4" t="s">
        <v>12</v>
      </c>
      <c r="B575" s="5">
        <f>SUM(B574)</f>
        <v>9904</v>
      </c>
      <c r="C575" s="5">
        <f>SUM(C574)</f>
        <v>5873</v>
      </c>
    </row>
    <row r="576" spans="1:3" ht="12.75">
      <c r="A576" s="6" t="s">
        <v>48</v>
      </c>
      <c r="B576" s="7">
        <v>100</v>
      </c>
      <c r="C576" s="7">
        <v>100</v>
      </c>
    </row>
    <row r="577" spans="1:3" ht="12.75">
      <c r="A577" s="6"/>
      <c r="B577" s="6"/>
      <c r="C577" s="6"/>
    </row>
    <row r="579" spans="1:9" ht="12.75">
      <c r="A579" s="8" t="s">
        <v>122</v>
      </c>
      <c r="B579" s="9"/>
      <c r="C579" s="9"/>
      <c r="D579" s="9"/>
      <c r="E579" s="9"/>
      <c r="F579" s="9"/>
      <c r="G579" s="9"/>
      <c r="H579" s="9"/>
      <c r="I579" s="10"/>
    </row>
    <row r="581" spans="2:3" ht="21" customHeight="1">
      <c r="B581" s="3" t="s">
        <v>318</v>
      </c>
      <c r="C581" s="3" t="s">
        <v>319</v>
      </c>
    </row>
    <row r="582" spans="2:3" ht="12.75">
      <c r="B582" s="1" t="s">
        <v>0</v>
      </c>
      <c r="C582" s="1" t="s">
        <v>1</v>
      </c>
    </row>
    <row r="583" spans="1:3" ht="12.75">
      <c r="A583" s="4" t="s">
        <v>97</v>
      </c>
      <c r="B583" s="5">
        <v>11122</v>
      </c>
      <c r="C583" s="5">
        <v>6427</v>
      </c>
    </row>
    <row r="584" spans="1:3" ht="12.75">
      <c r="A584" s="4" t="s">
        <v>12</v>
      </c>
      <c r="B584" s="5">
        <f>SUM(B583)</f>
        <v>11122</v>
      </c>
      <c r="C584" s="5">
        <f>SUM(C583)</f>
        <v>6427</v>
      </c>
    </row>
    <row r="585" spans="1:3" ht="12.75">
      <c r="A585" s="6" t="s">
        <v>48</v>
      </c>
      <c r="B585" s="7">
        <v>100</v>
      </c>
      <c r="C585" s="7">
        <v>100</v>
      </c>
    </row>
    <row r="586" spans="1:3" ht="12.75">
      <c r="A586" s="6"/>
      <c r="B586" s="6"/>
      <c r="C586" s="6"/>
    </row>
    <row r="588" spans="1:9" ht="12.75">
      <c r="A588" s="8" t="s">
        <v>123</v>
      </c>
      <c r="B588" s="9"/>
      <c r="C588" s="9"/>
      <c r="D588" s="9"/>
      <c r="E588" s="9"/>
      <c r="F588" s="9"/>
      <c r="G588" s="9"/>
      <c r="H588" s="9"/>
      <c r="I588" s="10"/>
    </row>
    <row r="590" spans="2:4" ht="21" customHeight="1">
      <c r="B590" s="3" t="s">
        <v>320</v>
      </c>
      <c r="C590" s="3" t="s">
        <v>321</v>
      </c>
      <c r="D590" s="3" t="s">
        <v>322</v>
      </c>
    </row>
    <row r="591" spans="2:4" ht="12.75">
      <c r="B591" s="1" t="s">
        <v>0</v>
      </c>
      <c r="C591" s="1" t="s">
        <v>1</v>
      </c>
      <c r="D591" s="1" t="s">
        <v>4</v>
      </c>
    </row>
    <row r="592" spans="1:4" ht="12.75">
      <c r="A592" s="4" t="s">
        <v>97</v>
      </c>
      <c r="B592" s="5">
        <v>9200</v>
      </c>
      <c r="C592" s="5">
        <v>12129</v>
      </c>
      <c r="D592" s="5">
        <v>98</v>
      </c>
    </row>
    <row r="593" spans="1:4" ht="12.75">
      <c r="A593" s="4" t="s">
        <v>88</v>
      </c>
      <c r="B593" s="5">
        <v>7262</v>
      </c>
      <c r="C593" s="5">
        <v>12830</v>
      </c>
      <c r="D593" s="5">
        <v>102</v>
      </c>
    </row>
    <row r="594" spans="1:4" ht="12.75">
      <c r="A594" s="4" t="s">
        <v>12</v>
      </c>
      <c r="B594" s="5">
        <f>SUM(B592:B593)</f>
        <v>16462</v>
      </c>
      <c r="C594" s="5">
        <f>SUM(C592:C593)</f>
        <v>24959</v>
      </c>
      <c r="D594" s="5">
        <f>SUM(D592:D593)</f>
        <v>200</v>
      </c>
    </row>
    <row r="595" spans="1:4" ht="12.75">
      <c r="A595" s="6" t="s">
        <v>48</v>
      </c>
      <c r="B595" s="7">
        <v>100</v>
      </c>
      <c r="C595" s="7">
        <v>100</v>
      </c>
      <c r="D595" s="7">
        <v>100</v>
      </c>
    </row>
    <row r="596" spans="1:4" ht="12.75">
      <c r="A596" s="6"/>
      <c r="B596" s="6"/>
      <c r="C596" s="6"/>
      <c r="D596" s="6"/>
    </row>
    <row r="598" spans="1:9" ht="12.75">
      <c r="A598" s="8" t="s">
        <v>124</v>
      </c>
      <c r="B598" s="9"/>
      <c r="C598" s="9"/>
      <c r="D598" s="9"/>
      <c r="E598" s="9"/>
      <c r="F598" s="9"/>
      <c r="G598" s="9"/>
      <c r="H598" s="9"/>
      <c r="I598" s="10"/>
    </row>
    <row r="600" spans="2:4" ht="21" customHeight="1">
      <c r="B600" s="3" t="s">
        <v>323</v>
      </c>
      <c r="C600" s="3" t="s">
        <v>324</v>
      </c>
      <c r="D600" s="3" t="s">
        <v>325</v>
      </c>
    </row>
    <row r="601" spans="2:4" ht="12.75">
      <c r="B601" s="1" t="s">
        <v>0</v>
      </c>
      <c r="C601" s="1" t="s">
        <v>1</v>
      </c>
      <c r="D601" s="1" t="s">
        <v>1</v>
      </c>
    </row>
    <row r="602" spans="1:4" ht="12.75">
      <c r="A602" s="4" t="s">
        <v>97</v>
      </c>
      <c r="B602" s="5">
        <v>4798</v>
      </c>
      <c r="C602" s="5">
        <v>5696</v>
      </c>
      <c r="D602" s="5">
        <v>2568</v>
      </c>
    </row>
    <row r="603" spans="1:4" ht="12.75">
      <c r="A603" s="4" t="s">
        <v>120</v>
      </c>
      <c r="B603" s="5">
        <v>4866</v>
      </c>
      <c r="C603" s="5">
        <v>7496</v>
      </c>
      <c r="D603" s="5">
        <v>7200</v>
      </c>
    </row>
    <row r="604" spans="1:4" ht="12.75">
      <c r="A604" s="4" t="s">
        <v>88</v>
      </c>
      <c r="B604" s="5">
        <v>1415</v>
      </c>
      <c r="C604" s="5">
        <v>2558</v>
      </c>
      <c r="D604" s="5">
        <v>808</v>
      </c>
    </row>
    <row r="605" spans="1:4" ht="12.75">
      <c r="A605" s="4" t="s">
        <v>12</v>
      </c>
      <c r="B605" s="5">
        <f>SUM(B602:B604)</f>
        <v>11079</v>
      </c>
      <c r="C605" s="5">
        <f>SUM(C602:C604)</f>
        <v>15750</v>
      </c>
      <c r="D605" s="5">
        <f>SUM(D602:D604)</f>
        <v>10576</v>
      </c>
    </row>
    <row r="606" spans="1:4" ht="12.75">
      <c r="A606" s="6" t="s">
        <v>48</v>
      </c>
      <c r="B606" s="7">
        <v>100</v>
      </c>
      <c r="C606" s="7">
        <v>59.9</v>
      </c>
      <c r="D606" s="7">
        <v>40.1</v>
      </c>
    </row>
    <row r="607" spans="1:4" ht="12.75">
      <c r="A607" s="6"/>
      <c r="B607" s="6"/>
      <c r="C607" s="6"/>
      <c r="D607" s="6"/>
    </row>
    <row r="609" spans="1:9" ht="12.75">
      <c r="A609" s="8" t="s">
        <v>125</v>
      </c>
      <c r="B609" s="9"/>
      <c r="C609" s="9"/>
      <c r="D609" s="9"/>
      <c r="E609" s="9"/>
      <c r="F609" s="9"/>
      <c r="G609" s="9"/>
      <c r="H609" s="9"/>
      <c r="I609" s="10"/>
    </row>
    <row r="611" spans="2:8" ht="21" customHeight="1">
      <c r="B611" s="3" t="s">
        <v>326</v>
      </c>
      <c r="C611" s="3" t="s">
        <v>327</v>
      </c>
      <c r="D611" s="3" t="s">
        <v>328</v>
      </c>
      <c r="E611" s="3" t="s">
        <v>329</v>
      </c>
      <c r="F611" s="3" t="s">
        <v>330</v>
      </c>
      <c r="G611" s="3" t="s">
        <v>331</v>
      </c>
      <c r="H611" s="3" t="s">
        <v>332</v>
      </c>
    </row>
    <row r="612" spans="2:8" ht="12.75">
      <c r="B612" s="1" t="s">
        <v>0</v>
      </c>
      <c r="C612" s="1" t="s">
        <v>0</v>
      </c>
      <c r="D612" s="1" t="s">
        <v>0</v>
      </c>
      <c r="E612" s="1" t="s">
        <v>0</v>
      </c>
      <c r="F612" s="1" t="s">
        <v>1</v>
      </c>
      <c r="G612" s="1" t="s">
        <v>1</v>
      </c>
      <c r="H612" s="1" t="s">
        <v>4</v>
      </c>
    </row>
    <row r="613" spans="1:8" ht="12.75">
      <c r="A613" s="4" t="s">
        <v>97</v>
      </c>
      <c r="B613" s="5">
        <v>495</v>
      </c>
      <c r="C613" s="5">
        <v>1030</v>
      </c>
      <c r="D613" s="5">
        <v>2300</v>
      </c>
      <c r="E613" s="5">
        <v>341</v>
      </c>
      <c r="F613" s="5">
        <v>982</v>
      </c>
      <c r="G613" s="5">
        <v>679</v>
      </c>
      <c r="H613" s="5">
        <v>12</v>
      </c>
    </row>
    <row r="614" spans="1:8" ht="12.75">
      <c r="A614" s="4" t="s">
        <v>88</v>
      </c>
      <c r="B614" s="5">
        <v>1524</v>
      </c>
      <c r="C614" s="5">
        <v>1831</v>
      </c>
      <c r="D614" s="5">
        <v>2997</v>
      </c>
      <c r="E614" s="5">
        <v>736</v>
      </c>
      <c r="F614" s="5">
        <v>3453</v>
      </c>
      <c r="G614" s="5">
        <v>2549</v>
      </c>
      <c r="H614" s="5">
        <v>52</v>
      </c>
    </row>
    <row r="615" spans="1:8" ht="12.75">
      <c r="A615" s="4" t="s">
        <v>12</v>
      </c>
      <c r="B615" s="5">
        <f>SUM(B613:B614)</f>
        <v>2019</v>
      </c>
      <c r="C615" s="5">
        <f aca="true" t="shared" si="5" ref="C615:H615">SUM(C613:C614)</f>
        <v>2861</v>
      </c>
      <c r="D615" s="5">
        <f t="shared" si="5"/>
        <v>5297</v>
      </c>
      <c r="E615" s="5">
        <f t="shared" si="5"/>
        <v>1077</v>
      </c>
      <c r="F615" s="5">
        <f t="shared" si="5"/>
        <v>4435</v>
      </c>
      <c r="G615" s="5">
        <f t="shared" si="5"/>
        <v>3228</v>
      </c>
      <c r="H615" s="5">
        <f t="shared" si="5"/>
        <v>64</v>
      </c>
    </row>
    <row r="616" spans="1:8" ht="12.75">
      <c r="A616" s="6" t="s">
        <v>48</v>
      </c>
      <c r="B616" s="7">
        <v>17.9</v>
      </c>
      <c r="C616" s="7">
        <v>25.5</v>
      </c>
      <c r="D616" s="7">
        <v>47.1</v>
      </c>
      <c r="E616" s="7">
        <v>9.5</v>
      </c>
      <c r="F616" s="7">
        <v>57.9</v>
      </c>
      <c r="G616" s="7">
        <v>42.1</v>
      </c>
      <c r="H616" s="7">
        <v>100</v>
      </c>
    </row>
    <row r="617" spans="1:8" ht="12.75">
      <c r="A617" s="6"/>
      <c r="B617" s="6"/>
      <c r="C617" s="6"/>
      <c r="D617" s="6"/>
      <c r="E617" s="6"/>
      <c r="F617" s="6"/>
      <c r="G617" s="6"/>
      <c r="H617" s="6"/>
    </row>
    <row r="619" spans="1:9" ht="12.75">
      <c r="A619" s="8" t="s">
        <v>126</v>
      </c>
      <c r="B619" s="9"/>
      <c r="C619" s="9"/>
      <c r="D619" s="9"/>
      <c r="E619" s="9"/>
      <c r="F619" s="9"/>
      <c r="G619" s="9"/>
      <c r="H619" s="9"/>
      <c r="I619" s="10"/>
    </row>
    <row r="621" spans="2:4" ht="21" customHeight="1">
      <c r="B621" s="3" t="s">
        <v>333</v>
      </c>
      <c r="C621" s="3" t="s">
        <v>334</v>
      </c>
      <c r="D621" s="3" t="s">
        <v>335</v>
      </c>
    </row>
    <row r="622" spans="2:4" ht="12.75">
      <c r="B622" s="1" t="s">
        <v>0</v>
      </c>
      <c r="C622" s="1" t="s">
        <v>0</v>
      </c>
      <c r="D622" s="1" t="s">
        <v>113</v>
      </c>
    </row>
    <row r="623" spans="1:4" ht="12.75">
      <c r="A623" s="4" t="s">
        <v>88</v>
      </c>
      <c r="B623" s="5">
        <v>8288</v>
      </c>
      <c r="C623" s="5">
        <v>5441</v>
      </c>
      <c r="D623" s="5">
        <v>28</v>
      </c>
    </row>
    <row r="624" spans="1:4" ht="12.75">
      <c r="A624" s="4" t="s">
        <v>12</v>
      </c>
      <c r="B624" s="5">
        <f>SUM(B623)</f>
        <v>8288</v>
      </c>
      <c r="C624" s="5">
        <f>SUM(C623)</f>
        <v>5441</v>
      </c>
      <c r="D624" s="5">
        <f>SUM(D623)</f>
        <v>28</v>
      </c>
    </row>
    <row r="625" spans="1:4" ht="12.75">
      <c r="A625" s="6" t="s">
        <v>48</v>
      </c>
      <c r="B625" s="7">
        <v>60.4</v>
      </c>
      <c r="C625" s="7">
        <v>39.6</v>
      </c>
      <c r="D625" s="7">
        <v>100</v>
      </c>
    </row>
    <row r="626" spans="1:4" ht="12.75">
      <c r="A626" s="6"/>
      <c r="B626" s="6"/>
      <c r="C626" s="6"/>
      <c r="D626" s="6"/>
    </row>
    <row r="628" spans="1:9" ht="12.75">
      <c r="A628" s="8" t="s">
        <v>127</v>
      </c>
      <c r="B628" s="9"/>
      <c r="C628" s="9"/>
      <c r="D628" s="9"/>
      <c r="E628" s="9"/>
      <c r="F628" s="9"/>
      <c r="G628" s="9"/>
      <c r="H628" s="9"/>
      <c r="I628" s="10"/>
    </row>
    <row r="630" spans="2:4" ht="21" customHeight="1">
      <c r="B630" s="3" t="s">
        <v>336</v>
      </c>
      <c r="C630" s="3" t="s">
        <v>337</v>
      </c>
      <c r="D630" s="3" t="s">
        <v>338</v>
      </c>
    </row>
    <row r="631" spans="2:4" ht="12.75">
      <c r="B631" s="1" t="s">
        <v>0</v>
      </c>
      <c r="C631" s="1" t="s">
        <v>0</v>
      </c>
      <c r="D631" s="1" t="s">
        <v>1</v>
      </c>
    </row>
    <row r="632" spans="1:4" ht="12.75">
      <c r="A632" s="4" t="s">
        <v>128</v>
      </c>
      <c r="B632" s="5">
        <v>137</v>
      </c>
      <c r="C632" s="5">
        <v>205</v>
      </c>
      <c r="D632" s="5">
        <v>320</v>
      </c>
    </row>
    <row r="633" spans="1:4" ht="12.75">
      <c r="A633" s="4" t="s">
        <v>88</v>
      </c>
      <c r="B633" s="5">
        <v>6239</v>
      </c>
      <c r="C633" s="5">
        <v>7503</v>
      </c>
      <c r="D633" s="5">
        <v>19322</v>
      </c>
    </row>
    <row r="634" spans="1:4" ht="12.75">
      <c r="A634" s="4" t="s">
        <v>12</v>
      </c>
      <c r="B634" s="5">
        <f>SUM(B632:B633)</f>
        <v>6376</v>
      </c>
      <c r="C634" s="5">
        <f>SUM(C632:C633)</f>
        <v>7708</v>
      </c>
      <c r="D634" s="5">
        <f>SUM(D632:D633)</f>
        <v>19642</v>
      </c>
    </row>
    <row r="635" spans="1:4" ht="12.75">
      <c r="A635" s="6" t="s">
        <v>48</v>
      </c>
      <c r="B635" s="7">
        <v>45.2</v>
      </c>
      <c r="C635" s="7">
        <v>54.8</v>
      </c>
      <c r="D635" s="7">
        <v>100</v>
      </c>
    </row>
    <row r="636" spans="1:4" ht="12.75">
      <c r="A636" s="6"/>
      <c r="B636" s="6"/>
      <c r="C636" s="6"/>
      <c r="D636" s="6"/>
    </row>
    <row r="638" spans="1:9" ht="12.75">
      <c r="A638" s="8" t="s">
        <v>129</v>
      </c>
      <c r="B638" s="9"/>
      <c r="C638" s="9"/>
      <c r="D638" s="9"/>
      <c r="E638" s="9"/>
      <c r="F638" s="9"/>
      <c r="G638" s="9"/>
      <c r="H638" s="9"/>
      <c r="I638" s="10"/>
    </row>
    <row r="640" spans="2:5" ht="21" customHeight="1">
      <c r="B640" s="3" t="s">
        <v>339</v>
      </c>
      <c r="C640" s="3" t="s">
        <v>340</v>
      </c>
      <c r="D640" s="3" t="s">
        <v>341</v>
      </c>
      <c r="E640" s="3" t="s">
        <v>342</v>
      </c>
    </row>
    <row r="641" spans="2:5" ht="12.75">
      <c r="B641" s="1" t="s">
        <v>2</v>
      </c>
      <c r="C641" s="1" t="s">
        <v>2</v>
      </c>
      <c r="D641" s="1" t="s">
        <v>1</v>
      </c>
      <c r="E641" s="1" t="s">
        <v>1</v>
      </c>
    </row>
    <row r="642" spans="1:5" ht="12.75">
      <c r="A642" s="4" t="s">
        <v>128</v>
      </c>
      <c r="B642" s="5">
        <v>11</v>
      </c>
      <c r="C642" s="5">
        <v>354</v>
      </c>
      <c r="D642" s="5">
        <v>18448</v>
      </c>
      <c r="E642" s="5">
        <v>8680</v>
      </c>
    </row>
    <row r="643" spans="1:5" ht="12.75">
      <c r="A643" s="4" t="s">
        <v>12</v>
      </c>
      <c r="B643" s="5">
        <f>SUM(B642)</f>
        <v>11</v>
      </c>
      <c r="C643" s="5">
        <f>SUM(C642)</f>
        <v>354</v>
      </c>
      <c r="D643" s="5">
        <f>SUM(D642)</f>
        <v>18448</v>
      </c>
      <c r="E643" s="5">
        <f>SUM(E642)</f>
        <v>8680</v>
      </c>
    </row>
    <row r="644" spans="1:5" ht="12.75">
      <c r="A644" s="6" t="s">
        <v>48</v>
      </c>
      <c r="B644" s="7">
        <v>3</v>
      </c>
      <c r="C644" s="7">
        <v>97</v>
      </c>
      <c r="D644" s="7">
        <v>68.1</v>
      </c>
      <c r="E644" s="7">
        <v>31.9</v>
      </c>
    </row>
    <row r="645" spans="1:5" ht="12.75">
      <c r="A645" s="6"/>
      <c r="B645" s="6"/>
      <c r="C645" s="6"/>
      <c r="D645" s="6"/>
      <c r="E645" s="6"/>
    </row>
    <row r="647" spans="1:9" ht="12.75">
      <c r="A647" s="8" t="s">
        <v>130</v>
      </c>
      <c r="B647" s="9"/>
      <c r="C647" s="9"/>
      <c r="D647" s="9"/>
      <c r="E647" s="9"/>
      <c r="F647" s="9"/>
      <c r="G647" s="9"/>
      <c r="H647" s="9"/>
      <c r="I647" s="10"/>
    </row>
    <row r="649" spans="2:3" ht="21" customHeight="1">
      <c r="B649" s="3" t="s">
        <v>343</v>
      </c>
      <c r="C649" s="3" t="s">
        <v>344</v>
      </c>
    </row>
    <row r="650" spans="2:3" ht="12.75">
      <c r="B650" s="1" t="s">
        <v>0</v>
      </c>
      <c r="C650" s="1" t="s">
        <v>1</v>
      </c>
    </row>
    <row r="651" spans="1:3" ht="12.75">
      <c r="A651" s="4" t="s">
        <v>128</v>
      </c>
      <c r="B651" s="5">
        <v>13894</v>
      </c>
      <c r="C651" s="5">
        <v>21376</v>
      </c>
    </row>
    <row r="652" spans="1:3" ht="12.75">
      <c r="A652" s="4" t="s">
        <v>88</v>
      </c>
      <c r="B652" s="5">
        <v>4297</v>
      </c>
      <c r="C652" s="5">
        <v>8264</v>
      </c>
    </row>
    <row r="653" spans="1:3" ht="12.75">
      <c r="A653" s="4" t="s">
        <v>12</v>
      </c>
      <c r="B653" s="5">
        <f>SUM(B651:B652)</f>
        <v>18191</v>
      </c>
      <c r="C653" s="5">
        <f>SUM(C651:C652)</f>
        <v>29640</v>
      </c>
    </row>
    <row r="654" spans="1:3" ht="12.75">
      <c r="A654" s="6" t="s">
        <v>48</v>
      </c>
      <c r="B654" s="7">
        <v>100</v>
      </c>
      <c r="C654" s="7">
        <v>100</v>
      </c>
    </row>
    <row r="655" spans="1:3" ht="12.75">
      <c r="A655" s="6"/>
      <c r="B655" s="6"/>
      <c r="C655" s="6"/>
    </row>
    <row r="657" spans="1:9" ht="12.75">
      <c r="A657" s="8" t="s">
        <v>131</v>
      </c>
      <c r="B657" s="9"/>
      <c r="C657" s="9"/>
      <c r="D657" s="9"/>
      <c r="E657" s="9"/>
      <c r="F657" s="9"/>
      <c r="G657" s="9"/>
      <c r="H657" s="9"/>
      <c r="I657" s="10"/>
    </row>
    <row r="659" spans="2:4" ht="21" customHeight="1">
      <c r="B659" s="3" t="s">
        <v>345</v>
      </c>
      <c r="C659" s="3" t="s">
        <v>346</v>
      </c>
      <c r="D659" s="3" t="s">
        <v>347</v>
      </c>
    </row>
    <row r="660" spans="2:4" ht="12.75">
      <c r="B660" s="1" t="s">
        <v>0</v>
      </c>
      <c r="C660" s="1" t="s">
        <v>1</v>
      </c>
      <c r="D660" s="1" t="s">
        <v>113</v>
      </c>
    </row>
    <row r="661" spans="1:4" ht="12.75">
      <c r="A661" s="4" t="s">
        <v>128</v>
      </c>
      <c r="B661" s="5">
        <v>8563</v>
      </c>
      <c r="C661" s="5">
        <v>14106</v>
      </c>
      <c r="D661" s="5">
        <v>78</v>
      </c>
    </row>
    <row r="662" spans="1:4" ht="12.75">
      <c r="A662" s="4" t="s">
        <v>132</v>
      </c>
      <c r="B662" s="5">
        <v>2832</v>
      </c>
      <c r="C662" s="5">
        <v>8035</v>
      </c>
      <c r="D662" s="5">
        <v>8</v>
      </c>
    </row>
    <row r="663" spans="1:4" ht="12.75">
      <c r="A663" s="4" t="s">
        <v>12</v>
      </c>
      <c r="B663" s="5">
        <f>SUM(B661:B662)</f>
        <v>11395</v>
      </c>
      <c r="C663" s="5">
        <f>SUM(C661:C662)</f>
        <v>22141</v>
      </c>
      <c r="D663" s="5">
        <f>SUM(D661:D662)</f>
        <v>86</v>
      </c>
    </row>
    <row r="664" spans="1:4" ht="12.75">
      <c r="A664" s="6" t="s">
        <v>48</v>
      </c>
      <c r="B664" s="7">
        <v>100</v>
      </c>
      <c r="C664" s="7">
        <v>99.7</v>
      </c>
      <c r="D664" s="7">
        <v>0.3</v>
      </c>
    </row>
    <row r="665" spans="1:4" ht="12.75">
      <c r="A665" s="6"/>
      <c r="B665" s="6"/>
      <c r="C665" s="6"/>
      <c r="D665" s="6"/>
    </row>
    <row r="667" spans="1:9" ht="12.75">
      <c r="A667" s="8" t="s">
        <v>133</v>
      </c>
      <c r="B667" s="9"/>
      <c r="C667" s="9"/>
      <c r="D667" s="9"/>
      <c r="E667" s="9"/>
      <c r="F667" s="9"/>
      <c r="G667" s="9"/>
      <c r="H667" s="9"/>
      <c r="I667" s="10"/>
    </row>
    <row r="669" spans="2:3" ht="21" customHeight="1">
      <c r="B669" s="3" t="s">
        <v>348</v>
      </c>
      <c r="C669" s="3" t="s">
        <v>349</v>
      </c>
    </row>
    <row r="670" spans="2:3" ht="12.75">
      <c r="B670" s="1" t="s">
        <v>0</v>
      </c>
      <c r="C670" s="1" t="s">
        <v>1</v>
      </c>
    </row>
    <row r="671" spans="1:3" ht="12.75">
      <c r="A671" s="4" t="s">
        <v>120</v>
      </c>
      <c r="B671" s="5">
        <v>15554</v>
      </c>
      <c r="C671" s="5">
        <v>27822</v>
      </c>
    </row>
    <row r="672" spans="1:3" ht="12.75">
      <c r="A672" s="4" t="s">
        <v>12</v>
      </c>
      <c r="B672" s="5">
        <f>SUM(B671)</f>
        <v>15554</v>
      </c>
      <c r="C672" s="5">
        <f>SUM(C671)</f>
        <v>27822</v>
      </c>
    </row>
    <row r="673" spans="1:3" ht="12.75">
      <c r="A673" s="6" t="s">
        <v>48</v>
      </c>
      <c r="B673" s="7">
        <v>100</v>
      </c>
      <c r="C673" s="7">
        <v>100</v>
      </c>
    </row>
    <row r="674" spans="1:3" ht="12.75">
      <c r="A674" s="6"/>
      <c r="B674" s="6"/>
      <c r="C674" s="6"/>
    </row>
    <row r="676" spans="1:9" ht="12.75">
      <c r="A676" s="8" t="s">
        <v>134</v>
      </c>
      <c r="B676" s="9"/>
      <c r="C676" s="9"/>
      <c r="D676" s="9"/>
      <c r="E676" s="9"/>
      <c r="F676" s="9"/>
      <c r="G676" s="9"/>
      <c r="H676" s="9"/>
      <c r="I676" s="10"/>
    </row>
    <row r="678" spans="2:3" ht="33" customHeight="1">
      <c r="B678" s="3" t="s">
        <v>390</v>
      </c>
      <c r="C678" s="3" t="s">
        <v>350</v>
      </c>
    </row>
    <row r="679" spans="2:3" ht="12.75">
      <c r="B679" s="1" t="s">
        <v>0</v>
      </c>
      <c r="C679" s="1" t="s">
        <v>1</v>
      </c>
    </row>
    <row r="680" spans="1:3" ht="12.75">
      <c r="A680" s="4" t="s">
        <v>120</v>
      </c>
      <c r="B680" s="5">
        <v>13118</v>
      </c>
      <c r="C680" s="5">
        <v>21926</v>
      </c>
    </row>
    <row r="681" spans="1:3" ht="12.75">
      <c r="A681" s="4" t="s">
        <v>12</v>
      </c>
      <c r="B681" s="5">
        <f>SUM(B680)</f>
        <v>13118</v>
      </c>
      <c r="C681" s="5">
        <f>SUM(C680)</f>
        <v>21926</v>
      </c>
    </row>
    <row r="682" spans="1:3" ht="12.75">
      <c r="A682" s="6" t="s">
        <v>48</v>
      </c>
      <c r="B682" s="7">
        <v>100</v>
      </c>
      <c r="C682" s="7">
        <v>100</v>
      </c>
    </row>
    <row r="683" spans="1:3" ht="12.75">
      <c r="A683" s="6"/>
      <c r="B683" s="6"/>
      <c r="C683" s="6"/>
    </row>
    <row r="685" spans="1:9" ht="12.75">
      <c r="A685" s="8" t="s">
        <v>135</v>
      </c>
      <c r="B685" s="9"/>
      <c r="C685" s="9"/>
      <c r="D685" s="9"/>
      <c r="E685" s="9"/>
      <c r="F685" s="9"/>
      <c r="G685" s="9"/>
      <c r="H685" s="9"/>
      <c r="I685" s="10"/>
    </row>
    <row r="687" spans="2:3" ht="21" customHeight="1">
      <c r="B687" s="3" t="s">
        <v>351</v>
      </c>
      <c r="C687" s="3" t="s">
        <v>352</v>
      </c>
    </row>
    <row r="688" spans="2:3" ht="12.75">
      <c r="B688" s="1" t="s">
        <v>0</v>
      </c>
      <c r="C688" s="1" t="s">
        <v>1</v>
      </c>
    </row>
    <row r="689" spans="1:3" ht="12.75">
      <c r="A689" s="4" t="s">
        <v>120</v>
      </c>
      <c r="B689" s="5">
        <v>9981</v>
      </c>
      <c r="C689" s="5">
        <v>6409</v>
      </c>
    </row>
    <row r="690" spans="1:3" ht="12.75">
      <c r="A690" s="4" t="s">
        <v>12</v>
      </c>
      <c r="B690" s="5">
        <f>SUM(B689)</f>
        <v>9981</v>
      </c>
      <c r="C690" s="5">
        <f>SUM(C689)</f>
        <v>6409</v>
      </c>
    </row>
    <row r="691" spans="1:3" ht="12.75">
      <c r="A691" s="6" t="s">
        <v>48</v>
      </c>
      <c r="B691" s="7">
        <v>100</v>
      </c>
      <c r="C691" s="7">
        <v>100</v>
      </c>
    </row>
    <row r="692" spans="1:3" ht="12.75">
      <c r="A692" s="6"/>
      <c r="B692" s="6"/>
      <c r="C692" s="6"/>
    </row>
    <row r="694" spans="1:9" ht="12.75">
      <c r="A694" s="8" t="s">
        <v>136</v>
      </c>
      <c r="B694" s="9"/>
      <c r="C694" s="9"/>
      <c r="D694" s="9"/>
      <c r="E694" s="9"/>
      <c r="F694" s="9"/>
      <c r="G694" s="9"/>
      <c r="H694" s="9"/>
      <c r="I694" s="10"/>
    </row>
    <row r="696" spans="2:3" ht="33" customHeight="1">
      <c r="B696" s="3" t="s">
        <v>353</v>
      </c>
      <c r="C696" s="3" t="s">
        <v>354</v>
      </c>
    </row>
    <row r="697" spans="2:3" ht="12.75">
      <c r="B697" s="1" t="s">
        <v>0</v>
      </c>
      <c r="C697" s="1" t="s">
        <v>1</v>
      </c>
    </row>
    <row r="698" spans="1:3" ht="12.75">
      <c r="A698" s="4" t="s">
        <v>120</v>
      </c>
      <c r="B698" s="5">
        <v>15016</v>
      </c>
      <c r="C698" s="5">
        <v>30990</v>
      </c>
    </row>
    <row r="699" spans="1:3" ht="12.75">
      <c r="A699" s="4" t="s">
        <v>12</v>
      </c>
      <c r="B699" s="5">
        <f>SUM(B698)</f>
        <v>15016</v>
      </c>
      <c r="C699" s="5">
        <f>SUM(C698)</f>
        <v>30990</v>
      </c>
    </row>
    <row r="700" spans="1:3" ht="12.75">
      <c r="A700" s="6" t="s">
        <v>48</v>
      </c>
      <c r="B700" s="7">
        <v>100</v>
      </c>
      <c r="C700" s="7">
        <v>100</v>
      </c>
    </row>
    <row r="701" spans="1:3" ht="12.75">
      <c r="A701" s="6"/>
      <c r="B701" s="6"/>
      <c r="C701" s="6"/>
    </row>
    <row r="703" spans="1:9" ht="12.75">
      <c r="A703" s="8" t="s">
        <v>137</v>
      </c>
      <c r="B703" s="9"/>
      <c r="C703" s="9"/>
      <c r="D703" s="9"/>
      <c r="E703" s="9"/>
      <c r="F703" s="9"/>
      <c r="G703" s="9"/>
      <c r="H703" s="9"/>
      <c r="I703" s="10"/>
    </row>
    <row r="705" spans="2:3" ht="21" customHeight="1">
      <c r="B705" s="3" t="s">
        <v>355</v>
      </c>
      <c r="C705" s="3" t="s">
        <v>356</v>
      </c>
    </row>
    <row r="706" spans="2:3" ht="12.75">
      <c r="B706" s="1" t="s">
        <v>1</v>
      </c>
      <c r="C706" s="1" t="s">
        <v>1</v>
      </c>
    </row>
    <row r="707" spans="1:3" ht="12.75">
      <c r="A707" s="4" t="s">
        <v>120</v>
      </c>
      <c r="B707" s="5">
        <v>10828</v>
      </c>
      <c r="C707" s="5">
        <v>10321</v>
      </c>
    </row>
    <row r="708" spans="1:3" ht="12.75">
      <c r="A708" s="4" t="s">
        <v>128</v>
      </c>
      <c r="B708" s="5">
        <v>1829</v>
      </c>
      <c r="C708" s="5">
        <v>6266</v>
      </c>
    </row>
    <row r="709" spans="1:3" ht="12.75">
      <c r="A709" s="4" t="s">
        <v>12</v>
      </c>
      <c r="B709" s="5">
        <f>SUM(B707:B708)</f>
        <v>12657</v>
      </c>
      <c r="C709" s="5">
        <f>SUM(C707:C708)</f>
        <v>16587</v>
      </c>
    </row>
    <row r="710" spans="1:3" ht="12.75">
      <c r="A710" s="6" t="s">
        <v>48</v>
      </c>
      <c r="B710" s="7">
        <v>43.2</v>
      </c>
      <c r="C710" s="7">
        <v>56.8</v>
      </c>
    </row>
    <row r="711" spans="1:3" ht="12.75">
      <c r="A711" s="6"/>
      <c r="B711" s="6"/>
      <c r="C711" s="6"/>
    </row>
    <row r="713" spans="1:9" ht="12.75">
      <c r="A713" s="8" t="s">
        <v>138</v>
      </c>
      <c r="B713" s="9"/>
      <c r="C713" s="9"/>
      <c r="D713" s="9"/>
      <c r="E713" s="9"/>
      <c r="F713" s="9"/>
      <c r="G713" s="9"/>
      <c r="H713" s="9"/>
      <c r="I713" s="10"/>
    </row>
    <row r="715" spans="2:3" ht="33" customHeight="1">
      <c r="B715" s="3" t="s">
        <v>357</v>
      </c>
      <c r="C715" s="3" t="s">
        <v>358</v>
      </c>
    </row>
    <row r="716" spans="2:3" ht="12.75">
      <c r="B716" s="1" t="s">
        <v>0</v>
      </c>
      <c r="C716" s="1" t="s">
        <v>1</v>
      </c>
    </row>
    <row r="717" spans="1:3" ht="12.75">
      <c r="A717" s="4" t="s">
        <v>120</v>
      </c>
      <c r="B717" s="5">
        <v>11845</v>
      </c>
      <c r="C717" s="5">
        <v>22722</v>
      </c>
    </row>
    <row r="718" spans="1:3" ht="12.75">
      <c r="A718" s="4" t="s">
        <v>12</v>
      </c>
      <c r="B718" s="5">
        <f>SUM(B717)</f>
        <v>11845</v>
      </c>
      <c r="C718" s="5">
        <f>SUM(C717)</f>
        <v>22722</v>
      </c>
    </row>
    <row r="719" spans="1:3" ht="12.75">
      <c r="A719" s="6" t="s">
        <v>48</v>
      </c>
      <c r="B719" s="7">
        <v>100</v>
      </c>
      <c r="C719" s="7">
        <v>100</v>
      </c>
    </row>
    <row r="720" spans="1:3" ht="12.75">
      <c r="A720" s="6"/>
      <c r="B720" s="6"/>
      <c r="C720" s="6"/>
    </row>
    <row r="722" spans="1:9" ht="12.75">
      <c r="A722" s="8" t="s">
        <v>139</v>
      </c>
      <c r="B722" s="9"/>
      <c r="C722" s="9"/>
      <c r="D722" s="9"/>
      <c r="E722" s="9"/>
      <c r="F722" s="9"/>
      <c r="G722" s="9"/>
      <c r="H722" s="9"/>
      <c r="I722" s="10"/>
    </row>
    <row r="724" spans="2:5" ht="33" customHeight="1">
      <c r="B724" s="3" t="s">
        <v>359</v>
      </c>
      <c r="C724" s="3" t="s">
        <v>360</v>
      </c>
      <c r="D724" s="3" t="s">
        <v>361</v>
      </c>
      <c r="E724" s="3" t="s">
        <v>362</v>
      </c>
    </row>
    <row r="725" spans="2:5" ht="12.75">
      <c r="B725" s="1" t="s">
        <v>0</v>
      </c>
      <c r="C725" s="1" t="s">
        <v>1</v>
      </c>
      <c r="D725" s="1" t="s">
        <v>1</v>
      </c>
      <c r="E725" s="1" t="s">
        <v>4</v>
      </c>
    </row>
    <row r="726" spans="1:5" ht="12.75">
      <c r="A726" s="4" t="s">
        <v>120</v>
      </c>
      <c r="B726" s="5">
        <v>7865</v>
      </c>
      <c r="C726" s="5">
        <v>14945</v>
      </c>
      <c r="D726" s="5">
        <v>5160</v>
      </c>
      <c r="E726" s="5">
        <v>150</v>
      </c>
    </row>
    <row r="727" spans="1:5" ht="12.75">
      <c r="A727" s="4" t="s">
        <v>132</v>
      </c>
      <c r="B727" s="5">
        <v>7466</v>
      </c>
      <c r="C727" s="5">
        <v>7991</v>
      </c>
      <c r="D727" s="5">
        <v>2513</v>
      </c>
      <c r="E727" s="5">
        <v>85</v>
      </c>
    </row>
    <row r="728" spans="1:5" ht="12.75">
      <c r="A728" s="4" t="s">
        <v>12</v>
      </c>
      <c r="B728" s="5">
        <f>SUM(B726:B727)</f>
        <v>15331</v>
      </c>
      <c r="C728" s="5">
        <f>SUM(C726:C727)</f>
        <v>22936</v>
      </c>
      <c r="D728" s="5">
        <f>SUM(D726:D727)</f>
        <v>7673</v>
      </c>
      <c r="E728" s="5">
        <f>SUM(E726:E727)</f>
        <v>235</v>
      </c>
    </row>
    <row r="729" spans="1:5" ht="12.75">
      <c r="A729" s="6" t="s">
        <v>48</v>
      </c>
      <c r="B729" s="7">
        <v>100</v>
      </c>
      <c r="C729" s="7">
        <v>75</v>
      </c>
      <c r="D729" s="7">
        <v>25</v>
      </c>
      <c r="E729" s="7">
        <v>100</v>
      </c>
    </row>
    <row r="730" spans="1:5" ht="12.75">
      <c r="A730" s="6"/>
      <c r="B730" s="6"/>
      <c r="C730" s="6"/>
      <c r="D730" s="6"/>
      <c r="E730" s="6"/>
    </row>
    <row r="732" spans="1:9" ht="12.75">
      <c r="A732" s="8" t="s">
        <v>140</v>
      </c>
      <c r="B732" s="9"/>
      <c r="C732" s="9"/>
      <c r="D732" s="9"/>
      <c r="E732" s="9"/>
      <c r="F732" s="9"/>
      <c r="G732" s="9"/>
      <c r="H732" s="9"/>
      <c r="I732" s="10"/>
    </row>
    <row r="734" spans="2:4" ht="33" customHeight="1">
      <c r="B734" s="3" t="s">
        <v>391</v>
      </c>
      <c r="C734" s="3" t="s">
        <v>363</v>
      </c>
      <c r="D734" s="3" t="s">
        <v>364</v>
      </c>
    </row>
    <row r="735" spans="2:4" ht="12.75">
      <c r="B735" s="1" t="s">
        <v>0</v>
      </c>
      <c r="C735" s="1" t="s">
        <v>1</v>
      </c>
      <c r="D735" s="1" t="s">
        <v>4</v>
      </c>
    </row>
    <row r="736" spans="1:4" ht="12.75">
      <c r="A736" s="4" t="s">
        <v>132</v>
      </c>
      <c r="B736" s="5">
        <v>19090</v>
      </c>
      <c r="C736" s="5">
        <v>30945</v>
      </c>
      <c r="D736" s="5">
        <v>247</v>
      </c>
    </row>
    <row r="737" spans="1:4" ht="12.75">
      <c r="A737" s="4" t="s">
        <v>12</v>
      </c>
      <c r="B737" s="5">
        <f>SUM(B736)</f>
        <v>19090</v>
      </c>
      <c r="C737" s="5">
        <f>SUM(C736)</f>
        <v>30945</v>
      </c>
      <c r="D737" s="5">
        <f>SUM(D736)</f>
        <v>247</v>
      </c>
    </row>
    <row r="738" spans="1:4" ht="12.75">
      <c r="A738" s="6" t="s">
        <v>48</v>
      </c>
      <c r="B738" s="7">
        <v>100</v>
      </c>
      <c r="C738" s="7">
        <v>100</v>
      </c>
      <c r="D738" s="7">
        <v>100</v>
      </c>
    </row>
    <row r="739" spans="1:4" ht="12.75">
      <c r="A739" s="6"/>
      <c r="B739" s="6"/>
      <c r="C739" s="6"/>
      <c r="D739" s="6"/>
    </row>
    <row r="741" spans="1:9" ht="12.75">
      <c r="A741" s="8" t="s">
        <v>141</v>
      </c>
      <c r="B741" s="9"/>
      <c r="C741" s="9"/>
      <c r="D741" s="9"/>
      <c r="E741" s="9"/>
      <c r="F741" s="9"/>
      <c r="G741" s="9"/>
      <c r="H741" s="9"/>
      <c r="I741" s="10"/>
    </row>
    <row r="743" spans="2:4" ht="21" customHeight="1">
      <c r="B743" s="3" t="s">
        <v>365</v>
      </c>
      <c r="C743" s="3" t="s">
        <v>366</v>
      </c>
      <c r="D743" s="3" t="s">
        <v>367</v>
      </c>
    </row>
    <row r="744" spans="2:4" ht="12.75">
      <c r="B744" s="1" t="s">
        <v>0</v>
      </c>
      <c r="C744" s="1" t="s">
        <v>1</v>
      </c>
      <c r="D744" s="1" t="s">
        <v>4</v>
      </c>
    </row>
    <row r="745" spans="1:4" ht="12.75">
      <c r="A745" s="4" t="s">
        <v>132</v>
      </c>
      <c r="B745" s="5">
        <v>23618</v>
      </c>
      <c r="C745" s="5">
        <v>35332</v>
      </c>
      <c r="D745" s="5">
        <v>294</v>
      </c>
    </row>
    <row r="746" spans="1:4" ht="12.75">
      <c r="A746" s="4" t="s">
        <v>12</v>
      </c>
      <c r="B746" s="5">
        <f>SUM(B745)</f>
        <v>23618</v>
      </c>
      <c r="C746" s="5">
        <f>SUM(C745)</f>
        <v>35332</v>
      </c>
      <c r="D746" s="5">
        <f>SUM(D745)</f>
        <v>294</v>
      </c>
    </row>
    <row r="747" spans="1:4" ht="12.75">
      <c r="A747" s="6" t="s">
        <v>48</v>
      </c>
      <c r="B747" s="7">
        <v>100</v>
      </c>
      <c r="C747" s="7">
        <v>100</v>
      </c>
      <c r="D747" s="7">
        <v>100</v>
      </c>
    </row>
    <row r="748" spans="1:4" ht="12.75">
      <c r="A748" s="6"/>
      <c r="B748" s="6"/>
      <c r="C748" s="6"/>
      <c r="D748" s="6"/>
    </row>
    <row r="750" spans="1:9" ht="12.75">
      <c r="A750" s="8" t="s">
        <v>142</v>
      </c>
      <c r="B750" s="9"/>
      <c r="C750" s="9"/>
      <c r="D750" s="9"/>
      <c r="E750" s="9"/>
      <c r="F750" s="9"/>
      <c r="G750" s="9"/>
      <c r="H750" s="9"/>
      <c r="I750" s="10"/>
    </row>
    <row r="752" spans="2:5" ht="21" customHeight="1">
      <c r="B752" s="3" t="s">
        <v>368</v>
      </c>
      <c r="C752" s="3" t="s">
        <v>369</v>
      </c>
      <c r="D752" s="3" t="s">
        <v>370</v>
      </c>
      <c r="E752" s="3" t="s">
        <v>371</v>
      </c>
    </row>
    <row r="753" spans="2:5" ht="12.75">
      <c r="B753" s="1" t="s">
        <v>0</v>
      </c>
      <c r="C753" s="1" t="s">
        <v>1</v>
      </c>
      <c r="D753" s="1" t="s">
        <v>1</v>
      </c>
      <c r="E753" s="1" t="s">
        <v>4</v>
      </c>
    </row>
    <row r="754" spans="1:5" ht="12.75">
      <c r="A754" s="4" t="s">
        <v>132</v>
      </c>
      <c r="B754" s="5">
        <v>36665</v>
      </c>
      <c r="C754" s="5">
        <v>9939</v>
      </c>
      <c r="D754" s="5">
        <v>14476</v>
      </c>
      <c r="E754" s="5">
        <v>367</v>
      </c>
    </row>
    <row r="755" spans="1:5" ht="12.75">
      <c r="A755" s="4" t="s">
        <v>12</v>
      </c>
      <c r="B755" s="5">
        <f>SUM(B754)</f>
        <v>36665</v>
      </c>
      <c r="C755" s="5">
        <f>SUM(C754)</f>
        <v>9939</v>
      </c>
      <c r="D755" s="5">
        <f>SUM(D754)</f>
        <v>14476</v>
      </c>
      <c r="E755" s="5">
        <f>SUM(E754)</f>
        <v>367</v>
      </c>
    </row>
    <row r="756" spans="1:5" ht="12.75">
      <c r="A756" s="6" t="s">
        <v>48</v>
      </c>
      <c r="B756" s="7">
        <v>100</v>
      </c>
      <c r="C756" s="7">
        <v>40.7</v>
      </c>
      <c r="D756" s="7">
        <v>59.3</v>
      </c>
      <c r="E756" s="7">
        <v>100</v>
      </c>
    </row>
    <row r="757" spans="1:5" ht="12.75">
      <c r="A757" s="6"/>
      <c r="B757" s="6"/>
      <c r="C757" s="6"/>
      <c r="D757" s="6"/>
      <c r="E757" s="6"/>
    </row>
    <row r="759" spans="1:9" ht="12.75">
      <c r="A759" s="8" t="s">
        <v>143</v>
      </c>
      <c r="B759" s="9"/>
      <c r="C759" s="9"/>
      <c r="D759" s="9"/>
      <c r="E759" s="9"/>
      <c r="F759" s="9"/>
      <c r="G759" s="9"/>
      <c r="H759" s="9"/>
      <c r="I759" s="10"/>
    </row>
    <row r="761" spans="2:4" ht="21" customHeight="1">
      <c r="B761" s="3" t="s">
        <v>372</v>
      </c>
      <c r="C761" s="3" t="s">
        <v>373</v>
      </c>
      <c r="D761" s="3" t="s">
        <v>374</v>
      </c>
    </row>
    <row r="762" spans="2:4" ht="12.75">
      <c r="B762" s="1" t="s">
        <v>0</v>
      </c>
      <c r="C762" s="1" t="s">
        <v>1</v>
      </c>
      <c r="D762" s="1" t="s">
        <v>4</v>
      </c>
    </row>
    <row r="763" spans="1:4" ht="12.75">
      <c r="A763" s="4" t="s">
        <v>132</v>
      </c>
      <c r="B763" s="5">
        <v>19627</v>
      </c>
      <c r="C763" s="5">
        <v>35029</v>
      </c>
      <c r="D763" s="5">
        <v>248</v>
      </c>
    </row>
    <row r="764" spans="1:4" ht="12.75">
      <c r="A764" s="4" t="s">
        <v>12</v>
      </c>
      <c r="B764" s="5">
        <f>SUM(B763)</f>
        <v>19627</v>
      </c>
      <c r="C764" s="5">
        <f>SUM(C763)</f>
        <v>35029</v>
      </c>
      <c r="D764" s="5">
        <f>SUM(D763)</f>
        <v>248</v>
      </c>
    </row>
    <row r="765" spans="1:4" ht="12.75">
      <c r="A765" s="6" t="s">
        <v>48</v>
      </c>
      <c r="B765" s="7">
        <v>100</v>
      </c>
      <c r="C765" s="7">
        <v>100</v>
      </c>
      <c r="D765" s="7">
        <v>100</v>
      </c>
    </row>
    <row r="766" spans="1:4" ht="12.75">
      <c r="A766" s="6"/>
      <c r="B766" s="6"/>
      <c r="C766" s="6"/>
      <c r="D766" s="6"/>
    </row>
    <row r="768" spans="1:9" ht="12.75">
      <c r="A768" s="8" t="s">
        <v>144</v>
      </c>
      <c r="B768" s="9"/>
      <c r="C768" s="9"/>
      <c r="D768" s="9"/>
      <c r="E768" s="9"/>
      <c r="F768" s="9"/>
      <c r="G768" s="9"/>
      <c r="H768" s="9"/>
      <c r="I768" s="10"/>
    </row>
    <row r="770" spans="2:7" ht="21" customHeight="1">
      <c r="B770" s="3" t="s">
        <v>375</v>
      </c>
      <c r="C770" s="3" t="s">
        <v>376</v>
      </c>
      <c r="D770" s="3" t="s">
        <v>377</v>
      </c>
      <c r="E770" s="3" t="s">
        <v>378</v>
      </c>
      <c r="F770" s="3" t="s">
        <v>379</v>
      </c>
      <c r="G770" s="3" t="s">
        <v>380</v>
      </c>
    </row>
    <row r="771" spans="2:7" ht="12.75">
      <c r="B771" s="1" t="s">
        <v>0</v>
      </c>
      <c r="C771" s="1" t="s">
        <v>0</v>
      </c>
      <c r="D771" s="1" t="s">
        <v>0</v>
      </c>
      <c r="E771" s="1" t="s">
        <v>0</v>
      </c>
      <c r="F771" s="1" t="s">
        <v>2</v>
      </c>
      <c r="G771" s="1" t="s">
        <v>1</v>
      </c>
    </row>
    <row r="772" spans="1:7" ht="12.75">
      <c r="A772" s="4" t="s">
        <v>132</v>
      </c>
      <c r="B772" s="5">
        <v>12065</v>
      </c>
      <c r="C772" s="5">
        <v>4974</v>
      </c>
      <c r="D772" s="5">
        <v>4509</v>
      </c>
      <c r="E772" s="5">
        <v>11544</v>
      </c>
      <c r="F772" s="5">
        <v>2</v>
      </c>
      <c r="G772" s="5">
        <v>22514</v>
      </c>
    </row>
    <row r="773" spans="1:7" ht="12.75">
      <c r="A773" s="4" t="s">
        <v>12</v>
      </c>
      <c r="B773" s="5">
        <f aca="true" t="shared" si="6" ref="B773:G773">SUM(B772)</f>
        <v>12065</v>
      </c>
      <c r="C773" s="5">
        <f t="shared" si="6"/>
        <v>4974</v>
      </c>
      <c r="D773" s="5">
        <f t="shared" si="6"/>
        <v>4509</v>
      </c>
      <c r="E773" s="5">
        <f t="shared" si="6"/>
        <v>11544</v>
      </c>
      <c r="F773" s="5">
        <f t="shared" si="6"/>
        <v>2</v>
      </c>
      <c r="G773" s="5">
        <f t="shared" si="6"/>
        <v>22514</v>
      </c>
    </row>
    <row r="774" spans="1:7" ht="12.75">
      <c r="A774" s="6" t="s">
        <v>48</v>
      </c>
      <c r="B774" s="7">
        <v>36.5</v>
      </c>
      <c r="C774" s="7">
        <v>15</v>
      </c>
      <c r="D774" s="7">
        <v>13.6</v>
      </c>
      <c r="E774" s="7">
        <v>34.9</v>
      </c>
      <c r="F774" s="7">
        <v>0</v>
      </c>
      <c r="G774" s="7">
        <v>100</v>
      </c>
    </row>
    <row r="775" spans="1:7" ht="12.75">
      <c r="A775" s="6"/>
      <c r="B775" s="6"/>
      <c r="C775" s="6"/>
      <c r="D775" s="6"/>
      <c r="E775" s="6"/>
      <c r="F775" s="6"/>
      <c r="G775" s="6"/>
    </row>
    <row r="777" spans="1:9" ht="12.75">
      <c r="A777" s="8" t="s">
        <v>145</v>
      </c>
      <c r="B777" s="9"/>
      <c r="C777" s="9"/>
      <c r="D777" s="9"/>
      <c r="E777" s="9"/>
      <c r="F777" s="9"/>
      <c r="G777" s="9"/>
      <c r="H777" s="9"/>
      <c r="I777" s="10"/>
    </row>
    <row r="779" spans="2:4" ht="21" customHeight="1">
      <c r="B779" s="3" t="s">
        <v>381</v>
      </c>
      <c r="C779" s="3" t="s">
        <v>382</v>
      </c>
      <c r="D779" s="3" t="s">
        <v>383</v>
      </c>
    </row>
    <row r="780" spans="2:4" ht="12.75">
      <c r="B780" s="1" t="s">
        <v>0</v>
      </c>
      <c r="C780" s="1" t="s">
        <v>0</v>
      </c>
      <c r="D780" s="1" t="s">
        <v>1</v>
      </c>
    </row>
    <row r="781" spans="1:4" ht="12.75">
      <c r="A781" s="4" t="s">
        <v>132</v>
      </c>
      <c r="B781" s="5">
        <v>2718</v>
      </c>
      <c r="C781" s="5">
        <v>17865</v>
      </c>
      <c r="D781" s="5">
        <v>10816</v>
      </c>
    </row>
    <row r="782" spans="1:4" ht="12.75">
      <c r="A782" s="4" t="s">
        <v>12</v>
      </c>
      <c r="B782" s="5">
        <f>SUM(B781)</f>
        <v>2718</v>
      </c>
      <c r="C782" s="5">
        <f>SUM(C781)</f>
        <v>17865</v>
      </c>
      <c r="D782" s="5">
        <f>SUM(D781)</f>
        <v>10816</v>
      </c>
    </row>
    <row r="783" spans="1:4" ht="12.75">
      <c r="A783" s="6" t="s">
        <v>48</v>
      </c>
      <c r="B783" s="7">
        <v>13.2</v>
      </c>
      <c r="C783" s="7">
        <v>86.8</v>
      </c>
      <c r="D783" s="7">
        <v>100</v>
      </c>
    </row>
    <row r="784" spans="1:4" ht="12.75">
      <c r="A784" s="6"/>
      <c r="B784" s="6"/>
      <c r="C784" s="6"/>
      <c r="D784" s="6"/>
    </row>
    <row r="786" spans="1:9" ht="12.75">
      <c r="A786" s="8" t="s">
        <v>146</v>
      </c>
      <c r="B786" s="9"/>
      <c r="C786" s="9"/>
      <c r="D786" s="9"/>
      <c r="E786" s="9"/>
      <c r="F786" s="9"/>
      <c r="G786" s="9"/>
      <c r="H786" s="9"/>
      <c r="I786" s="10"/>
    </row>
    <row r="788" spans="2:6" ht="21" customHeight="1">
      <c r="B788" s="3" t="s">
        <v>384</v>
      </c>
      <c r="C788" s="3" t="s">
        <v>385</v>
      </c>
      <c r="D788" s="3" t="s">
        <v>386</v>
      </c>
      <c r="E788" s="3" t="s">
        <v>387</v>
      </c>
      <c r="F788" s="3" t="s">
        <v>388</v>
      </c>
    </row>
    <row r="789" spans="2:6" ht="12.75">
      <c r="B789" s="1" t="s">
        <v>0</v>
      </c>
      <c r="C789" s="1" t="s">
        <v>0</v>
      </c>
      <c r="D789" s="1" t="s">
        <v>0</v>
      </c>
      <c r="E789" s="1" t="s">
        <v>0</v>
      </c>
      <c r="F789" s="1" t="s">
        <v>1</v>
      </c>
    </row>
    <row r="790" spans="1:6" ht="12.75">
      <c r="A790" s="4" t="s">
        <v>147</v>
      </c>
      <c r="B790" s="5">
        <v>765</v>
      </c>
      <c r="C790" s="5">
        <v>3465</v>
      </c>
      <c r="D790" s="5">
        <v>1797</v>
      </c>
      <c r="E790" s="5">
        <v>3568</v>
      </c>
      <c r="F790" s="5">
        <v>4283</v>
      </c>
    </row>
    <row r="791" spans="1:6" ht="12.75">
      <c r="A791" s="4" t="s">
        <v>128</v>
      </c>
      <c r="B791" s="5">
        <v>5560</v>
      </c>
      <c r="C791" s="5">
        <v>5581</v>
      </c>
      <c r="D791" s="5">
        <v>1406</v>
      </c>
      <c r="E791" s="5">
        <v>3041</v>
      </c>
      <c r="F791" s="5">
        <v>12597</v>
      </c>
    </row>
    <row r="792" spans="1:6" ht="12.75">
      <c r="A792" s="4" t="s">
        <v>12</v>
      </c>
      <c r="B792" s="5">
        <f>SUM(B790:B791)</f>
        <v>6325</v>
      </c>
      <c r="C792" s="5">
        <f>SUM(C790:C791)</f>
        <v>9046</v>
      </c>
      <c r="D792" s="5">
        <f>SUM(D790:D791)</f>
        <v>3203</v>
      </c>
      <c r="E792" s="5">
        <f>SUM(E790:E791)</f>
        <v>6609</v>
      </c>
      <c r="F792" s="5">
        <f>SUM(F790:F791)</f>
        <v>16880</v>
      </c>
    </row>
    <row r="793" spans="1:6" ht="12.75">
      <c r="A793" s="6" t="s">
        <v>48</v>
      </c>
      <c r="B793" s="7">
        <v>25.1</v>
      </c>
      <c r="C793" s="7">
        <v>36</v>
      </c>
      <c r="D793" s="7">
        <v>12.7</v>
      </c>
      <c r="E793" s="7">
        <v>26.2</v>
      </c>
      <c r="F793" s="7">
        <v>100</v>
      </c>
    </row>
  </sheetData>
  <mergeCells count="80">
    <mergeCell ref="A1:I1"/>
    <mergeCell ref="A15:I15"/>
    <mergeCell ref="A32:I32"/>
    <mergeCell ref="A47:I47"/>
    <mergeCell ref="A59:I59"/>
    <mergeCell ref="A69:I69"/>
    <mergeCell ref="A79:I79"/>
    <mergeCell ref="A90:I90"/>
    <mergeCell ref="A99:I99"/>
    <mergeCell ref="A108:I108"/>
    <mergeCell ref="A120:I120"/>
    <mergeCell ref="A129:I129"/>
    <mergeCell ref="A139:I139"/>
    <mergeCell ref="A148:I148"/>
    <mergeCell ref="A158:I158"/>
    <mergeCell ref="A170:I170"/>
    <mergeCell ref="A179:I179"/>
    <mergeCell ref="A190:I190"/>
    <mergeCell ref="A199:I199"/>
    <mergeCell ref="A208:I208"/>
    <mergeCell ref="A218:I218"/>
    <mergeCell ref="A228:I228"/>
    <mergeCell ref="A237:I237"/>
    <mergeCell ref="A246:I246"/>
    <mergeCell ref="A255:I255"/>
    <mergeCell ref="A269:I269"/>
    <mergeCell ref="A279:I279"/>
    <mergeCell ref="A290:I290"/>
    <mergeCell ref="A302:I302"/>
    <mergeCell ref="A313:I313"/>
    <mergeCell ref="A325:I325"/>
    <mergeCell ref="A335:I335"/>
    <mergeCell ref="A345:I345"/>
    <mergeCell ref="A355:I355"/>
    <mergeCell ref="A367:I367"/>
    <mergeCell ref="A377:I377"/>
    <mergeCell ref="A386:I386"/>
    <mergeCell ref="A397:I397"/>
    <mergeCell ref="A407:I407"/>
    <mergeCell ref="A416:I416"/>
    <mergeCell ref="A424:I424"/>
    <mergeCell ref="A434:I434"/>
    <mergeCell ref="A443:I443"/>
    <mergeCell ref="A452:I452"/>
    <mergeCell ref="A461:I461"/>
    <mergeCell ref="A470:I470"/>
    <mergeCell ref="A479:I479"/>
    <mergeCell ref="A488:I488"/>
    <mergeCell ref="A497:I497"/>
    <mergeCell ref="A506:I506"/>
    <mergeCell ref="A515:I515"/>
    <mergeCell ref="A524:I524"/>
    <mergeCell ref="A533:I533"/>
    <mergeCell ref="A542:I542"/>
    <mergeCell ref="A551:I551"/>
    <mergeCell ref="A560:I560"/>
    <mergeCell ref="A570:I570"/>
    <mergeCell ref="A579:I579"/>
    <mergeCell ref="A588:I588"/>
    <mergeCell ref="A598:I598"/>
    <mergeCell ref="A609:I609"/>
    <mergeCell ref="A619:I619"/>
    <mergeCell ref="A628:I628"/>
    <mergeCell ref="A638:I638"/>
    <mergeCell ref="A647:I647"/>
    <mergeCell ref="A657:I657"/>
    <mergeCell ref="A667:I667"/>
    <mergeCell ref="A676:I676"/>
    <mergeCell ref="A685:I685"/>
    <mergeCell ref="A694:I694"/>
    <mergeCell ref="A703:I703"/>
    <mergeCell ref="A713:I713"/>
    <mergeCell ref="A722:I722"/>
    <mergeCell ref="A732:I732"/>
    <mergeCell ref="A741:I741"/>
    <mergeCell ref="A750:I750"/>
    <mergeCell ref="A759:I759"/>
    <mergeCell ref="A768:I768"/>
    <mergeCell ref="A777:I777"/>
    <mergeCell ref="A786:I786"/>
  </mergeCells>
  <printOptions horizontalCentered="1"/>
  <pageMargins left="0.75" right="0.75" top="0.75" bottom="0.75" header="0.5" footer="0.5"/>
  <pageSetup firstPageNumber="48" useFirstPageNumber="1" horizontalDpi="600" verticalDpi="600" orientation="portrait" r:id="rId1"/>
  <headerFooter alignWithMargins="0">
    <oddHeader>&amp;C&amp;"Arial,Bold"Member of the State Assembly</oddHeader>
    <oddFooter>&amp;C&amp;P</oddFooter>
  </headerFooter>
  <rowBreaks count="14" manualBreakCount="14">
    <brk id="46" max="255" man="1"/>
    <brk id="147" max="255" man="1"/>
    <brk id="198" max="255" man="1"/>
    <brk id="245" max="255" man="1"/>
    <brk id="289" max="255" man="1"/>
    <brk id="334" max="255" man="1"/>
    <brk id="433" max="255" man="1"/>
    <brk id="478" max="255" man="1"/>
    <brk id="523" max="255" man="1"/>
    <brk id="569" max="255" man="1"/>
    <brk id="618" max="255" man="1"/>
    <brk id="666" max="255" man="1"/>
    <brk id="712" max="255" man="1"/>
    <brk id="7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Ryan Vuong</cp:lastModifiedBy>
  <cp:lastPrinted>2008-07-12T00:23:21Z</cp:lastPrinted>
  <dcterms:modified xsi:type="dcterms:W3CDTF">2013-04-23T16:42:40Z</dcterms:modified>
  <cp:category/>
  <cp:version/>
  <cp:contentType/>
  <cp:contentStatus/>
</cp:coreProperties>
</file>