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'Sheet1'!$A$1:$S$272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<sst xmlns="http://schemas.openxmlformats.org/spreadsheetml/2006/main" count="254" uniqueCount="114">
  <si>
    <t>Proposition 1A</t>
  </si>
  <si>
    <t>Proposition 1B</t>
  </si>
  <si>
    <t>Proposition 1C</t>
  </si>
  <si>
    <t>Proposition 1D</t>
  </si>
  <si>
    <t>Proposition 1E</t>
  </si>
  <si>
    <t>Proposition 1F</t>
  </si>
  <si>
    <t>"Rainy Day" Budget Stabilization Fund</t>
  </si>
  <si>
    <t>Education Funding. Payment Plan.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</si>
  <si>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</si>
  <si>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</si>
  <si>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</si>
  <si>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</si>
  <si>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</si>
  <si>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</si>
  <si>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</si>
  <si>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</si>
  <si>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</si>
  <si>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</si>
  <si>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</si>
  <si>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</si>
  <si>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</si>
  <si>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</si>
  <si>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</si>
  <si>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</si>
  <si>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</si>
  <si>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</si>
  <si>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</si>
  <si>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</si>
  <si>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</si>
  <si>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</si>
  <si>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</si>
  <si>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</si>
  <si>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</si>
  <si>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</si>
  <si>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</si>
  <si>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</si>
  <si>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</si>
  <si>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</si>
  <si>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</si>
  <si>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</si>
  <si>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</si>
  <si>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</si>
  <si>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</si>
  <si>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</si>
  <si>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</si>
  <si>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</si>
  <si>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</si>
  <si>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</si>
  <si>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</si>
  <si>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</si>
  <si>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</si>
  <si>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</si>
  <si>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</si>
  <si>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</si>
  <si>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</si>
  <si>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</si>
  <si>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</si>
  <si>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</si>
  <si>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</si>
  <si>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</si>
  <si>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</si>
  <si>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</si>
  <si>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</si>
  <si>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</si>
  <si>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</si>
  <si>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</si>
  <si>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</si>
  <si>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</si>
  <si>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</si>
  <si>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</si>
  <si>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</si>
  <si>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</si>
  <si>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</si>
  <si>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</si>
  <si>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</si>
  <si>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</si>
  <si>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</si>
  <si>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</si>
  <si>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</si>
  <si>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</si>
  <si>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</si>
  <si>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</si>
  <si>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</si>
  <si>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</si>
  <si>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</si>
  <si>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</si>
  <si>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</si>
  <si>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</si>
  <si>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</si>
  <si>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</si>
  <si>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</si>
  <si>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</si>
  <si>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</si>
  <si>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</si>
  <si>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</si>
  <si>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</si>
  <si>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</si>
  <si>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</si>
  <si>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</si>
  <si>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</si>
  <si>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</si>
  <si>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</si>
  <si>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</si>
  <si>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</si>
  <si>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</si>
  <si>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</si>
  <si>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</si>
  <si>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Percent</t>
  </si>
  <si>
    <t>Lottery                  Modernization Act</t>
  </si>
  <si>
    <t>Children's                        Services Funding</t>
  </si>
  <si>
    <t>Mental                        Health Funding</t>
  </si>
  <si>
    <t>Elected                            Officials Salaries</t>
  </si>
  <si>
    <t>No</t>
  </si>
  <si>
    <t xml:space="preserve"> 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</si>
</sst>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/>
      <right>
        <color indexed="8"/>
      </right>
      <top>
        <color indexed="8"/>
      </top>
      <bottom>
        <color indexed="8"/>
      </bottom>
    </border>
    <border>
      <left style="double"/>
      <right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3" fontId="1" fillId="0" borderId="5" xfId="0" applyNumberFormat="1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2"/>
  <sheetViews>
    <sheetView tabSelected="1" showOutlineSymbols="0" view="pageBreakPreview" zoomScaleSheetLayoutView="100" workbookViewId="0" topLeftCell="A107">
      <selection activeCell="P282" sqref="P282"/>
    </sheetView>
  </sheetViews>
  <sheetFormatPr defaultColWidth="9.140625" defaultRowHeight="12.75" customHeight="1"/>
  <cols>
    <col min="1" max="1" width="2.7109375" style="1" customWidth="1"/>
    <col min="2" max="2" width="20.7109375" style="15" customWidth="1"/>
    <col min="3" max="3" width="7.7109375" style="1" customWidth="1"/>
    <col min="4" max="4" width="7.7109375" style="3" customWidth="1"/>
    <col min="5" max="5" width="1.7109375" style="34" customWidth="1"/>
    <col min="6" max="6" width="7.7109375" style="5" customWidth="1"/>
    <col min="7" max="7" width="7.7109375" style="3" customWidth="1"/>
    <col min="8" max="8" width="1.7109375" style="34" customWidth="1"/>
    <col min="9" max="9" width="7.7109375" style="5" customWidth="1"/>
    <col min="10" max="10" width="7.7109375" style="3" customWidth="1"/>
    <col min="11" max="11" width="1.7109375" style="34" customWidth="1"/>
    <col min="12" max="12" width="8.28125" style="22" customWidth="1"/>
    <col min="13" max="13" width="8.28125" style="6" customWidth="1"/>
    <col min="14" max="14" width="1.7109375" style="6" customWidth="1"/>
    <col min="15" max="15" width="8.28125" style="1" customWidth="1"/>
    <col min="16" max="16" width="8.28125" style="3" customWidth="1"/>
    <col min="17" max="17" width="1.7109375" style="34" customWidth="1"/>
    <col min="18" max="18" width="9.7109375" style="5" customWidth="1"/>
    <col min="19" max="19" width="9.7109375" style="6" customWidth="1"/>
    <col min="20" max="16384" width="7.7109375" style="1" customWidth="1"/>
  </cols>
  <sheetData>
    <row r="1" spans="2:19" s="29" customFormat="1" ht="18" customHeight="1">
      <c r="B1" s="30"/>
      <c r="C1" s="45" t="s">
        <v>0</v>
      </c>
      <c r="D1" s="45"/>
      <c r="E1" s="31"/>
      <c r="F1" s="45" t="s">
        <v>1</v>
      </c>
      <c r="G1" s="45"/>
      <c r="H1" s="31"/>
      <c r="I1" s="45" t="s">
        <v>2</v>
      </c>
      <c r="J1" s="45"/>
      <c r="K1" s="31"/>
      <c r="L1" s="45" t="s">
        <v>3</v>
      </c>
      <c r="M1" s="45"/>
      <c r="N1" s="31"/>
      <c r="O1" s="45" t="s">
        <v>4</v>
      </c>
      <c r="P1" s="45"/>
      <c r="Q1" s="31"/>
      <c r="R1" s="45" t="s">
        <v>5</v>
      </c>
      <c r="S1" s="45"/>
    </row>
    <row r="2" spans="2:19" s="29" customFormat="1" ht="30" customHeight="1">
      <c r="B2" s="30"/>
      <c r="C2" s="45" t="s">
        <v>6</v>
      </c>
      <c r="D2" s="45"/>
      <c r="E2" s="31"/>
      <c r="F2" s="45" t="s">
        <v>7</v>
      </c>
      <c r="G2" s="45"/>
      <c r="H2" s="31"/>
      <c r="I2" s="45" t="s">
        <v>108</v>
      </c>
      <c r="J2" s="45"/>
      <c r="K2" s="31"/>
      <c r="L2" s="45" t="s">
        <v>109</v>
      </c>
      <c r="M2" s="45"/>
      <c r="N2" s="31"/>
      <c r="O2" s="45" t="s">
        <v>110</v>
      </c>
      <c r="P2" s="45"/>
      <c r="Q2" s="31"/>
      <c r="R2" s="45" t="s">
        <v>111</v>
      </c>
      <c r="S2" s="45"/>
    </row>
    <row r="3" spans="2:19" s="35" customFormat="1" ht="11.25" customHeight="1">
      <c r="B3" s="36"/>
      <c r="C3" s="35" t="s">
        <v>113</v>
      </c>
      <c r="D3" s="35" t="s">
        <v>112</v>
      </c>
      <c r="F3" s="35" t="s">
        <v>113</v>
      </c>
      <c r="G3" s="35" t="s">
        <v>112</v>
      </c>
      <c r="I3" s="35" t="s">
        <v>113</v>
      </c>
      <c r="J3" s="35" t="s">
        <v>112</v>
      </c>
      <c r="L3" s="35" t="s">
        <v>113</v>
      </c>
      <c r="M3" s="35" t="s">
        <v>112</v>
      </c>
      <c r="O3" s="35" t="s">
        <v>113</v>
      </c>
      <c r="P3" s="35" t="s">
        <v>112</v>
      </c>
      <c r="R3" s="35" t="s">
        <v>113</v>
      </c>
      <c r="S3" s="35" t="s">
        <v>112</v>
      </c>
    </row>
    <row r="4" spans="1:18" s="19" customFormat="1" ht="12" customHeight="1">
      <c r="A4" s="17" t="s">
        <v>20</v>
      </c>
      <c r="B4" s="18"/>
      <c r="D4" s="20"/>
      <c r="E4" s="24"/>
      <c r="F4" s="21"/>
      <c r="G4" s="20"/>
      <c r="H4" s="24"/>
      <c r="I4" s="21"/>
      <c r="J4" s="20"/>
      <c r="K4" s="24"/>
      <c r="L4" s="23"/>
      <c r="M4" s="20"/>
      <c r="N4" s="39"/>
      <c r="O4" s="23"/>
      <c r="P4" s="20"/>
      <c r="Q4" s="24"/>
      <c r="R4" s="21"/>
    </row>
    <row r="5" spans="2:19" ht="12" customHeight="1">
      <c r="B5" s="15" t="s">
        <v>8</v>
      </c>
      <c r="C5" s="2">
        <v>131</v>
      </c>
      <c r="D5" s="4">
        <v>211</v>
      </c>
      <c r="E5" s="32"/>
      <c r="F5" s="7">
        <v>135</v>
      </c>
      <c r="G5" s="4">
        <v>209</v>
      </c>
      <c r="H5" s="32"/>
      <c r="I5" s="7">
        <v>137</v>
      </c>
      <c r="J5" s="4">
        <v>208</v>
      </c>
      <c r="K5" s="32"/>
      <c r="L5" s="37">
        <v>134</v>
      </c>
      <c r="M5" s="4">
        <v>211</v>
      </c>
      <c r="N5" s="40"/>
      <c r="O5" s="37">
        <v>146</v>
      </c>
      <c r="P5" s="4">
        <v>199</v>
      </c>
      <c r="Q5" s="32"/>
      <c r="R5" s="7">
        <v>289</v>
      </c>
      <c r="S5" s="8">
        <v>56</v>
      </c>
    </row>
    <row r="6" spans="2:19" ht="12" customHeight="1">
      <c r="B6" s="15" t="s">
        <v>9</v>
      </c>
      <c r="C6" s="2">
        <v>2920</v>
      </c>
      <c r="D6" s="4">
        <v>6980</v>
      </c>
      <c r="E6" s="32"/>
      <c r="F6" s="7">
        <v>3104</v>
      </c>
      <c r="G6" s="4">
        <v>6795</v>
      </c>
      <c r="H6" s="32"/>
      <c r="I6" s="7">
        <v>3084</v>
      </c>
      <c r="J6" s="4">
        <v>6809</v>
      </c>
      <c r="K6" s="32"/>
      <c r="L6" s="37">
        <v>2978</v>
      </c>
      <c r="M6" s="4">
        <v>6886</v>
      </c>
      <c r="N6" s="40"/>
      <c r="O6" s="37">
        <v>2884</v>
      </c>
      <c r="P6" s="4">
        <v>6965</v>
      </c>
      <c r="Q6" s="32"/>
      <c r="R6" s="7">
        <v>7964</v>
      </c>
      <c r="S6" s="8">
        <v>1959</v>
      </c>
    </row>
    <row r="7" spans="2:19" ht="12" customHeight="1">
      <c r="B7" s="15" t="s">
        <v>10</v>
      </c>
      <c r="C7" s="2">
        <v>3840</v>
      </c>
      <c r="D7" s="4">
        <v>8236</v>
      </c>
      <c r="E7" s="32"/>
      <c r="F7" s="7">
        <v>4223</v>
      </c>
      <c r="G7" s="4">
        <v>7860</v>
      </c>
      <c r="H7" s="32"/>
      <c r="I7" s="7">
        <v>4036</v>
      </c>
      <c r="J7" s="4">
        <v>8016</v>
      </c>
      <c r="K7" s="32"/>
      <c r="L7" s="37">
        <v>3959</v>
      </c>
      <c r="M7" s="4">
        <v>8067</v>
      </c>
      <c r="N7" s="40"/>
      <c r="O7" s="37">
        <v>3869</v>
      </c>
      <c r="P7" s="4">
        <v>8142</v>
      </c>
      <c r="Q7" s="32"/>
      <c r="R7" s="7">
        <v>9777</v>
      </c>
      <c r="S7" s="8">
        <v>2342</v>
      </c>
    </row>
    <row r="8" spans="2:19" ht="12" customHeight="1">
      <c r="B8" s="15" t="s">
        <v>11</v>
      </c>
      <c r="C8" s="2">
        <v>13713</v>
      </c>
      <c r="D8" s="4">
        <v>30204</v>
      </c>
      <c r="E8" s="32"/>
      <c r="F8" s="7">
        <v>13984</v>
      </c>
      <c r="G8" s="4">
        <v>29776</v>
      </c>
      <c r="H8" s="32"/>
      <c r="I8" s="7">
        <v>13612</v>
      </c>
      <c r="J8" s="4">
        <v>30163</v>
      </c>
      <c r="K8" s="32"/>
      <c r="L8" s="37">
        <v>14736</v>
      </c>
      <c r="M8" s="4">
        <v>28927</v>
      </c>
      <c r="N8" s="40"/>
      <c r="O8" s="37">
        <v>14514</v>
      </c>
      <c r="P8" s="4">
        <v>28900</v>
      </c>
      <c r="Q8" s="32"/>
      <c r="R8" s="7">
        <v>36464</v>
      </c>
      <c r="S8" s="8">
        <v>7479</v>
      </c>
    </row>
    <row r="9" spans="2:19" ht="12" customHeight="1">
      <c r="B9" s="15" t="s">
        <v>12</v>
      </c>
      <c r="C9" s="2">
        <v>1734</v>
      </c>
      <c r="D9" s="4">
        <v>3655</v>
      </c>
      <c r="E9" s="32"/>
      <c r="F9" s="7">
        <v>2032</v>
      </c>
      <c r="G9" s="4">
        <v>3326</v>
      </c>
      <c r="H9" s="32"/>
      <c r="I9" s="7">
        <v>1923</v>
      </c>
      <c r="J9" s="4">
        <v>3444</v>
      </c>
      <c r="K9" s="32"/>
      <c r="L9" s="37">
        <v>1918</v>
      </c>
      <c r="M9" s="4">
        <v>3457</v>
      </c>
      <c r="N9" s="40"/>
      <c r="O9" s="37">
        <v>1904</v>
      </c>
      <c r="P9" s="4">
        <v>3458</v>
      </c>
      <c r="Q9" s="32"/>
      <c r="R9" s="7">
        <v>4566</v>
      </c>
      <c r="S9" s="8">
        <v>838</v>
      </c>
    </row>
    <row r="10" spans="2:19" ht="12" customHeight="1">
      <c r="B10" s="15" t="s">
        <v>13</v>
      </c>
      <c r="C10" s="2">
        <v>610</v>
      </c>
      <c r="D10" s="4">
        <v>1757</v>
      </c>
      <c r="E10" s="32"/>
      <c r="F10" s="7">
        <v>734</v>
      </c>
      <c r="G10" s="4">
        <v>1627</v>
      </c>
      <c r="H10" s="32"/>
      <c r="I10" s="7">
        <v>713</v>
      </c>
      <c r="J10" s="4">
        <v>1648</v>
      </c>
      <c r="K10" s="32"/>
      <c r="L10" s="37">
        <v>767</v>
      </c>
      <c r="M10" s="4">
        <v>1571</v>
      </c>
      <c r="N10" s="40"/>
      <c r="O10" s="37">
        <v>768</v>
      </c>
      <c r="P10" s="4">
        <v>1589</v>
      </c>
      <c r="Q10" s="32"/>
      <c r="R10" s="7">
        <v>1960</v>
      </c>
      <c r="S10" s="8">
        <v>411</v>
      </c>
    </row>
    <row r="11" spans="2:19" ht="12" customHeight="1">
      <c r="B11" s="15" t="s">
        <v>14</v>
      </c>
      <c r="C11" s="2">
        <v>783</v>
      </c>
      <c r="D11" s="4">
        <v>1554</v>
      </c>
      <c r="E11" s="32"/>
      <c r="F11" s="7">
        <v>847</v>
      </c>
      <c r="G11" s="4">
        <v>1461</v>
      </c>
      <c r="H11" s="32"/>
      <c r="I11" s="7">
        <v>762</v>
      </c>
      <c r="J11" s="4">
        <v>1573</v>
      </c>
      <c r="K11" s="32"/>
      <c r="L11" s="37">
        <v>750</v>
      </c>
      <c r="M11" s="4">
        <v>1577</v>
      </c>
      <c r="N11" s="40"/>
      <c r="O11" s="37">
        <v>745</v>
      </c>
      <c r="P11" s="4">
        <v>1566</v>
      </c>
      <c r="Q11" s="32"/>
      <c r="R11" s="7">
        <v>1815</v>
      </c>
      <c r="S11" s="8">
        <v>523</v>
      </c>
    </row>
    <row r="12" spans="2:19" ht="12" customHeight="1">
      <c r="B12" s="15" t="s">
        <v>15</v>
      </c>
      <c r="C12" s="2">
        <v>1592</v>
      </c>
      <c r="D12" s="4">
        <v>2633</v>
      </c>
      <c r="E12" s="32"/>
      <c r="F12" s="7">
        <v>1658</v>
      </c>
      <c r="G12" s="4">
        <v>2566</v>
      </c>
      <c r="H12" s="32"/>
      <c r="I12" s="7">
        <v>1542</v>
      </c>
      <c r="J12" s="4">
        <v>2672</v>
      </c>
      <c r="K12" s="32"/>
      <c r="L12" s="37">
        <v>1536</v>
      </c>
      <c r="M12" s="4">
        <v>2663</v>
      </c>
      <c r="N12" s="40"/>
      <c r="O12" s="37">
        <v>1556</v>
      </c>
      <c r="P12" s="4">
        <v>2627</v>
      </c>
      <c r="Q12" s="32"/>
      <c r="R12" s="7">
        <v>3549</v>
      </c>
      <c r="S12" s="8">
        <v>686</v>
      </c>
    </row>
    <row r="13" spans="2:19" ht="12" customHeight="1">
      <c r="B13" s="15" t="s">
        <v>16</v>
      </c>
      <c r="C13" s="2">
        <v>15229</v>
      </c>
      <c r="D13" s="4">
        <v>32845</v>
      </c>
      <c r="E13" s="32"/>
      <c r="F13" s="7">
        <v>15382</v>
      </c>
      <c r="G13" s="4">
        <v>32620</v>
      </c>
      <c r="H13" s="32"/>
      <c r="I13" s="7">
        <v>15230</v>
      </c>
      <c r="J13" s="4">
        <v>32776</v>
      </c>
      <c r="K13" s="32"/>
      <c r="L13" s="37">
        <v>16265</v>
      </c>
      <c r="M13" s="4">
        <v>31512</v>
      </c>
      <c r="N13" s="40"/>
      <c r="O13" s="37">
        <v>16190</v>
      </c>
      <c r="P13" s="4">
        <v>31507</v>
      </c>
      <c r="Q13" s="32"/>
      <c r="R13" s="7">
        <v>39742</v>
      </c>
      <c r="S13" s="8">
        <v>8401</v>
      </c>
    </row>
    <row r="14" spans="2:19" ht="12" customHeight="1">
      <c r="B14" s="15" t="s">
        <v>17</v>
      </c>
      <c r="C14" s="2">
        <v>2002</v>
      </c>
      <c r="D14" s="4">
        <v>3847</v>
      </c>
      <c r="E14" s="32"/>
      <c r="F14" s="7">
        <v>2182</v>
      </c>
      <c r="G14" s="4">
        <v>3643</v>
      </c>
      <c r="H14" s="32"/>
      <c r="I14" s="7">
        <v>1945</v>
      </c>
      <c r="J14" s="4">
        <v>3891</v>
      </c>
      <c r="K14" s="32"/>
      <c r="L14" s="37">
        <v>2044</v>
      </c>
      <c r="M14" s="4">
        <v>3753</v>
      </c>
      <c r="N14" s="40"/>
      <c r="O14" s="37">
        <v>1995</v>
      </c>
      <c r="P14" s="4">
        <v>3802</v>
      </c>
      <c r="Q14" s="32"/>
      <c r="R14" s="7">
        <v>4840</v>
      </c>
      <c r="S14" s="8">
        <v>1020</v>
      </c>
    </row>
    <row r="15" spans="2:19" ht="12" customHeight="1">
      <c r="B15" s="15" t="s">
        <v>18</v>
      </c>
      <c r="C15" s="2">
        <v>29799</v>
      </c>
      <c r="D15" s="4">
        <v>51962</v>
      </c>
      <c r="E15" s="32"/>
      <c r="F15" s="7">
        <v>27534</v>
      </c>
      <c r="G15" s="4">
        <v>54144</v>
      </c>
      <c r="H15" s="32"/>
      <c r="I15" s="7">
        <v>29014</v>
      </c>
      <c r="J15" s="4">
        <v>52271</v>
      </c>
      <c r="K15" s="32"/>
      <c r="L15" s="37">
        <v>29643</v>
      </c>
      <c r="M15" s="4">
        <v>51689</v>
      </c>
      <c r="N15" s="40"/>
      <c r="O15" s="37">
        <v>29016</v>
      </c>
      <c r="P15" s="4">
        <v>52069</v>
      </c>
      <c r="Q15" s="32"/>
      <c r="R15" s="7">
        <v>67118</v>
      </c>
      <c r="S15" s="8">
        <v>14188</v>
      </c>
    </row>
    <row r="16" spans="2:19" ht="12" customHeight="1">
      <c r="B16" s="15" t="s">
        <v>19</v>
      </c>
      <c r="C16" s="2">
        <v>386</v>
      </c>
      <c r="D16" s="4">
        <v>819</v>
      </c>
      <c r="E16" s="32"/>
      <c r="F16" s="7">
        <v>419</v>
      </c>
      <c r="G16" s="4">
        <v>774</v>
      </c>
      <c r="H16" s="32"/>
      <c r="I16" s="7">
        <v>385</v>
      </c>
      <c r="J16" s="4">
        <v>815</v>
      </c>
      <c r="K16" s="32"/>
      <c r="L16" s="37">
        <v>408</v>
      </c>
      <c r="M16" s="4">
        <v>786</v>
      </c>
      <c r="N16" s="40"/>
      <c r="O16" s="37">
        <v>438</v>
      </c>
      <c r="P16" s="4">
        <v>753</v>
      </c>
      <c r="Q16" s="32"/>
      <c r="R16" s="7">
        <v>938</v>
      </c>
      <c r="S16" s="8">
        <v>268</v>
      </c>
    </row>
    <row r="17" spans="1:19" ht="12" customHeight="1">
      <c r="A17" s="9" t="s">
        <v>106</v>
      </c>
      <c r="C17" s="2">
        <v>72739</v>
      </c>
      <c r="D17" s="4">
        <v>144703</v>
      </c>
      <c r="E17" s="32"/>
      <c r="F17" s="7">
        <v>72234</v>
      </c>
      <c r="G17" s="4">
        <v>144801</v>
      </c>
      <c r="H17" s="32"/>
      <c r="I17" s="7">
        <v>72383</v>
      </c>
      <c r="J17" s="4">
        <v>144286</v>
      </c>
      <c r="K17" s="32"/>
      <c r="L17" s="37">
        <v>75138</v>
      </c>
      <c r="M17" s="4">
        <v>141099</v>
      </c>
      <c r="N17" s="40"/>
      <c r="O17" s="37">
        <v>74025</v>
      </c>
      <c r="P17" s="4">
        <v>141577</v>
      </c>
      <c r="Q17" s="32"/>
      <c r="R17" s="7">
        <v>179022</v>
      </c>
      <c r="S17" s="8">
        <v>38171</v>
      </c>
    </row>
    <row r="18" spans="1:19" s="11" customFormat="1" ht="12" customHeight="1">
      <c r="A18" s="10"/>
      <c r="B18" s="16" t="s">
        <v>107</v>
      </c>
      <c r="C18" s="11">
        <f>C17/SUM(C17:D17)</f>
        <v>0.3345213896119425</v>
      </c>
      <c r="D18" s="12">
        <f>D17/SUM(C17:D17)</f>
        <v>0.6654786103880576</v>
      </c>
      <c r="E18" s="33"/>
      <c r="F18" s="13">
        <f>F17/SUM(F17:G17)</f>
        <v>0.33282189508604604</v>
      </c>
      <c r="G18" s="12">
        <f>G17/SUM(F17:G17)</f>
        <v>0.667178104913954</v>
      </c>
      <c r="H18" s="33"/>
      <c r="I18" s="13">
        <f>I17/SUM(I17:J17)</f>
        <v>0.3340717869192178</v>
      </c>
      <c r="J18" s="12">
        <f>J17/SUM(I17:J17)</f>
        <v>0.6659282130807822</v>
      </c>
      <c r="K18" s="33"/>
      <c r="L18" s="38">
        <f>L17/SUM(L17:M17)</f>
        <v>0.347479848499563</v>
      </c>
      <c r="M18" s="12">
        <f>M17/SUM(L17:M17)</f>
        <v>0.6525201515004371</v>
      </c>
      <c r="N18" s="41"/>
      <c r="O18" s="38">
        <f>O17/SUM(O17:P17)</f>
        <v>0.343340970862979</v>
      </c>
      <c r="P18" s="12">
        <f>P17/SUM(O17:P17)</f>
        <v>0.656659029137021</v>
      </c>
      <c r="Q18" s="33"/>
      <c r="R18" s="13">
        <f>R17/SUM(R17:S17)</f>
        <v>0.8242530836629173</v>
      </c>
      <c r="S18" s="14">
        <f>S17/SUM(R17:S17)</f>
        <v>0.1757469163370827</v>
      </c>
    </row>
    <row r="19" spans="1:19" ht="12" customHeight="1">
      <c r="A19" s="9"/>
      <c r="C19" s="2"/>
      <c r="D19" s="4"/>
      <c r="E19" s="32"/>
      <c r="F19" s="7"/>
      <c r="G19" s="4"/>
      <c r="H19" s="32"/>
      <c r="I19" s="7"/>
      <c r="J19" s="4"/>
      <c r="K19" s="32"/>
      <c r="L19" s="37"/>
      <c r="M19" s="4"/>
      <c r="N19" s="40"/>
      <c r="O19" s="37"/>
      <c r="P19" s="4"/>
      <c r="Q19" s="32"/>
      <c r="R19" s="7"/>
      <c r="S19" s="8"/>
    </row>
    <row r="20" spans="1:19" ht="12" customHeight="1">
      <c r="A20" s="9" t="s">
        <v>27</v>
      </c>
      <c r="C20" s="2"/>
      <c r="D20" s="4"/>
      <c r="E20" s="32"/>
      <c r="F20" s="7"/>
      <c r="G20" s="4"/>
      <c r="H20" s="32"/>
      <c r="I20" s="7"/>
      <c r="J20" s="4"/>
      <c r="K20" s="32"/>
      <c r="L20" s="37"/>
      <c r="M20" s="4"/>
      <c r="N20" s="40"/>
      <c r="O20" s="37"/>
      <c r="P20" s="4"/>
      <c r="Q20" s="32"/>
      <c r="R20" s="7"/>
      <c r="S20" s="8"/>
    </row>
    <row r="21" spans="2:19" ht="12" customHeight="1">
      <c r="B21" s="15" t="s">
        <v>21</v>
      </c>
      <c r="C21" s="2">
        <v>9661</v>
      </c>
      <c r="D21" s="4">
        <v>16143</v>
      </c>
      <c r="E21" s="32"/>
      <c r="F21" s="7">
        <v>10537</v>
      </c>
      <c r="G21" s="4">
        <v>15215</v>
      </c>
      <c r="H21" s="32"/>
      <c r="I21" s="7">
        <v>8751</v>
      </c>
      <c r="J21" s="4">
        <v>16985</v>
      </c>
      <c r="K21" s="32"/>
      <c r="L21" s="37">
        <v>8419</v>
      </c>
      <c r="M21" s="4">
        <v>17179</v>
      </c>
      <c r="N21" s="40"/>
      <c r="O21" s="37">
        <v>8151</v>
      </c>
      <c r="P21" s="4">
        <v>17455</v>
      </c>
      <c r="Q21" s="32"/>
      <c r="R21" s="7">
        <v>20966</v>
      </c>
      <c r="S21" s="8">
        <v>4861</v>
      </c>
    </row>
    <row r="22" spans="2:19" ht="12" customHeight="1">
      <c r="B22" s="15" t="s">
        <v>22</v>
      </c>
      <c r="C22" s="2">
        <v>3858</v>
      </c>
      <c r="D22" s="4">
        <v>7695</v>
      </c>
      <c r="E22" s="32"/>
      <c r="F22" s="7">
        <v>4306</v>
      </c>
      <c r="G22" s="4">
        <v>7241</v>
      </c>
      <c r="H22" s="32"/>
      <c r="I22" s="7">
        <v>4001</v>
      </c>
      <c r="J22" s="4">
        <v>7554</v>
      </c>
      <c r="K22" s="32"/>
      <c r="L22" s="37">
        <v>3683</v>
      </c>
      <c r="M22" s="4">
        <v>7840</v>
      </c>
      <c r="N22" s="40"/>
      <c r="O22" s="37">
        <v>3496</v>
      </c>
      <c r="P22" s="4">
        <v>7891</v>
      </c>
      <c r="Q22" s="32"/>
      <c r="R22" s="7">
        <v>8631</v>
      </c>
      <c r="S22" s="8">
        <v>2811</v>
      </c>
    </row>
    <row r="23" spans="2:19" ht="12" customHeight="1">
      <c r="B23" s="15" t="s">
        <v>23</v>
      </c>
      <c r="C23" s="2">
        <v>7270</v>
      </c>
      <c r="D23" s="4">
        <v>11293</v>
      </c>
      <c r="E23" s="32"/>
      <c r="F23" s="7">
        <v>7994</v>
      </c>
      <c r="G23" s="4">
        <v>10503</v>
      </c>
      <c r="H23" s="32"/>
      <c r="I23" s="7">
        <v>6963</v>
      </c>
      <c r="J23" s="4">
        <v>11476</v>
      </c>
      <c r="K23" s="32"/>
      <c r="L23" s="37">
        <v>6709</v>
      </c>
      <c r="M23" s="4">
        <v>11719</v>
      </c>
      <c r="N23" s="40"/>
      <c r="O23" s="37">
        <v>6434</v>
      </c>
      <c r="P23" s="4">
        <v>11971</v>
      </c>
      <c r="Q23" s="32"/>
      <c r="R23" s="7">
        <v>15532</v>
      </c>
      <c r="S23" s="8">
        <v>3098</v>
      </c>
    </row>
    <row r="24" spans="2:19" ht="12" customHeight="1">
      <c r="B24" s="15" t="s">
        <v>24</v>
      </c>
      <c r="C24" s="2">
        <v>10998</v>
      </c>
      <c r="D24" s="4">
        <v>17422</v>
      </c>
      <c r="E24" s="32"/>
      <c r="F24" s="7">
        <v>12246</v>
      </c>
      <c r="G24" s="4">
        <v>15933</v>
      </c>
      <c r="H24" s="32"/>
      <c r="I24" s="7">
        <v>10980</v>
      </c>
      <c r="J24" s="4">
        <v>17376</v>
      </c>
      <c r="K24" s="32"/>
      <c r="L24" s="37">
        <v>10551</v>
      </c>
      <c r="M24" s="4">
        <v>17665</v>
      </c>
      <c r="N24" s="40"/>
      <c r="O24" s="37">
        <v>10335</v>
      </c>
      <c r="P24" s="4">
        <v>17883</v>
      </c>
      <c r="Q24" s="32"/>
      <c r="R24" s="7">
        <v>23083</v>
      </c>
      <c r="S24" s="8">
        <v>5368</v>
      </c>
    </row>
    <row r="25" spans="2:19" ht="12" customHeight="1">
      <c r="B25" s="15" t="s">
        <v>25</v>
      </c>
      <c r="C25" s="2">
        <v>11982</v>
      </c>
      <c r="D25" s="4">
        <v>16687</v>
      </c>
      <c r="E25" s="32"/>
      <c r="F25" s="7">
        <v>13647</v>
      </c>
      <c r="G25" s="4">
        <v>14998</v>
      </c>
      <c r="H25" s="32"/>
      <c r="I25" s="7">
        <v>11543</v>
      </c>
      <c r="J25" s="4">
        <v>16999</v>
      </c>
      <c r="K25" s="32"/>
      <c r="L25" s="37">
        <v>10842</v>
      </c>
      <c r="M25" s="4">
        <v>17496</v>
      </c>
      <c r="N25" s="40"/>
      <c r="O25" s="37">
        <v>10526</v>
      </c>
      <c r="P25" s="4">
        <v>17862</v>
      </c>
      <c r="Q25" s="32"/>
      <c r="R25" s="7">
        <v>23071</v>
      </c>
      <c r="S25" s="8">
        <v>5585</v>
      </c>
    </row>
    <row r="26" spans="2:19" ht="12" customHeight="1">
      <c r="B26" s="15" t="s">
        <v>26</v>
      </c>
      <c r="C26" s="2">
        <v>29568</v>
      </c>
      <c r="D26" s="4">
        <v>39446</v>
      </c>
      <c r="E26" s="32"/>
      <c r="F26" s="7">
        <v>28175</v>
      </c>
      <c r="G26" s="4">
        <v>40718</v>
      </c>
      <c r="H26" s="32"/>
      <c r="I26" s="7">
        <v>28765</v>
      </c>
      <c r="J26" s="4">
        <v>40123</v>
      </c>
      <c r="K26" s="32"/>
      <c r="L26" s="37">
        <v>26096</v>
      </c>
      <c r="M26" s="4">
        <v>42591</v>
      </c>
      <c r="N26" s="40"/>
      <c r="O26" s="37">
        <v>24725</v>
      </c>
      <c r="P26" s="4">
        <v>42642</v>
      </c>
      <c r="Q26" s="32"/>
      <c r="R26" s="7">
        <v>56249</v>
      </c>
      <c r="S26" s="8">
        <v>11692</v>
      </c>
    </row>
    <row r="27" spans="1:19" ht="12" customHeight="1">
      <c r="A27" s="9" t="s">
        <v>106</v>
      </c>
      <c r="C27" s="2">
        <v>73337</v>
      </c>
      <c r="D27" s="4">
        <v>108686</v>
      </c>
      <c r="E27" s="32"/>
      <c r="F27" s="7">
        <v>76905</v>
      </c>
      <c r="G27" s="4">
        <v>104608</v>
      </c>
      <c r="H27" s="32"/>
      <c r="I27" s="7">
        <v>71003</v>
      </c>
      <c r="J27" s="4">
        <v>110513</v>
      </c>
      <c r="K27" s="32"/>
      <c r="L27" s="37">
        <v>66300</v>
      </c>
      <c r="M27" s="4">
        <v>114490</v>
      </c>
      <c r="N27" s="40"/>
      <c r="O27" s="37">
        <v>63667</v>
      </c>
      <c r="P27" s="4">
        <v>115704</v>
      </c>
      <c r="Q27" s="32"/>
      <c r="R27" s="7">
        <v>147532</v>
      </c>
      <c r="S27" s="8">
        <v>33415</v>
      </c>
    </row>
    <row r="28" spans="1:19" s="11" customFormat="1" ht="12" customHeight="1">
      <c r="A28" s="10"/>
      <c r="B28" s="16" t="s">
        <v>107</v>
      </c>
      <c r="C28" s="11">
        <f>C27/SUM(C27:D27)</f>
        <v>0.4028996335627915</v>
      </c>
      <c r="D28" s="12">
        <f>D27/SUM(C27:D27)</f>
        <v>0.5971003664372084</v>
      </c>
      <c r="E28" s="33"/>
      <c r="F28" s="13">
        <f>F27/SUM(F27:G27)</f>
        <v>0.42368866141819045</v>
      </c>
      <c r="G28" s="12">
        <f>G27/SUM(F27:G27)</f>
        <v>0.5763113385818096</v>
      </c>
      <c r="H28" s="33"/>
      <c r="I28" s="13">
        <f>I27/SUM(I27:J27)</f>
        <v>0.39116661892064614</v>
      </c>
      <c r="J28" s="12">
        <f>J27/SUM(I27:J27)</f>
        <v>0.6088333810793539</v>
      </c>
      <c r="K28" s="33"/>
      <c r="L28" s="38">
        <f>L27/SUM(L27:M27)</f>
        <v>0.3667238232203109</v>
      </c>
      <c r="M28" s="12">
        <f>M27/SUM(L27:M27)</f>
        <v>0.6332761767796892</v>
      </c>
      <c r="N28" s="41"/>
      <c r="O28" s="38">
        <f>O27/SUM(O27:P27)</f>
        <v>0.3549458942638442</v>
      </c>
      <c r="P28" s="12">
        <f>P27/SUM(O27:P27)</f>
        <v>0.6450541057361557</v>
      </c>
      <c r="Q28" s="33"/>
      <c r="R28" s="13">
        <f>R27/SUM(R27:S27)</f>
        <v>0.8153326664713977</v>
      </c>
      <c r="S28" s="14">
        <f>S27/SUM(R27:S27)</f>
        <v>0.1846673335286023</v>
      </c>
    </row>
    <row r="29" spans="1:19" ht="12" customHeight="1">
      <c r="A29" s="9"/>
      <c r="C29" s="2"/>
      <c r="D29" s="4"/>
      <c r="E29" s="32"/>
      <c r="F29" s="7"/>
      <c r="G29" s="4"/>
      <c r="H29" s="32"/>
      <c r="I29" s="7"/>
      <c r="J29" s="4"/>
      <c r="K29" s="32"/>
      <c r="L29" s="37"/>
      <c r="M29" s="4"/>
      <c r="N29" s="40"/>
      <c r="O29" s="37"/>
      <c r="P29" s="4"/>
      <c r="Q29" s="32"/>
      <c r="R29" s="7"/>
      <c r="S29" s="8"/>
    </row>
    <row r="30" spans="1:19" ht="12" customHeight="1">
      <c r="A30" s="9" t="s">
        <v>30</v>
      </c>
      <c r="C30" s="2"/>
      <c r="D30" s="4"/>
      <c r="E30" s="32"/>
      <c r="F30" s="7"/>
      <c r="G30" s="4"/>
      <c r="H30" s="32"/>
      <c r="I30" s="7"/>
      <c r="J30" s="4"/>
      <c r="K30" s="32"/>
      <c r="L30" s="37"/>
      <c r="M30" s="4"/>
      <c r="N30" s="40"/>
      <c r="O30" s="37"/>
      <c r="P30" s="4"/>
      <c r="Q30" s="32"/>
      <c r="R30" s="7"/>
      <c r="S30" s="8"/>
    </row>
    <row r="31" spans="2:19" ht="12" customHeight="1">
      <c r="B31" s="15" t="s">
        <v>28</v>
      </c>
      <c r="C31" s="2">
        <v>29651</v>
      </c>
      <c r="D31" s="4">
        <v>33670</v>
      </c>
      <c r="E31" s="32"/>
      <c r="F31" s="7">
        <v>30676</v>
      </c>
      <c r="G31" s="4">
        <v>32474</v>
      </c>
      <c r="H31" s="32"/>
      <c r="I31" s="7">
        <v>25045</v>
      </c>
      <c r="J31" s="4">
        <v>37916</v>
      </c>
      <c r="K31" s="32"/>
      <c r="L31" s="37">
        <v>24816</v>
      </c>
      <c r="M31" s="4">
        <v>37936</v>
      </c>
      <c r="N31" s="40"/>
      <c r="O31" s="37">
        <v>24500</v>
      </c>
      <c r="P31" s="4">
        <v>38138</v>
      </c>
      <c r="Q31" s="32"/>
      <c r="R31" s="7">
        <v>50812</v>
      </c>
      <c r="S31" s="8">
        <v>12443</v>
      </c>
    </row>
    <row r="32" spans="2:19" ht="12" customHeight="1">
      <c r="B32" s="15" t="s">
        <v>29</v>
      </c>
      <c r="C32" s="2">
        <v>33343</v>
      </c>
      <c r="D32" s="4">
        <v>36330</v>
      </c>
      <c r="E32" s="32"/>
      <c r="F32" s="7">
        <v>37413</v>
      </c>
      <c r="G32" s="4">
        <v>32110</v>
      </c>
      <c r="H32" s="32"/>
      <c r="I32" s="7">
        <v>31296</v>
      </c>
      <c r="J32" s="4">
        <v>37968</v>
      </c>
      <c r="K32" s="32"/>
      <c r="L32" s="37">
        <v>29339</v>
      </c>
      <c r="M32" s="4">
        <v>39615</v>
      </c>
      <c r="N32" s="40"/>
      <c r="O32" s="37">
        <v>28669</v>
      </c>
      <c r="P32" s="4">
        <v>40206</v>
      </c>
      <c r="Q32" s="32"/>
      <c r="R32" s="7">
        <v>51518</v>
      </c>
      <c r="S32" s="8">
        <v>17956</v>
      </c>
    </row>
    <row r="33" spans="2:19" ht="12" customHeight="1">
      <c r="B33" s="15" t="s">
        <v>26</v>
      </c>
      <c r="C33" s="2">
        <v>15845</v>
      </c>
      <c r="D33" s="4">
        <v>22753</v>
      </c>
      <c r="E33" s="32"/>
      <c r="F33" s="7">
        <v>16214</v>
      </c>
      <c r="G33" s="4">
        <v>22309</v>
      </c>
      <c r="H33" s="32"/>
      <c r="I33" s="7">
        <v>15779</v>
      </c>
      <c r="J33" s="4">
        <v>22696</v>
      </c>
      <c r="K33" s="32"/>
      <c r="L33" s="37">
        <v>14295</v>
      </c>
      <c r="M33" s="4">
        <v>24097</v>
      </c>
      <c r="N33" s="40"/>
      <c r="O33" s="37">
        <v>13573</v>
      </c>
      <c r="P33" s="4">
        <v>23948</v>
      </c>
      <c r="Q33" s="32"/>
      <c r="R33" s="7">
        <v>31381</v>
      </c>
      <c r="S33" s="8">
        <v>6472</v>
      </c>
    </row>
    <row r="34" spans="1:19" ht="12" customHeight="1">
      <c r="A34" s="9" t="s">
        <v>106</v>
      </c>
      <c r="C34" s="2">
        <v>78839</v>
      </c>
      <c r="D34" s="4">
        <v>92753</v>
      </c>
      <c r="E34" s="32"/>
      <c r="F34" s="7">
        <v>84303</v>
      </c>
      <c r="G34" s="4">
        <v>86893</v>
      </c>
      <c r="H34" s="32"/>
      <c r="I34" s="7">
        <v>72120</v>
      </c>
      <c r="J34" s="4">
        <v>98580</v>
      </c>
      <c r="K34" s="32"/>
      <c r="L34" s="37">
        <v>68450</v>
      </c>
      <c r="M34" s="4">
        <v>101648</v>
      </c>
      <c r="N34" s="40"/>
      <c r="O34" s="37">
        <v>66742</v>
      </c>
      <c r="P34" s="4">
        <v>102292</v>
      </c>
      <c r="Q34" s="32"/>
      <c r="R34" s="7">
        <v>133711</v>
      </c>
      <c r="S34" s="8">
        <v>36871</v>
      </c>
    </row>
    <row r="35" spans="1:19" s="11" customFormat="1" ht="12" customHeight="1">
      <c r="A35" s="10"/>
      <c r="B35" s="16" t="s">
        <v>107</v>
      </c>
      <c r="C35" s="11">
        <f>C34/SUM(C34:D34)</f>
        <v>0.4594561518019488</v>
      </c>
      <c r="D35" s="12">
        <f>D34/SUM(C34:D34)</f>
        <v>0.5405438481980512</v>
      </c>
      <c r="E35" s="33"/>
      <c r="F35" s="13">
        <f>F34/SUM(F34:G34)</f>
        <v>0.4924355709245543</v>
      </c>
      <c r="G35" s="12">
        <f>G34/SUM(F34:G34)</f>
        <v>0.5075644290754456</v>
      </c>
      <c r="H35" s="33"/>
      <c r="I35" s="13">
        <f>I34/SUM(I34:J34)</f>
        <v>0.42249560632688926</v>
      </c>
      <c r="J35" s="12">
        <f>J34/SUM(I34:J34)</f>
        <v>0.5775043936731107</v>
      </c>
      <c r="K35" s="33"/>
      <c r="L35" s="38">
        <f>L34/SUM(L34:M34)</f>
        <v>0.4024150783665887</v>
      </c>
      <c r="M35" s="12">
        <f>M34/SUM(L34:M34)</f>
        <v>0.5975849216334114</v>
      </c>
      <c r="N35" s="41"/>
      <c r="O35" s="38">
        <f>O34/SUM(O34:P34)</f>
        <v>0.39484364092431107</v>
      </c>
      <c r="P35" s="12">
        <f>P34/SUM(O34:P34)</f>
        <v>0.6051563590756889</v>
      </c>
      <c r="Q35" s="33"/>
      <c r="R35" s="13">
        <f>R34/SUM(R34:S34)</f>
        <v>0.7838517545813743</v>
      </c>
      <c r="S35" s="14">
        <f>S34/SUM(R34:S34)</f>
        <v>0.21614824541862565</v>
      </c>
    </row>
    <row r="36" spans="1:19" ht="12" customHeight="1">
      <c r="A36" s="9"/>
      <c r="C36" s="2"/>
      <c r="D36" s="4"/>
      <c r="E36" s="32"/>
      <c r="F36" s="7"/>
      <c r="G36" s="4"/>
      <c r="H36" s="32"/>
      <c r="I36" s="7"/>
      <c r="J36" s="4"/>
      <c r="K36" s="32"/>
      <c r="L36" s="37"/>
      <c r="M36" s="4"/>
      <c r="N36" s="40"/>
      <c r="O36" s="37"/>
      <c r="P36" s="4"/>
      <c r="Q36" s="32"/>
      <c r="R36" s="7"/>
      <c r="S36" s="8"/>
    </row>
    <row r="37" spans="1:19" ht="12" customHeight="1">
      <c r="A37" s="9" t="s">
        <v>41</v>
      </c>
      <c r="C37" s="2"/>
      <c r="D37" s="4"/>
      <c r="E37" s="32"/>
      <c r="F37" s="7"/>
      <c r="G37" s="4"/>
      <c r="H37" s="32"/>
      <c r="I37" s="7"/>
      <c r="J37" s="4"/>
      <c r="K37" s="32"/>
      <c r="L37" s="37"/>
      <c r="M37" s="4"/>
      <c r="N37" s="40"/>
      <c r="O37" s="37"/>
      <c r="P37" s="4"/>
      <c r="Q37" s="32"/>
      <c r="R37" s="7"/>
      <c r="S37" s="8"/>
    </row>
    <row r="38" spans="2:19" ht="12" customHeight="1">
      <c r="B38" s="15" t="s">
        <v>31</v>
      </c>
      <c r="C38" s="2">
        <v>15895</v>
      </c>
      <c r="D38" s="4">
        <v>27354</v>
      </c>
      <c r="E38" s="32"/>
      <c r="F38" s="7">
        <v>16690</v>
      </c>
      <c r="G38" s="4">
        <v>26465</v>
      </c>
      <c r="H38" s="32"/>
      <c r="I38" s="7">
        <v>15333</v>
      </c>
      <c r="J38" s="4">
        <v>27850</v>
      </c>
      <c r="K38" s="32"/>
      <c r="L38" s="37">
        <v>15608</v>
      </c>
      <c r="M38" s="4">
        <v>27472</v>
      </c>
      <c r="N38" s="40"/>
      <c r="O38" s="37">
        <v>15264</v>
      </c>
      <c r="P38" s="4">
        <v>27729</v>
      </c>
      <c r="Q38" s="32"/>
      <c r="R38" s="7">
        <v>35008</v>
      </c>
      <c r="S38" s="8">
        <v>8327</v>
      </c>
    </row>
    <row r="39" spans="2:19" ht="12" customHeight="1">
      <c r="B39" s="15" t="s">
        <v>32</v>
      </c>
      <c r="C39" s="2">
        <v>829</v>
      </c>
      <c r="D39" s="4">
        <v>2223</v>
      </c>
      <c r="E39" s="32"/>
      <c r="F39" s="7">
        <v>912</v>
      </c>
      <c r="G39" s="4">
        <v>2143</v>
      </c>
      <c r="H39" s="32"/>
      <c r="I39" s="7">
        <v>884</v>
      </c>
      <c r="J39" s="4">
        <v>2148</v>
      </c>
      <c r="K39" s="32"/>
      <c r="L39" s="37">
        <v>937</v>
      </c>
      <c r="M39" s="4">
        <v>2094</v>
      </c>
      <c r="N39" s="40"/>
      <c r="O39" s="37">
        <v>881</v>
      </c>
      <c r="P39" s="4">
        <v>2141</v>
      </c>
      <c r="Q39" s="32"/>
      <c r="R39" s="7">
        <v>2295</v>
      </c>
      <c r="S39" s="8">
        <v>763</v>
      </c>
    </row>
    <row r="40" spans="2:19" ht="12" customHeight="1">
      <c r="B40" s="15" t="s">
        <v>33</v>
      </c>
      <c r="C40" s="2">
        <v>1523</v>
      </c>
      <c r="D40" s="4">
        <v>3325</v>
      </c>
      <c r="E40" s="32"/>
      <c r="F40" s="7">
        <v>1608</v>
      </c>
      <c r="G40" s="4">
        <v>3199</v>
      </c>
      <c r="H40" s="32"/>
      <c r="I40" s="7">
        <v>1478</v>
      </c>
      <c r="J40" s="4">
        <v>3353</v>
      </c>
      <c r="K40" s="32"/>
      <c r="L40" s="37">
        <v>1488</v>
      </c>
      <c r="M40" s="4">
        <v>3329</v>
      </c>
      <c r="N40" s="40"/>
      <c r="O40" s="37">
        <v>1443</v>
      </c>
      <c r="P40" s="4">
        <v>3385</v>
      </c>
      <c r="Q40" s="32"/>
      <c r="R40" s="7">
        <v>3911</v>
      </c>
      <c r="S40" s="8">
        <v>950</v>
      </c>
    </row>
    <row r="41" spans="2:19" ht="12" customHeight="1">
      <c r="B41" s="15" t="s">
        <v>34</v>
      </c>
      <c r="C41" s="2">
        <v>1551</v>
      </c>
      <c r="D41" s="4">
        <v>3428</v>
      </c>
      <c r="E41" s="32"/>
      <c r="F41" s="7">
        <v>1644</v>
      </c>
      <c r="G41" s="4">
        <v>3298</v>
      </c>
      <c r="H41" s="32"/>
      <c r="I41" s="7">
        <v>1519</v>
      </c>
      <c r="J41" s="4">
        <v>3439</v>
      </c>
      <c r="K41" s="32"/>
      <c r="L41" s="37">
        <v>1602</v>
      </c>
      <c r="M41" s="4">
        <v>3337</v>
      </c>
      <c r="N41" s="40"/>
      <c r="O41" s="37">
        <v>1570</v>
      </c>
      <c r="P41" s="4">
        <v>3371</v>
      </c>
      <c r="Q41" s="32"/>
      <c r="R41" s="7">
        <v>3964</v>
      </c>
      <c r="S41" s="8">
        <v>1013</v>
      </c>
    </row>
    <row r="42" spans="2:19" ht="12" customHeight="1">
      <c r="B42" s="15" t="s">
        <v>15</v>
      </c>
      <c r="C42" s="2">
        <v>8142</v>
      </c>
      <c r="D42" s="4">
        <v>15520</v>
      </c>
      <c r="E42" s="32"/>
      <c r="F42" s="7">
        <v>8319</v>
      </c>
      <c r="G42" s="4">
        <v>15266</v>
      </c>
      <c r="H42" s="32"/>
      <c r="I42" s="7">
        <v>7763</v>
      </c>
      <c r="J42" s="4">
        <v>15781</v>
      </c>
      <c r="K42" s="32"/>
      <c r="L42" s="37">
        <v>8032</v>
      </c>
      <c r="M42" s="4">
        <v>15496</v>
      </c>
      <c r="N42" s="40"/>
      <c r="O42" s="37">
        <v>7868</v>
      </c>
      <c r="P42" s="4">
        <v>15637</v>
      </c>
      <c r="Q42" s="32"/>
      <c r="R42" s="7">
        <v>19157</v>
      </c>
      <c r="S42" s="8">
        <v>4593</v>
      </c>
    </row>
    <row r="43" spans="2:19" ht="12" customHeight="1">
      <c r="B43" s="15" t="s">
        <v>16</v>
      </c>
      <c r="C43" s="2">
        <v>10605</v>
      </c>
      <c r="D43" s="4">
        <v>23580</v>
      </c>
      <c r="E43" s="32"/>
      <c r="F43" s="7">
        <v>10822</v>
      </c>
      <c r="G43" s="4">
        <v>23311</v>
      </c>
      <c r="H43" s="32"/>
      <c r="I43" s="7">
        <v>10819</v>
      </c>
      <c r="J43" s="4">
        <v>23322</v>
      </c>
      <c r="K43" s="32"/>
      <c r="L43" s="37">
        <v>11671</v>
      </c>
      <c r="M43" s="4">
        <v>22303</v>
      </c>
      <c r="N43" s="40"/>
      <c r="O43" s="37">
        <v>11535</v>
      </c>
      <c r="P43" s="4">
        <v>22392</v>
      </c>
      <c r="Q43" s="32"/>
      <c r="R43" s="7">
        <v>28302</v>
      </c>
      <c r="S43" s="8">
        <v>5945</v>
      </c>
    </row>
    <row r="44" spans="2:19" ht="12" customHeight="1">
      <c r="B44" s="15" t="s">
        <v>35</v>
      </c>
      <c r="C44" s="2">
        <v>11177</v>
      </c>
      <c r="D44" s="4">
        <v>26346</v>
      </c>
      <c r="E44" s="32"/>
      <c r="F44" s="7">
        <v>11607</v>
      </c>
      <c r="G44" s="4">
        <v>25654</v>
      </c>
      <c r="H44" s="32"/>
      <c r="I44" s="7">
        <v>10769</v>
      </c>
      <c r="J44" s="4">
        <v>26720</v>
      </c>
      <c r="K44" s="32"/>
      <c r="L44" s="37">
        <v>11358</v>
      </c>
      <c r="M44" s="4">
        <v>26002</v>
      </c>
      <c r="N44" s="40"/>
      <c r="O44" s="37">
        <v>11162</v>
      </c>
      <c r="P44" s="4">
        <v>26221</v>
      </c>
      <c r="Q44" s="32"/>
      <c r="R44" s="7">
        <v>29605</v>
      </c>
      <c r="S44" s="8">
        <v>7981</v>
      </c>
    </row>
    <row r="45" spans="2:19" ht="12" customHeight="1">
      <c r="B45" s="15" t="s">
        <v>36</v>
      </c>
      <c r="C45" s="2">
        <v>3697</v>
      </c>
      <c r="D45" s="4">
        <v>7344</v>
      </c>
      <c r="E45" s="32"/>
      <c r="F45" s="7">
        <v>4155</v>
      </c>
      <c r="G45" s="4">
        <v>6866</v>
      </c>
      <c r="H45" s="32"/>
      <c r="I45" s="7">
        <v>3778</v>
      </c>
      <c r="J45" s="4">
        <v>7242</v>
      </c>
      <c r="K45" s="32"/>
      <c r="L45" s="37">
        <v>3674</v>
      </c>
      <c r="M45" s="4">
        <v>7299</v>
      </c>
      <c r="N45" s="40"/>
      <c r="O45" s="37">
        <v>3657</v>
      </c>
      <c r="P45" s="4">
        <v>7242</v>
      </c>
      <c r="Q45" s="32"/>
      <c r="R45" s="7">
        <v>9141</v>
      </c>
      <c r="S45" s="8">
        <v>1868</v>
      </c>
    </row>
    <row r="46" spans="2:19" ht="12" customHeight="1">
      <c r="B46" s="15" t="s">
        <v>37</v>
      </c>
      <c r="C46" s="2">
        <v>4230</v>
      </c>
      <c r="D46" s="4">
        <v>10544</v>
      </c>
      <c r="E46" s="32"/>
      <c r="F46" s="7">
        <v>4698</v>
      </c>
      <c r="G46" s="4">
        <v>10003</v>
      </c>
      <c r="H46" s="32"/>
      <c r="I46" s="7">
        <v>4521</v>
      </c>
      <c r="J46" s="4">
        <v>10241</v>
      </c>
      <c r="K46" s="32"/>
      <c r="L46" s="37">
        <v>4736</v>
      </c>
      <c r="M46" s="4">
        <v>9948</v>
      </c>
      <c r="N46" s="40"/>
      <c r="O46" s="37">
        <v>4583</v>
      </c>
      <c r="P46" s="4">
        <v>10129</v>
      </c>
      <c r="Q46" s="32"/>
      <c r="R46" s="7">
        <v>11287</v>
      </c>
      <c r="S46" s="8">
        <v>3528</v>
      </c>
    </row>
    <row r="47" spans="2:19" ht="12" customHeight="1">
      <c r="B47" s="15" t="s">
        <v>38</v>
      </c>
      <c r="C47" s="2">
        <v>4022</v>
      </c>
      <c r="D47" s="4">
        <v>8058</v>
      </c>
      <c r="E47" s="32"/>
      <c r="F47" s="7">
        <v>4277</v>
      </c>
      <c r="G47" s="4">
        <v>7706</v>
      </c>
      <c r="H47" s="32"/>
      <c r="I47" s="7">
        <v>3974</v>
      </c>
      <c r="J47" s="4">
        <v>8091</v>
      </c>
      <c r="K47" s="32"/>
      <c r="L47" s="37">
        <v>4164</v>
      </c>
      <c r="M47" s="4">
        <v>7823</v>
      </c>
      <c r="N47" s="40"/>
      <c r="O47" s="37">
        <v>4084</v>
      </c>
      <c r="P47" s="4">
        <v>7913</v>
      </c>
      <c r="Q47" s="32"/>
      <c r="R47" s="7">
        <v>9678</v>
      </c>
      <c r="S47" s="8">
        <v>2413</v>
      </c>
    </row>
    <row r="48" spans="2:19" ht="12" customHeight="1">
      <c r="B48" s="15" t="s">
        <v>39</v>
      </c>
      <c r="C48" s="2">
        <v>1150</v>
      </c>
      <c r="D48" s="4">
        <v>2296</v>
      </c>
      <c r="E48" s="32"/>
      <c r="F48" s="7">
        <v>1236</v>
      </c>
      <c r="G48" s="4">
        <v>2208</v>
      </c>
      <c r="H48" s="32"/>
      <c r="I48" s="7">
        <v>1126</v>
      </c>
      <c r="J48" s="4">
        <v>2327</v>
      </c>
      <c r="K48" s="32"/>
      <c r="L48" s="37">
        <v>1157</v>
      </c>
      <c r="M48" s="4">
        <v>2258</v>
      </c>
      <c r="N48" s="40"/>
      <c r="O48" s="37">
        <v>1103</v>
      </c>
      <c r="P48" s="4">
        <v>2312</v>
      </c>
      <c r="Q48" s="32"/>
      <c r="R48" s="7">
        <v>2829</v>
      </c>
      <c r="S48" s="8">
        <v>629</v>
      </c>
    </row>
    <row r="49" spans="2:19" ht="12" customHeight="1">
      <c r="B49" s="15" t="s">
        <v>40</v>
      </c>
      <c r="C49" s="2">
        <v>2461</v>
      </c>
      <c r="D49" s="4">
        <v>6526</v>
      </c>
      <c r="E49" s="32"/>
      <c r="F49" s="7">
        <v>2918</v>
      </c>
      <c r="G49" s="4">
        <v>6056</v>
      </c>
      <c r="H49" s="32"/>
      <c r="I49" s="7">
        <v>2925</v>
      </c>
      <c r="J49" s="4">
        <v>6060</v>
      </c>
      <c r="K49" s="32"/>
      <c r="L49" s="37">
        <v>2876</v>
      </c>
      <c r="M49" s="4">
        <v>6099</v>
      </c>
      <c r="N49" s="40"/>
      <c r="O49" s="37">
        <v>2748</v>
      </c>
      <c r="P49" s="4">
        <v>6135</v>
      </c>
      <c r="Q49" s="32"/>
      <c r="R49" s="7">
        <v>6875</v>
      </c>
      <c r="S49" s="8">
        <v>2042</v>
      </c>
    </row>
    <row r="50" spans="1:19" ht="12" customHeight="1">
      <c r="A50" s="9" t="s">
        <v>106</v>
      </c>
      <c r="C50" s="2">
        <v>65282</v>
      </c>
      <c r="D50" s="4">
        <v>136544</v>
      </c>
      <c r="E50" s="32"/>
      <c r="F50" s="7">
        <v>68886</v>
      </c>
      <c r="G50" s="4">
        <v>132175</v>
      </c>
      <c r="H50" s="32"/>
      <c r="I50" s="7">
        <v>64889</v>
      </c>
      <c r="J50" s="4">
        <v>136574</v>
      </c>
      <c r="K50" s="32"/>
      <c r="L50" s="37">
        <v>67303</v>
      </c>
      <c r="M50" s="4">
        <v>133460</v>
      </c>
      <c r="N50" s="40"/>
      <c r="O50" s="37">
        <v>65898</v>
      </c>
      <c r="P50" s="4">
        <v>134607</v>
      </c>
      <c r="Q50" s="32"/>
      <c r="R50" s="7">
        <v>162052</v>
      </c>
      <c r="S50" s="8">
        <v>40052</v>
      </c>
    </row>
    <row r="51" spans="1:19" s="11" customFormat="1" ht="12" customHeight="1">
      <c r="A51" s="10"/>
      <c r="B51" s="16" t="s">
        <v>107</v>
      </c>
      <c r="C51" s="11">
        <f>C50/SUM(C50:D50)</f>
        <v>0.32345683905938777</v>
      </c>
      <c r="D51" s="12">
        <f>D50/SUM(C50:D50)</f>
        <v>0.6765431609406122</v>
      </c>
      <c r="E51" s="33"/>
      <c r="F51" s="13">
        <f>F50/SUM(F50:G50)</f>
        <v>0.3426124410004924</v>
      </c>
      <c r="G51" s="12">
        <f>G50/SUM(F50:G50)</f>
        <v>0.6573875589995076</v>
      </c>
      <c r="H51" s="33"/>
      <c r="I51" s="13">
        <f>I50/SUM(I50:J50)</f>
        <v>0.3220889195534664</v>
      </c>
      <c r="J51" s="12">
        <f>J50/SUM(I50:J50)</f>
        <v>0.6779110804465336</v>
      </c>
      <c r="K51" s="33"/>
      <c r="L51" s="38">
        <f>L50/SUM(L50:M50)</f>
        <v>0.3352360743762546</v>
      </c>
      <c r="M51" s="12">
        <f>M50/SUM(L50:M50)</f>
        <v>0.6647639256237454</v>
      </c>
      <c r="N51" s="41"/>
      <c r="O51" s="38">
        <f>O50/SUM(O50:P50)</f>
        <v>0.3286601331637615</v>
      </c>
      <c r="P51" s="12">
        <f>P50/SUM(O50:P50)</f>
        <v>0.6713398668362385</v>
      </c>
      <c r="Q51" s="33"/>
      <c r="R51" s="13">
        <f>R50/SUM(R50:S50)</f>
        <v>0.8018248030716859</v>
      </c>
      <c r="S51" s="14">
        <f>S50/SUM(R50:S50)</f>
        <v>0.19817519692831415</v>
      </c>
    </row>
    <row r="52" spans="1:19" ht="12" customHeight="1">
      <c r="A52" s="9" t="s">
        <v>44</v>
      </c>
      <c r="C52" s="2"/>
      <c r="D52" s="4"/>
      <c r="E52" s="32"/>
      <c r="F52" s="7"/>
      <c r="G52" s="4"/>
      <c r="H52" s="32"/>
      <c r="I52" s="7"/>
      <c r="J52" s="4"/>
      <c r="K52" s="32"/>
      <c r="L52" s="37"/>
      <c r="M52" s="4"/>
      <c r="N52" s="40"/>
      <c r="O52" s="37"/>
      <c r="P52" s="4"/>
      <c r="Q52" s="32"/>
      <c r="R52" s="7"/>
      <c r="S52" s="8"/>
    </row>
    <row r="53" spans="2:19" ht="12" customHeight="1">
      <c r="B53" s="15" t="s">
        <v>18</v>
      </c>
      <c r="C53" s="2">
        <v>3578</v>
      </c>
      <c r="D53" s="4">
        <v>4992</v>
      </c>
      <c r="E53" s="32"/>
      <c r="F53" s="7">
        <v>3669</v>
      </c>
      <c r="G53" s="4">
        <v>4897</v>
      </c>
      <c r="H53" s="32"/>
      <c r="I53" s="7">
        <v>3665</v>
      </c>
      <c r="J53" s="4">
        <v>4863</v>
      </c>
      <c r="K53" s="32"/>
      <c r="L53" s="37">
        <v>3602</v>
      </c>
      <c r="M53" s="4">
        <v>4927</v>
      </c>
      <c r="N53" s="40"/>
      <c r="O53" s="37">
        <v>3510</v>
      </c>
      <c r="P53" s="4">
        <v>5004</v>
      </c>
      <c r="Q53" s="32"/>
      <c r="R53" s="7">
        <v>7188</v>
      </c>
      <c r="S53" s="8">
        <v>1345</v>
      </c>
    </row>
    <row r="54" spans="2:19" ht="12" customHeight="1">
      <c r="B54" s="15" t="s">
        <v>42</v>
      </c>
      <c r="C54" s="2">
        <v>21507</v>
      </c>
      <c r="D54" s="4">
        <v>29778</v>
      </c>
      <c r="E54" s="32"/>
      <c r="F54" s="7">
        <v>24083</v>
      </c>
      <c r="G54" s="4">
        <v>27091</v>
      </c>
      <c r="H54" s="32"/>
      <c r="I54" s="7">
        <v>22313</v>
      </c>
      <c r="J54" s="4">
        <v>28814</v>
      </c>
      <c r="K54" s="32"/>
      <c r="L54" s="37">
        <v>22038</v>
      </c>
      <c r="M54" s="4">
        <v>29034</v>
      </c>
      <c r="N54" s="40"/>
      <c r="O54" s="37">
        <v>21440</v>
      </c>
      <c r="P54" s="4">
        <v>29532</v>
      </c>
      <c r="Q54" s="32"/>
      <c r="R54" s="7">
        <v>41337</v>
      </c>
      <c r="S54" s="8">
        <v>8809</v>
      </c>
    </row>
    <row r="55" spans="2:19" ht="12" customHeight="1">
      <c r="B55" s="15" t="s">
        <v>25</v>
      </c>
      <c r="C55" s="2">
        <v>11963</v>
      </c>
      <c r="D55" s="4">
        <v>22524</v>
      </c>
      <c r="E55" s="32"/>
      <c r="F55" s="7">
        <v>14304</v>
      </c>
      <c r="G55" s="4">
        <v>20118</v>
      </c>
      <c r="H55" s="32"/>
      <c r="I55" s="7">
        <v>12367</v>
      </c>
      <c r="J55" s="4">
        <v>22003</v>
      </c>
      <c r="K55" s="32"/>
      <c r="L55" s="37">
        <v>11831</v>
      </c>
      <c r="M55" s="4">
        <v>22336</v>
      </c>
      <c r="N55" s="40"/>
      <c r="O55" s="37">
        <v>11637</v>
      </c>
      <c r="P55" s="4">
        <v>22621</v>
      </c>
      <c r="Q55" s="32"/>
      <c r="R55" s="7">
        <v>28553</v>
      </c>
      <c r="S55" s="8">
        <v>5949</v>
      </c>
    </row>
    <row r="56" spans="2:19" ht="12" customHeight="1">
      <c r="B56" s="15" t="s">
        <v>43</v>
      </c>
      <c r="C56" s="2">
        <v>14457</v>
      </c>
      <c r="D56" s="4">
        <v>16385</v>
      </c>
      <c r="E56" s="32"/>
      <c r="F56" s="7">
        <v>13936</v>
      </c>
      <c r="G56" s="4">
        <v>16805</v>
      </c>
      <c r="H56" s="32"/>
      <c r="I56" s="7">
        <v>12932</v>
      </c>
      <c r="J56" s="4">
        <v>17827</v>
      </c>
      <c r="K56" s="32"/>
      <c r="L56" s="37">
        <v>12762</v>
      </c>
      <c r="M56" s="4">
        <v>17939</v>
      </c>
      <c r="N56" s="40"/>
      <c r="O56" s="37">
        <v>12498</v>
      </c>
      <c r="P56" s="4">
        <v>18132</v>
      </c>
      <c r="Q56" s="32"/>
      <c r="R56" s="7">
        <v>24886</v>
      </c>
      <c r="S56" s="8">
        <v>5989</v>
      </c>
    </row>
    <row r="57" spans="1:19" ht="12" customHeight="1">
      <c r="A57" s="9" t="s">
        <v>106</v>
      </c>
      <c r="C57" s="2">
        <v>51505</v>
      </c>
      <c r="D57" s="4">
        <v>73679</v>
      </c>
      <c r="E57" s="32"/>
      <c r="F57" s="7">
        <v>55992</v>
      </c>
      <c r="G57" s="4">
        <v>68911</v>
      </c>
      <c r="H57" s="32"/>
      <c r="I57" s="7">
        <v>51277</v>
      </c>
      <c r="J57" s="4">
        <v>73507</v>
      </c>
      <c r="K57" s="32"/>
      <c r="L57" s="37">
        <v>50233</v>
      </c>
      <c r="M57" s="4">
        <v>74236</v>
      </c>
      <c r="N57" s="40"/>
      <c r="O57" s="37">
        <v>49085</v>
      </c>
      <c r="P57" s="4">
        <v>75289</v>
      </c>
      <c r="Q57" s="32"/>
      <c r="R57" s="7">
        <v>101964</v>
      </c>
      <c r="S57" s="8">
        <v>22092</v>
      </c>
    </row>
    <row r="58" spans="1:19" s="11" customFormat="1" ht="12" customHeight="1">
      <c r="A58" s="10"/>
      <c r="B58" s="16" t="s">
        <v>107</v>
      </c>
      <c r="C58" s="11">
        <f>C57/SUM(C57:D57)</f>
        <v>0.41143436860940696</v>
      </c>
      <c r="D58" s="12">
        <f>D57/SUM(C57:D57)</f>
        <v>0.588565631390593</v>
      </c>
      <c r="E58" s="33"/>
      <c r="F58" s="13">
        <f>F57/SUM(F57:G57)</f>
        <v>0.4482838682817867</v>
      </c>
      <c r="G58" s="12">
        <f>G57/SUM(F57:G57)</f>
        <v>0.5517161317182133</v>
      </c>
      <c r="H58" s="33"/>
      <c r="I58" s="13">
        <f>I57/SUM(I57:J57)</f>
        <v>0.41092608026670085</v>
      </c>
      <c r="J58" s="12">
        <f>J57/SUM(I57:J57)</f>
        <v>0.5890739197332991</v>
      </c>
      <c r="K58" s="33"/>
      <c r="L58" s="38">
        <f>L57/SUM(L57:M57)</f>
        <v>0.4035784010476504</v>
      </c>
      <c r="M58" s="12">
        <f>M57/SUM(L57:M57)</f>
        <v>0.5964215989523496</v>
      </c>
      <c r="N58" s="41"/>
      <c r="O58" s="38">
        <f>O57/SUM(O57:P57)</f>
        <v>0.3946564394487594</v>
      </c>
      <c r="P58" s="12">
        <f>P57/SUM(O57:P57)</f>
        <v>0.6053435605512406</v>
      </c>
      <c r="Q58" s="33"/>
      <c r="R58" s="13">
        <f>R57/SUM(R57:S57)</f>
        <v>0.8219191332946412</v>
      </c>
      <c r="S58" s="14">
        <f>S57/SUM(R57:S57)</f>
        <v>0.17808086670535886</v>
      </c>
    </row>
    <row r="59" spans="1:19" ht="12" customHeight="1">
      <c r="A59" s="9"/>
      <c r="C59" s="2"/>
      <c r="D59" s="4"/>
      <c r="E59" s="32"/>
      <c r="F59" s="7"/>
      <c r="G59" s="4"/>
      <c r="H59" s="32"/>
      <c r="I59" s="7"/>
      <c r="J59" s="4"/>
      <c r="K59" s="32"/>
      <c r="L59" s="37"/>
      <c r="M59" s="4"/>
      <c r="N59" s="40"/>
      <c r="O59" s="37"/>
      <c r="P59" s="4"/>
      <c r="Q59" s="32"/>
      <c r="R59" s="7"/>
      <c r="S59" s="8"/>
    </row>
    <row r="60" spans="1:19" ht="12" customHeight="1">
      <c r="A60" s="9" t="s">
        <v>45</v>
      </c>
      <c r="C60" s="2"/>
      <c r="D60" s="4"/>
      <c r="E60" s="32"/>
      <c r="F60" s="7"/>
      <c r="G60" s="4"/>
      <c r="H60" s="32"/>
      <c r="I60" s="7"/>
      <c r="J60" s="4"/>
      <c r="K60" s="32"/>
      <c r="L60" s="37"/>
      <c r="M60" s="4"/>
      <c r="N60" s="40"/>
      <c r="O60" s="37"/>
      <c r="P60" s="4"/>
      <c r="Q60" s="32"/>
      <c r="R60" s="7"/>
      <c r="S60" s="8"/>
    </row>
    <row r="61" spans="2:19" ht="12" customHeight="1">
      <c r="B61" s="15" t="s">
        <v>18</v>
      </c>
      <c r="C61" s="2">
        <v>50142</v>
      </c>
      <c r="D61" s="4">
        <v>68635</v>
      </c>
      <c r="E61" s="32"/>
      <c r="F61" s="7">
        <v>48672</v>
      </c>
      <c r="G61" s="4">
        <v>69954</v>
      </c>
      <c r="H61" s="32"/>
      <c r="I61" s="7">
        <v>49844</v>
      </c>
      <c r="J61" s="4">
        <v>68117</v>
      </c>
      <c r="K61" s="32"/>
      <c r="L61" s="37">
        <v>48709</v>
      </c>
      <c r="M61" s="4">
        <v>69411</v>
      </c>
      <c r="N61" s="40"/>
      <c r="O61" s="37">
        <v>46888</v>
      </c>
      <c r="P61" s="4">
        <v>70854</v>
      </c>
      <c r="Q61" s="32"/>
      <c r="R61" s="7">
        <v>97409</v>
      </c>
      <c r="S61" s="8">
        <v>20527</v>
      </c>
    </row>
    <row r="62" spans="1:19" ht="12" customHeight="1">
      <c r="A62" s="9" t="s">
        <v>106</v>
      </c>
      <c r="C62" s="2">
        <v>50142</v>
      </c>
      <c r="D62" s="4">
        <v>68635</v>
      </c>
      <c r="E62" s="32"/>
      <c r="F62" s="7">
        <v>48672</v>
      </c>
      <c r="G62" s="4">
        <v>69954</v>
      </c>
      <c r="H62" s="32"/>
      <c r="I62" s="7">
        <v>49844</v>
      </c>
      <c r="J62" s="4">
        <v>68117</v>
      </c>
      <c r="K62" s="32"/>
      <c r="L62" s="37">
        <v>48709</v>
      </c>
      <c r="M62" s="4">
        <v>69411</v>
      </c>
      <c r="N62" s="40"/>
      <c r="O62" s="37">
        <v>46888</v>
      </c>
      <c r="P62" s="4">
        <v>70854</v>
      </c>
      <c r="Q62" s="32"/>
      <c r="R62" s="7">
        <v>97409</v>
      </c>
      <c r="S62" s="8">
        <v>20527</v>
      </c>
    </row>
    <row r="63" spans="1:19" s="11" customFormat="1" ht="12" customHeight="1">
      <c r="A63" s="10"/>
      <c r="B63" s="16" t="s">
        <v>107</v>
      </c>
      <c r="C63" s="11">
        <f>C62/SUM(C62:D62)</f>
        <v>0.42215243691960563</v>
      </c>
      <c r="D63" s="12">
        <f>D62/SUM(C62:D62)</f>
        <v>0.5778475630803943</v>
      </c>
      <c r="E63" s="33"/>
      <c r="F63" s="13">
        <f>F62/SUM(F62:G62)</f>
        <v>0.4102979110818876</v>
      </c>
      <c r="G63" s="12">
        <f>G62/SUM(F62:G62)</f>
        <v>0.5897020889181124</v>
      </c>
      <c r="H63" s="33"/>
      <c r="I63" s="13">
        <f>I62/SUM(I62:J62)</f>
        <v>0.42254643483863313</v>
      </c>
      <c r="J63" s="12">
        <f>J62/SUM(I62:J62)</f>
        <v>0.5774535651613669</v>
      </c>
      <c r="K63" s="33"/>
      <c r="L63" s="38">
        <f>L62/SUM(L62:M62)</f>
        <v>0.41236877751439216</v>
      </c>
      <c r="M63" s="12">
        <f>M62/SUM(L62:M62)</f>
        <v>0.5876312224856078</v>
      </c>
      <c r="N63" s="41"/>
      <c r="O63" s="38">
        <f>O62/SUM(O62:P62)</f>
        <v>0.3982266311086953</v>
      </c>
      <c r="P63" s="12">
        <f>P62/SUM(O62:P62)</f>
        <v>0.6017733688913047</v>
      </c>
      <c r="Q63" s="33"/>
      <c r="R63" s="13">
        <f>R62/SUM(R62:S62)</f>
        <v>0.8259479717813051</v>
      </c>
      <c r="S63" s="14">
        <f>S62/SUM(R62:S62)</f>
        <v>0.1740520282186949</v>
      </c>
    </row>
    <row r="64" spans="1:19" ht="12" customHeight="1">
      <c r="A64" s="9"/>
      <c r="C64" s="2"/>
      <c r="D64" s="4"/>
      <c r="E64" s="32"/>
      <c r="F64" s="7"/>
      <c r="G64" s="4"/>
      <c r="H64" s="32"/>
      <c r="I64" s="7"/>
      <c r="J64" s="4"/>
      <c r="K64" s="32"/>
      <c r="L64" s="37"/>
      <c r="M64" s="4"/>
      <c r="N64" s="40"/>
      <c r="O64" s="37"/>
      <c r="P64" s="4"/>
      <c r="Q64" s="32"/>
      <c r="R64" s="7"/>
      <c r="S64" s="8"/>
    </row>
    <row r="65" spans="1:19" ht="12" customHeight="1">
      <c r="A65" s="9" t="s">
        <v>47</v>
      </c>
      <c r="C65" s="2"/>
      <c r="D65" s="4"/>
      <c r="E65" s="32"/>
      <c r="F65" s="7"/>
      <c r="G65" s="4"/>
      <c r="H65" s="32"/>
      <c r="I65" s="7"/>
      <c r="J65" s="4"/>
      <c r="K65" s="32"/>
      <c r="L65" s="37"/>
      <c r="M65" s="4"/>
      <c r="N65" s="40"/>
      <c r="O65" s="37"/>
      <c r="P65" s="4"/>
      <c r="Q65" s="32"/>
      <c r="R65" s="7"/>
      <c r="S65" s="8"/>
    </row>
    <row r="66" spans="2:19" ht="12" customHeight="1">
      <c r="B66" s="15" t="s">
        <v>46</v>
      </c>
      <c r="C66" s="2">
        <v>76231</v>
      </c>
      <c r="D66" s="4">
        <v>98460</v>
      </c>
      <c r="E66" s="32"/>
      <c r="F66" s="7">
        <v>78482</v>
      </c>
      <c r="G66" s="4">
        <v>94469</v>
      </c>
      <c r="H66" s="32"/>
      <c r="I66" s="7">
        <v>67605</v>
      </c>
      <c r="J66" s="4">
        <v>106427</v>
      </c>
      <c r="K66" s="32"/>
      <c r="L66" s="37">
        <v>68337</v>
      </c>
      <c r="M66" s="4">
        <v>104787</v>
      </c>
      <c r="N66" s="40"/>
      <c r="O66" s="37">
        <v>66731</v>
      </c>
      <c r="P66" s="4">
        <v>104372</v>
      </c>
      <c r="Q66" s="32"/>
      <c r="R66" s="7">
        <v>145673</v>
      </c>
      <c r="S66" s="8">
        <v>29255</v>
      </c>
    </row>
    <row r="67" spans="1:19" ht="12" customHeight="1">
      <c r="A67" s="9" t="s">
        <v>106</v>
      </c>
      <c r="C67" s="2">
        <v>76231</v>
      </c>
      <c r="D67" s="4">
        <v>98460</v>
      </c>
      <c r="E67" s="32"/>
      <c r="F67" s="7">
        <v>78482</v>
      </c>
      <c r="G67" s="4">
        <v>94469</v>
      </c>
      <c r="H67" s="32"/>
      <c r="I67" s="7">
        <v>67605</v>
      </c>
      <c r="J67" s="4">
        <v>106427</v>
      </c>
      <c r="K67" s="32"/>
      <c r="L67" s="37">
        <v>68337</v>
      </c>
      <c r="M67" s="4">
        <v>104787</v>
      </c>
      <c r="N67" s="40"/>
      <c r="O67" s="37">
        <v>66731</v>
      </c>
      <c r="P67" s="4">
        <v>104372</v>
      </c>
      <c r="Q67" s="32"/>
      <c r="R67" s="7">
        <v>145673</v>
      </c>
      <c r="S67" s="8">
        <v>29255</v>
      </c>
    </row>
    <row r="68" spans="1:19" s="11" customFormat="1" ht="12" customHeight="1">
      <c r="A68" s="10"/>
      <c r="B68" s="16" t="s">
        <v>107</v>
      </c>
      <c r="C68" s="11">
        <f>C67/SUM(C67:D67)</f>
        <v>0.43637623002902265</v>
      </c>
      <c r="D68" s="12">
        <f>D67/SUM(C67:D67)</f>
        <v>0.5636237699709773</v>
      </c>
      <c r="E68" s="33"/>
      <c r="F68" s="13">
        <f>F67/SUM(F67:G67)</f>
        <v>0.45378170695746195</v>
      </c>
      <c r="G68" s="12">
        <f>G67/SUM(F67:G67)</f>
        <v>0.5462182930425381</v>
      </c>
      <c r="H68" s="33"/>
      <c r="I68" s="13">
        <f>I67/SUM(I67:J67)</f>
        <v>0.38846304127976466</v>
      </c>
      <c r="J68" s="12">
        <f>J67/SUM(I67:J67)</f>
        <v>0.6115369587202354</v>
      </c>
      <c r="K68" s="33"/>
      <c r="L68" s="38">
        <f>L67/SUM(L67:M67)</f>
        <v>0.3947286338116032</v>
      </c>
      <c r="M68" s="12">
        <f>M67/SUM(L67:M67)</f>
        <v>0.6052713661883967</v>
      </c>
      <c r="N68" s="41"/>
      <c r="O68" s="38">
        <f>O67/SUM(O67:P67)</f>
        <v>0.39000485087929493</v>
      </c>
      <c r="P68" s="12">
        <f>P67/SUM(O67:P67)</f>
        <v>0.6099951491207051</v>
      </c>
      <c r="Q68" s="33"/>
      <c r="R68" s="13">
        <f>R67/SUM(R67:S67)</f>
        <v>0.8327597640171956</v>
      </c>
      <c r="S68" s="14">
        <f>S67/SUM(R67:S67)</f>
        <v>0.16724023598280435</v>
      </c>
    </row>
    <row r="69" spans="1:19" ht="12" customHeight="1">
      <c r="A69" s="9"/>
      <c r="C69" s="2"/>
      <c r="D69" s="4"/>
      <c r="E69" s="32"/>
      <c r="F69" s="7"/>
      <c r="G69" s="4"/>
      <c r="H69" s="32"/>
      <c r="I69" s="7"/>
      <c r="J69" s="4"/>
      <c r="K69" s="32"/>
      <c r="L69" s="37"/>
      <c r="M69" s="4"/>
      <c r="N69" s="40"/>
      <c r="O69" s="37"/>
      <c r="P69" s="4"/>
      <c r="Q69" s="32"/>
      <c r="R69" s="7"/>
      <c r="S69" s="8"/>
    </row>
    <row r="70" spans="1:19" ht="12" customHeight="1">
      <c r="A70" s="9" t="s">
        <v>49</v>
      </c>
      <c r="C70" s="2"/>
      <c r="D70" s="4"/>
      <c r="E70" s="32"/>
      <c r="F70" s="7"/>
      <c r="G70" s="4"/>
      <c r="H70" s="32"/>
      <c r="I70" s="7"/>
      <c r="J70" s="4"/>
      <c r="K70" s="32"/>
      <c r="L70" s="37"/>
      <c r="M70" s="4"/>
      <c r="N70" s="40"/>
      <c r="O70" s="37"/>
      <c r="P70" s="4"/>
      <c r="Q70" s="32"/>
      <c r="R70" s="7"/>
      <c r="S70" s="8"/>
    </row>
    <row r="71" spans="2:19" ht="12" customHeight="1">
      <c r="B71" s="15" t="s">
        <v>29</v>
      </c>
      <c r="C71" s="2">
        <v>26194</v>
      </c>
      <c r="D71" s="4">
        <v>33104</v>
      </c>
      <c r="E71" s="32"/>
      <c r="F71" s="7">
        <v>29722</v>
      </c>
      <c r="G71" s="4">
        <v>29550</v>
      </c>
      <c r="H71" s="32"/>
      <c r="I71" s="7">
        <v>25276</v>
      </c>
      <c r="J71" s="4">
        <v>33783</v>
      </c>
      <c r="K71" s="32"/>
      <c r="L71" s="37">
        <v>23547</v>
      </c>
      <c r="M71" s="4">
        <v>35173</v>
      </c>
      <c r="N71" s="40"/>
      <c r="O71" s="37">
        <v>23010</v>
      </c>
      <c r="P71" s="4">
        <v>35626</v>
      </c>
      <c r="Q71" s="32"/>
      <c r="R71" s="7">
        <v>47293</v>
      </c>
      <c r="S71" s="8">
        <v>12049</v>
      </c>
    </row>
    <row r="72" spans="2:19" ht="12" customHeight="1">
      <c r="B72" s="15" t="s">
        <v>48</v>
      </c>
      <c r="C72" s="2">
        <v>34685</v>
      </c>
      <c r="D72" s="4">
        <v>44581</v>
      </c>
      <c r="E72" s="32"/>
      <c r="F72" s="7">
        <v>38148</v>
      </c>
      <c r="G72" s="4">
        <v>40927</v>
      </c>
      <c r="H72" s="32"/>
      <c r="I72" s="7">
        <v>32485</v>
      </c>
      <c r="J72" s="4">
        <v>46339</v>
      </c>
      <c r="K72" s="32"/>
      <c r="L72" s="37">
        <v>30969</v>
      </c>
      <c r="M72" s="4">
        <v>47636</v>
      </c>
      <c r="N72" s="40"/>
      <c r="O72" s="37">
        <v>30369</v>
      </c>
      <c r="P72" s="4">
        <v>47728</v>
      </c>
      <c r="Q72" s="32"/>
      <c r="R72" s="7">
        <v>65743</v>
      </c>
      <c r="S72" s="8">
        <v>13255</v>
      </c>
    </row>
    <row r="73" spans="1:19" ht="12" customHeight="1">
      <c r="A73" s="9" t="s">
        <v>106</v>
      </c>
      <c r="C73" s="2">
        <v>60879</v>
      </c>
      <c r="D73" s="4">
        <v>77685</v>
      </c>
      <c r="E73" s="32"/>
      <c r="F73" s="7">
        <v>67870</v>
      </c>
      <c r="G73" s="4">
        <v>70477</v>
      </c>
      <c r="H73" s="32"/>
      <c r="I73" s="7">
        <v>57761</v>
      </c>
      <c r="J73" s="4">
        <v>80122</v>
      </c>
      <c r="K73" s="32"/>
      <c r="L73" s="37">
        <v>54516</v>
      </c>
      <c r="M73" s="4">
        <v>82809</v>
      </c>
      <c r="N73" s="40"/>
      <c r="O73" s="37">
        <v>53379</v>
      </c>
      <c r="P73" s="4">
        <v>83354</v>
      </c>
      <c r="Q73" s="32"/>
      <c r="R73" s="7">
        <v>113036</v>
      </c>
      <c r="S73" s="8">
        <v>25304</v>
      </c>
    </row>
    <row r="74" spans="1:19" s="11" customFormat="1" ht="12" customHeight="1">
      <c r="A74" s="10"/>
      <c r="B74" s="16" t="s">
        <v>107</v>
      </c>
      <c r="C74" s="11">
        <f>C73/SUM(C73:D73)</f>
        <v>0.43935654282497616</v>
      </c>
      <c r="D74" s="12">
        <f>D73/SUM(C73:D73)</f>
        <v>0.5606434571750238</v>
      </c>
      <c r="E74" s="33"/>
      <c r="F74" s="13">
        <f>F73/SUM(F73:G73)</f>
        <v>0.4905780392780472</v>
      </c>
      <c r="G74" s="12">
        <f>G73/SUM(F73:G73)</f>
        <v>0.5094219607219528</v>
      </c>
      <c r="H74" s="33"/>
      <c r="I74" s="13">
        <f>I73/SUM(I73:J73)</f>
        <v>0.41891313649978607</v>
      </c>
      <c r="J74" s="12">
        <f>J73/SUM(I73:J73)</f>
        <v>0.581086863500214</v>
      </c>
      <c r="K74" s="33"/>
      <c r="L74" s="38">
        <f>L73/SUM(L73:M73)</f>
        <v>0.39698525395958495</v>
      </c>
      <c r="M74" s="12">
        <f>M73/SUM(L73:M73)</f>
        <v>0.603014746040415</v>
      </c>
      <c r="N74" s="41"/>
      <c r="O74" s="38">
        <f>O73/SUM(O73:P73)</f>
        <v>0.39038856750016454</v>
      </c>
      <c r="P74" s="12">
        <f>P73/SUM(O73:P73)</f>
        <v>0.6096114324998354</v>
      </c>
      <c r="Q74" s="33"/>
      <c r="R74" s="13">
        <f>R73/SUM(R73:S73)</f>
        <v>0.817088333092381</v>
      </c>
      <c r="S74" s="14">
        <f>S73/SUM(R73:S73)</f>
        <v>0.1829116669076189</v>
      </c>
    </row>
    <row r="75" spans="1:19" ht="12" customHeight="1">
      <c r="A75" s="9"/>
      <c r="C75" s="2"/>
      <c r="D75" s="4"/>
      <c r="E75" s="32"/>
      <c r="F75" s="7"/>
      <c r="G75" s="4"/>
      <c r="H75" s="32"/>
      <c r="I75" s="7"/>
      <c r="J75" s="4"/>
      <c r="K75" s="32"/>
      <c r="L75" s="37"/>
      <c r="M75" s="4"/>
      <c r="N75" s="40"/>
      <c r="O75" s="37"/>
      <c r="P75" s="4"/>
      <c r="Q75" s="32"/>
      <c r="R75" s="7"/>
      <c r="S75" s="8"/>
    </row>
    <row r="76" spans="1:19" ht="12" customHeight="1">
      <c r="A76" s="9" t="s">
        <v>51</v>
      </c>
      <c r="C76" s="2"/>
      <c r="D76" s="4"/>
      <c r="E76" s="32"/>
      <c r="F76" s="7"/>
      <c r="G76" s="4"/>
      <c r="H76" s="32"/>
      <c r="I76" s="7"/>
      <c r="J76" s="4"/>
      <c r="K76" s="32"/>
      <c r="L76" s="37"/>
      <c r="M76" s="4"/>
      <c r="N76" s="40"/>
      <c r="O76" s="37"/>
      <c r="P76" s="4"/>
      <c r="Q76" s="32"/>
      <c r="R76" s="7"/>
      <c r="S76" s="8"/>
    </row>
    <row r="77" spans="2:19" ht="12" customHeight="1">
      <c r="B77" s="15" t="s">
        <v>50</v>
      </c>
      <c r="C77" s="2">
        <v>58527</v>
      </c>
      <c r="D77" s="4">
        <v>71328</v>
      </c>
      <c r="E77" s="32"/>
      <c r="F77" s="7">
        <v>66404</v>
      </c>
      <c r="G77" s="4">
        <v>63231</v>
      </c>
      <c r="H77" s="32"/>
      <c r="I77" s="7">
        <v>53616</v>
      </c>
      <c r="J77" s="4">
        <v>75471</v>
      </c>
      <c r="K77" s="32"/>
      <c r="L77" s="37">
        <v>49792</v>
      </c>
      <c r="M77" s="4">
        <v>78844</v>
      </c>
      <c r="N77" s="40"/>
      <c r="O77" s="37">
        <v>48498</v>
      </c>
      <c r="P77" s="4">
        <v>79955</v>
      </c>
      <c r="Q77" s="32"/>
      <c r="R77" s="7">
        <v>100123</v>
      </c>
      <c r="S77" s="8">
        <v>29546</v>
      </c>
    </row>
    <row r="78" spans="2:19" ht="12" customHeight="1">
      <c r="B78" s="15" t="s">
        <v>46</v>
      </c>
      <c r="C78" s="2">
        <v>4092</v>
      </c>
      <c r="D78" s="4">
        <v>4422</v>
      </c>
      <c r="E78" s="32"/>
      <c r="F78" s="7">
        <v>4688</v>
      </c>
      <c r="G78" s="4">
        <v>3730</v>
      </c>
      <c r="H78" s="32"/>
      <c r="I78" s="7">
        <v>4011</v>
      </c>
      <c r="J78" s="4">
        <v>4441</v>
      </c>
      <c r="K78" s="32"/>
      <c r="L78" s="37">
        <v>3858</v>
      </c>
      <c r="M78" s="4">
        <v>4588</v>
      </c>
      <c r="N78" s="40"/>
      <c r="O78" s="37">
        <v>3612</v>
      </c>
      <c r="P78" s="4">
        <v>4733</v>
      </c>
      <c r="Q78" s="32"/>
      <c r="R78" s="7">
        <v>6603</v>
      </c>
      <c r="S78" s="8">
        <v>1870</v>
      </c>
    </row>
    <row r="79" spans="1:19" ht="12" customHeight="1">
      <c r="A79" s="9" t="s">
        <v>106</v>
      </c>
      <c r="C79" s="2">
        <v>62619</v>
      </c>
      <c r="D79" s="4">
        <v>75750</v>
      </c>
      <c r="E79" s="32"/>
      <c r="F79" s="7">
        <v>71092</v>
      </c>
      <c r="G79" s="4">
        <v>66961</v>
      </c>
      <c r="H79" s="32"/>
      <c r="I79" s="7">
        <v>57627</v>
      </c>
      <c r="J79" s="4">
        <v>79912</v>
      </c>
      <c r="K79" s="32"/>
      <c r="L79" s="37">
        <v>53650</v>
      </c>
      <c r="M79" s="4">
        <v>83432</v>
      </c>
      <c r="N79" s="40"/>
      <c r="O79" s="37">
        <v>52110</v>
      </c>
      <c r="P79" s="4">
        <v>84688</v>
      </c>
      <c r="Q79" s="32"/>
      <c r="R79" s="7">
        <v>106726</v>
      </c>
      <c r="S79" s="8">
        <v>31416</v>
      </c>
    </row>
    <row r="80" spans="1:19" s="11" customFormat="1" ht="12" customHeight="1">
      <c r="A80" s="10"/>
      <c r="B80" s="16" t="s">
        <v>107</v>
      </c>
      <c r="C80" s="11">
        <f>C79/SUM(C79:D79)</f>
        <v>0.45255078811005356</v>
      </c>
      <c r="D80" s="12">
        <f>D79/SUM(C79:D79)</f>
        <v>0.5474492118899464</v>
      </c>
      <c r="E80" s="33"/>
      <c r="F80" s="13">
        <f>F79/SUM(F79:G79)</f>
        <v>0.5149616451652627</v>
      </c>
      <c r="G80" s="12">
        <f>G79/SUM(F79:G79)</f>
        <v>0.4850383548347374</v>
      </c>
      <c r="H80" s="33"/>
      <c r="I80" s="13">
        <f>I79/SUM(I79:J79)</f>
        <v>0.41898661470564713</v>
      </c>
      <c r="J80" s="12">
        <f>J79/SUM(I79:J79)</f>
        <v>0.5810133852943529</v>
      </c>
      <c r="K80" s="33"/>
      <c r="L80" s="38">
        <f>L79/SUM(L79:M79)</f>
        <v>0.3913715878087568</v>
      </c>
      <c r="M80" s="12">
        <f>M79/SUM(L79:M79)</f>
        <v>0.6086284121912432</v>
      </c>
      <c r="N80" s="41"/>
      <c r="O80" s="38">
        <f>O79/SUM(O79:P79)</f>
        <v>0.38092662173423586</v>
      </c>
      <c r="P80" s="12">
        <f>P79/SUM(O79:P79)</f>
        <v>0.6190733782657641</v>
      </c>
      <c r="Q80" s="33"/>
      <c r="R80" s="13">
        <f>R79/SUM(R79:S79)</f>
        <v>0.772581836081713</v>
      </c>
      <c r="S80" s="14">
        <f>S79/SUM(R79:S79)</f>
        <v>0.22741816391828698</v>
      </c>
    </row>
    <row r="81" spans="1:19" ht="12" customHeight="1">
      <c r="A81" s="9"/>
      <c r="C81" s="2"/>
      <c r="D81" s="4"/>
      <c r="E81" s="32"/>
      <c r="F81" s="7"/>
      <c r="G81" s="4"/>
      <c r="H81" s="32"/>
      <c r="I81" s="7"/>
      <c r="J81" s="4"/>
      <c r="K81" s="32"/>
      <c r="L81" s="37"/>
      <c r="M81" s="4"/>
      <c r="N81" s="40"/>
      <c r="O81" s="37"/>
      <c r="P81" s="4"/>
      <c r="Q81" s="32"/>
      <c r="R81" s="7"/>
      <c r="S81" s="8"/>
    </row>
    <row r="82" spans="1:19" ht="12" customHeight="1">
      <c r="A82" s="9" t="s">
        <v>53</v>
      </c>
      <c r="C82" s="2"/>
      <c r="D82" s="4"/>
      <c r="E82" s="32"/>
      <c r="F82" s="7"/>
      <c r="G82" s="4"/>
      <c r="H82" s="32"/>
      <c r="I82" s="7"/>
      <c r="J82" s="4"/>
      <c r="K82" s="32"/>
      <c r="L82" s="37"/>
      <c r="M82" s="4"/>
      <c r="N82" s="40"/>
      <c r="O82" s="37"/>
      <c r="P82" s="4"/>
      <c r="Q82" s="32"/>
      <c r="R82" s="7"/>
      <c r="S82" s="8"/>
    </row>
    <row r="83" spans="2:19" ht="12" customHeight="1">
      <c r="B83" s="15" t="s">
        <v>50</v>
      </c>
      <c r="C83" s="2">
        <v>40525</v>
      </c>
      <c r="D83" s="4">
        <v>54530</v>
      </c>
      <c r="E83" s="32"/>
      <c r="F83" s="7">
        <v>45561</v>
      </c>
      <c r="G83" s="4">
        <v>49421</v>
      </c>
      <c r="H83" s="32"/>
      <c r="I83" s="7">
        <v>40460</v>
      </c>
      <c r="J83" s="4">
        <v>54168</v>
      </c>
      <c r="K83" s="32"/>
      <c r="L83" s="37">
        <v>38877</v>
      </c>
      <c r="M83" s="4">
        <v>55223</v>
      </c>
      <c r="N83" s="40"/>
      <c r="O83" s="37">
        <v>38012</v>
      </c>
      <c r="P83" s="4">
        <v>55965</v>
      </c>
      <c r="Q83" s="32"/>
      <c r="R83" s="7">
        <v>79662</v>
      </c>
      <c r="S83" s="8">
        <v>15454</v>
      </c>
    </row>
    <row r="84" spans="2:19" ht="12" customHeight="1">
      <c r="B84" s="15" t="s">
        <v>52</v>
      </c>
      <c r="C84" s="2">
        <v>9409</v>
      </c>
      <c r="D84" s="4">
        <v>10511</v>
      </c>
      <c r="E84" s="32"/>
      <c r="F84" s="7">
        <v>11261</v>
      </c>
      <c r="G84" s="4">
        <v>8665</v>
      </c>
      <c r="H84" s="32"/>
      <c r="I84" s="7">
        <v>10327</v>
      </c>
      <c r="J84" s="4">
        <v>9560</v>
      </c>
      <c r="K84" s="32"/>
      <c r="L84" s="37">
        <v>8963</v>
      </c>
      <c r="M84" s="4">
        <v>10895</v>
      </c>
      <c r="N84" s="40"/>
      <c r="O84" s="37">
        <v>8938</v>
      </c>
      <c r="P84" s="4">
        <v>10490</v>
      </c>
      <c r="Q84" s="32"/>
      <c r="R84" s="7">
        <v>16817</v>
      </c>
      <c r="S84" s="8">
        <v>2784</v>
      </c>
    </row>
    <row r="85" spans="1:19" ht="12" customHeight="1">
      <c r="A85" s="9" t="s">
        <v>106</v>
      </c>
      <c r="C85" s="2">
        <v>49934</v>
      </c>
      <c r="D85" s="4">
        <v>65041</v>
      </c>
      <c r="E85" s="32"/>
      <c r="F85" s="7">
        <v>56822</v>
      </c>
      <c r="G85" s="4">
        <v>58086</v>
      </c>
      <c r="H85" s="32"/>
      <c r="I85" s="7">
        <v>50787</v>
      </c>
      <c r="J85" s="4">
        <v>63728</v>
      </c>
      <c r="K85" s="32"/>
      <c r="L85" s="37">
        <v>47840</v>
      </c>
      <c r="M85" s="4">
        <v>66118</v>
      </c>
      <c r="N85" s="40"/>
      <c r="O85" s="37">
        <v>46950</v>
      </c>
      <c r="P85" s="4">
        <v>66455</v>
      </c>
      <c r="Q85" s="32"/>
      <c r="R85" s="7">
        <v>96479</v>
      </c>
      <c r="S85" s="8">
        <v>18238</v>
      </c>
    </row>
    <row r="86" spans="1:19" s="11" customFormat="1" ht="12" customHeight="1">
      <c r="A86" s="10"/>
      <c r="B86" s="16" t="s">
        <v>107</v>
      </c>
      <c r="C86" s="11">
        <f>C85/SUM(C85:D85)</f>
        <v>0.43430310937160255</v>
      </c>
      <c r="D86" s="12">
        <f>D85/SUM(C85:D85)</f>
        <v>0.5656968906283975</v>
      </c>
      <c r="E86" s="33"/>
      <c r="F86" s="13">
        <f>F85/SUM(F85:G85)</f>
        <v>0.4944999477843144</v>
      </c>
      <c r="G86" s="12">
        <f>G85/SUM(F85:G85)</f>
        <v>0.5055000522156856</v>
      </c>
      <c r="H86" s="33"/>
      <c r="I86" s="13">
        <f>I85/SUM(I85:J85)</f>
        <v>0.44349648517661444</v>
      </c>
      <c r="J86" s="12">
        <f>J85/SUM(I85:J85)</f>
        <v>0.5565035148233856</v>
      </c>
      <c r="K86" s="33"/>
      <c r="L86" s="38">
        <f>L85/SUM(L85:M85)</f>
        <v>0.41980378736025553</v>
      </c>
      <c r="M86" s="12">
        <f>M85/SUM(L85:M85)</f>
        <v>0.5801962126397444</v>
      </c>
      <c r="N86" s="41"/>
      <c r="O86" s="38">
        <f>O85/SUM(O85:P85)</f>
        <v>0.4140029099246065</v>
      </c>
      <c r="P86" s="12">
        <f>P85/SUM(O85:P85)</f>
        <v>0.5859970900753935</v>
      </c>
      <c r="Q86" s="33"/>
      <c r="R86" s="13">
        <f>R85/SUM(R85:S85)</f>
        <v>0.8410174603589703</v>
      </c>
      <c r="S86" s="14">
        <f>S85/SUM(R85:S85)</f>
        <v>0.15898253964102965</v>
      </c>
    </row>
    <row r="87" spans="1:19" ht="12" customHeight="1">
      <c r="A87" s="9"/>
      <c r="C87" s="2"/>
      <c r="D87" s="4"/>
      <c r="E87" s="32"/>
      <c r="F87" s="7"/>
      <c r="G87" s="4"/>
      <c r="H87" s="32"/>
      <c r="I87" s="7"/>
      <c r="J87" s="4"/>
      <c r="K87" s="32"/>
      <c r="L87" s="37"/>
      <c r="M87" s="4"/>
      <c r="N87" s="40"/>
      <c r="O87" s="37"/>
      <c r="P87" s="4"/>
      <c r="Q87" s="32"/>
      <c r="R87" s="7"/>
      <c r="S87" s="8"/>
    </row>
    <row r="88" spans="1:19" ht="12" customHeight="1">
      <c r="A88" s="9" t="s">
        <v>55</v>
      </c>
      <c r="C88" s="2"/>
      <c r="D88" s="4"/>
      <c r="E88" s="32"/>
      <c r="F88" s="7"/>
      <c r="G88" s="4"/>
      <c r="H88" s="32"/>
      <c r="I88" s="7"/>
      <c r="J88" s="4"/>
      <c r="K88" s="32"/>
      <c r="L88" s="37"/>
      <c r="M88" s="4"/>
      <c r="N88" s="40"/>
      <c r="O88" s="37"/>
      <c r="P88" s="4"/>
      <c r="Q88" s="32"/>
      <c r="R88" s="7"/>
      <c r="S88" s="8"/>
    </row>
    <row r="89" spans="2:19" ht="12" customHeight="1">
      <c r="B89" s="15" t="s">
        <v>48</v>
      </c>
      <c r="C89" s="2">
        <v>14458</v>
      </c>
      <c r="D89" s="4">
        <v>18097</v>
      </c>
      <c r="E89" s="32"/>
      <c r="F89" s="7">
        <v>15251</v>
      </c>
      <c r="G89" s="4">
        <v>17259</v>
      </c>
      <c r="H89" s="32"/>
      <c r="I89" s="7">
        <v>12611</v>
      </c>
      <c r="J89" s="4">
        <v>19770</v>
      </c>
      <c r="K89" s="32"/>
      <c r="L89" s="37">
        <v>11938</v>
      </c>
      <c r="M89" s="4">
        <v>20327</v>
      </c>
      <c r="N89" s="40"/>
      <c r="O89" s="37">
        <v>12095</v>
      </c>
      <c r="P89" s="4">
        <v>19988</v>
      </c>
      <c r="Q89" s="32"/>
      <c r="R89" s="7">
        <v>26375</v>
      </c>
      <c r="S89" s="8">
        <v>6038</v>
      </c>
    </row>
    <row r="90" spans="2:19" ht="12" customHeight="1">
      <c r="B90" s="15" t="s">
        <v>52</v>
      </c>
      <c r="C90" s="2">
        <v>46165</v>
      </c>
      <c r="D90" s="4">
        <v>56163</v>
      </c>
      <c r="E90" s="32"/>
      <c r="F90" s="7">
        <v>52189</v>
      </c>
      <c r="G90" s="4">
        <v>50045</v>
      </c>
      <c r="H90" s="32"/>
      <c r="I90" s="7">
        <v>43966</v>
      </c>
      <c r="J90" s="4">
        <v>57927</v>
      </c>
      <c r="K90" s="32"/>
      <c r="L90" s="37">
        <v>37165</v>
      </c>
      <c r="M90" s="4">
        <v>64518</v>
      </c>
      <c r="N90" s="40"/>
      <c r="O90" s="37">
        <v>39002</v>
      </c>
      <c r="P90" s="4">
        <v>59963</v>
      </c>
      <c r="Q90" s="32"/>
      <c r="R90" s="7">
        <v>82951</v>
      </c>
      <c r="S90" s="8">
        <v>16804</v>
      </c>
    </row>
    <row r="91" spans="2:19" ht="12" customHeight="1">
      <c r="B91" s="15" t="s">
        <v>54</v>
      </c>
      <c r="C91" s="2">
        <v>13726</v>
      </c>
      <c r="D91" s="4">
        <v>15814</v>
      </c>
      <c r="E91" s="32"/>
      <c r="F91" s="7">
        <v>15865</v>
      </c>
      <c r="G91" s="4">
        <v>13660</v>
      </c>
      <c r="H91" s="32"/>
      <c r="I91" s="7">
        <v>12554</v>
      </c>
      <c r="J91" s="4">
        <v>16768</v>
      </c>
      <c r="K91" s="32"/>
      <c r="L91" s="37">
        <v>10597</v>
      </c>
      <c r="M91" s="4">
        <v>18609</v>
      </c>
      <c r="N91" s="40"/>
      <c r="O91" s="37">
        <v>10344</v>
      </c>
      <c r="P91" s="4">
        <v>18943</v>
      </c>
      <c r="Q91" s="32"/>
      <c r="R91" s="7">
        <v>24024</v>
      </c>
      <c r="S91" s="8">
        <v>5518</v>
      </c>
    </row>
    <row r="92" spans="1:19" ht="12" customHeight="1">
      <c r="A92" s="9" t="s">
        <v>106</v>
      </c>
      <c r="C92" s="2">
        <v>74349</v>
      </c>
      <c r="D92" s="4">
        <v>90074</v>
      </c>
      <c r="E92" s="32"/>
      <c r="F92" s="7">
        <v>83305</v>
      </c>
      <c r="G92" s="4">
        <v>80964</v>
      </c>
      <c r="H92" s="32"/>
      <c r="I92" s="7">
        <v>69131</v>
      </c>
      <c r="J92" s="4">
        <v>94465</v>
      </c>
      <c r="K92" s="32"/>
      <c r="L92" s="37">
        <v>59700</v>
      </c>
      <c r="M92" s="4">
        <v>103454</v>
      </c>
      <c r="N92" s="40"/>
      <c r="O92" s="37">
        <v>61441</v>
      </c>
      <c r="P92" s="4">
        <v>98894</v>
      </c>
      <c r="Q92" s="32"/>
      <c r="R92" s="7">
        <v>133350</v>
      </c>
      <c r="S92" s="8">
        <v>28360</v>
      </c>
    </row>
    <row r="93" spans="1:19" s="11" customFormat="1" ht="12" customHeight="1">
      <c r="A93" s="10"/>
      <c r="B93" s="16" t="s">
        <v>107</v>
      </c>
      <c r="C93" s="11">
        <f>C92/SUM(C92:D92)</f>
        <v>0.4521812641783692</v>
      </c>
      <c r="D93" s="12">
        <f>D92/SUM(C92:D92)</f>
        <v>0.5478187358216308</v>
      </c>
      <c r="E93" s="33"/>
      <c r="F93" s="13">
        <f>F92/SUM(F92:G92)</f>
        <v>0.5071255075516379</v>
      </c>
      <c r="G93" s="12">
        <f>G92/SUM(F92:G92)</f>
        <v>0.4928744924483621</v>
      </c>
      <c r="H93" s="33"/>
      <c r="I93" s="13">
        <f>I92/SUM(I92:J92)</f>
        <v>0.4225714565148292</v>
      </c>
      <c r="J93" s="12">
        <f>J92/SUM(I92:J92)</f>
        <v>0.5774285434851708</v>
      </c>
      <c r="K93" s="33"/>
      <c r="L93" s="38">
        <f>L92/SUM(L92:M92)</f>
        <v>0.3659119604790566</v>
      </c>
      <c r="M93" s="12">
        <f>M92/SUM(L92:M92)</f>
        <v>0.6340880395209434</v>
      </c>
      <c r="N93" s="41"/>
      <c r="O93" s="38">
        <f>O92/SUM(O92:P92)</f>
        <v>0.3832039167992017</v>
      </c>
      <c r="P93" s="12">
        <f>P92/SUM(O92:P92)</f>
        <v>0.6167960832007984</v>
      </c>
      <c r="Q93" s="33"/>
      <c r="R93" s="13">
        <f>R92/SUM(R92:S92)</f>
        <v>0.8246243274998454</v>
      </c>
      <c r="S93" s="14">
        <f>S92/SUM(R92:S92)</f>
        <v>0.1753756725001546</v>
      </c>
    </row>
    <row r="94" spans="1:19" ht="12" customHeight="1">
      <c r="A94" s="9"/>
      <c r="C94" s="2"/>
      <c r="D94" s="4"/>
      <c r="E94" s="32"/>
      <c r="F94" s="7"/>
      <c r="G94" s="4"/>
      <c r="H94" s="32"/>
      <c r="I94" s="7"/>
      <c r="J94" s="4"/>
      <c r="K94" s="32"/>
      <c r="L94" s="37"/>
      <c r="M94" s="4"/>
      <c r="N94" s="40"/>
      <c r="O94" s="37"/>
      <c r="P94" s="4"/>
      <c r="Q94" s="32"/>
      <c r="R94" s="7"/>
      <c r="S94" s="8"/>
    </row>
    <row r="95" spans="1:19" ht="12" customHeight="1">
      <c r="A95" s="9" t="s">
        <v>61</v>
      </c>
      <c r="C95" s="2"/>
      <c r="D95" s="4"/>
      <c r="E95" s="32"/>
      <c r="F95" s="7"/>
      <c r="G95" s="4"/>
      <c r="H95" s="32"/>
      <c r="I95" s="7"/>
      <c r="J95" s="4"/>
      <c r="K95" s="32"/>
      <c r="L95" s="37"/>
      <c r="M95" s="4"/>
      <c r="N95" s="40"/>
      <c r="O95" s="37"/>
      <c r="P95" s="4"/>
      <c r="Q95" s="32"/>
      <c r="R95" s="7"/>
      <c r="S95" s="8"/>
    </row>
    <row r="96" spans="2:19" ht="12" customHeight="1">
      <c r="B96" s="15" t="s">
        <v>56</v>
      </c>
      <c r="C96" s="2">
        <v>1983</v>
      </c>
      <c r="D96" s="4">
        <v>3890</v>
      </c>
      <c r="E96" s="32"/>
      <c r="F96" s="7">
        <v>2337</v>
      </c>
      <c r="G96" s="4">
        <v>3525</v>
      </c>
      <c r="H96" s="32"/>
      <c r="I96" s="7">
        <v>2287</v>
      </c>
      <c r="J96" s="4">
        <v>3579</v>
      </c>
      <c r="K96" s="32"/>
      <c r="L96" s="37">
        <v>2289</v>
      </c>
      <c r="M96" s="4">
        <v>3581</v>
      </c>
      <c r="N96" s="40"/>
      <c r="O96" s="37">
        <v>2086</v>
      </c>
      <c r="P96" s="4">
        <v>3720</v>
      </c>
      <c r="Q96" s="32"/>
      <c r="R96" s="7">
        <v>4136</v>
      </c>
      <c r="S96" s="8">
        <v>1658</v>
      </c>
    </row>
    <row r="97" spans="2:19" ht="12" customHeight="1">
      <c r="B97" s="15" t="s">
        <v>57</v>
      </c>
      <c r="C97" s="2">
        <v>7365</v>
      </c>
      <c r="D97" s="4">
        <v>14118</v>
      </c>
      <c r="E97" s="32"/>
      <c r="F97" s="7">
        <v>8324</v>
      </c>
      <c r="G97" s="4">
        <v>13039</v>
      </c>
      <c r="H97" s="32"/>
      <c r="I97" s="7">
        <v>8214</v>
      </c>
      <c r="J97" s="4">
        <v>13285</v>
      </c>
      <c r="K97" s="32"/>
      <c r="L97" s="37">
        <v>7899</v>
      </c>
      <c r="M97" s="4">
        <v>13732</v>
      </c>
      <c r="N97" s="40"/>
      <c r="O97" s="37">
        <v>7628</v>
      </c>
      <c r="P97" s="4">
        <v>13979</v>
      </c>
      <c r="Q97" s="32"/>
      <c r="R97" s="7">
        <v>16243</v>
      </c>
      <c r="S97" s="8">
        <v>5390</v>
      </c>
    </row>
    <row r="98" spans="2:19" ht="12" customHeight="1">
      <c r="B98" s="15" t="s">
        <v>58</v>
      </c>
      <c r="C98" s="2">
        <v>6862</v>
      </c>
      <c r="D98" s="4">
        <v>9499</v>
      </c>
      <c r="E98" s="32"/>
      <c r="F98" s="7">
        <v>8177</v>
      </c>
      <c r="G98" s="4">
        <v>8194</v>
      </c>
      <c r="H98" s="32"/>
      <c r="I98" s="7">
        <v>7146</v>
      </c>
      <c r="J98" s="4">
        <v>9150</v>
      </c>
      <c r="K98" s="32"/>
      <c r="L98" s="37">
        <v>6567</v>
      </c>
      <c r="M98" s="4">
        <v>9706</v>
      </c>
      <c r="N98" s="40"/>
      <c r="O98" s="37">
        <v>6302</v>
      </c>
      <c r="P98" s="4">
        <v>9972</v>
      </c>
      <c r="Q98" s="32"/>
      <c r="R98" s="7">
        <v>12942</v>
      </c>
      <c r="S98" s="8">
        <v>3397</v>
      </c>
    </row>
    <row r="99" spans="2:19" ht="12" customHeight="1">
      <c r="B99" s="15" t="s">
        <v>59</v>
      </c>
      <c r="C99" s="2">
        <v>2696</v>
      </c>
      <c r="D99" s="4">
        <v>5105</v>
      </c>
      <c r="E99" s="32"/>
      <c r="F99" s="7">
        <v>3188</v>
      </c>
      <c r="G99" s="4">
        <v>4592</v>
      </c>
      <c r="H99" s="32"/>
      <c r="I99" s="7">
        <v>2797</v>
      </c>
      <c r="J99" s="4">
        <v>4995</v>
      </c>
      <c r="K99" s="32"/>
      <c r="L99" s="37">
        <v>2515</v>
      </c>
      <c r="M99" s="4">
        <v>5260</v>
      </c>
      <c r="N99" s="40"/>
      <c r="O99" s="37">
        <v>2578</v>
      </c>
      <c r="P99" s="4">
        <v>5183</v>
      </c>
      <c r="Q99" s="32"/>
      <c r="R99" s="7">
        <v>6315</v>
      </c>
      <c r="S99" s="8">
        <v>1480</v>
      </c>
    </row>
    <row r="100" spans="2:19" ht="12" customHeight="1">
      <c r="B100" s="15" t="s">
        <v>60</v>
      </c>
      <c r="C100" s="2">
        <v>13543</v>
      </c>
      <c r="D100" s="4">
        <v>20070</v>
      </c>
      <c r="E100" s="32"/>
      <c r="F100" s="7">
        <v>15264</v>
      </c>
      <c r="G100" s="4">
        <v>18510</v>
      </c>
      <c r="H100" s="32"/>
      <c r="I100" s="7">
        <v>14589</v>
      </c>
      <c r="J100" s="4">
        <v>19121</v>
      </c>
      <c r="K100" s="32"/>
      <c r="L100" s="37">
        <v>13937</v>
      </c>
      <c r="M100" s="4">
        <v>19695</v>
      </c>
      <c r="N100" s="40"/>
      <c r="O100" s="37">
        <v>13231</v>
      </c>
      <c r="P100" s="4">
        <v>20376</v>
      </c>
      <c r="Q100" s="32"/>
      <c r="R100" s="7">
        <v>27170</v>
      </c>
      <c r="S100" s="8">
        <v>6661</v>
      </c>
    </row>
    <row r="101" spans="1:19" ht="12" customHeight="1">
      <c r="A101" s="9" t="s">
        <v>106</v>
      </c>
      <c r="C101" s="2">
        <v>32449</v>
      </c>
      <c r="D101" s="4">
        <v>52682</v>
      </c>
      <c r="E101" s="32"/>
      <c r="F101" s="7">
        <v>37290</v>
      </c>
      <c r="G101" s="4">
        <v>47860</v>
      </c>
      <c r="H101" s="32"/>
      <c r="I101" s="7">
        <v>35033</v>
      </c>
      <c r="J101" s="4">
        <v>50130</v>
      </c>
      <c r="K101" s="32"/>
      <c r="L101" s="37">
        <v>33207</v>
      </c>
      <c r="M101" s="4">
        <v>51974</v>
      </c>
      <c r="N101" s="40"/>
      <c r="O101" s="37">
        <v>31825</v>
      </c>
      <c r="P101" s="4">
        <v>53230</v>
      </c>
      <c r="Q101" s="32"/>
      <c r="R101" s="7">
        <v>66806</v>
      </c>
      <c r="S101" s="8">
        <v>18586</v>
      </c>
    </row>
    <row r="102" spans="1:19" s="11" customFormat="1" ht="12" customHeight="1">
      <c r="A102" s="10"/>
      <c r="B102" s="16" t="s">
        <v>107</v>
      </c>
      <c r="C102" s="11">
        <f>C101/SUM(C101:D101)</f>
        <v>0.3811654978797383</v>
      </c>
      <c r="D102" s="12">
        <f>D101/SUM(C101:D101)</f>
        <v>0.6188345021202617</v>
      </c>
      <c r="E102" s="33"/>
      <c r="F102" s="13">
        <f>F101/SUM(F101:G101)</f>
        <v>0.43793305930710513</v>
      </c>
      <c r="G102" s="12">
        <f>G101/SUM(F101:G101)</f>
        <v>0.5620669406928949</v>
      </c>
      <c r="H102" s="33"/>
      <c r="I102" s="13">
        <f>I101/SUM(I101:J101)</f>
        <v>0.4113640900391015</v>
      </c>
      <c r="J102" s="12">
        <f>J101/SUM(I101:J101)</f>
        <v>0.5886359099608985</v>
      </c>
      <c r="K102" s="33"/>
      <c r="L102" s="38">
        <f>L101/SUM(L101:M101)</f>
        <v>0.389840457378993</v>
      </c>
      <c r="M102" s="12">
        <f>M101/SUM(L101:M101)</f>
        <v>0.610159542621007</v>
      </c>
      <c r="N102" s="41"/>
      <c r="O102" s="38">
        <f>O101/SUM(O101:P101)</f>
        <v>0.3741696549291635</v>
      </c>
      <c r="P102" s="12">
        <f>P101/SUM(O101:P101)</f>
        <v>0.6258303450708366</v>
      </c>
      <c r="Q102" s="33"/>
      <c r="R102" s="13">
        <f>R101/SUM(R101:S101)</f>
        <v>0.7823449503466366</v>
      </c>
      <c r="S102" s="14">
        <f>S101/SUM(R101:S101)</f>
        <v>0.21765504965336332</v>
      </c>
    </row>
    <row r="103" spans="1:19" ht="12" customHeight="1">
      <c r="A103" s="9" t="s">
        <v>62</v>
      </c>
      <c r="C103" s="2"/>
      <c r="D103" s="4"/>
      <c r="E103" s="32"/>
      <c r="F103" s="7"/>
      <c r="G103" s="4"/>
      <c r="H103" s="32"/>
      <c r="I103" s="7"/>
      <c r="J103" s="4"/>
      <c r="K103" s="32"/>
      <c r="L103" s="37"/>
      <c r="M103" s="4"/>
      <c r="N103" s="40"/>
      <c r="O103" s="37"/>
      <c r="P103" s="4"/>
      <c r="Q103" s="32"/>
      <c r="R103" s="7"/>
      <c r="S103" s="8"/>
    </row>
    <row r="104" spans="2:19" ht="12" customHeight="1">
      <c r="B104" s="15" t="s">
        <v>52</v>
      </c>
      <c r="C104" s="2">
        <v>52148</v>
      </c>
      <c r="D104" s="4">
        <v>58291</v>
      </c>
      <c r="E104" s="32"/>
      <c r="F104" s="7">
        <v>61168</v>
      </c>
      <c r="G104" s="4">
        <v>49197</v>
      </c>
      <c r="H104" s="32"/>
      <c r="I104" s="7">
        <v>53711</v>
      </c>
      <c r="J104" s="4">
        <v>56294</v>
      </c>
      <c r="K104" s="32"/>
      <c r="L104" s="37">
        <v>45772</v>
      </c>
      <c r="M104" s="4">
        <v>64023</v>
      </c>
      <c r="N104" s="40"/>
      <c r="O104" s="37">
        <v>46361</v>
      </c>
      <c r="P104" s="4">
        <v>61009</v>
      </c>
      <c r="Q104" s="32"/>
      <c r="R104" s="7">
        <v>89843</v>
      </c>
      <c r="S104" s="8">
        <v>18285</v>
      </c>
    </row>
    <row r="105" spans="1:19" ht="12" customHeight="1">
      <c r="A105" s="9" t="s">
        <v>106</v>
      </c>
      <c r="C105" s="2">
        <v>52148</v>
      </c>
      <c r="D105" s="4">
        <v>58291</v>
      </c>
      <c r="E105" s="32"/>
      <c r="F105" s="7">
        <v>61168</v>
      </c>
      <c r="G105" s="4">
        <v>49197</v>
      </c>
      <c r="H105" s="32"/>
      <c r="I105" s="7">
        <v>53711</v>
      </c>
      <c r="J105" s="4">
        <v>56294</v>
      </c>
      <c r="K105" s="32"/>
      <c r="L105" s="37">
        <v>45772</v>
      </c>
      <c r="M105" s="4">
        <v>64023</v>
      </c>
      <c r="N105" s="40"/>
      <c r="O105" s="37">
        <v>46361</v>
      </c>
      <c r="P105" s="4">
        <v>61009</v>
      </c>
      <c r="Q105" s="32"/>
      <c r="R105" s="7">
        <v>89843</v>
      </c>
      <c r="S105" s="8">
        <v>18285</v>
      </c>
    </row>
    <row r="106" spans="1:19" s="11" customFormat="1" ht="12" customHeight="1">
      <c r="A106" s="10"/>
      <c r="B106" s="16" t="s">
        <v>107</v>
      </c>
      <c r="C106" s="11">
        <f>C105/SUM(C105:D105)</f>
        <v>0.47218826682603066</v>
      </c>
      <c r="D106" s="12">
        <f>D105/SUM(C105:D105)</f>
        <v>0.5278117331739693</v>
      </c>
      <c r="E106" s="33"/>
      <c r="F106" s="13">
        <f>F105/SUM(F105:G105)</f>
        <v>0.5542336791555293</v>
      </c>
      <c r="G106" s="12">
        <f>G105/SUM(F105:G105)</f>
        <v>0.4457663208444706</v>
      </c>
      <c r="H106" s="33"/>
      <c r="I106" s="13">
        <f>I105/SUM(I105:J105)</f>
        <v>0.48825962456251987</v>
      </c>
      <c r="J106" s="12">
        <f>J105/SUM(I105:J105)</f>
        <v>0.5117403754374801</v>
      </c>
      <c r="K106" s="33"/>
      <c r="L106" s="38">
        <f>L105/SUM(L105:M105)</f>
        <v>0.4168860148458491</v>
      </c>
      <c r="M106" s="12">
        <f>M105/SUM(L105:M105)</f>
        <v>0.5831139851541509</v>
      </c>
      <c r="N106" s="41"/>
      <c r="O106" s="38">
        <f>O105/SUM(O105:P105)</f>
        <v>0.43178727763807395</v>
      </c>
      <c r="P106" s="12">
        <f>P105/SUM(O105:P105)</f>
        <v>0.5682127223619261</v>
      </c>
      <c r="Q106" s="33"/>
      <c r="R106" s="13">
        <f>R105/SUM(R105:S105)</f>
        <v>0.8308948653447765</v>
      </c>
      <c r="S106" s="14">
        <f>S105/SUM(R105:S105)</f>
        <v>0.16910513465522345</v>
      </c>
    </row>
    <row r="107" spans="1:19" ht="12" customHeight="1">
      <c r="A107" s="9"/>
      <c r="C107" s="2"/>
      <c r="D107" s="4"/>
      <c r="E107" s="32"/>
      <c r="F107" s="7"/>
      <c r="G107" s="4"/>
      <c r="H107" s="32"/>
      <c r="I107" s="7"/>
      <c r="J107" s="4"/>
      <c r="K107" s="32"/>
      <c r="L107" s="37"/>
      <c r="M107" s="4"/>
      <c r="N107" s="40"/>
      <c r="O107" s="37"/>
      <c r="P107" s="4"/>
      <c r="Q107" s="32"/>
      <c r="R107" s="7"/>
      <c r="S107" s="8"/>
    </row>
    <row r="108" spans="1:19" ht="12" customHeight="1">
      <c r="A108" s="9" t="s">
        <v>66</v>
      </c>
      <c r="C108" s="2"/>
      <c r="D108" s="4"/>
      <c r="E108" s="32"/>
      <c r="F108" s="7"/>
      <c r="G108" s="4"/>
      <c r="H108" s="32"/>
      <c r="I108" s="7"/>
      <c r="J108" s="4"/>
      <c r="K108" s="32"/>
      <c r="L108" s="37"/>
      <c r="M108" s="4"/>
      <c r="N108" s="40"/>
      <c r="O108" s="37"/>
      <c r="P108" s="4"/>
      <c r="Q108" s="32"/>
      <c r="R108" s="7"/>
      <c r="S108" s="8"/>
    </row>
    <row r="109" spans="2:19" ht="12" customHeight="1">
      <c r="B109" s="15" t="s">
        <v>63</v>
      </c>
      <c r="C109" s="2">
        <v>20166</v>
      </c>
      <c r="D109" s="4">
        <v>52111</v>
      </c>
      <c r="E109" s="32"/>
      <c r="F109" s="7">
        <v>20977</v>
      </c>
      <c r="G109" s="4">
        <v>50843</v>
      </c>
      <c r="H109" s="32"/>
      <c r="I109" s="7">
        <v>21565</v>
      </c>
      <c r="J109" s="4">
        <v>50528</v>
      </c>
      <c r="K109" s="32"/>
      <c r="L109" s="37">
        <v>21985</v>
      </c>
      <c r="M109" s="4">
        <v>50035</v>
      </c>
      <c r="N109" s="40"/>
      <c r="O109" s="37">
        <v>21099</v>
      </c>
      <c r="P109" s="4">
        <v>50750</v>
      </c>
      <c r="Q109" s="32"/>
      <c r="R109" s="7">
        <v>48327</v>
      </c>
      <c r="S109" s="8">
        <v>24052</v>
      </c>
    </row>
    <row r="110" spans="2:19" ht="12" customHeight="1">
      <c r="B110" s="15" t="s">
        <v>56</v>
      </c>
      <c r="C110" s="2">
        <v>3322</v>
      </c>
      <c r="D110" s="4">
        <v>9880</v>
      </c>
      <c r="E110" s="32"/>
      <c r="F110" s="7">
        <v>3787</v>
      </c>
      <c r="G110" s="4">
        <v>9383</v>
      </c>
      <c r="H110" s="32"/>
      <c r="I110" s="7">
        <v>3854</v>
      </c>
      <c r="J110" s="4">
        <v>9343</v>
      </c>
      <c r="K110" s="32"/>
      <c r="L110" s="37">
        <v>3808</v>
      </c>
      <c r="M110" s="4">
        <v>9378</v>
      </c>
      <c r="N110" s="40"/>
      <c r="O110" s="37">
        <v>3610</v>
      </c>
      <c r="P110" s="4">
        <v>9423</v>
      </c>
      <c r="Q110" s="32"/>
      <c r="R110" s="7">
        <v>9089</v>
      </c>
      <c r="S110" s="8">
        <v>3599</v>
      </c>
    </row>
    <row r="111" spans="2:19" ht="12" customHeight="1">
      <c r="B111" s="15" t="s">
        <v>64</v>
      </c>
      <c r="C111" s="2">
        <v>1498</v>
      </c>
      <c r="D111" s="4">
        <v>3620</v>
      </c>
      <c r="E111" s="32"/>
      <c r="F111" s="7">
        <v>1789</v>
      </c>
      <c r="G111" s="4">
        <v>3256</v>
      </c>
      <c r="H111" s="32"/>
      <c r="I111" s="7">
        <v>1656</v>
      </c>
      <c r="J111" s="4">
        <v>3441</v>
      </c>
      <c r="K111" s="32"/>
      <c r="L111" s="37">
        <v>1612</v>
      </c>
      <c r="M111" s="4">
        <v>3463</v>
      </c>
      <c r="N111" s="40"/>
      <c r="O111" s="37">
        <v>1529</v>
      </c>
      <c r="P111" s="4">
        <v>3551</v>
      </c>
      <c r="Q111" s="32"/>
      <c r="R111" s="7">
        <v>3817</v>
      </c>
      <c r="S111" s="8">
        <v>1297</v>
      </c>
    </row>
    <row r="112" spans="2:19" ht="12" customHeight="1">
      <c r="B112" s="15" t="s">
        <v>42</v>
      </c>
      <c r="C112" s="2">
        <v>9300</v>
      </c>
      <c r="D112" s="4">
        <v>19090</v>
      </c>
      <c r="E112" s="32"/>
      <c r="F112" s="7">
        <v>9893</v>
      </c>
      <c r="G112" s="4">
        <v>18454</v>
      </c>
      <c r="H112" s="32"/>
      <c r="I112" s="7">
        <v>9501</v>
      </c>
      <c r="J112" s="4">
        <v>18807</v>
      </c>
      <c r="K112" s="32"/>
      <c r="L112" s="37">
        <v>9829</v>
      </c>
      <c r="M112" s="4">
        <v>18410</v>
      </c>
      <c r="N112" s="40"/>
      <c r="O112" s="37">
        <v>9716</v>
      </c>
      <c r="P112" s="4">
        <v>18510</v>
      </c>
      <c r="Q112" s="32"/>
      <c r="R112" s="7">
        <v>22759</v>
      </c>
      <c r="S112" s="8">
        <v>5051</v>
      </c>
    </row>
    <row r="113" spans="2:19" ht="12" customHeight="1">
      <c r="B113" s="15" t="s">
        <v>60</v>
      </c>
      <c r="C113" s="2">
        <v>8857</v>
      </c>
      <c r="D113" s="4">
        <v>15202</v>
      </c>
      <c r="E113" s="32"/>
      <c r="F113" s="7">
        <v>9866</v>
      </c>
      <c r="G113" s="4">
        <v>14288</v>
      </c>
      <c r="H113" s="32"/>
      <c r="I113" s="7">
        <v>9569</v>
      </c>
      <c r="J113" s="4">
        <v>14572</v>
      </c>
      <c r="K113" s="32"/>
      <c r="L113" s="37">
        <v>9112</v>
      </c>
      <c r="M113" s="4">
        <v>14963</v>
      </c>
      <c r="N113" s="40"/>
      <c r="O113" s="37">
        <v>8926</v>
      </c>
      <c r="P113" s="4">
        <v>15117</v>
      </c>
      <c r="Q113" s="32"/>
      <c r="R113" s="7">
        <v>19477</v>
      </c>
      <c r="S113" s="8">
        <v>4707</v>
      </c>
    </row>
    <row r="114" spans="2:19" ht="12" customHeight="1">
      <c r="B114" s="15" t="s">
        <v>65</v>
      </c>
      <c r="C114" s="2">
        <v>4949</v>
      </c>
      <c r="D114" s="4">
        <v>8615</v>
      </c>
      <c r="E114" s="32"/>
      <c r="F114" s="7">
        <v>5384</v>
      </c>
      <c r="G114" s="4">
        <v>8167</v>
      </c>
      <c r="H114" s="32"/>
      <c r="I114" s="7">
        <v>4986</v>
      </c>
      <c r="J114" s="4">
        <v>8558</v>
      </c>
      <c r="K114" s="32"/>
      <c r="L114" s="37">
        <v>4737</v>
      </c>
      <c r="M114" s="4">
        <v>8750</v>
      </c>
      <c r="N114" s="40"/>
      <c r="O114" s="37">
        <v>4629</v>
      </c>
      <c r="P114" s="4">
        <v>8854</v>
      </c>
      <c r="Q114" s="32"/>
      <c r="R114" s="7">
        <v>11409</v>
      </c>
      <c r="S114" s="8">
        <v>2201</v>
      </c>
    </row>
    <row r="115" spans="1:19" ht="12" customHeight="1">
      <c r="A115" s="9" t="s">
        <v>106</v>
      </c>
      <c r="C115" s="2">
        <v>48092</v>
      </c>
      <c r="D115" s="4">
        <v>108518</v>
      </c>
      <c r="E115" s="32"/>
      <c r="F115" s="7">
        <v>51696</v>
      </c>
      <c r="G115" s="4">
        <v>104391</v>
      </c>
      <c r="H115" s="32"/>
      <c r="I115" s="7">
        <v>51131</v>
      </c>
      <c r="J115" s="4">
        <v>105249</v>
      </c>
      <c r="K115" s="32"/>
      <c r="L115" s="37">
        <v>51083</v>
      </c>
      <c r="M115" s="4">
        <v>104999</v>
      </c>
      <c r="N115" s="40"/>
      <c r="O115" s="37">
        <v>49509</v>
      </c>
      <c r="P115" s="4">
        <v>106205</v>
      </c>
      <c r="Q115" s="32"/>
      <c r="R115" s="7">
        <v>114878</v>
      </c>
      <c r="S115" s="8">
        <v>40907</v>
      </c>
    </row>
    <row r="116" spans="1:19" s="11" customFormat="1" ht="12" customHeight="1">
      <c r="A116" s="10"/>
      <c r="B116" s="16" t="s">
        <v>107</v>
      </c>
      <c r="C116" s="11">
        <f>C115/SUM(C115:D115)</f>
        <v>0.3070812847200051</v>
      </c>
      <c r="D116" s="12">
        <f>D115/SUM(C115:D115)</f>
        <v>0.6929187152799949</v>
      </c>
      <c r="E116" s="33"/>
      <c r="F116" s="13">
        <f>F115/SUM(F115:G115)</f>
        <v>0.3311999077437583</v>
      </c>
      <c r="G116" s="12">
        <f>G115/SUM(F115:G115)</f>
        <v>0.6688000922562417</v>
      </c>
      <c r="H116" s="33"/>
      <c r="I116" s="13">
        <f>I115/SUM(I115:J115)</f>
        <v>0.3269663639851643</v>
      </c>
      <c r="J116" s="12">
        <f>J115/SUM(I115:J115)</f>
        <v>0.6730336360148357</v>
      </c>
      <c r="K116" s="33"/>
      <c r="L116" s="38">
        <f>L115/SUM(L115:M115)</f>
        <v>0.32728309478351125</v>
      </c>
      <c r="M116" s="12">
        <f>M115/SUM(L115:M115)</f>
        <v>0.6727169052164887</v>
      </c>
      <c r="N116" s="41"/>
      <c r="O116" s="38">
        <f>O115/SUM(O115:P115)</f>
        <v>0.3179482898133758</v>
      </c>
      <c r="P116" s="12">
        <f>P115/SUM(O115:P115)</f>
        <v>0.6820517101866242</v>
      </c>
      <c r="Q116" s="33"/>
      <c r="R116" s="13">
        <f>R115/SUM(R115:S115)</f>
        <v>0.7374137433000609</v>
      </c>
      <c r="S116" s="14">
        <f>S115/SUM(R115:S115)</f>
        <v>0.262586256699939</v>
      </c>
    </row>
    <row r="117" spans="1:19" ht="12" customHeight="1">
      <c r="A117" s="9"/>
      <c r="C117" s="2"/>
      <c r="D117" s="4"/>
      <c r="E117" s="32"/>
      <c r="F117" s="7"/>
      <c r="G117" s="4"/>
      <c r="H117" s="32"/>
      <c r="I117" s="7"/>
      <c r="J117" s="4"/>
      <c r="K117" s="32"/>
      <c r="L117" s="37"/>
      <c r="M117" s="4"/>
      <c r="N117" s="40"/>
      <c r="O117" s="37"/>
      <c r="P117" s="4"/>
      <c r="Q117" s="32"/>
      <c r="R117" s="7"/>
      <c r="S117" s="8"/>
    </row>
    <row r="118" spans="1:19" ht="12" customHeight="1">
      <c r="A118" s="9" t="s">
        <v>69</v>
      </c>
      <c r="C118" s="2"/>
      <c r="D118" s="4"/>
      <c r="E118" s="32"/>
      <c r="F118" s="7"/>
      <c r="G118" s="4"/>
      <c r="H118" s="32"/>
      <c r="I118" s="7"/>
      <c r="J118" s="4"/>
      <c r="K118" s="32"/>
      <c r="L118" s="37"/>
      <c r="M118" s="4"/>
      <c r="N118" s="40"/>
      <c r="O118" s="37"/>
      <c r="P118" s="4"/>
      <c r="Q118" s="32"/>
      <c r="R118" s="7"/>
      <c r="S118" s="8"/>
    </row>
    <row r="119" spans="2:19" ht="12" customHeight="1">
      <c r="B119" s="15" t="s">
        <v>58</v>
      </c>
      <c r="C119" s="2">
        <v>15606</v>
      </c>
      <c r="D119" s="4">
        <v>19241</v>
      </c>
      <c r="E119" s="32"/>
      <c r="F119" s="7">
        <v>16862</v>
      </c>
      <c r="G119" s="4">
        <v>17965</v>
      </c>
      <c r="H119" s="32"/>
      <c r="I119" s="7">
        <v>14554</v>
      </c>
      <c r="J119" s="4">
        <v>20092</v>
      </c>
      <c r="K119" s="32"/>
      <c r="L119" s="37">
        <v>11875</v>
      </c>
      <c r="M119" s="4">
        <v>22732</v>
      </c>
      <c r="N119" s="40"/>
      <c r="O119" s="37">
        <v>11663</v>
      </c>
      <c r="P119" s="4">
        <v>22911</v>
      </c>
      <c r="Q119" s="32"/>
      <c r="R119" s="7">
        <v>28976</v>
      </c>
      <c r="S119" s="8">
        <v>5783</v>
      </c>
    </row>
    <row r="120" spans="2:19" ht="12" customHeight="1">
      <c r="B120" s="15" t="s">
        <v>67</v>
      </c>
      <c r="C120" s="2">
        <v>23376</v>
      </c>
      <c r="D120" s="4">
        <v>37835</v>
      </c>
      <c r="E120" s="32"/>
      <c r="F120" s="7">
        <v>21993</v>
      </c>
      <c r="G120" s="4">
        <v>38633</v>
      </c>
      <c r="H120" s="32"/>
      <c r="I120" s="7">
        <v>19446</v>
      </c>
      <c r="J120" s="4">
        <v>41366</v>
      </c>
      <c r="K120" s="32"/>
      <c r="L120" s="37">
        <v>18056</v>
      </c>
      <c r="M120" s="4">
        <v>42713</v>
      </c>
      <c r="N120" s="40"/>
      <c r="O120" s="37">
        <v>19613</v>
      </c>
      <c r="P120" s="4">
        <v>41094</v>
      </c>
      <c r="Q120" s="32"/>
      <c r="R120" s="7">
        <v>49216</v>
      </c>
      <c r="S120" s="8">
        <v>12073</v>
      </c>
    </row>
    <row r="121" spans="2:19" ht="12" customHeight="1">
      <c r="B121" s="15" t="s">
        <v>68</v>
      </c>
      <c r="C121" s="2">
        <v>4684</v>
      </c>
      <c r="D121" s="4">
        <v>10374</v>
      </c>
      <c r="E121" s="32"/>
      <c r="F121" s="7">
        <v>5468</v>
      </c>
      <c r="G121" s="4">
        <v>9559</v>
      </c>
      <c r="H121" s="32"/>
      <c r="I121" s="7">
        <v>4787</v>
      </c>
      <c r="J121" s="4">
        <v>10211</v>
      </c>
      <c r="K121" s="32"/>
      <c r="L121" s="37">
        <v>4252</v>
      </c>
      <c r="M121" s="4">
        <v>10657</v>
      </c>
      <c r="N121" s="40"/>
      <c r="O121" s="37">
        <v>4202</v>
      </c>
      <c r="P121" s="4">
        <v>10725</v>
      </c>
      <c r="Q121" s="32"/>
      <c r="R121" s="7">
        <v>11237</v>
      </c>
      <c r="S121" s="8">
        <v>3789</v>
      </c>
    </row>
    <row r="122" spans="2:19" ht="12" customHeight="1">
      <c r="B122" s="15" t="s">
        <v>52</v>
      </c>
      <c r="C122" s="2">
        <v>19052</v>
      </c>
      <c r="D122" s="4">
        <v>28073</v>
      </c>
      <c r="E122" s="32"/>
      <c r="F122" s="7">
        <v>21041</v>
      </c>
      <c r="G122" s="4">
        <v>26094</v>
      </c>
      <c r="H122" s="32"/>
      <c r="I122" s="7">
        <v>18378</v>
      </c>
      <c r="J122" s="4">
        <v>28586</v>
      </c>
      <c r="K122" s="32"/>
      <c r="L122" s="37">
        <v>16356</v>
      </c>
      <c r="M122" s="4">
        <v>30504</v>
      </c>
      <c r="N122" s="40"/>
      <c r="O122" s="37">
        <v>17420</v>
      </c>
      <c r="P122" s="4">
        <v>28416</v>
      </c>
      <c r="Q122" s="32"/>
      <c r="R122" s="7">
        <v>38807</v>
      </c>
      <c r="S122" s="8">
        <v>7394</v>
      </c>
    </row>
    <row r="123" spans="2:19" ht="12" customHeight="1">
      <c r="B123" s="15" t="s">
        <v>54</v>
      </c>
      <c r="C123" s="2">
        <v>8427</v>
      </c>
      <c r="D123" s="4">
        <v>11460</v>
      </c>
      <c r="E123" s="32"/>
      <c r="F123" s="7">
        <v>9567</v>
      </c>
      <c r="G123" s="4">
        <v>10298</v>
      </c>
      <c r="H123" s="32"/>
      <c r="I123" s="7">
        <v>7729</v>
      </c>
      <c r="J123" s="4">
        <v>12011</v>
      </c>
      <c r="K123" s="32"/>
      <c r="L123" s="37">
        <v>7023</v>
      </c>
      <c r="M123" s="4">
        <v>12599</v>
      </c>
      <c r="N123" s="40"/>
      <c r="O123" s="37">
        <v>7000</v>
      </c>
      <c r="P123" s="4">
        <v>12723</v>
      </c>
      <c r="Q123" s="32"/>
      <c r="R123" s="7">
        <v>16255</v>
      </c>
      <c r="S123" s="8">
        <v>3626</v>
      </c>
    </row>
    <row r="124" spans="1:19" ht="12" customHeight="1">
      <c r="A124" s="9" t="s">
        <v>106</v>
      </c>
      <c r="C124" s="2">
        <v>71145</v>
      </c>
      <c r="D124" s="4">
        <v>106983</v>
      </c>
      <c r="E124" s="32"/>
      <c r="F124" s="7">
        <v>74931</v>
      </c>
      <c r="G124" s="4">
        <v>102549</v>
      </c>
      <c r="H124" s="32"/>
      <c r="I124" s="7">
        <v>64894</v>
      </c>
      <c r="J124" s="4">
        <v>112266</v>
      </c>
      <c r="K124" s="32"/>
      <c r="L124" s="37">
        <v>57562</v>
      </c>
      <c r="M124" s="4">
        <v>119205</v>
      </c>
      <c r="N124" s="40"/>
      <c r="O124" s="37">
        <v>59898</v>
      </c>
      <c r="P124" s="4">
        <v>115869</v>
      </c>
      <c r="Q124" s="32"/>
      <c r="R124" s="7">
        <v>144491</v>
      </c>
      <c r="S124" s="8">
        <v>32665</v>
      </c>
    </row>
    <row r="125" spans="1:19" s="11" customFormat="1" ht="12" customHeight="1">
      <c r="A125" s="10"/>
      <c r="B125" s="16" t="s">
        <v>107</v>
      </c>
      <c r="C125" s="11">
        <f>C124/SUM(C124:D124)</f>
        <v>0.3994037995149555</v>
      </c>
      <c r="D125" s="12">
        <f>D124/SUM(C124:D124)</f>
        <v>0.6005962004850445</v>
      </c>
      <c r="E125" s="33"/>
      <c r="F125" s="13">
        <f>F124/SUM(F124:G124)</f>
        <v>0.4221940500338066</v>
      </c>
      <c r="G125" s="12">
        <f>G124/SUM(F124:G124)</f>
        <v>0.5778059499661934</v>
      </c>
      <c r="H125" s="33"/>
      <c r="I125" s="13">
        <f>I124/SUM(I124:J124)</f>
        <v>0.36630164822759087</v>
      </c>
      <c r="J125" s="12">
        <f>J124/SUM(I124:J124)</f>
        <v>0.6336983517724091</v>
      </c>
      <c r="K125" s="33"/>
      <c r="L125" s="38">
        <f>L124/SUM(L124:M124)</f>
        <v>0.32563770387006624</v>
      </c>
      <c r="M125" s="12">
        <f>M124/SUM(L124:M124)</f>
        <v>0.6743622961299337</v>
      </c>
      <c r="N125" s="41"/>
      <c r="O125" s="38">
        <f>O124/SUM(O124:P124)</f>
        <v>0.34078069262148186</v>
      </c>
      <c r="P125" s="12">
        <f>P124/SUM(O124:P124)</f>
        <v>0.6592193073785182</v>
      </c>
      <c r="Q125" s="33"/>
      <c r="R125" s="13">
        <f>R124/SUM(R124:S124)</f>
        <v>0.8156144866671182</v>
      </c>
      <c r="S125" s="14">
        <f>S124/SUM(R124:S124)</f>
        <v>0.18438551333288175</v>
      </c>
    </row>
    <row r="126" spans="1:19" ht="12" customHeight="1">
      <c r="A126" s="9"/>
      <c r="C126" s="2"/>
      <c r="D126" s="4"/>
      <c r="E126" s="32"/>
      <c r="F126" s="7"/>
      <c r="G126" s="4"/>
      <c r="H126" s="32"/>
      <c r="I126" s="7"/>
      <c r="J126" s="4"/>
      <c r="K126" s="32"/>
      <c r="L126" s="37"/>
      <c r="M126" s="4"/>
      <c r="N126" s="40"/>
      <c r="O126" s="37"/>
      <c r="P126" s="4"/>
      <c r="Q126" s="32"/>
      <c r="R126" s="7"/>
      <c r="S126" s="8"/>
    </row>
    <row r="127" spans="1:19" ht="12" customHeight="1">
      <c r="A127" s="9" t="s">
        <v>73</v>
      </c>
      <c r="C127" s="2"/>
      <c r="D127" s="4"/>
      <c r="E127" s="32"/>
      <c r="F127" s="7"/>
      <c r="G127" s="4"/>
      <c r="H127" s="32"/>
      <c r="I127" s="7"/>
      <c r="J127" s="4"/>
      <c r="K127" s="32"/>
      <c r="L127" s="37"/>
      <c r="M127" s="4"/>
      <c r="N127" s="40"/>
      <c r="O127" s="37"/>
      <c r="P127" s="4"/>
      <c r="Q127" s="32"/>
      <c r="R127" s="7"/>
      <c r="S127" s="8"/>
    </row>
    <row r="128" spans="2:19" ht="12" customHeight="1">
      <c r="B128" s="15" t="s">
        <v>63</v>
      </c>
      <c r="C128" s="2">
        <v>8085</v>
      </c>
      <c r="D128" s="4">
        <v>13987</v>
      </c>
      <c r="E128" s="32"/>
      <c r="F128" s="7">
        <v>9572</v>
      </c>
      <c r="G128" s="4">
        <v>12387</v>
      </c>
      <c r="H128" s="32"/>
      <c r="I128" s="7">
        <v>9180</v>
      </c>
      <c r="J128" s="4">
        <v>12811</v>
      </c>
      <c r="K128" s="32"/>
      <c r="L128" s="37">
        <v>9228</v>
      </c>
      <c r="M128" s="4">
        <v>12766</v>
      </c>
      <c r="N128" s="40"/>
      <c r="O128" s="37">
        <v>8612</v>
      </c>
      <c r="P128" s="4">
        <v>13342</v>
      </c>
      <c r="Q128" s="32"/>
      <c r="R128" s="7">
        <v>15486</v>
      </c>
      <c r="S128" s="8">
        <v>6610</v>
      </c>
    </row>
    <row r="129" spans="2:19" ht="12" customHeight="1">
      <c r="B129" s="15" t="s">
        <v>70</v>
      </c>
      <c r="C129" s="2">
        <v>5375</v>
      </c>
      <c r="D129" s="4">
        <v>6761</v>
      </c>
      <c r="E129" s="32"/>
      <c r="F129" s="7">
        <v>6488</v>
      </c>
      <c r="G129" s="4">
        <v>5616</v>
      </c>
      <c r="H129" s="32"/>
      <c r="I129" s="7">
        <v>5860</v>
      </c>
      <c r="J129" s="4">
        <v>6220</v>
      </c>
      <c r="K129" s="32"/>
      <c r="L129" s="37">
        <v>5958</v>
      </c>
      <c r="M129" s="4">
        <v>6151</v>
      </c>
      <c r="N129" s="40"/>
      <c r="O129" s="37">
        <v>5568</v>
      </c>
      <c r="P129" s="4">
        <v>6492</v>
      </c>
      <c r="Q129" s="32"/>
      <c r="R129" s="7">
        <v>8624</v>
      </c>
      <c r="S129" s="8">
        <v>3537</v>
      </c>
    </row>
    <row r="130" spans="2:19" ht="12" customHeight="1">
      <c r="B130" s="15" t="s">
        <v>71</v>
      </c>
      <c r="C130" s="2">
        <v>3983</v>
      </c>
      <c r="D130" s="4">
        <v>9774</v>
      </c>
      <c r="E130" s="32"/>
      <c r="F130" s="7">
        <v>4798</v>
      </c>
      <c r="G130" s="4">
        <v>8952</v>
      </c>
      <c r="H130" s="32"/>
      <c r="I130" s="7">
        <v>4673</v>
      </c>
      <c r="J130" s="4">
        <v>9069</v>
      </c>
      <c r="K130" s="32"/>
      <c r="L130" s="37">
        <v>4621</v>
      </c>
      <c r="M130" s="4">
        <v>9026</v>
      </c>
      <c r="N130" s="40"/>
      <c r="O130" s="37">
        <v>4398</v>
      </c>
      <c r="P130" s="4">
        <v>9231</v>
      </c>
      <c r="Q130" s="32"/>
      <c r="R130" s="7">
        <v>9424</v>
      </c>
      <c r="S130" s="8">
        <v>4243</v>
      </c>
    </row>
    <row r="131" spans="2:19" ht="12" customHeight="1">
      <c r="B131" s="15" t="s">
        <v>72</v>
      </c>
      <c r="C131" s="2">
        <v>1848</v>
      </c>
      <c r="D131" s="4">
        <v>3886</v>
      </c>
      <c r="E131" s="32"/>
      <c r="F131" s="7">
        <v>2094</v>
      </c>
      <c r="G131" s="4">
        <v>3643</v>
      </c>
      <c r="H131" s="32"/>
      <c r="I131" s="7">
        <v>1987</v>
      </c>
      <c r="J131" s="4">
        <v>3619</v>
      </c>
      <c r="K131" s="32"/>
      <c r="L131" s="37">
        <v>1962</v>
      </c>
      <c r="M131" s="4">
        <v>3755</v>
      </c>
      <c r="N131" s="40"/>
      <c r="O131" s="37">
        <v>1872</v>
      </c>
      <c r="P131" s="4">
        <v>3837</v>
      </c>
      <c r="Q131" s="32"/>
      <c r="R131" s="7">
        <v>3662</v>
      </c>
      <c r="S131" s="8">
        <v>1923</v>
      </c>
    </row>
    <row r="132" spans="1:19" ht="12" customHeight="1">
      <c r="A132" s="9" t="s">
        <v>106</v>
      </c>
      <c r="C132" s="2">
        <v>19291</v>
      </c>
      <c r="D132" s="4">
        <v>34408</v>
      </c>
      <c r="E132" s="32"/>
      <c r="F132" s="7">
        <v>22952</v>
      </c>
      <c r="G132" s="4">
        <v>30598</v>
      </c>
      <c r="H132" s="32"/>
      <c r="I132" s="7">
        <v>21700</v>
      </c>
      <c r="J132" s="4">
        <v>31719</v>
      </c>
      <c r="K132" s="32"/>
      <c r="L132" s="37">
        <v>21769</v>
      </c>
      <c r="M132" s="4">
        <v>31698</v>
      </c>
      <c r="N132" s="40"/>
      <c r="O132" s="37">
        <v>20450</v>
      </c>
      <c r="P132" s="4">
        <v>32902</v>
      </c>
      <c r="Q132" s="32"/>
      <c r="R132" s="7">
        <v>37196</v>
      </c>
      <c r="S132" s="8">
        <v>16313</v>
      </c>
    </row>
    <row r="133" spans="1:19" s="11" customFormat="1" ht="12" customHeight="1">
      <c r="A133" s="10"/>
      <c r="B133" s="16" t="s">
        <v>107</v>
      </c>
      <c r="C133" s="11">
        <f>C132/SUM(C132:D132)</f>
        <v>0.359243188886199</v>
      </c>
      <c r="D133" s="12">
        <f>D132/SUM(C132:D132)</f>
        <v>0.640756811113801</v>
      </c>
      <c r="E133" s="33"/>
      <c r="F133" s="13">
        <f>F132/SUM(F132:G132)</f>
        <v>0.42860877684407095</v>
      </c>
      <c r="G133" s="12">
        <f>G132/SUM(F132:G132)</f>
        <v>0.571391223155929</v>
      </c>
      <c r="H133" s="33"/>
      <c r="I133" s="13">
        <f>I132/SUM(I132:J132)</f>
        <v>0.40622250510118124</v>
      </c>
      <c r="J133" s="12">
        <f>J132/SUM(I132:J132)</f>
        <v>0.5937774948988188</v>
      </c>
      <c r="K133" s="33"/>
      <c r="L133" s="38">
        <f>L132/SUM(L132:M132)</f>
        <v>0.40714833448669274</v>
      </c>
      <c r="M133" s="12">
        <f>M132/SUM(L132:M132)</f>
        <v>0.5928516655133073</v>
      </c>
      <c r="N133" s="41"/>
      <c r="O133" s="38">
        <f>O132/SUM(O132:P132)</f>
        <v>0.38330334382965964</v>
      </c>
      <c r="P133" s="12">
        <f>P132/SUM(O132:P132)</f>
        <v>0.6166966561703404</v>
      </c>
      <c r="Q133" s="33"/>
      <c r="R133" s="13">
        <f>R132/SUM(R132:S132)</f>
        <v>0.6951353977835504</v>
      </c>
      <c r="S133" s="14">
        <f>S132/SUM(R132:S132)</f>
        <v>0.30486460221644957</v>
      </c>
    </row>
    <row r="134" spans="1:19" ht="12" customHeight="1">
      <c r="A134" s="9"/>
      <c r="C134" s="2"/>
      <c r="D134" s="4"/>
      <c r="E134" s="32"/>
      <c r="F134" s="7"/>
      <c r="G134" s="4"/>
      <c r="H134" s="32"/>
      <c r="I134" s="7"/>
      <c r="J134" s="4"/>
      <c r="K134" s="32"/>
      <c r="L134" s="37"/>
      <c r="M134" s="4"/>
      <c r="N134" s="40"/>
      <c r="O134" s="37"/>
      <c r="P134" s="4"/>
      <c r="Q134" s="32"/>
      <c r="R134" s="7"/>
      <c r="S134" s="8"/>
    </row>
    <row r="135" spans="1:19" ht="12" customHeight="1">
      <c r="A135" s="9" t="s">
        <v>77</v>
      </c>
      <c r="C135" s="2"/>
      <c r="D135" s="4"/>
      <c r="E135" s="32"/>
      <c r="F135" s="7"/>
      <c r="G135" s="4"/>
      <c r="H135" s="32"/>
      <c r="I135" s="7"/>
      <c r="J135" s="4"/>
      <c r="K135" s="32"/>
      <c r="L135" s="37"/>
      <c r="M135" s="4"/>
      <c r="N135" s="40"/>
      <c r="O135" s="37"/>
      <c r="P135" s="4"/>
      <c r="Q135" s="32"/>
      <c r="R135" s="7"/>
      <c r="S135" s="8"/>
    </row>
    <row r="136" spans="2:19" ht="12" customHeight="1">
      <c r="B136" s="15" t="s">
        <v>70</v>
      </c>
      <c r="C136" s="2">
        <v>0</v>
      </c>
      <c r="D136" s="4">
        <v>3</v>
      </c>
      <c r="E136" s="32"/>
      <c r="F136" s="7">
        <v>0</v>
      </c>
      <c r="G136" s="4">
        <v>3</v>
      </c>
      <c r="H136" s="32"/>
      <c r="I136" s="7">
        <v>1</v>
      </c>
      <c r="J136" s="4">
        <v>2</v>
      </c>
      <c r="K136" s="32"/>
      <c r="L136" s="37">
        <v>0</v>
      </c>
      <c r="M136" s="4">
        <v>3</v>
      </c>
      <c r="N136" s="40"/>
      <c r="O136" s="37">
        <v>0</v>
      </c>
      <c r="P136" s="4">
        <v>3</v>
      </c>
      <c r="Q136" s="32"/>
      <c r="R136" s="7">
        <v>1</v>
      </c>
      <c r="S136" s="8">
        <v>2</v>
      </c>
    </row>
    <row r="137" spans="2:19" ht="12" customHeight="1">
      <c r="B137" s="15" t="s">
        <v>74</v>
      </c>
      <c r="C137" s="2">
        <v>14789</v>
      </c>
      <c r="D137" s="4">
        <v>59559</v>
      </c>
      <c r="E137" s="32"/>
      <c r="F137" s="7">
        <v>17288</v>
      </c>
      <c r="G137" s="4">
        <v>57068</v>
      </c>
      <c r="H137" s="32"/>
      <c r="I137" s="7">
        <v>18041</v>
      </c>
      <c r="J137" s="4">
        <v>55573</v>
      </c>
      <c r="K137" s="32"/>
      <c r="L137" s="37">
        <v>17125</v>
      </c>
      <c r="M137" s="4">
        <v>56955</v>
      </c>
      <c r="N137" s="40"/>
      <c r="O137" s="37">
        <v>16528</v>
      </c>
      <c r="P137" s="4">
        <v>57058</v>
      </c>
      <c r="Q137" s="32"/>
      <c r="R137" s="7">
        <v>48706</v>
      </c>
      <c r="S137" s="8">
        <v>25722</v>
      </c>
    </row>
    <row r="138" spans="2:19" ht="12" customHeight="1">
      <c r="B138" s="15" t="s">
        <v>75</v>
      </c>
      <c r="C138" s="2">
        <v>7458</v>
      </c>
      <c r="D138" s="4">
        <v>27618</v>
      </c>
      <c r="E138" s="32"/>
      <c r="F138" s="7">
        <v>9136</v>
      </c>
      <c r="G138" s="4">
        <v>25982</v>
      </c>
      <c r="H138" s="32"/>
      <c r="I138" s="7">
        <v>9039</v>
      </c>
      <c r="J138" s="4">
        <v>25990</v>
      </c>
      <c r="K138" s="32"/>
      <c r="L138" s="37">
        <v>8529</v>
      </c>
      <c r="M138" s="4">
        <v>26508</v>
      </c>
      <c r="N138" s="40"/>
      <c r="O138" s="37">
        <v>8301</v>
      </c>
      <c r="P138" s="4">
        <v>26722</v>
      </c>
      <c r="Q138" s="32"/>
      <c r="R138" s="7">
        <v>23152</v>
      </c>
      <c r="S138" s="8">
        <v>11979</v>
      </c>
    </row>
    <row r="139" spans="2:19" ht="12" customHeight="1">
      <c r="B139" s="15" t="s">
        <v>76</v>
      </c>
      <c r="C139" s="2">
        <v>2196</v>
      </c>
      <c r="D139" s="4">
        <v>4140</v>
      </c>
      <c r="E139" s="32"/>
      <c r="F139" s="7">
        <v>2408</v>
      </c>
      <c r="G139" s="4">
        <v>3907</v>
      </c>
      <c r="H139" s="32"/>
      <c r="I139" s="7">
        <v>2495</v>
      </c>
      <c r="J139" s="4">
        <v>3840</v>
      </c>
      <c r="K139" s="32"/>
      <c r="L139" s="37">
        <v>2294</v>
      </c>
      <c r="M139" s="4">
        <v>4024</v>
      </c>
      <c r="N139" s="40"/>
      <c r="O139" s="37">
        <v>2167</v>
      </c>
      <c r="P139" s="4">
        <v>4071</v>
      </c>
      <c r="Q139" s="32"/>
      <c r="R139" s="7">
        <v>4539</v>
      </c>
      <c r="S139" s="8">
        <v>1730</v>
      </c>
    </row>
    <row r="140" spans="1:19" ht="12" customHeight="1">
      <c r="A140" s="9" t="s">
        <v>106</v>
      </c>
      <c r="C140" s="2">
        <v>24443</v>
      </c>
      <c r="D140" s="4">
        <v>91320</v>
      </c>
      <c r="E140" s="32"/>
      <c r="F140" s="7">
        <v>28832</v>
      </c>
      <c r="G140" s="4">
        <v>86960</v>
      </c>
      <c r="H140" s="32"/>
      <c r="I140" s="7">
        <v>29576</v>
      </c>
      <c r="J140" s="4">
        <v>85405</v>
      </c>
      <c r="K140" s="32"/>
      <c r="L140" s="37">
        <v>27948</v>
      </c>
      <c r="M140" s="4">
        <v>87490</v>
      </c>
      <c r="N140" s="40"/>
      <c r="O140" s="37">
        <v>26996</v>
      </c>
      <c r="P140" s="4">
        <v>87854</v>
      </c>
      <c r="Q140" s="32"/>
      <c r="R140" s="7">
        <v>76398</v>
      </c>
      <c r="S140" s="8">
        <v>39433</v>
      </c>
    </row>
    <row r="141" spans="1:19" s="11" customFormat="1" ht="12" customHeight="1">
      <c r="A141" s="10"/>
      <c r="B141" s="16" t="s">
        <v>107</v>
      </c>
      <c r="C141" s="11">
        <f>C140/SUM(C140:D140)</f>
        <v>0.21114691222584073</v>
      </c>
      <c r="D141" s="12">
        <f>D140/SUM(C140:D140)</f>
        <v>0.7888530877741593</v>
      </c>
      <c r="E141" s="33"/>
      <c r="F141" s="13">
        <f>F140/SUM(F140:G140)</f>
        <v>0.24899820367555617</v>
      </c>
      <c r="G141" s="12">
        <f>G140/SUM(F140:G140)</f>
        <v>0.7510017963244439</v>
      </c>
      <c r="H141" s="33"/>
      <c r="I141" s="13">
        <f>I140/SUM(I140:J140)</f>
        <v>0.2572251067567685</v>
      </c>
      <c r="J141" s="12">
        <f>J140/SUM(I140:J140)</f>
        <v>0.7427748932432315</v>
      </c>
      <c r="K141" s="33"/>
      <c r="L141" s="38">
        <f>L140/SUM(L140:M140)</f>
        <v>0.24210398655555362</v>
      </c>
      <c r="M141" s="12">
        <f>M140/SUM(L140:M140)</f>
        <v>0.7578960134444463</v>
      </c>
      <c r="N141" s="41"/>
      <c r="O141" s="38">
        <f>O140/SUM(O140:P140)</f>
        <v>0.23505441880713976</v>
      </c>
      <c r="P141" s="12">
        <f>P140/SUM(O140:P140)</f>
        <v>0.7649455811928603</v>
      </c>
      <c r="Q141" s="33"/>
      <c r="R141" s="13">
        <f>R140/SUM(R140:S140)</f>
        <v>0.6595643653253447</v>
      </c>
      <c r="S141" s="14">
        <f>S140/SUM(R140:S140)</f>
        <v>0.3404356346746553</v>
      </c>
    </row>
    <row r="142" spans="1:19" ht="12" customHeight="1">
      <c r="A142" s="9"/>
      <c r="C142" s="2"/>
      <c r="D142" s="4"/>
      <c r="E142" s="32"/>
      <c r="F142" s="7"/>
      <c r="G142" s="4"/>
      <c r="H142" s="32"/>
      <c r="I142" s="7"/>
      <c r="J142" s="4"/>
      <c r="K142" s="32"/>
      <c r="L142" s="37"/>
      <c r="M142" s="4"/>
      <c r="N142" s="40"/>
      <c r="O142" s="37"/>
      <c r="P142" s="4"/>
      <c r="Q142" s="32"/>
      <c r="R142" s="7"/>
      <c r="S142" s="8"/>
    </row>
    <row r="143" spans="1:19" ht="12" customHeight="1">
      <c r="A143" s="9" t="s">
        <v>79</v>
      </c>
      <c r="C143" s="2"/>
      <c r="D143" s="4"/>
      <c r="E143" s="32"/>
      <c r="F143" s="7"/>
      <c r="G143" s="4"/>
      <c r="H143" s="32"/>
      <c r="I143" s="7"/>
      <c r="J143" s="4"/>
      <c r="K143" s="32"/>
      <c r="L143" s="37"/>
      <c r="M143" s="4"/>
      <c r="N143" s="40"/>
      <c r="O143" s="37"/>
      <c r="P143" s="4"/>
      <c r="Q143" s="32"/>
      <c r="R143" s="7"/>
      <c r="S143" s="8"/>
    </row>
    <row r="144" spans="2:19" ht="12" customHeight="1">
      <c r="B144" s="15" t="s">
        <v>78</v>
      </c>
      <c r="C144" s="2">
        <v>1318</v>
      </c>
      <c r="D144" s="4">
        <v>3211</v>
      </c>
      <c r="E144" s="32"/>
      <c r="F144" s="7">
        <v>1522</v>
      </c>
      <c r="G144" s="4">
        <v>2952</v>
      </c>
      <c r="H144" s="32"/>
      <c r="I144" s="7">
        <v>1340</v>
      </c>
      <c r="J144" s="4">
        <v>3167</v>
      </c>
      <c r="K144" s="32"/>
      <c r="L144" s="37">
        <v>1424</v>
      </c>
      <c r="M144" s="4">
        <v>3068</v>
      </c>
      <c r="N144" s="40"/>
      <c r="O144" s="37">
        <v>1354</v>
      </c>
      <c r="P144" s="4">
        <v>3137</v>
      </c>
      <c r="Q144" s="32"/>
      <c r="R144" s="7">
        <v>3130</v>
      </c>
      <c r="S144" s="8">
        <v>1400</v>
      </c>
    </row>
    <row r="145" spans="2:19" ht="12" customHeight="1">
      <c r="B145" s="15" t="s">
        <v>70</v>
      </c>
      <c r="C145" s="2">
        <v>25388</v>
      </c>
      <c r="D145" s="4">
        <v>55995</v>
      </c>
      <c r="E145" s="32"/>
      <c r="F145" s="7">
        <v>28773</v>
      </c>
      <c r="G145" s="4">
        <v>52272</v>
      </c>
      <c r="H145" s="32"/>
      <c r="I145" s="7">
        <v>27014</v>
      </c>
      <c r="J145" s="4">
        <v>54115</v>
      </c>
      <c r="K145" s="32"/>
      <c r="L145" s="37">
        <v>27162</v>
      </c>
      <c r="M145" s="4">
        <v>53945</v>
      </c>
      <c r="N145" s="40"/>
      <c r="O145" s="37">
        <v>26367</v>
      </c>
      <c r="P145" s="4">
        <v>54595</v>
      </c>
      <c r="Q145" s="32"/>
      <c r="R145" s="7">
        <v>56588</v>
      </c>
      <c r="S145" s="8">
        <v>24811</v>
      </c>
    </row>
    <row r="146" spans="2:19" ht="12" customHeight="1">
      <c r="B146" s="15" t="s">
        <v>75</v>
      </c>
      <c r="C146" s="2">
        <v>4475</v>
      </c>
      <c r="D146" s="4">
        <v>11225</v>
      </c>
      <c r="E146" s="32"/>
      <c r="F146" s="7">
        <v>5382</v>
      </c>
      <c r="G146" s="4">
        <v>10292</v>
      </c>
      <c r="H146" s="32"/>
      <c r="I146" s="7">
        <v>5257</v>
      </c>
      <c r="J146" s="4">
        <v>10410</v>
      </c>
      <c r="K146" s="32"/>
      <c r="L146" s="37">
        <v>4867</v>
      </c>
      <c r="M146" s="4">
        <v>10803</v>
      </c>
      <c r="N146" s="40"/>
      <c r="O146" s="37">
        <v>4700</v>
      </c>
      <c r="P146" s="4">
        <v>10957</v>
      </c>
      <c r="Q146" s="32"/>
      <c r="R146" s="7">
        <v>11285</v>
      </c>
      <c r="S146" s="8">
        <v>4419</v>
      </c>
    </row>
    <row r="147" spans="2:19" ht="12" customHeight="1">
      <c r="B147" s="15" t="s">
        <v>72</v>
      </c>
      <c r="C147" s="2">
        <v>8814</v>
      </c>
      <c r="D147" s="4">
        <v>24110</v>
      </c>
      <c r="E147" s="32"/>
      <c r="F147" s="7">
        <v>10099</v>
      </c>
      <c r="G147" s="4">
        <v>22778</v>
      </c>
      <c r="H147" s="32"/>
      <c r="I147" s="7">
        <v>9741</v>
      </c>
      <c r="J147" s="4">
        <v>22641</v>
      </c>
      <c r="K147" s="32"/>
      <c r="L147" s="37">
        <v>9482</v>
      </c>
      <c r="M147" s="4">
        <v>23328</v>
      </c>
      <c r="N147" s="40"/>
      <c r="O147" s="37">
        <v>9272</v>
      </c>
      <c r="P147" s="4">
        <v>23487</v>
      </c>
      <c r="Q147" s="32"/>
      <c r="R147" s="7">
        <v>21599</v>
      </c>
      <c r="S147" s="8">
        <v>10203</v>
      </c>
    </row>
    <row r="148" spans="1:19" ht="12" customHeight="1">
      <c r="A148" s="9" t="s">
        <v>106</v>
      </c>
      <c r="C148" s="2">
        <v>39995</v>
      </c>
      <c r="D148" s="4">
        <v>94541</v>
      </c>
      <c r="E148" s="32"/>
      <c r="F148" s="7">
        <v>45776</v>
      </c>
      <c r="G148" s="4">
        <v>88294</v>
      </c>
      <c r="H148" s="32"/>
      <c r="I148" s="7">
        <v>43352</v>
      </c>
      <c r="J148" s="4">
        <v>90333</v>
      </c>
      <c r="K148" s="32"/>
      <c r="L148" s="37">
        <v>42935</v>
      </c>
      <c r="M148" s="4">
        <v>91144</v>
      </c>
      <c r="N148" s="40"/>
      <c r="O148" s="37">
        <v>41693</v>
      </c>
      <c r="P148" s="4">
        <v>92176</v>
      </c>
      <c r="Q148" s="32"/>
      <c r="R148" s="7">
        <v>92602</v>
      </c>
      <c r="S148" s="8">
        <v>40833</v>
      </c>
    </row>
    <row r="149" spans="1:19" s="11" customFormat="1" ht="12" customHeight="1">
      <c r="A149" s="10"/>
      <c r="B149" s="16" t="s">
        <v>107</v>
      </c>
      <c r="C149" s="11">
        <f>C148/SUM(C148:D148)</f>
        <v>0.2972810251531189</v>
      </c>
      <c r="D149" s="12">
        <f>D148/SUM(C148:D148)</f>
        <v>0.7027189748468812</v>
      </c>
      <c r="E149" s="33"/>
      <c r="F149" s="13">
        <f>F148/SUM(F148:G148)</f>
        <v>0.3414335794734094</v>
      </c>
      <c r="G149" s="12">
        <f>G148/SUM(F148:G148)</f>
        <v>0.6585664205265905</v>
      </c>
      <c r="H149" s="33"/>
      <c r="I149" s="13">
        <f>I148/SUM(I148:J148)</f>
        <v>0.32428469910610763</v>
      </c>
      <c r="J149" s="12">
        <f>J148/SUM(I148:J148)</f>
        <v>0.6757153008938923</v>
      </c>
      <c r="K149" s="33"/>
      <c r="L149" s="38">
        <f>L148/SUM(L148:M148)</f>
        <v>0.320221660364412</v>
      </c>
      <c r="M149" s="12">
        <f>M148/SUM(L148:M148)</f>
        <v>0.679778339635588</v>
      </c>
      <c r="N149" s="41"/>
      <c r="O149" s="38">
        <f>O148/SUM(O148:P148)</f>
        <v>0.31144626463184155</v>
      </c>
      <c r="P149" s="12">
        <f>P148/SUM(O148:P148)</f>
        <v>0.6885537353681584</v>
      </c>
      <c r="Q149" s="33"/>
      <c r="R149" s="13">
        <f>R148/SUM(R148:S148)</f>
        <v>0.6939858358002023</v>
      </c>
      <c r="S149" s="14">
        <f>S148/SUM(R148:S148)</f>
        <v>0.30601416419979766</v>
      </c>
    </row>
    <row r="150" spans="1:19" ht="12" customHeight="1">
      <c r="A150" s="9"/>
      <c r="C150" s="2"/>
      <c r="D150" s="4"/>
      <c r="E150" s="32"/>
      <c r="F150" s="7"/>
      <c r="G150" s="4"/>
      <c r="H150" s="32"/>
      <c r="I150" s="7"/>
      <c r="J150" s="4"/>
      <c r="K150" s="32"/>
      <c r="L150" s="37"/>
      <c r="M150" s="4"/>
      <c r="N150" s="40"/>
      <c r="O150" s="37"/>
      <c r="P150" s="4"/>
      <c r="Q150" s="32"/>
      <c r="R150" s="7"/>
      <c r="S150" s="8"/>
    </row>
    <row r="151" spans="1:19" ht="12" customHeight="1">
      <c r="A151" s="9" t="s">
        <v>80</v>
      </c>
      <c r="C151" s="2"/>
      <c r="D151" s="4"/>
      <c r="E151" s="32"/>
      <c r="F151" s="7"/>
      <c r="G151" s="4"/>
      <c r="H151" s="32"/>
      <c r="I151" s="7"/>
      <c r="J151" s="4"/>
      <c r="K151" s="32"/>
      <c r="L151" s="37"/>
      <c r="M151" s="4"/>
      <c r="N151" s="40"/>
      <c r="O151" s="37"/>
      <c r="P151" s="4"/>
      <c r="Q151" s="32"/>
      <c r="R151" s="7"/>
      <c r="S151" s="8"/>
    </row>
    <row r="152" spans="2:19" ht="12" customHeight="1">
      <c r="B152" s="15" t="s">
        <v>74</v>
      </c>
      <c r="C152" s="2">
        <v>2012</v>
      </c>
      <c r="D152" s="4">
        <v>7891</v>
      </c>
      <c r="E152" s="32"/>
      <c r="F152" s="7">
        <v>2230</v>
      </c>
      <c r="G152" s="4">
        <v>7686</v>
      </c>
      <c r="H152" s="32"/>
      <c r="I152" s="7">
        <v>2316</v>
      </c>
      <c r="J152" s="4">
        <v>7479</v>
      </c>
      <c r="K152" s="32"/>
      <c r="L152" s="37">
        <v>2273</v>
      </c>
      <c r="M152" s="4">
        <v>7592</v>
      </c>
      <c r="N152" s="40"/>
      <c r="O152" s="37">
        <v>2214</v>
      </c>
      <c r="P152" s="4">
        <v>7588</v>
      </c>
      <c r="Q152" s="32"/>
      <c r="R152" s="7">
        <v>6433</v>
      </c>
      <c r="S152" s="8">
        <v>3484</v>
      </c>
    </row>
    <row r="153" spans="2:19" ht="12" customHeight="1">
      <c r="B153" s="15" t="s">
        <v>68</v>
      </c>
      <c r="C153" s="2">
        <v>20720</v>
      </c>
      <c r="D153" s="4">
        <v>34720</v>
      </c>
      <c r="E153" s="32"/>
      <c r="F153" s="7">
        <v>20301</v>
      </c>
      <c r="G153" s="4">
        <v>34988</v>
      </c>
      <c r="H153" s="32"/>
      <c r="I153" s="7">
        <v>17010</v>
      </c>
      <c r="J153" s="4">
        <v>38070</v>
      </c>
      <c r="K153" s="32"/>
      <c r="L153" s="37">
        <v>15207</v>
      </c>
      <c r="M153" s="4">
        <v>39670</v>
      </c>
      <c r="N153" s="40"/>
      <c r="O153" s="37">
        <v>14998</v>
      </c>
      <c r="P153" s="4">
        <v>39979</v>
      </c>
      <c r="Q153" s="32"/>
      <c r="R153" s="7">
        <v>40814</v>
      </c>
      <c r="S153" s="8">
        <v>14520</v>
      </c>
    </row>
    <row r="154" spans="2:19" ht="12" customHeight="1">
      <c r="B154" s="15" t="s">
        <v>76</v>
      </c>
      <c r="C154" s="2">
        <v>32713</v>
      </c>
      <c r="D154" s="4">
        <v>75168</v>
      </c>
      <c r="E154" s="32"/>
      <c r="F154" s="7">
        <v>35080</v>
      </c>
      <c r="G154" s="4">
        <v>72457</v>
      </c>
      <c r="H154" s="32"/>
      <c r="I154" s="7">
        <v>36270</v>
      </c>
      <c r="J154" s="4">
        <v>71515</v>
      </c>
      <c r="K154" s="32"/>
      <c r="L154" s="37">
        <v>33766</v>
      </c>
      <c r="M154" s="4">
        <v>73748</v>
      </c>
      <c r="N154" s="40"/>
      <c r="O154" s="37">
        <v>33002</v>
      </c>
      <c r="P154" s="4">
        <v>73337</v>
      </c>
      <c r="Q154" s="32"/>
      <c r="R154" s="7">
        <v>76994</v>
      </c>
      <c r="S154" s="8">
        <v>29971</v>
      </c>
    </row>
    <row r="155" spans="1:19" ht="12" customHeight="1">
      <c r="A155" s="9" t="s">
        <v>106</v>
      </c>
      <c r="C155" s="2">
        <v>55445</v>
      </c>
      <c r="D155" s="4">
        <v>117779</v>
      </c>
      <c r="E155" s="32"/>
      <c r="F155" s="7">
        <v>57611</v>
      </c>
      <c r="G155" s="4">
        <v>115131</v>
      </c>
      <c r="H155" s="32"/>
      <c r="I155" s="7">
        <v>55596</v>
      </c>
      <c r="J155" s="4">
        <v>117064</v>
      </c>
      <c r="K155" s="32"/>
      <c r="L155" s="37">
        <v>51246</v>
      </c>
      <c r="M155" s="4">
        <v>121010</v>
      </c>
      <c r="N155" s="40"/>
      <c r="O155" s="37">
        <v>50214</v>
      </c>
      <c r="P155" s="4">
        <v>120904</v>
      </c>
      <c r="Q155" s="32"/>
      <c r="R155" s="7">
        <v>124241</v>
      </c>
      <c r="S155" s="8">
        <v>47975</v>
      </c>
    </row>
    <row r="156" spans="1:19" s="11" customFormat="1" ht="12" customHeight="1">
      <c r="A156" s="10"/>
      <c r="B156" s="16" t="s">
        <v>107</v>
      </c>
      <c r="C156" s="11">
        <f>C155/SUM(C155:D155)</f>
        <v>0.3200768946566296</v>
      </c>
      <c r="D156" s="12">
        <f>D155/SUM(C155:D155)</f>
        <v>0.6799231053433704</v>
      </c>
      <c r="E156" s="33"/>
      <c r="F156" s="13">
        <f>F155/SUM(F155:G155)</f>
        <v>0.3335089323962904</v>
      </c>
      <c r="G156" s="12">
        <f>G155/SUM(F155:G155)</f>
        <v>0.6664910676037096</v>
      </c>
      <c r="H156" s="33"/>
      <c r="I156" s="13">
        <f>I155/SUM(I155:J155)</f>
        <v>0.3219969883007066</v>
      </c>
      <c r="J156" s="12">
        <f>J155/SUM(I155:J155)</f>
        <v>0.6780030116992934</v>
      </c>
      <c r="K156" s="33"/>
      <c r="L156" s="38">
        <f>L155/SUM(L155:M155)</f>
        <v>0.2974990711499164</v>
      </c>
      <c r="M156" s="12">
        <f>M155/SUM(L155:M155)</f>
        <v>0.7025009288500836</v>
      </c>
      <c r="N156" s="41"/>
      <c r="O156" s="38">
        <f>O155/SUM(O155:P155)</f>
        <v>0.29344662747343936</v>
      </c>
      <c r="P156" s="12">
        <f>P155/SUM(O155:P155)</f>
        <v>0.7065533725265606</v>
      </c>
      <c r="Q156" s="33"/>
      <c r="R156" s="13">
        <f>R155/SUM(R155:S155)</f>
        <v>0.7214254192409533</v>
      </c>
      <c r="S156" s="14">
        <f>S155/SUM(R155:S155)</f>
        <v>0.2785745807590468</v>
      </c>
    </row>
    <row r="157" spans="1:19" ht="12" customHeight="1">
      <c r="A157" s="9"/>
      <c r="C157" s="2"/>
      <c r="D157" s="4"/>
      <c r="E157" s="32"/>
      <c r="F157" s="7"/>
      <c r="G157" s="4"/>
      <c r="H157" s="32"/>
      <c r="I157" s="7"/>
      <c r="J157" s="4"/>
      <c r="K157" s="32"/>
      <c r="L157" s="37"/>
      <c r="M157" s="4"/>
      <c r="N157" s="40"/>
      <c r="O157" s="37"/>
      <c r="P157" s="4"/>
      <c r="Q157" s="32"/>
      <c r="R157" s="7"/>
      <c r="S157" s="8"/>
    </row>
    <row r="158" spans="1:19" ht="12" customHeight="1">
      <c r="A158" s="9" t="s">
        <v>81</v>
      </c>
      <c r="C158" s="2"/>
      <c r="D158" s="4"/>
      <c r="E158" s="32"/>
      <c r="F158" s="7"/>
      <c r="G158" s="4"/>
      <c r="H158" s="32"/>
      <c r="I158" s="7"/>
      <c r="J158" s="4"/>
      <c r="K158" s="32"/>
      <c r="L158" s="37"/>
      <c r="M158" s="4"/>
      <c r="N158" s="40"/>
      <c r="O158" s="37"/>
      <c r="P158" s="4"/>
      <c r="Q158" s="32"/>
      <c r="R158" s="7"/>
      <c r="S158" s="8"/>
    </row>
    <row r="159" spans="2:19" ht="12" customHeight="1">
      <c r="B159" s="15" t="s">
        <v>74</v>
      </c>
      <c r="C159" s="2">
        <v>14051</v>
      </c>
      <c r="D159" s="4">
        <v>33537</v>
      </c>
      <c r="E159" s="32"/>
      <c r="F159" s="7">
        <v>16491</v>
      </c>
      <c r="G159" s="4">
        <v>31072</v>
      </c>
      <c r="H159" s="32"/>
      <c r="I159" s="7">
        <v>16437</v>
      </c>
      <c r="J159" s="4">
        <v>30279</v>
      </c>
      <c r="K159" s="32"/>
      <c r="L159" s="37">
        <v>15648</v>
      </c>
      <c r="M159" s="4">
        <v>31585</v>
      </c>
      <c r="N159" s="40"/>
      <c r="O159" s="37">
        <v>14795</v>
      </c>
      <c r="P159" s="4">
        <v>32098</v>
      </c>
      <c r="Q159" s="32"/>
      <c r="R159" s="7">
        <v>31995</v>
      </c>
      <c r="S159" s="8">
        <v>15492</v>
      </c>
    </row>
    <row r="160" spans="1:19" ht="12" customHeight="1">
      <c r="A160" s="9" t="s">
        <v>106</v>
      </c>
      <c r="C160" s="2">
        <v>14051</v>
      </c>
      <c r="D160" s="4">
        <v>33537</v>
      </c>
      <c r="E160" s="32"/>
      <c r="F160" s="7">
        <v>16491</v>
      </c>
      <c r="G160" s="4">
        <v>31072</v>
      </c>
      <c r="H160" s="32"/>
      <c r="I160" s="7">
        <v>16437</v>
      </c>
      <c r="J160" s="4">
        <v>30279</v>
      </c>
      <c r="K160" s="32"/>
      <c r="L160" s="37">
        <v>15648</v>
      </c>
      <c r="M160" s="4">
        <v>31585</v>
      </c>
      <c r="N160" s="40"/>
      <c r="O160" s="37">
        <v>14795</v>
      </c>
      <c r="P160" s="4">
        <v>32098</v>
      </c>
      <c r="Q160" s="32"/>
      <c r="R160" s="7">
        <v>31995</v>
      </c>
      <c r="S160" s="8">
        <v>15492</v>
      </c>
    </row>
    <row r="161" spans="1:19" s="11" customFormat="1" ht="12" customHeight="1">
      <c r="A161" s="10"/>
      <c r="B161" s="16" t="s">
        <v>107</v>
      </c>
      <c r="C161" s="11">
        <f>C160/SUM(C160:D160)</f>
        <v>0.2952635118096999</v>
      </c>
      <c r="D161" s="12">
        <f>D160/SUM(C160:D160)</f>
        <v>0.7047364881903001</v>
      </c>
      <c r="E161" s="33"/>
      <c r="F161" s="13">
        <f>F160/SUM(F160:G160)</f>
        <v>0.346719088367008</v>
      </c>
      <c r="G161" s="12">
        <f>G160/SUM(F160:G160)</f>
        <v>0.6532809116329921</v>
      </c>
      <c r="H161" s="33"/>
      <c r="I161" s="13">
        <f>I160/SUM(I160:J160)</f>
        <v>0.35184947341381967</v>
      </c>
      <c r="J161" s="12">
        <f>J160/SUM(I160:J160)</f>
        <v>0.6481505265861803</v>
      </c>
      <c r="K161" s="33"/>
      <c r="L161" s="38">
        <f>L160/SUM(L160:M160)</f>
        <v>0.3312937988270912</v>
      </c>
      <c r="M161" s="12">
        <f>M160/SUM(L160:M160)</f>
        <v>0.6687062011729088</v>
      </c>
      <c r="N161" s="41"/>
      <c r="O161" s="38">
        <f>O160/SUM(O160:P160)</f>
        <v>0.31550551254984754</v>
      </c>
      <c r="P161" s="12">
        <f>P160/SUM(O160:P160)</f>
        <v>0.6844944874501525</v>
      </c>
      <c r="Q161" s="33"/>
      <c r="R161" s="13">
        <f>R160/SUM(R160:S160)</f>
        <v>0.6737633457577863</v>
      </c>
      <c r="S161" s="14">
        <f>S160/SUM(R160:S160)</f>
        <v>0.32623665424221365</v>
      </c>
    </row>
    <row r="162" spans="1:19" ht="12" customHeight="1">
      <c r="A162" s="9"/>
      <c r="C162" s="2"/>
      <c r="D162" s="4"/>
      <c r="E162" s="32"/>
      <c r="F162" s="7"/>
      <c r="G162" s="4"/>
      <c r="H162" s="32"/>
      <c r="I162" s="7"/>
      <c r="J162" s="4"/>
      <c r="K162" s="32"/>
      <c r="L162" s="37"/>
      <c r="M162" s="4"/>
      <c r="N162" s="40"/>
      <c r="O162" s="37"/>
      <c r="P162" s="4"/>
      <c r="Q162" s="32"/>
      <c r="R162" s="7"/>
      <c r="S162" s="8"/>
    </row>
    <row r="163" spans="1:19" ht="12" customHeight="1">
      <c r="A163" s="9" t="s">
        <v>82</v>
      </c>
      <c r="C163" s="2"/>
      <c r="D163" s="4"/>
      <c r="E163" s="32"/>
      <c r="F163" s="7"/>
      <c r="G163" s="4"/>
      <c r="H163" s="32"/>
      <c r="I163" s="7"/>
      <c r="J163" s="4"/>
      <c r="K163" s="32"/>
      <c r="L163" s="37"/>
      <c r="M163" s="4"/>
      <c r="N163" s="40"/>
      <c r="O163" s="37"/>
      <c r="P163" s="4"/>
      <c r="Q163" s="32"/>
      <c r="R163" s="7"/>
      <c r="S163" s="8"/>
    </row>
    <row r="164" spans="2:19" ht="12" customHeight="1">
      <c r="B164" s="15" t="s">
        <v>74</v>
      </c>
      <c r="C164" s="2">
        <v>31097</v>
      </c>
      <c r="D164" s="4">
        <v>61428</v>
      </c>
      <c r="E164" s="32"/>
      <c r="F164" s="7">
        <v>31984</v>
      </c>
      <c r="G164" s="4">
        <v>60306</v>
      </c>
      <c r="H164" s="32"/>
      <c r="I164" s="7">
        <v>32716</v>
      </c>
      <c r="J164" s="4">
        <v>58451</v>
      </c>
      <c r="K164" s="32"/>
      <c r="L164" s="37">
        <v>30981</v>
      </c>
      <c r="M164" s="4">
        <v>60779</v>
      </c>
      <c r="N164" s="40"/>
      <c r="O164" s="37">
        <v>29995</v>
      </c>
      <c r="P164" s="4">
        <v>61206</v>
      </c>
      <c r="Q164" s="32"/>
      <c r="R164" s="7">
        <v>65084</v>
      </c>
      <c r="S164" s="8">
        <v>27264</v>
      </c>
    </row>
    <row r="165" spans="1:19" ht="12" customHeight="1">
      <c r="A165" s="9" t="s">
        <v>106</v>
      </c>
      <c r="C165" s="2">
        <v>31097</v>
      </c>
      <c r="D165" s="4">
        <v>61428</v>
      </c>
      <c r="E165" s="32"/>
      <c r="F165" s="7">
        <v>31984</v>
      </c>
      <c r="G165" s="4">
        <v>60306</v>
      </c>
      <c r="H165" s="32"/>
      <c r="I165" s="7">
        <v>32716</v>
      </c>
      <c r="J165" s="4">
        <v>58451</v>
      </c>
      <c r="K165" s="32"/>
      <c r="L165" s="37">
        <v>30981</v>
      </c>
      <c r="M165" s="4">
        <v>60779</v>
      </c>
      <c r="N165" s="40"/>
      <c r="O165" s="37">
        <v>29995</v>
      </c>
      <c r="P165" s="4">
        <v>61206</v>
      </c>
      <c r="Q165" s="32"/>
      <c r="R165" s="7">
        <v>65084</v>
      </c>
      <c r="S165" s="8">
        <v>27264</v>
      </c>
    </row>
    <row r="166" spans="1:19" s="11" customFormat="1" ht="12" customHeight="1">
      <c r="A166" s="10"/>
      <c r="B166" s="16" t="s">
        <v>107</v>
      </c>
      <c r="C166" s="11">
        <f>C165/SUM(C165:D165)</f>
        <v>0.3360929478519319</v>
      </c>
      <c r="D166" s="12">
        <f>D165/SUM(C165:D165)</f>
        <v>0.6639070521480681</v>
      </c>
      <c r="E166" s="33"/>
      <c r="F166" s="13">
        <f>F165/SUM(F165:G165)</f>
        <v>0.3465597572868133</v>
      </c>
      <c r="G166" s="12">
        <f>G165/SUM(F165:G165)</f>
        <v>0.6534402427131867</v>
      </c>
      <c r="H166" s="33"/>
      <c r="I166" s="13">
        <f>I165/SUM(I165:J165)</f>
        <v>0.358857920080731</v>
      </c>
      <c r="J166" s="12">
        <f>J165/SUM(I165:J165)</f>
        <v>0.6411420799192691</v>
      </c>
      <c r="K166" s="33"/>
      <c r="L166" s="38">
        <f>L165/SUM(L165:M165)</f>
        <v>0.33763077593722757</v>
      </c>
      <c r="M166" s="12">
        <f>M165/SUM(L165:M165)</f>
        <v>0.6623692240627724</v>
      </c>
      <c r="N166" s="41"/>
      <c r="O166" s="38">
        <f>O165/SUM(O165:P165)</f>
        <v>0.328888937621298</v>
      </c>
      <c r="P166" s="12">
        <f>P165/SUM(O165:P165)</f>
        <v>0.671111062378702</v>
      </c>
      <c r="Q166" s="33"/>
      <c r="R166" s="13">
        <f>R165/SUM(R165:S165)</f>
        <v>0.7047689175726599</v>
      </c>
      <c r="S166" s="14">
        <f>S165/SUM(R165:S165)</f>
        <v>0.2952310824273401</v>
      </c>
    </row>
    <row r="167" spans="1:19" ht="12" customHeight="1">
      <c r="A167" s="9"/>
      <c r="C167" s="2"/>
      <c r="D167" s="4"/>
      <c r="E167" s="32"/>
      <c r="F167" s="7"/>
      <c r="G167" s="4"/>
      <c r="H167" s="32"/>
      <c r="I167" s="7"/>
      <c r="J167" s="4"/>
      <c r="K167" s="32"/>
      <c r="L167" s="37"/>
      <c r="M167" s="4"/>
      <c r="N167" s="40"/>
      <c r="O167" s="37"/>
      <c r="P167" s="4"/>
      <c r="Q167" s="32"/>
      <c r="R167" s="7"/>
      <c r="S167" s="8"/>
    </row>
    <row r="168" spans="1:19" ht="12" customHeight="1">
      <c r="A168" s="9" t="s">
        <v>83</v>
      </c>
      <c r="C168" s="2"/>
      <c r="D168" s="4"/>
      <c r="E168" s="32"/>
      <c r="F168" s="7"/>
      <c r="G168" s="4"/>
      <c r="H168" s="32"/>
      <c r="I168" s="7"/>
      <c r="J168" s="4"/>
      <c r="K168" s="32"/>
      <c r="L168" s="37"/>
      <c r="M168" s="4"/>
      <c r="N168" s="40"/>
      <c r="O168" s="37"/>
      <c r="P168" s="4"/>
      <c r="Q168" s="32"/>
      <c r="R168" s="7"/>
      <c r="S168" s="8"/>
    </row>
    <row r="169" spans="2:19" ht="12" customHeight="1">
      <c r="B169" s="15" t="s">
        <v>74</v>
      </c>
      <c r="C169" s="2">
        <v>15774</v>
      </c>
      <c r="D169" s="4">
        <v>20994</v>
      </c>
      <c r="E169" s="32"/>
      <c r="F169" s="7">
        <v>18167</v>
      </c>
      <c r="G169" s="4">
        <v>18462</v>
      </c>
      <c r="H169" s="32"/>
      <c r="I169" s="7">
        <v>16655</v>
      </c>
      <c r="J169" s="4">
        <v>19248</v>
      </c>
      <c r="K169" s="32"/>
      <c r="L169" s="37">
        <v>16144</v>
      </c>
      <c r="M169" s="4">
        <v>20209</v>
      </c>
      <c r="N169" s="40"/>
      <c r="O169" s="37">
        <v>15090</v>
      </c>
      <c r="P169" s="4">
        <v>20924</v>
      </c>
      <c r="Q169" s="32"/>
      <c r="R169" s="7">
        <v>25705</v>
      </c>
      <c r="S169" s="8">
        <v>10882</v>
      </c>
    </row>
    <row r="170" spans="1:19" ht="12" customHeight="1">
      <c r="A170" s="9" t="s">
        <v>106</v>
      </c>
      <c r="C170" s="2">
        <v>15774</v>
      </c>
      <c r="D170" s="4">
        <v>20994</v>
      </c>
      <c r="E170" s="32"/>
      <c r="F170" s="7">
        <v>18167</v>
      </c>
      <c r="G170" s="4">
        <v>18462</v>
      </c>
      <c r="H170" s="32"/>
      <c r="I170" s="7">
        <v>16655</v>
      </c>
      <c r="J170" s="4">
        <v>19248</v>
      </c>
      <c r="K170" s="32"/>
      <c r="L170" s="37">
        <v>16144</v>
      </c>
      <c r="M170" s="4">
        <v>20209</v>
      </c>
      <c r="N170" s="40"/>
      <c r="O170" s="37">
        <v>15090</v>
      </c>
      <c r="P170" s="4">
        <v>20924</v>
      </c>
      <c r="Q170" s="32"/>
      <c r="R170" s="7">
        <v>25705</v>
      </c>
      <c r="S170" s="8">
        <v>10882</v>
      </c>
    </row>
    <row r="171" spans="1:19" s="11" customFormat="1" ht="12" customHeight="1">
      <c r="A171" s="10"/>
      <c r="B171" s="16" t="s">
        <v>107</v>
      </c>
      <c r="C171" s="11">
        <f>C170/SUM(C170:D170)</f>
        <v>0.4290143603133159</v>
      </c>
      <c r="D171" s="12">
        <f>D170/SUM(C170:D170)</f>
        <v>0.570985639686684</v>
      </c>
      <c r="E171" s="33"/>
      <c r="F171" s="13">
        <f>F170/SUM(F170:G170)</f>
        <v>0.4959731360397499</v>
      </c>
      <c r="G171" s="12">
        <f>G170/SUM(F170:G170)</f>
        <v>0.5040268639602501</v>
      </c>
      <c r="H171" s="33"/>
      <c r="I171" s="13">
        <f>I170/SUM(I170:J170)</f>
        <v>0.4638888115199287</v>
      </c>
      <c r="J171" s="12">
        <f>J170/SUM(I170:J170)</f>
        <v>0.5361111884800713</v>
      </c>
      <c r="K171" s="33"/>
      <c r="L171" s="38">
        <f>L170/SUM(L170:M170)</f>
        <v>0.44408989629466616</v>
      </c>
      <c r="M171" s="12">
        <f>M170/SUM(L170:M170)</f>
        <v>0.5559101037053338</v>
      </c>
      <c r="N171" s="41"/>
      <c r="O171" s="38">
        <f>O170/SUM(O170:P170)</f>
        <v>0.41900372077525405</v>
      </c>
      <c r="P171" s="12">
        <f>P170/SUM(O170:P170)</f>
        <v>0.580996279224746</v>
      </c>
      <c r="Q171" s="33"/>
      <c r="R171" s="13">
        <f>R170/SUM(R170:S170)</f>
        <v>0.7025719517861535</v>
      </c>
      <c r="S171" s="14">
        <f>S170/SUM(R170:S170)</f>
        <v>0.29742804821384644</v>
      </c>
    </row>
    <row r="172" spans="1:19" ht="12" customHeight="1">
      <c r="A172" s="9"/>
      <c r="C172" s="2"/>
      <c r="D172" s="4"/>
      <c r="E172" s="32"/>
      <c r="F172" s="7"/>
      <c r="G172" s="4"/>
      <c r="H172" s="32"/>
      <c r="I172" s="7"/>
      <c r="J172" s="4"/>
      <c r="K172" s="32"/>
      <c r="L172" s="37"/>
      <c r="M172" s="4"/>
      <c r="N172" s="40"/>
      <c r="O172" s="37"/>
      <c r="P172" s="4"/>
      <c r="Q172" s="32"/>
      <c r="R172" s="7"/>
      <c r="S172" s="8"/>
    </row>
    <row r="173" spans="1:19" ht="12" customHeight="1">
      <c r="A173" s="9" t="s">
        <v>84</v>
      </c>
      <c r="C173" s="2"/>
      <c r="D173" s="4"/>
      <c r="E173" s="32"/>
      <c r="F173" s="7"/>
      <c r="G173" s="4"/>
      <c r="H173" s="32"/>
      <c r="I173" s="7"/>
      <c r="J173" s="4"/>
      <c r="K173" s="32"/>
      <c r="L173" s="37"/>
      <c r="M173" s="4"/>
      <c r="N173" s="40"/>
      <c r="O173" s="37"/>
      <c r="P173" s="4"/>
      <c r="Q173" s="32"/>
      <c r="R173" s="7"/>
      <c r="S173" s="8"/>
    </row>
    <row r="174" spans="2:19" ht="12" customHeight="1">
      <c r="B174" s="15" t="s">
        <v>74</v>
      </c>
      <c r="C174" s="2">
        <v>35332</v>
      </c>
      <c r="D174" s="4">
        <v>62985</v>
      </c>
      <c r="E174" s="32"/>
      <c r="F174" s="7">
        <v>33267</v>
      </c>
      <c r="G174" s="4">
        <v>64849</v>
      </c>
      <c r="H174" s="32"/>
      <c r="I174" s="7">
        <v>36969</v>
      </c>
      <c r="J174" s="4">
        <v>59585</v>
      </c>
      <c r="K174" s="32"/>
      <c r="L174" s="37">
        <v>33991</v>
      </c>
      <c r="M174" s="4">
        <v>63459</v>
      </c>
      <c r="N174" s="40"/>
      <c r="O174" s="37">
        <v>33457</v>
      </c>
      <c r="P174" s="4">
        <v>63337</v>
      </c>
      <c r="Q174" s="32"/>
      <c r="R174" s="7">
        <v>70139</v>
      </c>
      <c r="S174" s="8">
        <v>28097</v>
      </c>
    </row>
    <row r="175" spans="2:19" ht="12" customHeight="1">
      <c r="B175" s="15" t="s">
        <v>76</v>
      </c>
      <c r="C175" s="2">
        <v>6753</v>
      </c>
      <c r="D175" s="4">
        <v>10942</v>
      </c>
      <c r="E175" s="32"/>
      <c r="F175" s="7">
        <v>7718</v>
      </c>
      <c r="G175" s="4">
        <v>9886</v>
      </c>
      <c r="H175" s="32"/>
      <c r="I175" s="7">
        <v>7680</v>
      </c>
      <c r="J175" s="4">
        <v>10000</v>
      </c>
      <c r="K175" s="32"/>
      <c r="L175" s="37">
        <v>7170</v>
      </c>
      <c r="M175" s="4">
        <v>10462</v>
      </c>
      <c r="N175" s="40"/>
      <c r="O175" s="37">
        <v>6801</v>
      </c>
      <c r="P175" s="4">
        <v>10620</v>
      </c>
      <c r="Q175" s="32"/>
      <c r="R175" s="7">
        <v>13014</v>
      </c>
      <c r="S175" s="8">
        <v>4510</v>
      </c>
    </row>
    <row r="176" spans="1:19" ht="12" customHeight="1">
      <c r="A176" s="9" t="s">
        <v>106</v>
      </c>
      <c r="C176" s="2">
        <v>42085</v>
      </c>
      <c r="D176" s="4">
        <v>73927</v>
      </c>
      <c r="E176" s="32"/>
      <c r="F176" s="7">
        <v>40985</v>
      </c>
      <c r="G176" s="4">
        <v>74735</v>
      </c>
      <c r="H176" s="32"/>
      <c r="I176" s="7">
        <v>44649</v>
      </c>
      <c r="J176" s="4">
        <v>69585</v>
      </c>
      <c r="K176" s="32"/>
      <c r="L176" s="37">
        <v>41161</v>
      </c>
      <c r="M176" s="4">
        <v>73921</v>
      </c>
      <c r="N176" s="40"/>
      <c r="O176" s="37">
        <v>40258</v>
      </c>
      <c r="P176" s="4">
        <v>73957</v>
      </c>
      <c r="Q176" s="32"/>
      <c r="R176" s="7">
        <v>83153</v>
      </c>
      <c r="S176" s="8">
        <v>32607</v>
      </c>
    </row>
    <row r="177" spans="1:19" s="11" customFormat="1" ht="12" customHeight="1">
      <c r="A177" s="10"/>
      <c r="B177" s="16" t="s">
        <v>107</v>
      </c>
      <c r="C177" s="11">
        <f>C176/SUM(C176:D176)</f>
        <v>0.3627641968072268</v>
      </c>
      <c r="D177" s="12">
        <f>D176/SUM(C176:D176)</f>
        <v>0.6372358031927732</v>
      </c>
      <c r="E177" s="33"/>
      <c r="F177" s="13">
        <f>F176/SUM(F176:G176)</f>
        <v>0.3541738679571379</v>
      </c>
      <c r="G177" s="12">
        <f>G176/SUM(F176:G176)</f>
        <v>0.6458261320428621</v>
      </c>
      <c r="H177" s="33"/>
      <c r="I177" s="13">
        <f>I176/SUM(I176:J176)</f>
        <v>0.39085561216450443</v>
      </c>
      <c r="J177" s="12">
        <f>J176/SUM(I176:J176)</f>
        <v>0.6091443878354955</v>
      </c>
      <c r="K177" s="33"/>
      <c r="L177" s="38">
        <f>L176/SUM(L176:M176)</f>
        <v>0.35766670721746235</v>
      </c>
      <c r="M177" s="12">
        <f>M176/SUM(L176:M176)</f>
        <v>0.6423332927825377</v>
      </c>
      <c r="N177" s="41"/>
      <c r="O177" s="38">
        <f>O176/SUM(O176:P176)</f>
        <v>0.352475594273957</v>
      </c>
      <c r="P177" s="12">
        <f>P176/SUM(O176:P176)</f>
        <v>0.647524405726043</v>
      </c>
      <c r="Q177" s="33"/>
      <c r="R177" s="13">
        <f>R176/SUM(R176:S176)</f>
        <v>0.718322391154112</v>
      </c>
      <c r="S177" s="14">
        <f>S176/SUM(R176:S176)</f>
        <v>0.28167760884588805</v>
      </c>
    </row>
    <row r="178" spans="1:19" ht="12" customHeight="1">
      <c r="A178" s="9"/>
      <c r="C178" s="2"/>
      <c r="D178" s="4"/>
      <c r="E178" s="32"/>
      <c r="F178" s="7"/>
      <c r="G178" s="4"/>
      <c r="H178" s="32"/>
      <c r="I178" s="7"/>
      <c r="J178" s="4"/>
      <c r="K178" s="32"/>
      <c r="L178" s="37"/>
      <c r="M178" s="4"/>
      <c r="N178" s="40"/>
      <c r="O178" s="37"/>
      <c r="P178" s="4"/>
      <c r="Q178" s="32"/>
      <c r="R178" s="7"/>
      <c r="S178" s="8"/>
    </row>
    <row r="179" spans="1:19" ht="12" customHeight="1">
      <c r="A179" s="9" t="s">
        <v>85</v>
      </c>
      <c r="C179" s="2"/>
      <c r="D179" s="4"/>
      <c r="E179" s="32"/>
      <c r="F179" s="7"/>
      <c r="G179" s="4"/>
      <c r="H179" s="32"/>
      <c r="I179" s="7"/>
      <c r="J179" s="4"/>
      <c r="K179" s="32"/>
      <c r="L179" s="37"/>
      <c r="M179" s="4"/>
      <c r="N179" s="40"/>
      <c r="O179" s="37"/>
      <c r="P179" s="4"/>
      <c r="Q179" s="32"/>
      <c r="R179" s="7"/>
      <c r="S179" s="8"/>
    </row>
    <row r="180" spans="2:19" ht="12" customHeight="1">
      <c r="B180" s="15" t="s">
        <v>74</v>
      </c>
      <c r="C180" s="2">
        <v>22838</v>
      </c>
      <c r="D180" s="4">
        <v>41396</v>
      </c>
      <c r="E180" s="32"/>
      <c r="F180" s="7">
        <v>28271</v>
      </c>
      <c r="G180" s="4">
        <v>35980</v>
      </c>
      <c r="H180" s="32"/>
      <c r="I180" s="7">
        <v>26037</v>
      </c>
      <c r="J180" s="4">
        <v>36989</v>
      </c>
      <c r="K180" s="32"/>
      <c r="L180" s="37">
        <v>25834</v>
      </c>
      <c r="M180" s="4">
        <v>37888</v>
      </c>
      <c r="N180" s="40"/>
      <c r="O180" s="37">
        <v>23737</v>
      </c>
      <c r="P180" s="4">
        <v>39238</v>
      </c>
      <c r="Q180" s="32"/>
      <c r="R180" s="7">
        <v>45601</v>
      </c>
      <c r="S180" s="8">
        <v>18668</v>
      </c>
    </row>
    <row r="181" spans="1:19" ht="12" customHeight="1">
      <c r="A181" s="9" t="s">
        <v>106</v>
      </c>
      <c r="C181" s="2">
        <v>22838</v>
      </c>
      <c r="D181" s="4">
        <v>41396</v>
      </c>
      <c r="E181" s="32"/>
      <c r="F181" s="7">
        <v>28271</v>
      </c>
      <c r="G181" s="4">
        <v>35980</v>
      </c>
      <c r="H181" s="32"/>
      <c r="I181" s="7">
        <v>26037</v>
      </c>
      <c r="J181" s="4">
        <v>36989</v>
      </c>
      <c r="K181" s="32"/>
      <c r="L181" s="37">
        <v>25834</v>
      </c>
      <c r="M181" s="4">
        <v>37888</v>
      </c>
      <c r="N181" s="40"/>
      <c r="O181" s="37">
        <v>23737</v>
      </c>
      <c r="P181" s="4">
        <v>39238</v>
      </c>
      <c r="Q181" s="32"/>
      <c r="R181" s="7">
        <v>45601</v>
      </c>
      <c r="S181" s="8">
        <v>18668</v>
      </c>
    </row>
    <row r="182" spans="1:19" s="11" customFormat="1" ht="12" customHeight="1">
      <c r="A182" s="10"/>
      <c r="B182" s="16" t="s">
        <v>107</v>
      </c>
      <c r="C182" s="11">
        <f>C181/SUM(C181:D181)</f>
        <v>0.3555437930068188</v>
      </c>
      <c r="D182" s="12">
        <f>D181/SUM(C181:D181)</f>
        <v>0.6444562069931812</v>
      </c>
      <c r="E182" s="33"/>
      <c r="F182" s="13">
        <f>F181/SUM(F181:G181)</f>
        <v>0.44000871581765266</v>
      </c>
      <c r="G182" s="12">
        <f>G181/SUM(F181:G181)</f>
        <v>0.5599912841823473</v>
      </c>
      <c r="H182" s="33"/>
      <c r="I182" s="13">
        <f>I181/SUM(I181:J181)</f>
        <v>0.413115222289214</v>
      </c>
      <c r="J182" s="12">
        <f>J181/SUM(I181:J181)</f>
        <v>0.5868847777107861</v>
      </c>
      <c r="K182" s="33"/>
      <c r="L182" s="38">
        <f>L181/SUM(L181:M181)</f>
        <v>0.40541728131571514</v>
      </c>
      <c r="M182" s="12">
        <f>M181/SUM(L181:M181)</f>
        <v>0.5945827186842849</v>
      </c>
      <c r="N182" s="41"/>
      <c r="O182" s="38">
        <f>O181/SUM(O181:P181)</f>
        <v>0.3769273521238587</v>
      </c>
      <c r="P182" s="12">
        <f>P181/SUM(O181:P181)</f>
        <v>0.6230726478761414</v>
      </c>
      <c r="Q182" s="33"/>
      <c r="R182" s="13">
        <f>R181/SUM(R181:S181)</f>
        <v>0.7095333675644556</v>
      </c>
      <c r="S182" s="14">
        <f>S181/SUM(R181:S181)</f>
        <v>0.2904666324355443</v>
      </c>
    </row>
    <row r="183" spans="1:19" ht="12" customHeight="1">
      <c r="A183" s="9"/>
      <c r="C183" s="2"/>
      <c r="D183" s="4"/>
      <c r="E183" s="32"/>
      <c r="F183" s="7"/>
      <c r="G183" s="4"/>
      <c r="H183" s="32"/>
      <c r="I183" s="7"/>
      <c r="J183" s="4"/>
      <c r="K183" s="32"/>
      <c r="L183" s="37"/>
      <c r="M183" s="4"/>
      <c r="N183" s="40"/>
      <c r="O183" s="37"/>
      <c r="P183" s="4"/>
      <c r="Q183" s="32"/>
      <c r="R183" s="7"/>
      <c r="S183" s="8"/>
    </row>
    <row r="184" spans="1:19" ht="12" customHeight="1">
      <c r="A184" s="9" t="s">
        <v>86</v>
      </c>
      <c r="C184" s="2"/>
      <c r="D184" s="4"/>
      <c r="E184" s="32"/>
      <c r="F184" s="7"/>
      <c r="G184" s="4"/>
      <c r="H184" s="32"/>
      <c r="I184" s="7"/>
      <c r="J184" s="4"/>
      <c r="K184" s="32"/>
      <c r="L184" s="37"/>
      <c r="M184" s="4"/>
      <c r="N184" s="40"/>
      <c r="O184" s="37"/>
      <c r="P184" s="4"/>
      <c r="Q184" s="32"/>
      <c r="R184" s="7"/>
      <c r="S184" s="8"/>
    </row>
    <row r="185" spans="2:19" ht="12" customHeight="1">
      <c r="B185" s="15" t="s">
        <v>74</v>
      </c>
      <c r="C185" s="2">
        <v>19859</v>
      </c>
      <c r="D185" s="4">
        <v>40967</v>
      </c>
      <c r="E185" s="32"/>
      <c r="F185" s="7">
        <v>23088</v>
      </c>
      <c r="G185" s="4">
        <v>37636</v>
      </c>
      <c r="H185" s="32"/>
      <c r="I185" s="7">
        <v>21996</v>
      </c>
      <c r="J185" s="4">
        <v>37633</v>
      </c>
      <c r="K185" s="32"/>
      <c r="L185" s="37">
        <v>21501</v>
      </c>
      <c r="M185" s="4">
        <v>38733</v>
      </c>
      <c r="N185" s="40"/>
      <c r="O185" s="37">
        <v>20429</v>
      </c>
      <c r="P185" s="4">
        <v>39369</v>
      </c>
      <c r="Q185" s="32"/>
      <c r="R185" s="7">
        <v>42060</v>
      </c>
      <c r="S185" s="8">
        <v>18441</v>
      </c>
    </row>
    <row r="186" spans="1:19" ht="12" customHeight="1">
      <c r="A186" s="9" t="s">
        <v>106</v>
      </c>
      <c r="C186" s="2">
        <v>19859</v>
      </c>
      <c r="D186" s="4">
        <v>40967</v>
      </c>
      <c r="E186" s="32"/>
      <c r="F186" s="7">
        <v>23088</v>
      </c>
      <c r="G186" s="4">
        <v>37636</v>
      </c>
      <c r="H186" s="32"/>
      <c r="I186" s="7">
        <v>21996</v>
      </c>
      <c r="J186" s="4">
        <v>37633</v>
      </c>
      <c r="K186" s="32"/>
      <c r="L186" s="37">
        <v>21501</v>
      </c>
      <c r="M186" s="4">
        <v>38733</v>
      </c>
      <c r="N186" s="40"/>
      <c r="O186" s="37">
        <v>20429</v>
      </c>
      <c r="P186" s="4">
        <v>39369</v>
      </c>
      <c r="Q186" s="32"/>
      <c r="R186" s="7">
        <v>42060</v>
      </c>
      <c r="S186" s="8">
        <v>18441</v>
      </c>
    </row>
    <row r="187" spans="1:19" s="11" customFormat="1" ht="12" customHeight="1">
      <c r="A187" s="10"/>
      <c r="B187" s="16" t="s">
        <v>107</v>
      </c>
      <c r="C187" s="11">
        <f>C186/SUM(C186:D186)</f>
        <v>0.3264886726071088</v>
      </c>
      <c r="D187" s="12">
        <f>D186/SUM(C186:D186)</f>
        <v>0.6735113273928912</v>
      </c>
      <c r="E187" s="33"/>
      <c r="F187" s="13">
        <f>F186/SUM(F186:G186)</f>
        <v>0.3802121072393123</v>
      </c>
      <c r="G187" s="12">
        <f>G186/SUM(F186:G186)</f>
        <v>0.6197878927606877</v>
      </c>
      <c r="H187" s="33"/>
      <c r="I187" s="13">
        <f>I186/SUM(I186:J186)</f>
        <v>0.3688809136493988</v>
      </c>
      <c r="J187" s="12">
        <f>J186/SUM(I186:J186)</f>
        <v>0.6311190863506012</v>
      </c>
      <c r="K187" s="33"/>
      <c r="L187" s="38">
        <f>L186/SUM(L186:M186)</f>
        <v>0.35695786432911647</v>
      </c>
      <c r="M187" s="12">
        <f>M186/SUM(L186:M186)</f>
        <v>0.6430421356708835</v>
      </c>
      <c r="N187" s="41"/>
      <c r="O187" s="38">
        <f>O186/SUM(O186:P186)</f>
        <v>0.3416334994481421</v>
      </c>
      <c r="P187" s="12">
        <f>P186/SUM(O186:P186)</f>
        <v>0.658366500551858</v>
      </c>
      <c r="Q187" s="33"/>
      <c r="R187" s="13">
        <f>R186/SUM(R186:S186)</f>
        <v>0.6951951207418059</v>
      </c>
      <c r="S187" s="14">
        <f>S186/SUM(R186:S186)</f>
        <v>0.3048048792581941</v>
      </c>
    </row>
    <row r="188" spans="1:19" ht="12" customHeight="1">
      <c r="A188" s="9"/>
      <c r="C188" s="2"/>
      <c r="D188" s="4"/>
      <c r="E188" s="32"/>
      <c r="F188" s="7"/>
      <c r="G188" s="4"/>
      <c r="H188" s="32"/>
      <c r="I188" s="7"/>
      <c r="J188" s="4"/>
      <c r="K188" s="32"/>
      <c r="L188" s="37"/>
      <c r="M188" s="4"/>
      <c r="N188" s="40"/>
      <c r="O188" s="37"/>
      <c r="P188" s="4"/>
      <c r="Q188" s="32"/>
      <c r="R188" s="7"/>
      <c r="S188" s="8"/>
    </row>
    <row r="189" spans="1:19" ht="12" customHeight="1">
      <c r="A189" s="9" t="s">
        <v>87</v>
      </c>
      <c r="C189" s="2"/>
      <c r="D189" s="4"/>
      <c r="E189" s="32"/>
      <c r="F189" s="7"/>
      <c r="G189" s="4"/>
      <c r="H189" s="32"/>
      <c r="I189" s="7"/>
      <c r="J189" s="4"/>
      <c r="K189" s="32"/>
      <c r="L189" s="37"/>
      <c r="M189" s="4"/>
      <c r="N189" s="40"/>
      <c r="O189" s="37"/>
      <c r="P189" s="4"/>
      <c r="Q189" s="32"/>
      <c r="R189" s="7"/>
      <c r="S189" s="8"/>
    </row>
    <row r="190" spans="2:19" ht="12" customHeight="1">
      <c r="B190" s="15" t="s">
        <v>74</v>
      </c>
      <c r="C190" s="2">
        <v>26063</v>
      </c>
      <c r="D190" s="4">
        <v>35261</v>
      </c>
      <c r="E190" s="32"/>
      <c r="F190" s="7">
        <v>28144</v>
      </c>
      <c r="G190" s="4">
        <v>32936</v>
      </c>
      <c r="H190" s="32"/>
      <c r="I190" s="7">
        <v>27884</v>
      </c>
      <c r="J190" s="4">
        <v>32077</v>
      </c>
      <c r="K190" s="32"/>
      <c r="L190" s="37">
        <v>26249</v>
      </c>
      <c r="M190" s="4">
        <v>34340</v>
      </c>
      <c r="N190" s="40"/>
      <c r="O190" s="37">
        <v>24789</v>
      </c>
      <c r="P190" s="4">
        <v>35175</v>
      </c>
      <c r="Q190" s="32"/>
      <c r="R190" s="7">
        <v>43895</v>
      </c>
      <c r="S190" s="8">
        <v>17188</v>
      </c>
    </row>
    <row r="191" spans="1:19" ht="12" customHeight="1">
      <c r="A191" s="9" t="s">
        <v>106</v>
      </c>
      <c r="C191" s="2">
        <v>26063</v>
      </c>
      <c r="D191" s="4">
        <v>35261</v>
      </c>
      <c r="E191" s="32"/>
      <c r="F191" s="7">
        <v>28144</v>
      </c>
      <c r="G191" s="4">
        <v>32936</v>
      </c>
      <c r="H191" s="32"/>
      <c r="I191" s="7">
        <v>27884</v>
      </c>
      <c r="J191" s="4">
        <v>32077</v>
      </c>
      <c r="K191" s="32"/>
      <c r="L191" s="37">
        <v>26249</v>
      </c>
      <c r="M191" s="4">
        <v>34340</v>
      </c>
      <c r="N191" s="40"/>
      <c r="O191" s="37">
        <v>24789</v>
      </c>
      <c r="P191" s="4">
        <v>35175</v>
      </c>
      <c r="Q191" s="32"/>
      <c r="R191" s="7">
        <v>43895</v>
      </c>
      <c r="S191" s="8">
        <v>17188</v>
      </c>
    </row>
    <row r="192" spans="1:19" s="11" customFormat="1" ht="12" customHeight="1">
      <c r="A192" s="10"/>
      <c r="B192" s="16" t="s">
        <v>107</v>
      </c>
      <c r="C192" s="11">
        <f>C191/SUM(C191:D191)</f>
        <v>0.42500489204879005</v>
      </c>
      <c r="D192" s="12">
        <f>D191/SUM(C191:D191)</f>
        <v>0.57499510795121</v>
      </c>
      <c r="E192" s="33"/>
      <c r="F192" s="13">
        <f>F191/SUM(F191:G191)</f>
        <v>0.46077275703994763</v>
      </c>
      <c r="G192" s="12">
        <f>G191/SUM(F191:G191)</f>
        <v>0.5392272429600524</v>
      </c>
      <c r="H192" s="33"/>
      <c r="I192" s="13">
        <f>I191/SUM(I191:J191)</f>
        <v>0.4650356064775437</v>
      </c>
      <c r="J192" s="12">
        <f>J191/SUM(I191:J191)</f>
        <v>0.5349643935224563</v>
      </c>
      <c r="K192" s="33"/>
      <c r="L192" s="38">
        <f>L191/SUM(L191:M191)</f>
        <v>0.43323045437290597</v>
      </c>
      <c r="M192" s="12">
        <f>M191/SUM(L191:M191)</f>
        <v>0.566769545627094</v>
      </c>
      <c r="N192" s="41"/>
      <c r="O192" s="38">
        <f>O191/SUM(O191:P191)</f>
        <v>0.41339803882329396</v>
      </c>
      <c r="P192" s="12">
        <f>P191/SUM(O191:P191)</f>
        <v>0.586601961176706</v>
      </c>
      <c r="Q192" s="33"/>
      <c r="R192" s="13">
        <f>R191/SUM(R191:S191)</f>
        <v>0.7186123798765613</v>
      </c>
      <c r="S192" s="14">
        <f>S191/SUM(R191:S191)</f>
        <v>0.2813876201234386</v>
      </c>
    </row>
    <row r="193" spans="1:19" ht="12" customHeight="1">
      <c r="A193" s="9"/>
      <c r="C193" s="2"/>
      <c r="D193" s="4"/>
      <c r="E193" s="32"/>
      <c r="F193" s="7"/>
      <c r="G193" s="4"/>
      <c r="H193" s="32"/>
      <c r="I193" s="7"/>
      <c r="J193" s="4"/>
      <c r="K193" s="32"/>
      <c r="L193" s="37"/>
      <c r="M193" s="4"/>
      <c r="N193" s="40"/>
      <c r="O193" s="37"/>
      <c r="P193" s="4"/>
      <c r="Q193" s="32"/>
      <c r="R193" s="7"/>
      <c r="S193" s="8"/>
    </row>
    <row r="194" spans="1:19" ht="12" customHeight="1">
      <c r="A194" s="9" t="s">
        <v>88</v>
      </c>
      <c r="C194" s="2"/>
      <c r="D194" s="4"/>
      <c r="E194" s="32"/>
      <c r="F194" s="7"/>
      <c r="G194" s="4"/>
      <c r="H194" s="32"/>
      <c r="I194" s="7"/>
      <c r="J194" s="4"/>
      <c r="K194" s="32"/>
      <c r="L194" s="37"/>
      <c r="M194" s="4"/>
      <c r="N194" s="40"/>
      <c r="O194" s="37"/>
      <c r="P194" s="4"/>
      <c r="Q194" s="32"/>
      <c r="R194" s="7"/>
      <c r="S194" s="8"/>
    </row>
    <row r="195" spans="2:19" ht="12" customHeight="1">
      <c r="B195" s="15" t="s">
        <v>74</v>
      </c>
      <c r="C195" s="2">
        <v>20230</v>
      </c>
      <c r="D195" s="4">
        <v>53328</v>
      </c>
      <c r="E195" s="32"/>
      <c r="F195" s="7">
        <v>23340</v>
      </c>
      <c r="G195" s="4">
        <v>50103</v>
      </c>
      <c r="H195" s="32"/>
      <c r="I195" s="7">
        <v>22205</v>
      </c>
      <c r="J195" s="4">
        <v>50496</v>
      </c>
      <c r="K195" s="32"/>
      <c r="L195" s="37">
        <v>21070</v>
      </c>
      <c r="M195" s="4">
        <v>52036</v>
      </c>
      <c r="N195" s="40"/>
      <c r="O195" s="37">
        <v>20775</v>
      </c>
      <c r="P195" s="4">
        <v>52030</v>
      </c>
      <c r="Q195" s="32"/>
      <c r="R195" s="7">
        <v>50254</v>
      </c>
      <c r="S195" s="8">
        <v>23198</v>
      </c>
    </row>
    <row r="196" spans="1:19" ht="12" customHeight="1">
      <c r="A196" s="9" t="s">
        <v>106</v>
      </c>
      <c r="C196" s="2">
        <v>20230</v>
      </c>
      <c r="D196" s="4">
        <v>53328</v>
      </c>
      <c r="E196" s="32"/>
      <c r="F196" s="7">
        <v>23340</v>
      </c>
      <c r="G196" s="4">
        <v>50103</v>
      </c>
      <c r="H196" s="32"/>
      <c r="I196" s="7">
        <v>22205</v>
      </c>
      <c r="J196" s="4">
        <v>50496</v>
      </c>
      <c r="K196" s="32"/>
      <c r="L196" s="37">
        <v>21070</v>
      </c>
      <c r="M196" s="4">
        <v>52036</v>
      </c>
      <c r="N196" s="40"/>
      <c r="O196" s="37">
        <v>20775</v>
      </c>
      <c r="P196" s="4">
        <v>52030</v>
      </c>
      <c r="Q196" s="32"/>
      <c r="R196" s="7">
        <v>50254</v>
      </c>
      <c r="S196" s="8">
        <v>23198</v>
      </c>
    </row>
    <row r="197" spans="1:19" s="11" customFormat="1" ht="12" customHeight="1">
      <c r="A197" s="10"/>
      <c r="B197" s="16" t="s">
        <v>107</v>
      </c>
      <c r="C197" s="11">
        <f>C196/SUM(C196:D196)</f>
        <v>0.2750210718072813</v>
      </c>
      <c r="D197" s="12">
        <f>D196/SUM(C196:D196)</f>
        <v>0.7249789281927187</v>
      </c>
      <c r="E197" s="33"/>
      <c r="F197" s="13">
        <f>F196/SUM(F196:G196)</f>
        <v>0.3177974755933173</v>
      </c>
      <c r="G197" s="12">
        <f>G196/SUM(F196:G196)</f>
        <v>0.6822025244066827</v>
      </c>
      <c r="H197" s="33"/>
      <c r="I197" s="13">
        <f>I196/SUM(I196:J196)</f>
        <v>0.3054290862574105</v>
      </c>
      <c r="J197" s="12">
        <f>J196/SUM(I196:J196)</f>
        <v>0.6945709137425895</v>
      </c>
      <c r="K197" s="33"/>
      <c r="L197" s="38">
        <f>L196/SUM(L196:M196)</f>
        <v>0.28821163789565835</v>
      </c>
      <c r="M197" s="12">
        <f>M196/SUM(L196:M196)</f>
        <v>0.7117883621043416</v>
      </c>
      <c r="N197" s="41"/>
      <c r="O197" s="38">
        <f>O196/SUM(O196:P196)</f>
        <v>0.2853512808186251</v>
      </c>
      <c r="P197" s="12">
        <f>P196/SUM(O196:P196)</f>
        <v>0.714648719181375</v>
      </c>
      <c r="Q197" s="33"/>
      <c r="R197" s="13">
        <f>R196/SUM(R196:S196)</f>
        <v>0.6841746991232369</v>
      </c>
      <c r="S197" s="14">
        <f>S196/SUM(R196:S196)</f>
        <v>0.3158253008767631</v>
      </c>
    </row>
    <row r="198" spans="1:19" ht="12" customHeight="1">
      <c r="A198" s="9"/>
      <c r="C198" s="2"/>
      <c r="D198" s="4"/>
      <c r="E198" s="32"/>
      <c r="F198" s="7"/>
      <c r="G198" s="4"/>
      <c r="H198" s="32"/>
      <c r="I198" s="7"/>
      <c r="J198" s="4"/>
      <c r="K198" s="32"/>
      <c r="L198" s="37"/>
      <c r="M198" s="4"/>
      <c r="N198" s="40"/>
      <c r="O198" s="37"/>
      <c r="P198" s="4"/>
      <c r="Q198" s="32"/>
      <c r="R198" s="7"/>
      <c r="S198" s="8"/>
    </row>
    <row r="199" spans="1:19" ht="12" customHeight="1">
      <c r="A199" s="9" t="s">
        <v>89</v>
      </c>
      <c r="C199" s="2"/>
      <c r="D199" s="4"/>
      <c r="E199" s="32"/>
      <c r="F199" s="7"/>
      <c r="G199" s="4"/>
      <c r="H199" s="32"/>
      <c r="I199" s="7"/>
      <c r="J199" s="4"/>
      <c r="K199" s="32"/>
      <c r="L199" s="37"/>
      <c r="M199" s="4"/>
      <c r="N199" s="40"/>
      <c r="O199" s="37"/>
      <c r="P199" s="4"/>
      <c r="Q199" s="32"/>
      <c r="R199" s="7"/>
      <c r="S199" s="8"/>
    </row>
    <row r="200" spans="2:19" ht="12" customHeight="1">
      <c r="B200" s="15" t="s">
        <v>74</v>
      </c>
      <c r="C200" s="2">
        <v>32981</v>
      </c>
      <c r="D200" s="4">
        <v>68704</v>
      </c>
      <c r="E200" s="32"/>
      <c r="F200" s="7">
        <v>34773</v>
      </c>
      <c r="G200" s="4">
        <v>66735</v>
      </c>
      <c r="H200" s="32"/>
      <c r="I200" s="7">
        <v>35366</v>
      </c>
      <c r="J200" s="4">
        <v>64709</v>
      </c>
      <c r="K200" s="32"/>
      <c r="L200" s="37">
        <v>33211</v>
      </c>
      <c r="M200" s="4">
        <v>67481</v>
      </c>
      <c r="N200" s="40"/>
      <c r="O200" s="37">
        <v>32327</v>
      </c>
      <c r="P200" s="4">
        <v>67754</v>
      </c>
      <c r="Q200" s="32"/>
      <c r="R200" s="7">
        <v>70843</v>
      </c>
      <c r="S200" s="8">
        <v>30620</v>
      </c>
    </row>
    <row r="201" spans="1:19" ht="12" customHeight="1">
      <c r="A201" s="9" t="s">
        <v>106</v>
      </c>
      <c r="C201" s="2">
        <v>32981</v>
      </c>
      <c r="D201" s="4">
        <v>68704</v>
      </c>
      <c r="E201" s="32"/>
      <c r="F201" s="7">
        <v>34773</v>
      </c>
      <c r="G201" s="4">
        <v>66735</v>
      </c>
      <c r="H201" s="32"/>
      <c r="I201" s="7">
        <v>35366</v>
      </c>
      <c r="J201" s="4">
        <v>64709</v>
      </c>
      <c r="K201" s="32"/>
      <c r="L201" s="37">
        <v>33211</v>
      </c>
      <c r="M201" s="4">
        <v>67481</v>
      </c>
      <c r="N201" s="40"/>
      <c r="O201" s="37">
        <v>32327</v>
      </c>
      <c r="P201" s="4">
        <v>67754</v>
      </c>
      <c r="Q201" s="32"/>
      <c r="R201" s="7">
        <v>70843</v>
      </c>
      <c r="S201" s="8">
        <v>30620</v>
      </c>
    </row>
    <row r="202" spans="1:19" s="11" customFormat="1" ht="12" customHeight="1">
      <c r="A202" s="10"/>
      <c r="B202" s="16" t="s">
        <v>107</v>
      </c>
      <c r="C202" s="11">
        <f>C201/SUM(C201:D201)</f>
        <v>0.3243447902837193</v>
      </c>
      <c r="D202" s="12">
        <f>D201/SUM(C201:D201)</f>
        <v>0.6756552097162807</v>
      </c>
      <c r="E202" s="33"/>
      <c r="F202" s="13">
        <f>F201/SUM(F201:G201)</f>
        <v>0.3425641328762265</v>
      </c>
      <c r="G202" s="12">
        <f>G201/SUM(F201:G201)</f>
        <v>0.6574358671237734</v>
      </c>
      <c r="H202" s="33"/>
      <c r="I202" s="13">
        <f>I201/SUM(I201:J201)</f>
        <v>0.3533949537846615</v>
      </c>
      <c r="J202" s="12">
        <f>J201/SUM(I201:J201)</f>
        <v>0.6466050462153385</v>
      </c>
      <c r="K202" s="33"/>
      <c r="L202" s="38">
        <f>L201/SUM(L201:M201)</f>
        <v>0.32982759305605214</v>
      </c>
      <c r="M202" s="12">
        <f>M201/SUM(L201:M201)</f>
        <v>0.6701724069439479</v>
      </c>
      <c r="N202" s="41"/>
      <c r="O202" s="38">
        <f>O201/SUM(O201:P201)</f>
        <v>0.32300836322578713</v>
      </c>
      <c r="P202" s="12">
        <f>P201/SUM(O201:P201)</f>
        <v>0.6769916367742129</v>
      </c>
      <c r="Q202" s="33"/>
      <c r="R202" s="13">
        <f>R201/SUM(R201:S201)</f>
        <v>0.6982151128982979</v>
      </c>
      <c r="S202" s="14">
        <f>S201/SUM(R201:S201)</f>
        <v>0.3017848871017021</v>
      </c>
    </row>
    <row r="203" spans="1:19" ht="12" customHeight="1">
      <c r="A203" s="9"/>
      <c r="C203" s="2"/>
      <c r="D203" s="4"/>
      <c r="E203" s="32"/>
      <c r="F203" s="7"/>
      <c r="G203" s="4"/>
      <c r="H203" s="32"/>
      <c r="I203" s="7"/>
      <c r="J203" s="4"/>
      <c r="K203" s="32"/>
      <c r="L203" s="37"/>
      <c r="M203" s="4"/>
      <c r="N203" s="40"/>
      <c r="O203" s="37"/>
      <c r="P203" s="4"/>
      <c r="Q203" s="32"/>
      <c r="R203" s="7"/>
      <c r="S203" s="8"/>
    </row>
    <row r="204" spans="1:19" ht="12" customHeight="1">
      <c r="A204" s="9" t="s">
        <v>91</v>
      </c>
      <c r="C204" s="2"/>
      <c r="D204" s="4"/>
      <c r="E204" s="32"/>
      <c r="F204" s="7"/>
      <c r="G204" s="4"/>
      <c r="H204" s="32"/>
      <c r="I204" s="7"/>
      <c r="J204" s="4"/>
      <c r="K204" s="32"/>
      <c r="L204" s="37"/>
      <c r="M204" s="4"/>
      <c r="N204" s="40"/>
      <c r="O204" s="37"/>
      <c r="P204" s="4"/>
      <c r="Q204" s="32"/>
      <c r="R204" s="7"/>
      <c r="S204" s="8"/>
    </row>
    <row r="205" spans="2:19" ht="12" customHeight="1">
      <c r="B205" s="15" t="s">
        <v>74</v>
      </c>
      <c r="C205" s="2">
        <v>17355</v>
      </c>
      <c r="D205" s="4">
        <v>49308</v>
      </c>
      <c r="E205" s="32"/>
      <c r="F205" s="7">
        <v>18844</v>
      </c>
      <c r="G205" s="4">
        <v>47686</v>
      </c>
      <c r="H205" s="32"/>
      <c r="I205" s="7">
        <v>18892</v>
      </c>
      <c r="J205" s="4">
        <v>47096</v>
      </c>
      <c r="K205" s="32"/>
      <c r="L205" s="37">
        <v>18152</v>
      </c>
      <c r="M205" s="4">
        <v>48054</v>
      </c>
      <c r="N205" s="40"/>
      <c r="O205" s="37">
        <v>17839</v>
      </c>
      <c r="P205" s="4">
        <v>48043</v>
      </c>
      <c r="Q205" s="32"/>
      <c r="R205" s="7">
        <v>45857</v>
      </c>
      <c r="S205" s="8">
        <v>20690</v>
      </c>
    </row>
    <row r="206" spans="2:19" ht="12" customHeight="1">
      <c r="B206" s="15" t="s">
        <v>90</v>
      </c>
      <c r="C206" s="2">
        <v>8094</v>
      </c>
      <c r="D206" s="4">
        <v>33771</v>
      </c>
      <c r="E206" s="32"/>
      <c r="F206" s="7">
        <v>9430</v>
      </c>
      <c r="G206" s="4">
        <v>32375</v>
      </c>
      <c r="H206" s="32"/>
      <c r="I206" s="7">
        <v>9134</v>
      </c>
      <c r="J206" s="4">
        <v>32645</v>
      </c>
      <c r="K206" s="32"/>
      <c r="L206" s="37">
        <v>9177</v>
      </c>
      <c r="M206" s="4">
        <v>32496</v>
      </c>
      <c r="N206" s="40"/>
      <c r="O206" s="37">
        <v>8938</v>
      </c>
      <c r="P206" s="4">
        <v>32645</v>
      </c>
      <c r="Q206" s="32"/>
      <c r="R206" s="7">
        <v>25079</v>
      </c>
      <c r="S206" s="8">
        <v>16726</v>
      </c>
    </row>
    <row r="207" spans="2:19" ht="12" customHeight="1">
      <c r="B207" s="15" t="s">
        <v>75</v>
      </c>
      <c r="C207" s="2">
        <v>4338</v>
      </c>
      <c r="D207" s="4">
        <v>12714</v>
      </c>
      <c r="E207" s="32"/>
      <c r="F207" s="7">
        <v>5078</v>
      </c>
      <c r="G207" s="4">
        <v>11994</v>
      </c>
      <c r="H207" s="32"/>
      <c r="I207" s="7">
        <v>4950</v>
      </c>
      <c r="J207" s="4">
        <v>12058</v>
      </c>
      <c r="K207" s="32"/>
      <c r="L207" s="37">
        <v>4689</v>
      </c>
      <c r="M207" s="4">
        <v>12313</v>
      </c>
      <c r="N207" s="40"/>
      <c r="O207" s="37">
        <v>4509</v>
      </c>
      <c r="P207" s="4">
        <v>12466</v>
      </c>
      <c r="Q207" s="32"/>
      <c r="R207" s="7">
        <v>11109</v>
      </c>
      <c r="S207" s="8">
        <v>5949</v>
      </c>
    </row>
    <row r="208" spans="1:19" ht="12" customHeight="1">
      <c r="A208" s="9" t="s">
        <v>106</v>
      </c>
      <c r="C208" s="2">
        <v>29787</v>
      </c>
      <c r="D208" s="4">
        <v>95793</v>
      </c>
      <c r="E208" s="32"/>
      <c r="F208" s="7">
        <v>33352</v>
      </c>
      <c r="G208" s="4">
        <v>92055</v>
      </c>
      <c r="H208" s="32"/>
      <c r="I208" s="7">
        <v>32976</v>
      </c>
      <c r="J208" s="4">
        <v>91799</v>
      </c>
      <c r="K208" s="32"/>
      <c r="L208" s="37">
        <v>32018</v>
      </c>
      <c r="M208" s="4">
        <v>92863</v>
      </c>
      <c r="N208" s="40"/>
      <c r="O208" s="37">
        <v>31286</v>
      </c>
      <c r="P208" s="4">
        <v>93154</v>
      </c>
      <c r="Q208" s="32"/>
      <c r="R208" s="7">
        <v>82045</v>
      </c>
      <c r="S208" s="8">
        <v>43365</v>
      </c>
    </row>
    <row r="209" spans="1:19" s="11" customFormat="1" ht="12" customHeight="1">
      <c r="A209" s="10"/>
      <c r="B209" s="16" t="s">
        <v>107</v>
      </c>
      <c r="C209" s="11">
        <f>C208/SUM(C208:D208)</f>
        <v>0.23719541328236982</v>
      </c>
      <c r="D209" s="12">
        <f>D208/SUM(C208:D208)</f>
        <v>0.7628045867176302</v>
      </c>
      <c r="E209" s="33"/>
      <c r="F209" s="13">
        <f>F208/SUM(F208:G208)</f>
        <v>0.2659500665832051</v>
      </c>
      <c r="G209" s="12">
        <f>G208/SUM(F208:G208)</f>
        <v>0.7340499334167949</v>
      </c>
      <c r="H209" s="33"/>
      <c r="I209" s="13">
        <f>I208/SUM(I208:J208)</f>
        <v>0.2642837106792226</v>
      </c>
      <c r="J209" s="12">
        <f>J208/SUM(I208:J208)</f>
        <v>0.7357162893207774</v>
      </c>
      <c r="K209" s="33"/>
      <c r="L209" s="38">
        <f>L208/SUM(L208:M208)</f>
        <v>0.25638808145354375</v>
      </c>
      <c r="M209" s="12">
        <f>M208/SUM(L208:M208)</f>
        <v>0.7436119185464563</v>
      </c>
      <c r="N209" s="41"/>
      <c r="O209" s="38">
        <f>O208/SUM(O208:P208)</f>
        <v>0.2514143362262938</v>
      </c>
      <c r="P209" s="12">
        <f>P208/SUM(O208:P208)</f>
        <v>0.7485856637737062</v>
      </c>
      <c r="Q209" s="33"/>
      <c r="R209" s="13">
        <f>R208/SUM(R208:S208)</f>
        <v>0.6542141774978072</v>
      </c>
      <c r="S209" s="14">
        <f>S208/SUM(R208:S208)</f>
        <v>0.3457858225021928</v>
      </c>
    </row>
    <row r="210" spans="1:19" ht="12" customHeight="1">
      <c r="A210" s="9"/>
      <c r="C210" s="2"/>
      <c r="D210" s="4"/>
      <c r="E210" s="32"/>
      <c r="F210" s="7"/>
      <c r="G210" s="4"/>
      <c r="H210" s="32"/>
      <c r="I210" s="7"/>
      <c r="J210" s="4"/>
      <c r="K210" s="32"/>
      <c r="L210" s="37"/>
      <c r="M210" s="4"/>
      <c r="N210" s="40"/>
      <c r="O210" s="37"/>
      <c r="P210" s="4"/>
      <c r="Q210" s="32"/>
      <c r="R210" s="7"/>
      <c r="S210" s="8"/>
    </row>
    <row r="211" spans="1:19" ht="12" customHeight="1">
      <c r="A211" s="9" t="s">
        <v>92</v>
      </c>
      <c r="C211" s="2"/>
      <c r="D211" s="4"/>
      <c r="E211" s="32"/>
      <c r="F211" s="7"/>
      <c r="G211" s="4"/>
      <c r="H211" s="32"/>
      <c r="I211" s="7"/>
      <c r="J211" s="4"/>
      <c r="K211" s="32"/>
      <c r="L211" s="37"/>
      <c r="M211" s="4"/>
      <c r="N211" s="40"/>
      <c r="O211" s="37"/>
      <c r="P211" s="4"/>
      <c r="Q211" s="32"/>
      <c r="R211" s="7"/>
      <c r="S211" s="8"/>
    </row>
    <row r="212" spans="2:19" ht="12" customHeight="1">
      <c r="B212" s="15" t="s">
        <v>74</v>
      </c>
      <c r="C212" s="2">
        <v>15240</v>
      </c>
      <c r="D212" s="4">
        <v>36447</v>
      </c>
      <c r="E212" s="32"/>
      <c r="F212" s="7">
        <v>18532</v>
      </c>
      <c r="G212" s="4">
        <v>33144</v>
      </c>
      <c r="H212" s="32"/>
      <c r="I212" s="7">
        <v>17165</v>
      </c>
      <c r="J212" s="4">
        <v>33816</v>
      </c>
      <c r="K212" s="32"/>
      <c r="L212" s="37">
        <v>16768</v>
      </c>
      <c r="M212" s="4">
        <v>34568</v>
      </c>
      <c r="N212" s="40"/>
      <c r="O212" s="37">
        <v>15648</v>
      </c>
      <c r="P212" s="4">
        <v>35349</v>
      </c>
      <c r="Q212" s="32"/>
      <c r="R212" s="7">
        <v>34586</v>
      </c>
      <c r="S212" s="8">
        <v>17018</v>
      </c>
    </row>
    <row r="213" spans="1:19" ht="12" customHeight="1">
      <c r="A213" s="9" t="s">
        <v>106</v>
      </c>
      <c r="C213" s="2">
        <v>15240</v>
      </c>
      <c r="D213" s="4">
        <v>36447</v>
      </c>
      <c r="E213" s="32"/>
      <c r="F213" s="7">
        <v>18532</v>
      </c>
      <c r="G213" s="4">
        <v>33144</v>
      </c>
      <c r="H213" s="32"/>
      <c r="I213" s="7">
        <v>17165</v>
      </c>
      <c r="J213" s="4">
        <v>33816</v>
      </c>
      <c r="K213" s="32"/>
      <c r="L213" s="37">
        <v>16768</v>
      </c>
      <c r="M213" s="4">
        <v>34568</v>
      </c>
      <c r="N213" s="40"/>
      <c r="O213" s="37">
        <v>15648</v>
      </c>
      <c r="P213" s="4">
        <v>35349</v>
      </c>
      <c r="Q213" s="32"/>
      <c r="R213" s="7">
        <v>34586</v>
      </c>
      <c r="S213" s="8">
        <v>17018</v>
      </c>
    </row>
    <row r="214" spans="1:19" s="11" customFormat="1" ht="12" customHeight="1">
      <c r="A214" s="10"/>
      <c r="B214" s="16" t="s">
        <v>107</v>
      </c>
      <c r="C214" s="11">
        <f>C213/SUM(C213:D213)</f>
        <v>0.2948517035231296</v>
      </c>
      <c r="D214" s="12">
        <f>D213/SUM(C213:D213)</f>
        <v>0.7051482964768704</v>
      </c>
      <c r="E214" s="33"/>
      <c r="F214" s="13">
        <f>F213/SUM(F213:G213)</f>
        <v>0.35861908816471866</v>
      </c>
      <c r="G214" s="12">
        <f>G213/SUM(F213:G213)</f>
        <v>0.6413809118352813</v>
      </c>
      <c r="H214" s="33"/>
      <c r="I214" s="13">
        <f>I213/SUM(I213:J213)</f>
        <v>0.33669406249387024</v>
      </c>
      <c r="J214" s="12">
        <f>J213/SUM(I213:J213)</f>
        <v>0.6633059375061298</v>
      </c>
      <c r="K214" s="33"/>
      <c r="L214" s="38">
        <f>L213/SUM(L213:M213)</f>
        <v>0.3266323827333645</v>
      </c>
      <c r="M214" s="12">
        <f>M213/SUM(L213:M213)</f>
        <v>0.6733676172666355</v>
      </c>
      <c r="N214" s="41"/>
      <c r="O214" s="38">
        <f>O213/SUM(O213:P213)</f>
        <v>0.30684157891640684</v>
      </c>
      <c r="P214" s="12">
        <f>P213/SUM(O213:P213)</f>
        <v>0.6931584210835932</v>
      </c>
      <c r="Q214" s="33"/>
      <c r="R214" s="13">
        <f>R213/SUM(R213:S213)</f>
        <v>0.6702193628400899</v>
      </c>
      <c r="S214" s="14">
        <f>S213/SUM(R213:S213)</f>
        <v>0.3297806371599101</v>
      </c>
    </row>
    <row r="215" spans="1:19" ht="12" customHeight="1">
      <c r="A215" s="9"/>
      <c r="C215" s="2"/>
      <c r="D215" s="4"/>
      <c r="E215" s="32"/>
      <c r="F215" s="7"/>
      <c r="G215" s="4"/>
      <c r="H215" s="32"/>
      <c r="I215" s="7"/>
      <c r="J215" s="4"/>
      <c r="K215" s="32"/>
      <c r="L215" s="37"/>
      <c r="M215" s="4"/>
      <c r="N215" s="40"/>
      <c r="O215" s="37"/>
      <c r="P215" s="4"/>
      <c r="Q215" s="32"/>
      <c r="R215" s="7"/>
      <c r="S215" s="8"/>
    </row>
    <row r="216" spans="1:19" ht="12" customHeight="1">
      <c r="A216" s="9" t="s">
        <v>94</v>
      </c>
      <c r="C216" s="2"/>
      <c r="D216" s="4"/>
      <c r="E216" s="32"/>
      <c r="F216" s="7"/>
      <c r="G216" s="4"/>
      <c r="H216" s="32"/>
      <c r="I216" s="7"/>
      <c r="J216" s="4"/>
      <c r="K216" s="32"/>
      <c r="L216" s="37"/>
      <c r="M216" s="4"/>
      <c r="N216" s="40"/>
      <c r="O216" s="37"/>
      <c r="P216" s="4"/>
      <c r="Q216" s="32"/>
      <c r="R216" s="7"/>
      <c r="S216" s="8"/>
    </row>
    <row r="217" spans="2:19" ht="12" customHeight="1">
      <c r="B217" s="15" t="s">
        <v>93</v>
      </c>
      <c r="C217" s="2">
        <v>11578</v>
      </c>
      <c r="D217" s="4">
        <v>26120</v>
      </c>
      <c r="E217" s="32"/>
      <c r="F217" s="7">
        <v>13034</v>
      </c>
      <c r="G217" s="4">
        <v>24583</v>
      </c>
      <c r="H217" s="32"/>
      <c r="I217" s="7">
        <v>12200</v>
      </c>
      <c r="J217" s="4">
        <v>25439</v>
      </c>
      <c r="K217" s="32"/>
      <c r="L217" s="37">
        <v>12158</v>
      </c>
      <c r="M217" s="4">
        <v>25379</v>
      </c>
      <c r="N217" s="40"/>
      <c r="O217" s="37">
        <v>11873</v>
      </c>
      <c r="P217" s="4">
        <v>25639</v>
      </c>
      <c r="Q217" s="32"/>
      <c r="R217" s="7">
        <v>25720</v>
      </c>
      <c r="S217" s="8">
        <v>11757</v>
      </c>
    </row>
    <row r="218" spans="2:19" ht="12" customHeight="1">
      <c r="B218" s="15" t="s">
        <v>75</v>
      </c>
      <c r="C218" s="2">
        <v>20832</v>
      </c>
      <c r="D218" s="4">
        <v>61402</v>
      </c>
      <c r="E218" s="32"/>
      <c r="F218" s="7">
        <v>23814</v>
      </c>
      <c r="G218" s="4">
        <v>58453</v>
      </c>
      <c r="H218" s="32"/>
      <c r="I218" s="7">
        <v>23118</v>
      </c>
      <c r="J218" s="4">
        <v>58872</v>
      </c>
      <c r="K218" s="32"/>
      <c r="L218" s="37">
        <v>22553</v>
      </c>
      <c r="M218" s="4">
        <v>59455</v>
      </c>
      <c r="N218" s="40"/>
      <c r="O218" s="37">
        <v>22028</v>
      </c>
      <c r="P218" s="4">
        <v>59924</v>
      </c>
      <c r="Q218" s="32"/>
      <c r="R218" s="7">
        <v>55886</v>
      </c>
      <c r="S218" s="8">
        <v>26379</v>
      </c>
    </row>
    <row r="219" spans="1:19" ht="12" customHeight="1">
      <c r="A219" s="9" t="s">
        <v>106</v>
      </c>
      <c r="C219" s="2">
        <v>32410</v>
      </c>
      <c r="D219" s="4">
        <v>87522</v>
      </c>
      <c r="E219" s="32"/>
      <c r="F219" s="7">
        <v>36848</v>
      </c>
      <c r="G219" s="4">
        <v>83036</v>
      </c>
      <c r="H219" s="32"/>
      <c r="I219" s="7">
        <v>35318</v>
      </c>
      <c r="J219" s="4">
        <v>84311</v>
      </c>
      <c r="K219" s="32"/>
      <c r="L219" s="37">
        <v>34711</v>
      </c>
      <c r="M219" s="4">
        <v>84834</v>
      </c>
      <c r="N219" s="40"/>
      <c r="O219" s="37">
        <v>33901</v>
      </c>
      <c r="P219" s="4">
        <v>85563</v>
      </c>
      <c r="Q219" s="32"/>
      <c r="R219" s="7">
        <v>81606</v>
      </c>
      <c r="S219" s="8">
        <v>38136</v>
      </c>
    </row>
    <row r="220" spans="1:19" s="11" customFormat="1" ht="12" customHeight="1">
      <c r="A220" s="10"/>
      <c r="B220" s="16" t="s">
        <v>107</v>
      </c>
      <c r="C220" s="11">
        <f>C219/SUM(C219:D219)</f>
        <v>0.2702364673314878</v>
      </c>
      <c r="D220" s="12">
        <f>D219/SUM(C219:D219)</f>
        <v>0.7297635326685121</v>
      </c>
      <c r="E220" s="33"/>
      <c r="F220" s="13">
        <f>F219/SUM(F219:G219)</f>
        <v>0.3073637849921591</v>
      </c>
      <c r="G220" s="12">
        <f>G219/SUM(F219:G219)</f>
        <v>0.6926362150078409</v>
      </c>
      <c r="H220" s="33"/>
      <c r="I220" s="13">
        <f>I219/SUM(I219:J219)</f>
        <v>0.29522941761612986</v>
      </c>
      <c r="J220" s="12">
        <f>J219/SUM(I219:J219)</f>
        <v>0.7047705823838701</v>
      </c>
      <c r="K220" s="33"/>
      <c r="L220" s="38">
        <f>L219/SUM(L219:M219)</f>
        <v>0.29035927893261954</v>
      </c>
      <c r="M220" s="12">
        <f>M219/SUM(L219:M219)</f>
        <v>0.7096407210673805</v>
      </c>
      <c r="N220" s="41"/>
      <c r="O220" s="38">
        <f>O219/SUM(O219:P219)</f>
        <v>0.2837758655327128</v>
      </c>
      <c r="P220" s="12">
        <f>P219/SUM(O219:P219)</f>
        <v>0.7162241344672872</v>
      </c>
      <c r="Q220" s="33"/>
      <c r="R220" s="13">
        <f>R219/SUM(R219:S219)</f>
        <v>0.6815152578042792</v>
      </c>
      <c r="S220" s="14">
        <f>S219/SUM(R219:S219)</f>
        <v>0.3184847421957208</v>
      </c>
    </row>
    <row r="221" spans="1:19" ht="12" customHeight="1">
      <c r="A221" s="9"/>
      <c r="C221" s="2"/>
      <c r="D221" s="4"/>
      <c r="E221" s="32"/>
      <c r="F221" s="7"/>
      <c r="G221" s="4"/>
      <c r="H221" s="32"/>
      <c r="I221" s="7"/>
      <c r="J221" s="4"/>
      <c r="K221" s="32"/>
      <c r="L221" s="37"/>
      <c r="M221" s="4"/>
      <c r="N221" s="40"/>
      <c r="O221" s="37"/>
      <c r="P221" s="4"/>
      <c r="Q221" s="32"/>
      <c r="R221" s="7"/>
      <c r="S221" s="8"/>
    </row>
    <row r="222" spans="1:19" ht="12" customHeight="1">
      <c r="A222" s="9" t="s">
        <v>95</v>
      </c>
      <c r="C222" s="2"/>
      <c r="D222" s="4"/>
      <c r="E222" s="32"/>
      <c r="F222" s="7"/>
      <c r="G222" s="4"/>
      <c r="H222" s="32"/>
      <c r="I222" s="7"/>
      <c r="J222" s="4"/>
      <c r="K222" s="32"/>
      <c r="L222" s="37"/>
      <c r="M222" s="4"/>
      <c r="N222" s="40"/>
      <c r="O222" s="37"/>
      <c r="P222" s="4"/>
      <c r="Q222" s="32"/>
      <c r="R222" s="7"/>
      <c r="S222" s="8"/>
    </row>
    <row r="223" spans="2:19" ht="12" customHeight="1">
      <c r="B223" s="15" t="s">
        <v>74</v>
      </c>
      <c r="C223" s="2">
        <v>2421</v>
      </c>
      <c r="D223" s="4">
        <v>5194</v>
      </c>
      <c r="E223" s="32"/>
      <c r="F223" s="7">
        <v>2903</v>
      </c>
      <c r="G223" s="4">
        <v>4715</v>
      </c>
      <c r="H223" s="32"/>
      <c r="I223" s="7">
        <v>2769</v>
      </c>
      <c r="J223" s="4">
        <v>4776</v>
      </c>
      <c r="K223" s="32"/>
      <c r="L223" s="37">
        <v>2593</v>
      </c>
      <c r="M223" s="4">
        <v>4981</v>
      </c>
      <c r="N223" s="40"/>
      <c r="O223" s="37">
        <v>2444</v>
      </c>
      <c r="P223" s="4">
        <v>5093</v>
      </c>
      <c r="Q223" s="32"/>
      <c r="R223" s="7">
        <v>5398</v>
      </c>
      <c r="S223" s="8">
        <v>2216</v>
      </c>
    </row>
    <row r="224" spans="2:19" ht="12" customHeight="1">
      <c r="B224" s="15" t="s">
        <v>75</v>
      </c>
      <c r="C224" s="2">
        <v>14038</v>
      </c>
      <c r="D224" s="4">
        <v>29961</v>
      </c>
      <c r="E224" s="32"/>
      <c r="F224" s="7">
        <v>17074</v>
      </c>
      <c r="G224" s="4">
        <v>26891</v>
      </c>
      <c r="H224" s="32"/>
      <c r="I224" s="7">
        <v>16195</v>
      </c>
      <c r="J224" s="4">
        <v>27641</v>
      </c>
      <c r="K224" s="32"/>
      <c r="L224" s="37">
        <v>15517</v>
      </c>
      <c r="M224" s="4">
        <v>28347</v>
      </c>
      <c r="N224" s="40"/>
      <c r="O224" s="37">
        <v>14850</v>
      </c>
      <c r="P224" s="4">
        <v>28959</v>
      </c>
      <c r="Q224" s="32"/>
      <c r="R224" s="7">
        <v>30334</v>
      </c>
      <c r="S224" s="8">
        <v>13615</v>
      </c>
    </row>
    <row r="225" spans="1:19" ht="12" customHeight="1">
      <c r="A225" s="9" t="s">
        <v>106</v>
      </c>
      <c r="C225" s="2">
        <v>16459</v>
      </c>
      <c r="D225" s="4">
        <v>35155</v>
      </c>
      <c r="E225" s="32"/>
      <c r="F225" s="7">
        <v>19977</v>
      </c>
      <c r="G225" s="4">
        <v>31606</v>
      </c>
      <c r="H225" s="32"/>
      <c r="I225" s="7">
        <v>18964</v>
      </c>
      <c r="J225" s="4">
        <v>32417</v>
      </c>
      <c r="K225" s="32"/>
      <c r="L225" s="37">
        <v>18110</v>
      </c>
      <c r="M225" s="4">
        <v>33328</v>
      </c>
      <c r="N225" s="40"/>
      <c r="O225" s="37">
        <v>17294</v>
      </c>
      <c r="P225" s="4">
        <v>34052</v>
      </c>
      <c r="Q225" s="32"/>
      <c r="R225" s="7">
        <v>35732</v>
      </c>
      <c r="S225" s="8">
        <v>15831</v>
      </c>
    </row>
    <row r="226" spans="1:19" s="11" customFormat="1" ht="12" customHeight="1">
      <c r="A226" s="10"/>
      <c r="B226" s="16" t="s">
        <v>107</v>
      </c>
      <c r="C226" s="11">
        <f>C225/SUM(C225:D225)</f>
        <v>0.31888634866509086</v>
      </c>
      <c r="D226" s="12">
        <f>D225/SUM(C225:D225)</f>
        <v>0.6811136513349091</v>
      </c>
      <c r="E226" s="33"/>
      <c r="F226" s="13">
        <f>F225/SUM(F225:G225)</f>
        <v>0.38727875462846284</v>
      </c>
      <c r="G226" s="12">
        <f>G225/SUM(F225:G225)</f>
        <v>0.6127212453715372</v>
      </c>
      <c r="H226" s="33"/>
      <c r="I226" s="13">
        <f>I225/SUM(I225:J225)</f>
        <v>0.36908584885463497</v>
      </c>
      <c r="J226" s="12">
        <f>J225/SUM(I225:J225)</f>
        <v>0.630914151145365</v>
      </c>
      <c r="K226" s="33"/>
      <c r="L226" s="38">
        <f>L225/SUM(L225:M225)</f>
        <v>0.3520743419262024</v>
      </c>
      <c r="M226" s="12">
        <f>M225/SUM(L225:M225)</f>
        <v>0.6479256580737975</v>
      </c>
      <c r="N226" s="41"/>
      <c r="O226" s="38">
        <f>O225/SUM(O225:P225)</f>
        <v>0.3368129941962373</v>
      </c>
      <c r="P226" s="12">
        <f>P225/SUM(O225:P225)</f>
        <v>0.6631870058037627</v>
      </c>
      <c r="Q226" s="33"/>
      <c r="R226" s="13">
        <f>R225/SUM(R225:S225)</f>
        <v>0.6929775226422047</v>
      </c>
      <c r="S226" s="14">
        <f>S225/SUM(R225:S225)</f>
        <v>0.3070224773577953</v>
      </c>
    </row>
    <row r="227" spans="1:19" ht="12" customHeight="1">
      <c r="A227" s="9"/>
      <c r="C227" s="2"/>
      <c r="D227" s="4"/>
      <c r="E227" s="32"/>
      <c r="F227" s="7"/>
      <c r="G227" s="4"/>
      <c r="H227" s="32"/>
      <c r="I227" s="7"/>
      <c r="J227" s="4"/>
      <c r="K227" s="32"/>
      <c r="L227" s="37"/>
      <c r="M227" s="4"/>
      <c r="N227" s="40"/>
      <c r="O227" s="37"/>
      <c r="P227" s="4"/>
      <c r="Q227" s="32"/>
      <c r="R227" s="7"/>
      <c r="S227" s="8"/>
    </row>
    <row r="228" spans="1:19" ht="12" customHeight="1">
      <c r="A228" s="9" t="s">
        <v>96</v>
      </c>
      <c r="C228" s="2"/>
      <c r="D228" s="4"/>
      <c r="E228" s="32"/>
      <c r="F228" s="7"/>
      <c r="G228" s="4"/>
      <c r="H228" s="32"/>
      <c r="I228" s="7"/>
      <c r="J228" s="4"/>
      <c r="K228" s="32"/>
      <c r="L228" s="37"/>
      <c r="M228" s="4"/>
      <c r="N228" s="40"/>
      <c r="O228" s="37"/>
      <c r="P228" s="4"/>
      <c r="Q228" s="32"/>
      <c r="R228" s="7"/>
      <c r="S228" s="8"/>
    </row>
    <row r="229" spans="2:19" ht="12" customHeight="1">
      <c r="B229" s="15" t="s">
        <v>90</v>
      </c>
      <c r="C229" s="2">
        <v>35127</v>
      </c>
      <c r="D229" s="4">
        <v>125924</v>
      </c>
      <c r="E229" s="32"/>
      <c r="F229" s="7">
        <v>39393</v>
      </c>
      <c r="G229" s="4">
        <v>121576</v>
      </c>
      <c r="H229" s="32"/>
      <c r="I229" s="7">
        <v>38591</v>
      </c>
      <c r="J229" s="4">
        <v>122094</v>
      </c>
      <c r="K229" s="32"/>
      <c r="L229" s="37">
        <v>38001</v>
      </c>
      <c r="M229" s="4">
        <v>122203</v>
      </c>
      <c r="N229" s="40"/>
      <c r="O229" s="37">
        <v>37782</v>
      </c>
      <c r="P229" s="4">
        <v>122225</v>
      </c>
      <c r="Q229" s="32"/>
      <c r="R229" s="7">
        <v>100579</v>
      </c>
      <c r="S229" s="8">
        <v>60380</v>
      </c>
    </row>
    <row r="230" spans="1:19" ht="12" customHeight="1">
      <c r="A230" s="9" t="s">
        <v>106</v>
      </c>
      <c r="C230" s="2">
        <v>35127</v>
      </c>
      <c r="D230" s="4">
        <v>125924</v>
      </c>
      <c r="E230" s="32"/>
      <c r="F230" s="7">
        <v>39393</v>
      </c>
      <c r="G230" s="4">
        <v>121576</v>
      </c>
      <c r="H230" s="32"/>
      <c r="I230" s="7">
        <v>38591</v>
      </c>
      <c r="J230" s="4">
        <v>122094</v>
      </c>
      <c r="K230" s="32"/>
      <c r="L230" s="37">
        <v>38001</v>
      </c>
      <c r="M230" s="4">
        <v>122203</v>
      </c>
      <c r="N230" s="40"/>
      <c r="O230" s="37">
        <v>37782</v>
      </c>
      <c r="P230" s="4">
        <v>122225</v>
      </c>
      <c r="Q230" s="32"/>
      <c r="R230" s="7">
        <v>100579</v>
      </c>
      <c r="S230" s="8">
        <v>60380</v>
      </c>
    </row>
    <row r="231" spans="1:19" s="11" customFormat="1" ht="12" customHeight="1">
      <c r="A231" s="10"/>
      <c r="B231" s="16" t="s">
        <v>107</v>
      </c>
      <c r="C231" s="11">
        <f>C230/SUM(C230:D230)</f>
        <v>0.21811103315098943</v>
      </c>
      <c r="D231" s="12">
        <f>D230/SUM(C230:D230)</f>
        <v>0.7818889668490105</v>
      </c>
      <c r="E231" s="33"/>
      <c r="F231" s="13">
        <f>F230/SUM(F230:G230)</f>
        <v>0.24472413943057358</v>
      </c>
      <c r="G231" s="12">
        <f>G230/SUM(F230:G230)</f>
        <v>0.7552758605694264</v>
      </c>
      <c r="H231" s="33"/>
      <c r="I231" s="13">
        <f>I230/SUM(I230:J230)</f>
        <v>0.24016554127641038</v>
      </c>
      <c r="J231" s="12">
        <f>J230/SUM(I230:J230)</f>
        <v>0.7598344587235897</v>
      </c>
      <c r="K231" s="33"/>
      <c r="L231" s="38">
        <f>L230/SUM(L230:M230)</f>
        <v>0.237203815135702</v>
      </c>
      <c r="M231" s="12">
        <f>M230/SUM(L230:M230)</f>
        <v>0.762796184864298</v>
      </c>
      <c r="N231" s="41"/>
      <c r="O231" s="38">
        <f>O230/SUM(O230:P230)</f>
        <v>0.23612716943633716</v>
      </c>
      <c r="P231" s="12">
        <f>P230/SUM(O230:P230)</f>
        <v>0.7638728305636628</v>
      </c>
      <c r="Q231" s="33"/>
      <c r="R231" s="13">
        <f>R230/SUM(R230:S230)</f>
        <v>0.6248734149690294</v>
      </c>
      <c r="S231" s="14">
        <f>S230/SUM(R230:S230)</f>
        <v>0.3751265850309706</v>
      </c>
    </row>
    <row r="232" spans="1:19" ht="12" customHeight="1">
      <c r="A232" s="9"/>
      <c r="C232" s="2"/>
      <c r="D232" s="4"/>
      <c r="E232" s="32"/>
      <c r="F232" s="7"/>
      <c r="G232" s="4"/>
      <c r="H232" s="32"/>
      <c r="I232" s="7"/>
      <c r="J232" s="4"/>
      <c r="K232" s="32"/>
      <c r="L232" s="37"/>
      <c r="M232" s="4"/>
      <c r="N232" s="40"/>
      <c r="O232" s="37"/>
      <c r="P232" s="4"/>
      <c r="Q232" s="32"/>
      <c r="R232" s="7"/>
      <c r="S232" s="8"/>
    </row>
    <row r="233" spans="1:19" ht="12" customHeight="1">
      <c r="A233" s="9" t="s">
        <v>97</v>
      </c>
      <c r="C233" s="2"/>
      <c r="D233" s="4"/>
      <c r="E233" s="32"/>
      <c r="F233" s="7"/>
      <c r="G233" s="4"/>
      <c r="H233" s="32"/>
      <c r="I233" s="7"/>
      <c r="J233" s="4"/>
      <c r="K233" s="32"/>
      <c r="L233" s="37"/>
      <c r="M233" s="4"/>
      <c r="N233" s="40"/>
      <c r="O233" s="37"/>
      <c r="P233" s="4"/>
      <c r="Q233" s="32"/>
      <c r="R233" s="7"/>
      <c r="S233" s="8"/>
    </row>
    <row r="234" spans="2:19" ht="12" customHeight="1">
      <c r="B234" s="15" t="s">
        <v>90</v>
      </c>
      <c r="C234" s="2">
        <v>19314</v>
      </c>
      <c r="D234" s="4">
        <v>39779</v>
      </c>
      <c r="E234" s="32"/>
      <c r="F234" s="7">
        <v>22679</v>
      </c>
      <c r="G234" s="4">
        <v>36379</v>
      </c>
      <c r="H234" s="32"/>
      <c r="I234" s="7">
        <v>21841</v>
      </c>
      <c r="J234" s="4">
        <v>37146</v>
      </c>
      <c r="K234" s="32"/>
      <c r="L234" s="37">
        <v>20939</v>
      </c>
      <c r="M234" s="4">
        <v>37865</v>
      </c>
      <c r="N234" s="40"/>
      <c r="O234" s="37">
        <v>19471</v>
      </c>
      <c r="P234" s="4">
        <v>39313</v>
      </c>
      <c r="Q234" s="32"/>
      <c r="R234" s="7">
        <v>38579</v>
      </c>
      <c r="S234" s="8">
        <v>20533</v>
      </c>
    </row>
    <row r="235" spans="1:19" ht="12" customHeight="1">
      <c r="A235" s="9" t="s">
        <v>106</v>
      </c>
      <c r="C235" s="2">
        <v>19314</v>
      </c>
      <c r="D235" s="4">
        <v>39779</v>
      </c>
      <c r="E235" s="32"/>
      <c r="F235" s="7">
        <v>22679</v>
      </c>
      <c r="G235" s="4">
        <v>36379</v>
      </c>
      <c r="H235" s="32"/>
      <c r="I235" s="7">
        <v>21841</v>
      </c>
      <c r="J235" s="4">
        <v>37146</v>
      </c>
      <c r="K235" s="32"/>
      <c r="L235" s="37">
        <v>20939</v>
      </c>
      <c r="M235" s="4">
        <v>37865</v>
      </c>
      <c r="N235" s="40"/>
      <c r="O235" s="37">
        <v>19471</v>
      </c>
      <c r="P235" s="4">
        <v>39313</v>
      </c>
      <c r="Q235" s="32"/>
      <c r="R235" s="7">
        <v>38579</v>
      </c>
      <c r="S235" s="8">
        <v>20533</v>
      </c>
    </row>
    <row r="236" spans="1:19" s="11" customFormat="1" ht="12" customHeight="1">
      <c r="A236" s="10"/>
      <c r="B236" s="16" t="s">
        <v>107</v>
      </c>
      <c r="C236" s="11">
        <f>C235/SUM(C235:D235)</f>
        <v>0.3268407425583402</v>
      </c>
      <c r="D236" s="12">
        <f>D235/SUM(C235:D235)</f>
        <v>0.6731592574416597</v>
      </c>
      <c r="E236" s="33"/>
      <c r="F236" s="13">
        <f>F235/SUM(F235:G235)</f>
        <v>0.38401232686511566</v>
      </c>
      <c r="G236" s="12">
        <f>G235/SUM(F235:G235)</f>
        <v>0.6159876731348843</v>
      </c>
      <c r="H236" s="33"/>
      <c r="I236" s="13">
        <f>I235/SUM(I235:J235)</f>
        <v>0.37026802515808566</v>
      </c>
      <c r="J236" s="12">
        <f>J235/SUM(I235:J235)</f>
        <v>0.6297319748419143</v>
      </c>
      <c r="K236" s="33"/>
      <c r="L236" s="38">
        <f>L235/SUM(L235:M235)</f>
        <v>0.3560812189646963</v>
      </c>
      <c r="M236" s="12">
        <f>M235/SUM(L235:M235)</f>
        <v>0.6439187810353038</v>
      </c>
      <c r="N236" s="41"/>
      <c r="O236" s="38">
        <f>O235/SUM(O235:P235)</f>
        <v>0.3312295862819815</v>
      </c>
      <c r="P236" s="12">
        <f>P235/SUM(O235:P235)</f>
        <v>0.6687704137180185</v>
      </c>
      <c r="Q236" s="33"/>
      <c r="R236" s="13">
        <f>R235/SUM(R235:S235)</f>
        <v>0.6526424414670456</v>
      </c>
      <c r="S236" s="14">
        <f>S235/SUM(R235:S235)</f>
        <v>0.3473575585329544</v>
      </c>
    </row>
    <row r="237" spans="1:19" ht="12" customHeight="1">
      <c r="A237" s="9"/>
      <c r="C237" s="2"/>
      <c r="D237" s="4"/>
      <c r="E237" s="32"/>
      <c r="F237" s="7"/>
      <c r="G237" s="4"/>
      <c r="H237" s="32"/>
      <c r="I237" s="7"/>
      <c r="J237" s="4"/>
      <c r="K237" s="32"/>
      <c r="L237" s="37"/>
      <c r="M237" s="4"/>
      <c r="N237" s="40"/>
      <c r="O237" s="37"/>
      <c r="P237" s="4"/>
      <c r="Q237" s="32"/>
      <c r="R237" s="7"/>
      <c r="S237" s="8"/>
    </row>
    <row r="238" spans="1:19" ht="12" customHeight="1">
      <c r="A238" s="9" t="s">
        <v>98</v>
      </c>
      <c r="C238" s="2"/>
      <c r="D238" s="4"/>
      <c r="E238" s="32"/>
      <c r="F238" s="7"/>
      <c r="G238" s="4"/>
      <c r="H238" s="32"/>
      <c r="I238" s="7"/>
      <c r="J238" s="4"/>
      <c r="K238" s="32"/>
      <c r="L238" s="37"/>
      <c r="M238" s="4"/>
      <c r="N238" s="40"/>
      <c r="O238" s="37"/>
      <c r="P238" s="4"/>
      <c r="Q238" s="32"/>
      <c r="R238" s="7"/>
      <c r="S238" s="8"/>
    </row>
    <row r="239" spans="2:19" ht="12" customHeight="1">
      <c r="B239" s="15" t="s">
        <v>90</v>
      </c>
      <c r="C239" s="2">
        <v>40293</v>
      </c>
      <c r="D239" s="4">
        <v>122017</v>
      </c>
      <c r="E239" s="32"/>
      <c r="F239" s="7">
        <v>43560</v>
      </c>
      <c r="G239" s="4">
        <v>118631</v>
      </c>
      <c r="H239" s="32"/>
      <c r="I239" s="7">
        <v>43533</v>
      </c>
      <c r="J239" s="4">
        <v>118326</v>
      </c>
      <c r="K239" s="32"/>
      <c r="L239" s="37">
        <v>42774</v>
      </c>
      <c r="M239" s="4">
        <v>118598</v>
      </c>
      <c r="N239" s="40"/>
      <c r="O239" s="37">
        <v>42009</v>
      </c>
      <c r="P239" s="4">
        <v>119122</v>
      </c>
      <c r="Q239" s="32"/>
      <c r="R239" s="7">
        <v>104568</v>
      </c>
      <c r="S239" s="8">
        <v>57617</v>
      </c>
    </row>
    <row r="240" spans="1:19" ht="12" customHeight="1">
      <c r="A240" s="9" t="s">
        <v>106</v>
      </c>
      <c r="C240" s="2">
        <v>40293</v>
      </c>
      <c r="D240" s="4">
        <v>122017</v>
      </c>
      <c r="E240" s="32"/>
      <c r="F240" s="7">
        <v>43560</v>
      </c>
      <c r="G240" s="4">
        <v>118631</v>
      </c>
      <c r="H240" s="32"/>
      <c r="I240" s="7">
        <v>43533</v>
      </c>
      <c r="J240" s="4">
        <v>118326</v>
      </c>
      <c r="K240" s="32"/>
      <c r="L240" s="37">
        <v>42774</v>
      </c>
      <c r="M240" s="4">
        <v>118598</v>
      </c>
      <c r="N240" s="40"/>
      <c r="O240" s="37">
        <v>42009</v>
      </c>
      <c r="P240" s="4">
        <v>119122</v>
      </c>
      <c r="Q240" s="32"/>
      <c r="R240" s="7">
        <v>104568</v>
      </c>
      <c r="S240" s="8">
        <v>57617</v>
      </c>
    </row>
    <row r="241" spans="1:19" s="11" customFormat="1" ht="12" customHeight="1">
      <c r="A241" s="10"/>
      <c r="B241" s="16" t="s">
        <v>107</v>
      </c>
      <c r="C241" s="11">
        <f>C240/SUM(C240:D240)</f>
        <v>0.24824718131969686</v>
      </c>
      <c r="D241" s="12">
        <f>D240/SUM(C240:D240)</f>
        <v>0.7517528186803031</v>
      </c>
      <c r="E241" s="33"/>
      <c r="F241" s="13">
        <f>F240/SUM(F240:G240)</f>
        <v>0.268572238903515</v>
      </c>
      <c r="G241" s="12">
        <f>G240/SUM(F240:G240)</f>
        <v>0.731427761096485</v>
      </c>
      <c r="H241" s="33"/>
      <c r="I241" s="13">
        <f>I240/SUM(I240:J240)</f>
        <v>0.2689563138287028</v>
      </c>
      <c r="J241" s="12">
        <f>J240/SUM(I240:J240)</f>
        <v>0.7310436861712972</v>
      </c>
      <c r="K241" s="33"/>
      <c r="L241" s="38">
        <f>L240/SUM(L240:M240)</f>
        <v>0.2650645713010931</v>
      </c>
      <c r="M241" s="12">
        <f>M240/SUM(L240:M240)</f>
        <v>0.7349354286989068</v>
      </c>
      <c r="N241" s="41"/>
      <c r="O241" s="38">
        <f>O240/SUM(O240:P240)</f>
        <v>0.2607133326299719</v>
      </c>
      <c r="P241" s="12">
        <f>P240/SUM(O240:P240)</f>
        <v>0.7392866673700281</v>
      </c>
      <c r="Q241" s="33"/>
      <c r="R241" s="13">
        <f>R240/SUM(R240:S240)</f>
        <v>0.6447451983845608</v>
      </c>
      <c r="S241" s="14">
        <f>S240/SUM(R240:S240)</f>
        <v>0.35525480161543915</v>
      </c>
    </row>
    <row r="242" spans="1:19" ht="12" customHeight="1">
      <c r="A242" s="9"/>
      <c r="C242" s="2"/>
      <c r="D242" s="4"/>
      <c r="E242" s="32"/>
      <c r="F242" s="7"/>
      <c r="G242" s="4"/>
      <c r="H242" s="32"/>
      <c r="I242" s="7"/>
      <c r="J242" s="4"/>
      <c r="K242" s="32"/>
      <c r="L242" s="37"/>
      <c r="M242" s="4"/>
      <c r="N242" s="40"/>
      <c r="O242" s="37"/>
      <c r="P242" s="4"/>
      <c r="Q242" s="32"/>
      <c r="R242" s="7"/>
      <c r="S242" s="8"/>
    </row>
    <row r="243" spans="1:19" ht="12" customHeight="1">
      <c r="A243" s="9" t="s">
        <v>100</v>
      </c>
      <c r="C243" s="2"/>
      <c r="D243" s="4"/>
      <c r="E243" s="32"/>
      <c r="F243" s="7"/>
      <c r="G243" s="4"/>
      <c r="H243" s="32"/>
      <c r="I243" s="7"/>
      <c r="J243" s="4"/>
      <c r="K243" s="32"/>
      <c r="L243" s="37"/>
      <c r="M243" s="4"/>
      <c r="N243" s="40"/>
      <c r="O243" s="37"/>
      <c r="P243" s="4"/>
      <c r="Q243" s="32"/>
      <c r="R243" s="7"/>
      <c r="S243" s="8"/>
    </row>
    <row r="244" spans="2:19" ht="12" customHeight="1">
      <c r="B244" s="15" t="s">
        <v>93</v>
      </c>
      <c r="C244" s="2">
        <v>7777</v>
      </c>
      <c r="D244" s="4">
        <v>28532</v>
      </c>
      <c r="E244" s="32"/>
      <c r="F244" s="7">
        <v>9416</v>
      </c>
      <c r="G244" s="4">
        <v>26862</v>
      </c>
      <c r="H244" s="32"/>
      <c r="I244" s="7">
        <v>9237</v>
      </c>
      <c r="J244" s="4">
        <v>27007</v>
      </c>
      <c r="K244" s="32"/>
      <c r="L244" s="37">
        <v>9062</v>
      </c>
      <c r="M244" s="4">
        <v>27103</v>
      </c>
      <c r="N244" s="40"/>
      <c r="O244" s="37">
        <v>9098</v>
      </c>
      <c r="P244" s="4">
        <v>27050</v>
      </c>
      <c r="Q244" s="32"/>
      <c r="R244" s="7">
        <v>23701</v>
      </c>
      <c r="S244" s="8">
        <v>12409</v>
      </c>
    </row>
    <row r="245" spans="2:19" ht="12" customHeight="1">
      <c r="B245" s="15" t="s">
        <v>99</v>
      </c>
      <c r="C245" s="2">
        <v>32840</v>
      </c>
      <c r="D245" s="4">
        <v>102917</v>
      </c>
      <c r="E245" s="32"/>
      <c r="F245" s="7">
        <v>39428</v>
      </c>
      <c r="G245" s="4">
        <v>96086</v>
      </c>
      <c r="H245" s="32"/>
      <c r="I245" s="7">
        <v>36659</v>
      </c>
      <c r="J245" s="4">
        <v>98959</v>
      </c>
      <c r="K245" s="32"/>
      <c r="L245" s="37">
        <v>35034</v>
      </c>
      <c r="M245" s="4">
        <v>100195</v>
      </c>
      <c r="N245" s="40"/>
      <c r="O245" s="37">
        <v>34910</v>
      </c>
      <c r="P245" s="4">
        <v>100054</v>
      </c>
      <c r="Q245" s="32"/>
      <c r="R245" s="7">
        <v>89237</v>
      </c>
      <c r="S245" s="8">
        <v>46452</v>
      </c>
    </row>
    <row r="246" spans="1:19" ht="12" customHeight="1">
      <c r="A246" s="9" t="s">
        <v>106</v>
      </c>
      <c r="C246" s="2">
        <v>40617</v>
      </c>
      <c r="D246" s="4">
        <v>131449</v>
      </c>
      <c r="E246" s="32"/>
      <c r="F246" s="7">
        <v>48844</v>
      </c>
      <c r="G246" s="4">
        <v>122948</v>
      </c>
      <c r="H246" s="32"/>
      <c r="I246" s="7">
        <v>45896</v>
      </c>
      <c r="J246" s="4">
        <v>125966</v>
      </c>
      <c r="K246" s="32"/>
      <c r="L246" s="37">
        <v>44096</v>
      </c>
      <c r="M246" s="4">
        <v>127298</v>
      </c>
      <c r="N246" s="40"/>
      <c r="O246" s="37">
        <v>44008</v>
      </c>
      <c r="P246" s="4">
        <v>127104</v>
      </c>
      <c r="Q246" s="32"/>
      <c r="R246" s="7">
        <v>112938</v>
      </c>
      <c r="S246" s="8">
        <v>58861</v>
      </c>
    </row>
    <row r="247" spans="1:19" s="11" customFormat="1" ht="12" customHeight="1">
      <c r="A247" s="10"/>
      <c r="B247" s="16" t="s">
        <v>107</v>
      </c>
      <c r="C247" s="11">
        <f>C246/SUM(C246:D246)</f>
        <v>0.23605476968140132</v>
      </c>
      <c r="D247" s="12">
        <f>D246/SUM(C246:D246)</f>
        <v>0.7639452303185986</v>
      </c>
      <c r="E247" s="33"/>
      <c r="F247" s="13">
        <f>F246/SUM(F246:G246)</f>
        <v>0.28432057371705316</v>
      </c>
      <c r="G247" s="12">
        <f>G246/SUM(F246:G246)</f>
        <v>0.7156794262829468</v>
      </c>
      <c r="H247" s="33"/>
      <c r="I247" s="13">
        <f>I246/SUM(I246:J246)</f>
        <v>0.26705147152948294</v>
      </c>
      <c r="J247" s="12">
        <f>J246/SUM(I246:J246)</f>
        <v>0.7329485284705171</v>
      </c>
      <c r="K247" s="33"/>
      <c r="L247" s="38">
        <f>L246/SUM(L246:M246)</f>
        <v>0.25727855117448684</v>
      </c>
      <c r="M247" s="12">
        <f>M246/SUM(L246:M246)</f>
        <v>0.7427214488255132</v>
      </c>
      <c r="N247" s="41"/>
      <c r="O247" s="38">
        <f>O246/SUM(O246:P246)</f>
        <v>0.2571882743466268</v>
      </c>
      <c r="P247" s="12">
        <f>P246/SUM(O246:P246)</f>
        <v>0.7428117256533733</v>
      </c>
      <c r="Q247" s="33"/>
      <c r="R247" s="13">
        <f>R246/SUM(R246:S246)</f>
        <v>0.657384501656005</v>
      </c>
      <c r="S247" s="14">
        <f>S246/SUM(R246:S246)</f>
        <v>0.342615498343995</v>
      </c>
    </row>
    <row r="248" spans="1:19" ht="12" customHeight="1">
      <c r="A248" s="9"/>
      <c r="C248" s="2"/>
      <c r="D248" s="4"/>
      <c r="E248" s="32"/>
      <c r="F248" s="7"/>
      <c r="G248" s="4"/>
      <c r="H248" s="32"/>
      <c r="I248" s="7"/>
      <c r="J248" s="4"/>
      <c r="K248" s="32"/>
      <c r="L248" s="37"/>
      <c r="M248" s="4"/>
      <c r="N248" s="40"/>
      <c r="O248" s="37"/>
      <c r="P248" s="4"/>
      <c r="Q248" s="32"/>
      <c r="R248" s="7"/>
      <c r="S248" s="8"/>
    </row>
    <row r="249" spans="1:19" ht="12" customHeight="1">
      <c r="A249" s="9" t="s">
        <v>101</v>
      </c>
      <c r="C249" s="2"/>
      <c r="D249" s="4"/>
      <c r="E249" s="32"/>
      <c r="F249" s="7"/>
      <c r="G249" s="4"/>
      <c r="H249" s="32"/>
      <c r="I249" s="7"/>
      <c r="J249" s="4"/>
      <c r="K249" s="32"/>
      <c r="L249" s="37"/>
      <c r="M249" s="4"/>
      <c r="N249" s="40"/>
      <c r="O249" s="37"/>
      <c r="P249" s="4"/>
      <c r="Q249" s="32"/>
      <c r="R249" s="7"/>
      <c r="S249" s="8"/>
    </row>
    <row r="250" spans="2:19" ht="12" customHeight="1">
      <c r="B250" s="15" t="s">
        <v>93</v>
      </c>
      <c r="C250" s="2">
        <v>41001</v>
      </c>
      <c r="D250" s="4">
        <v>94687</v>
      </c>
      <c r="E250" s="32"/>
      <c r="F250" s="7">
        <v>45952</v>
      </c>
      <c r="G250" s="4">
        <v>89514</v>
      </c>
      <c r="H250" s="32"/>
      <c r="I250" s="7">
        <v>44999</v>
      </c>
      <c r="J250" s="4">
        <v>90506</v>
      </c>
      <c r="K250" s="32"/>
      <c r="L250" s="37">
        <v>43045</v>
      </c>
      <c r="M250" s="4">
        <v>92127</v>
      </c>
      <c r="N250" s="40"/>
      <c r="O250" s="37">
        <v>43047</v>
      </c>
      <c r="P250" s="4">
        <v>91950</v>
      </c>
      <c r="Q250" s="32"/>
      <c r="R250" s="7">
        <v>96403</v>
      </c>
      <c r="S250" s="8">
        <v>38397</v>
      </c>
    </row>
    <row r="251" spans="1:19" ht="12" customHeight="1">
      <c r="A251" s="9" t="s">
        <v>106</v>
      </c>
      <c r="C251" s="2">
        <v>41001</v>
      </c>
      <c r="D251" s="4">
        <v>94687</v>
      </c>
      <c r="E251" s="32"/>
      <c r="F251" s="7">
        <v>45952</v>
      </c>
      <c r="G251" s="4">
        <v>89514</v>
      </c>
      <c r="H251" s="32"/>
      <c r="I251" s="7">
        <v>44999</v>
      </c>
      <c r="J251" s="4">
        <v>90506</v>
      </c>
      <c r="K251" s="32"/>
      <c r="L251" s="37">
        <v>43045</v>
      </c>
      <c r="M251" s="4">
        <v>92127</v>
      </c>
      <c r="N251" s="40"/>
      <c r="O251" s="37">
        <v>43047</v>
      </c>
      <c r="P251" s="4">
        <v>91950</v>
      </c>
      <c r="Q251" s="32"/>
      <c r="R251" s="7">
        <v>96403</v>
      </c>
      <c r="S251" s="8">
        <v>38397</v>
      </c>
    </row>
    <row r="252" spans="1:19" s="11" customFormat="1" ht="12" customHeight="1">
      <c r="A252" s="10"/>
      <c r="B252" s="16" t="s">
        <v>107</v>
      </c>
      <c r="C252" s="11">
        <f>C251/SUM(C251:D251)</f>
        <v>0.30217115736100464</v>
      </c>
      <c r="D252" s="12">
        <f>D251/SUM(C251:D251)</f>
        <v>0.6978288426389954</v>
      </c>
      <c r="E252" s="33"/>
      <c r="F252" s="13">
        <f>F251/SUM(F251:G251)</f>
        <v>0.3392142677867509</v>
      </c>
      <c r="G252" s="12">
        <f>G251/SUM(F251:G251)</f>
        <v>0.6607857322132491</v>
      </c>
      <c r="H252" s="33"/>
      <c r="I252" s="13">
        <f>I251/SUM(I251:J251)</f>
        <v>0.33208368694882107</v>
      </c>
      <c r="J252" s="12">
        <f>J251/SUM(I251:J251)</f>
        <v>0.6679163130511789</v>
      </c>
      <c r="K252" s="33"/>
      <c r="L252" s="38">
        <f>L251/SUM(L251:M251)</f>
        <v>0.3184461278963099</v>
      </c>
      <c r="M252" s="12">
        <f>M251/SUM(L251:M251)</f>
        <v>0.6815538721036901</v>
      </c>
      <c r="N252" s="41"/>
      <c r="O252" s="38">
        <f>O251/SUM(O251:P251)</f>
        <v>0.31887375275006113</v>
      </c>
      <c r="P252" s="12">
        <f>P251/SUM(O251:P251)</f>
        <v>0.6811262472499389</v>
      </c>
      <c r="Q252" s="33"/>
      <c r="R252" s="13">
        <f>R251/SUM(R251:S251)</f>
        <v>0.7151557863501483</v>
      </c>
      <c r="S252" s="14">
        <f>S251/SUM(R251:S251)</f>
        <v>0.28484421364985163</v>
      </c>
    </row>
    <row r="253" spans="1:19" ht="12" customHeight="1">
      <c r="A253" s="9"/>
      <c r="C253" s="2"/>
      <c r="D253" s="4"/>
      <c r="E253" s="32"/>
      <c r="F253" s="7"/>
      <c r="G253" s="4"/>
      <c r="H253" s="32"/>
      <c r="I253" s="7"/>
      <c r="J253" s="4"/>
      <c r="K253" s="32"/>
      <c r="L253" s="37"/>
      <c r="M253" s="4"/>
      <c r="N253" s="40"/>
      <c r="O253" s="37"/>
      <c r="P253" s="4"/>
      <c r="Q253" s="32"/>
      <c r="R253" s="7"/>
      <c r="S253" s="8"/>
    </row>
    <row r="254" spans="1:19" ht="12" customHeight="1">
      <c r="A254" s="9" t="s">
        <v>102</v>
      </c>
      <c r="C254" s="2"/>
      <c r="D254" s="4"/>
      <c r="E254" s="32"/>
      <c r="F254" s="7"/>
      <c r="G254" s="4"/>
      <c r="H254" s="32"/>
      <c r="I254" s="7"/>
      <c r="J254" s="4"/>
      <c r="K254" s="32"/>
      <c r="L254" s="37"/>
      <c r="M254" s="4"/>
      <c r="N254" s="40"/>
      <c r="O254" s="37"/>
      <c r="P254" s="4"/>
      <c r="Q254" s="32"/>
      <c r="R254" s="7"/>
      <c r="S254" s="8"/>
    </row>
    <row r="255" spans="2:19" ht="12" customHeight="1">
      <c r="B255" s="15" t="s">
        <v>90</v>
      </c>
      <c r="C255" s="2">
        <v>3864</v>
      </c>
      <c r="D255" s="4">
        <v>15063</v>
      </c>
      <c r="E255" s="32"/>
      <c r="F255" s="7">
        <v>4164</v>
      </c>
      <c r="G255" s="4">
        <v>14742</v>
      </c>
      <c r="H255" s="32"/>
      <c r="I255" s="7">
        <v>4304</v>
      </c>
      <c r="J255" s="4">
        <v>14588</v>
      </c>
      <c r="K255" s="32"/>
      <c r="L255" s="37">
        <v>4166</v>
      </c>
      <c r="M255" s="4">
        <v>14674</v>
      </c>
      <c r="N255" s="40"/>
      <c r="O255" s="37">
        <v>4239</v>
      </c>
      <c r="P255" s="4">
        <v>14571</v>
      </c>
      <c r="Q255" s="32"/>
      <c r="R255" s="7">
        <v>11578</v>
      </c>
      <c r="S255" s="8">
        <v>7313</v>
      </c>
    </row>
    <row r="256" spans="2:19" ht="12" customHeight="1">
      <c r="B256" s="15" t="s">
        <v>99</v>
      </c>
      <c r="C256" s="2">
        <v>36659</v>
      </c>
      <c r="D256" s="4">
        <v>102945</v>
      </c>
      <c r="E256" s="32"/>
      <c r="F256" s="7">
        <v>43473</v>
      </c>
      <c r="G256" s="4">
        <v>95790</v>
      </c>
      <c r="H256" s="32"/>
      <c r="I256" s="7">
        <v>40821</v>
      </c>
      <c r="J256" s="4">
        <v>98488</v>
      </c>
      <c r="K256" s="32"/>
      <c r="L256" s="37">
        <v>38967</v>
      </c>
      <c r="M256" s="4">
        <v>99998</v>
      </c>
      <c r="N256" s="40"/>
      <c r="O256" s="37">
        <v>38677</v>
      </c>
      <c r="P256" s="4">
        <v>99946</v>
      </c>
      <c r="Q256" s="32"/>
      <c r="R256" s="7">
        <v>94120</v>
      </c>
      <c r="S256" s="8">
        <v>45422</v>
      </c>
    </row>
    <row r="257" spans="1:19" ht="12" customHeight="1">
      <c r="A257" s="9" t="s">
        <v>106</v>
      </c>
      <c r="C257" s="2">
        <v>40523</v>
      </c>
      <c r="D257" s="4">
        <v>118008</v>
      </c>
      <c r="E257" s="32"/>
      <c r="F257" s="7">
        <v>47637</v>
      </c>
      <c r="G257" s="4">
        <v>110532</v>
      </c>
      <c r="H257" s="32"/>
      <c r="I257" s="7">
        <v>45125</v>
      </c>
      <c r="J257" s="4">
        <v>113076</v>
      </c>
      <c r="K257" s="32"/>
      <c r="L257" s="37">
        <v>43133</v>
      </c>
      <c r="M257" s="4">
        <v>114672</v>
      </c>
      <c r="N257" s="40"/>
      <c r="O257" s="37">
        <v>42916</v>
      </c>
      <c r="P257" s="4">
        <v>114517</v>
      </c>
      <c r="Q257" s="32"/>
      <c r="R257" s="7">
        <v>105698</v>
      </c>
      <c r="S257" s="8">
        <v>52735</v>
      </c>
    </row>
    <row r="258" spans="1:19" s="11" customFormat="1" ht="12" customHeight="1">
      <c r="A258" s="10"/>
      <c r="B258" s="16" t="s">
        <v>107</v>
      </c>
      <c r="C258" s="11">
        <f>C257/SUM(C257:D257)</f>
        <v>0.2556156209195678</v>
      </c>
      <c r="D258" s="12">
        <f>D257/SUM(C257:D257)</f>
        <v>0.7443843790804322</v>
      </c>
      <c r="E258" s="33"/>
      <c r="F258" s="13">
        <f>F257/SUM(F257:G257)</f>
        <v>0.30117785406748476</v>
      </c>
      <c r="G258" s="12">
        <f>G257/SUM(F257:G257)</f>
        <v>0.6988221459325152</v>
      </c>
      <c r="H258" s="33"/>
      <c r="I258" s="13">
        <f>I257/SUM(I257:J257)</f>
        <v>0.285238399251585</v>
      </c>
      <c r="J258" s="12">
        <f>J257/SUM(I257:J257)</f>
        <v>0.714761600748415</v>
      </c>
      <c r="K258" s="33"/>
      <c r="L258" s="38">
        <f>L257/SUM(L257:M257)</f>
        <v>0.2733310097905643</v>
      </c>
      <c r="M258" s="12">
        <f>M257/SUM(L257:M257)</f>
        <v>0.7266689902094357</v>
      </c>
      <c r="N258" s="41"/>
      <c r="O258" s="38">
        <f>O257/SUM(O257:P257)</f>
        <v>0.272598502219992</v>
      </c>
      <c r="P258" s="12">
        <f>P257/SUM(O257:P257)</f>
        <v>0.727401497780008</v>
      </c>
      <c r="Q258" s="33"/>
      <c r="R258" s="13">
        <f>R257/SUM(R257:S257)</f>
        <v>0.6671463647093724</v>
      </c>
      <c r="S258" s="14">
        <f>S257/SUM(R257:S257)</f>
        <v>0.33285363529062756</v>
      </c>
    </row>
    <row r="259" spans="1:19" ht="12" customHeight="1">
      <c r="A259" s="9"/>
      <c r="C259" s="2"/>
      <c r="D259" s="4"/>
      <c r="E259" s="32"/>
      <c r="F259" s="7"/>
      <c r="G259" s="4"/>
      <c r="H259" s="32"/>
      <c r="I259" s="7"/>
      <c r="J259" s="4"/>
      <c r="K259" s="32"/>
      <c r="L259" s="37"/>
      <c r="M259" s="4"/>
      <c r="N259" s="40"/>
      <c r="O259" s="37"/>
      <c r="P259" s="4"/>
      <c r="Q259" s="32"/>
      <c r="R259" s="7"/>
      <c r="S259" s="8"/>
    </row>
    <row r="260" spans="1:19" ht="12" customHeight="1">
      <c r="A260" s="9" t="s">
        <v>103</v>
      </c>
      <c r="C260" s="2"/>
      <c r="D260" s="4"/>
      <c r="E260" s="32"/>
      <c r="F260" s="7"/>
      <c r="G260" s="4"/>
      <c r="H260" s="32"/>
      <c r="I260" s="7"/>
      <c r="J260" s="4"/>
      <c r="K260" s="32"/>
      <c r="L260" s="37"/>
      <c r="M260" s="4"/>
      <c r="N260" s="40"/>
      <c r="O260" s="37"/>
      <c r="P260" s="4"/>
      <c r="Q260" s="32"/>
      <c r="R260" s="7"/>
      <c r="S260" s="8"/>
    </row>
    <row r="261" spans="2:19" ht="12" customHeight="1">
      <c r="B261" s="15" t="s">
        <v>99</v>
      </c>
      <c r="C261" s="2">
        <v>45232</v>
      </c>
      <c r="D261" s="4">
        <v>88097</v>
      </c>
      <c r="E261" s="32"/>
      <c r="F261" s="7">
        <v>52514</v>
      </c>
      <c r="G261" s="4">
        <v>80473</v>
      </c>
      <c r="H261" s="32"/>
      <c r="I261" s="7">
        <v>48059</v>
      </c>
      <c r="J261" s="4">
        <v>85088</v>
      </c>
      <c r="K261" s="32"/>
      <c r="L261" s="37">
        <v>44329</v>
      </c>
      <c r="M261" s="4">
        <v>88348</v>
      </c>
      <c r="N261" s="40"/>
      <c r="O261" s="37">
        <v>43806</v>
      </c>
      <c r="P261" s="4">
        <v>88575</v>
      </c>
      <c r="Q261" s="32"/>
      <c r="R261" s="7">
        <v>92637</v>
      </c>
      <c r="S261" s="8">
        <v>40687</v>
      </c>
    </row>
    <row r="262" spans="1:19" ht="12" customHeight="1">
      <c r="A262" s="9" t="s">
        <v>106</v>
      </c>
      <c r="C262" s="2">
        <v>45232</v>
      </c>
      <c r="D262" s="4">
        <v>88097</v>
      </c>
      <c r="E262" s="32"/>
      <c r="F262" s="7">
        <v>52514</v>
      </c>
      <c r="G262" s="4">
        <v>80473</v>
      </c>
      <c r="H262" s="32"/>
      <c r="I262" s="7">
        <v>48059</v>
      </c>
      <c r="J262" s="4">
        <v>85088</v>
      </c>
      <c r="K262" s="32"/>
      <c r="L262" s="37">
        <v>44329</v>
      </c>
      <c r="M262" s="4">
        <v>88348</v>
      </c>
      <c r="N262" s="40"/>
      <c r="O262" s="37">
        <v>43806</v>
      </c>
      <c r="P262" s="4">
        <v>88575</v>
      </c>
      <c r="Q262" s="32"/>
      <c r="R262" s="7">
        <v>92637</v>
      </c>
      <c r="S262" s="8">
        <v>40687</v>
      </c>
    </row>
    <row r="263" spans="1:19" s="11" customFormat="1" ht="12" customHeight="1">
      <c r="A263" s="10"/>
      <c r="B263" s="16" t="s">
        <v>107</v>
      </c>
      <c r="C263" s="11">
        <f>C262/SUM(C262:D262)</f>
        <v>0.33925102565833387</v>
      </c>
      <c r="D263" s="12">
        <f>D262/SUM(C262:D262)</f>
        <v>0.6607489743416661</v>
      </c>
      <c r="E263" s="33"/>
      <c r="F263" s="13">
        <f>F262/SUM(F262:G262)</f>
        <v>0.39488070262506864</v>
      </c>
      <c r="G263" s="12">
        <f>G262/SUM(F262:G262)</f>
        <v>0.6051192973749314</v>
      </c>
      <c r="H263" s="33"/>
      <c r="I263" s="13">
        <f>I262/SUM(I262:J262)</f>
        <v>0.36094692332534717</v>
      </c>
      <c r="J263" s="12">
        <f>J262/SUM(I262:J262)</f>
        <v>0.6390530766746528</v>
      </c>
      <c r="K263" s="33"/>
      <c r="L263" s="38">
        <f>L262/SUM(L262:M262)</f>
        <v>0.33411216714276026</v>
      </c>
      <c r="M263" s="12">
        <f>M262/SUM(L262:M262)</f>
        <v>0.6658878328572397</v>
      </c>
      <c r="N263" s="41"/>
      <c r="O263" s="38">
        <f>O262/SUM(O262:P262)</f>
        <v>0.3309085140616856</v>
      </c>
      <c r="P263" s="12">
        <f>P262/SUM(O262:P262)</f>
        <v>0.6690914859383144</v>
      </c>
      <c r="Q263" s="33"/>
      <c r="R263" s="13">
        <f>R262/SUM(R262:S262)</f>
        <v>0.6948261378296481</v>
      </c>
      <c r="S263" s="14">
        <f>S262/SUM(R262:S262)</f>
        <v>0.3051738621703519</v>
      </c>
    </row>
    <row r="264" spans="1:19" ht="12" customHeight="1">
      <c r="A264" s="9"/>
      <c r="C264" s="2"/>
      <c r="D264" s="4"/>
      <c r="E264" s="32"/>
      <c r="F264" s="7"/>
      <c r="G264" s="4"/>
      <c r="H264" s="32"/>
      <c r="I264" s="7"/>
      <c r="J264" s="4"/>
      <c r="K264" s="32"/>
      <c r="L264" s="37"/>
      <c r="M264" s="4"/>
      <c r="N264" s="40"/>
      <c r="O264" s="37"/>
      <c r="P264" s="4"/>
      <c r="Q264" s="32"/>
      <c r="R264" s="7"/>
      <c r="S264" s="8"/>
    </row>
    <row r="265" spans="1:19" ht="12" customHeight="1">
      <c r="A265" s="9" t="s">
        <v>105</v>
      </c>
      <c r="C265" s="2"/>
      <c r="D265" s="4"/>
      <c r="E265" s="32"/>
      <c r="F265" s="7"/>
      <c r="G265" s="4"/>
      <c r="H265" s="32"/>
      <c r="I265" s="7"/>
      <c r="J265" s="4"/>
      <c r="K265" s="32"/>
      <c r="L265" s="37"/>
      <c r="M265" s="4"/>
      <c r="N265" s="40"/>
      <c r="O265" s="37"/>
      <c r="P265" s="4"/>
      <c r="Q265" s="32"/>
      <c r="R265" s="7"/>
      <c r="S265" s="8"/>
    </row>
    <row r="266" spans="2:19" ht="12" customHeight="1">
      <c r="B266" s="15" t="s">
        <v>104</v>
      </c>
      <c r="C266" s="2">
        <v>4502</v>
      </c>
      <c r="D266" s="4">
        <v>6653</v>
      </c>
      <c r="E266" s="32"/>
      <c r="F266" s="7">
        <v>5457</v>
      </c>
      <c r="G266" s="4">
        <v>5676</v>
      </c>
      <c r="H266" s="32"/>
      <c r="I266" s="7">
        <v>5130</v>
      </c>
      <c r="J266" s="4">
        <v>5997</v>
      </c>
      <c r="K266" s="32"/>
      <c r="L266" s="37">
        <v>4831</v>
      </c>
      <c r="M266" s="4">
        <v>6309</v>
      </c>
      <c r="N266" s="40"/>
      <c r="O266" s="37">
        <v>4729</v>
      </c>
      <c r="P266" s="4">
        <v>6259</v>
      </c>
      <c r="Q266" s="32"/>
      <c r="R266" s="7">
        <v>8243</v>
      </c>
      <c r="S266" s="8">
        <v>2780</v>
      </c>
    </row>
    <row r="267" spans="2:19" ht="12" customHeight="1">
      <c r="B267" s="15" t="s">
        <v>93</v>
      </c>
      <c r="C267" s="2">
        <v>6959</v>
      </c>
      <c r="D267" s="4">
        <v>9274</v>
      </c>
      <c r="E267" s="32"/>
      <c r="F267" s="7">
        <v>7836</v>
      </c>
      <c r="G267" s="4">
        <v>8344</v>
      </c>
      <c r="H267" s="32"/>
      <c r="I267" s="7">
        <v>7355</v>
      </c>
      <c r="J267" s="4">
        <v>8845</v>
      </c>
      <c r="K267" s="32"/>
      <c r="L267" s="37">
        <v>7004</v>
      </c>
      <c r="M267" s="4">
        <v>9141</v>
      </c>
      <c r="N267" s="40"/>
      <c r="O267" s="37">
        <v>6989</v>
      </c>
      <c r="P267" s="4">
        <v>9148</v>
      </c>
      <c r="Q267" s="32"/>
      <c r="R267" s="7">
        <v>12722</v>
      </c>
      <c r="S267" s="8">
        <v>3345</v>
      </c>
    </row>
    <row r="268" spans="2:19" ht="12" customHeight="1">
      <c r="B268" s="15" t="s">
        <v>99</v>
      </c>
      <c r="C268" s="2">
        <v>16910</v>
      </c>
      <c r="D268" s="4">
        <v>35262</v>
      </c>
      <c r="E268" s="32"/>
      <c r="F268" s="7">
        <v>21599</v>
      </c>
      <c r="G268" s="4">
        <v>30402</v>
      </c>
      <c r="H268" s="32"/>
      <c r="I268" s="7">
        <v>20483</v>
      </c>
      <c r="J268" s="4">
        <v>31593</v>
      </c>
      <c r="K268" s="32"/>
      <c r="L268" s="37">
        <v>19851</v>
      </c>
      <c r="M268" s="4">
        <v>32067</v>
      </c>
      <c r="N268" s="40"/>
      <c r="O268" s="37">
        <v>18964</v>
      </c>
      <c r="P268" s="4">
        <v>32846</v>
      </c>
      <c r="Q268" s="32"/>
      <c r="R268" s="7">
        <v>37084</v>
      </c>
      <c r="S268" s="8">
        <v>14951</v>
      </c>
    </row>
    <row r="269" spans="1:19" ht="12" customHeight="1">
      <c r="A269" s="9" t="s">
        <v>106</v>
      </c>
      <c r="C269" s="2">
        <v>28371</v>
      </c>
      <c r="D269" s="4">
        <v>51189</v>
      </c>
      <c r="E269" s="32"/>
      <c r="F269" s="7">
        <v>34892</v>
      </c>
      <c r="G269" s="4">
        <v>44422</v>
      </c>
      <c r="H269" s="32"/>
      <c r="I269" s="7">
        <v>32968</v>
      </c>
      <c r="J269" s="4">
        <v>46435</v>
      </c>
      <c r="K269" s="32"/>
      <c r="L269" s="37">
        <v>31686</v>
      </c>
      <c r="M269" s="4">
        <v>47517</v>
      </c>
      <c r="N269" s="40"/>
      <c r="O269" s="37">
        <v>30682</v>
      </c>
      <c r="P269" s="4">
        <v>48253</v>
      </c>
      <c r="Q269" s="32"/>
      <c r="R269" s="7">
        <v>58049</v>
      </c>
      <c r="S269" s="8">
        <v>21076</v>
      </c>
    </row>
    <row r="270" spans="1:19" s="11" customFormat="1" ht="12" customHeight="1">
      <c r="A270" s="10"/>
      <c r="B270" s="16" t="s">
        <v>107</v>
      </c>
      <c r="C270" s="11">
        <f>C269/SUM(C269:D269)</f>
        <v>0.35659879336349926</v>
      </c>
      <c r="D270" s="12">
        <f>D269/SUM(C269:D269)</f>
        <v>0.6434012066365008</v>
      </c>
      <c r="E270" s="33"/>
      <c r="F270" s="13">
        <f>F269/SUM(F269:G269)</f>
        <v>0.4399223340141715</v>
      </c>
      <c r="G270" s="12">
        <f>G269/SUM(F269:G269)</f>
        <v>0.5600776659858285</v>
      </c>
      <c r="H270" s="33"/>
      <c r="I270" s="13">
        <f>I269/SUM(I269:J269)</f>
        <v>0.41519841819578607</v>
      </c>
      <c r="J270" s="12">
        <f>J269/SUM(I269:J269)</f>
        <v>0.5848015818042139</v>
      </c>
      <c r="K270" s="33"/>
      <c r="L270" s="38">
        <f>L269/SUM(L269:M269)</f>
        <v>0.4000606037650089</v>
      </c>
      <c r="M270" s="12">
        <f>M269/SUM(L269:M269)</f>
        <v>0.5999393962349912</v>
      </c>
      <c r="N270" s="41"/>
      <c r="O270" s="38">
        <f>O269/SUM(O269:P269)</f>
        <v>0.38869956293152597</v>
      </c>
      <c r="P270" s="12">
        <f>P269/SUM(O269:P269)</f>
        <v>0.611300437068474</v>
      </c>
      <c r="Q270" s="33"/>
      <c r="R270" s="13">
        <f>R269/SUM(R269:S269)</f>
        <v>0.7336366508688783</v>
      </c>
      <c r="S270" s="14">
        <f>S269/SUM(R269:S269)</f>
        <v>0.26636334913112164</v>
      </c>
    </row>
    <row r="271" spans="1:19" s="25" customFormat="1" ht="12" customHeight="1">
      <c r="A271" s="42"/>
      <c r="B271" s="26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4"/>
      <c r="O271" s="43"/>
      <c r="P271" s="43"/>
      <c r="Q271" s="43"/>
      <c r="R271" s="43"/>
      <c r="S271" s="43"/>
    </row>
    <row r="272" spans="1:19" s="27" customFormat="1" ht="12" customHeight="1">
      <c r="A272" s="29"/>
      <c r="B272" s="28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="27" customFormat="1" ht="12.75" customHeight="1">
      <c r="B273" s="28"/>
    </row>
    <row r="274" s="27" customFormat="1" ht="12.75" customHeight="1">
      <c r="B274" s="28"/>
    </row>
    <row r="275" s="27" customFormat="1" ht="12.75" customHeight="1">
      <c r="B275" s="28"/>
    </row>
    <row r="276" s="27" customFormat="1" ht="12.75" customHeight="1">
      <c r="B276" s="28"/>
    </row>
    <row r="277" s="27" customFormat="1" ht="12.75" customHeight="1">
      <c r="B277" s="28"/>
    </row>
    <row r="278" s="27" customFormat="1" ht="12.75" customHeight="1">
      <c r="B278" s="28"/>
    </row>
    <row r="279" s="27" customFormat="1" ht="12.75" customHeight="1">
      <c r="B279" s="28"/>
    </row>
    <row r="280" s="27" customFormat="1" ht="12.75" customHeight="1">
      <c r="B280" s="28"/>
    </row>
    <row r="281" s="27" customFormat="1" ht="12.75" customHeight="1">
      <c r="B281" s="28"/>
    </row>
    <row r="282" s="27" customFormat="1" ht="12.75" customHeight="1">
      <c r="B282" s="28"/>
    </row>
    <row r="283" s="27" customFormat="1" ht="12.75" customHeight="1">
      <c r="B283" s="28"/>
    </row>
    <row r="284" s="27" customFormat="1" ht="12.75" customHeight="1">
      <c r="B284" s="28"/>
    </row>
    <row r="285" s="27" customFormat="1" ht="12.75" customHeight="1">
      <c r="B285" s="28"/>
    </row>
    <row r="286" s="27" customFormat="1" ht="12.75" customHeight="1">
      <c r="B286" s="28"/>
    </row>
    <row r="287" s="27" customFormat="1" ht="12.75" customHeight="1">
      <c r="B287" s="28"/>
    </row>
    <row r="288" s="27" customFormat="1" ht="12.75" customHeight="1">
      <c r="B288" s="28"/>
    </row>
    <row r="289" s="27" customFormat="1" ht="12.75" customHeight="1">
      <c r="B289" s="28"/>
    </row>
    <row r="290" s="27" customFormat="1" ht="12.75" customHeight="1">
      <c r="B290" s="28"/>
    </row>
    <row r="291" s="27" customFormat="1" ht="12.75" customHeight="1">
      <c r="B291" s="28"/>
    </row>
    <row r="292" s="27" customFormat="1" ht="12.75" customHeight="1">
      <c r="B292" s="28"/>
    </row>
    <row r="293" s="27" customFormat="1" ht="12.75" customHeight="1">
      <c r="B293" s="28"/>
    </row>
    <row r="294" s="27" customFormat="1" ht="12.75" customHeight="1">
      <c r="B294" s="28"/>
    </row>
    <row r="295" s="27" customFormat="1" ht="12.75" customHeight="1">
      <c r="B295" s="28"/>
    </row>
    <row r="296" s="27" customFormat="1" ht="12.75" customHeight="1">
      <c r="B296" s="28"/>
    </row>
    <row r="297" s="27" customFormat="1" ht="12.75" customHeight="1">
      <c r="B297" s="28"/>
    </row>
    <row r="298" s="27" customFormat="1" ht="12.75" customHeight="1">
      <c r="B298" s="28"/>
    </row>
    <row r="299" s="27" customFormat="1" ht="12.75" customHeight="1">
      <c r="B299" s="28"/>
    </row>
    <row r="300" s="27" customFormat="1" ht="12.75" customHeight="1">
      <c r="B300" s="28"/>
    </row>
    <row r="301" s="27" customFormat="1" ht="12.75" customHeight="1">
      <c r="B301" s="28"/>
    </row>
    <row r="302" s="27" customFormat="1" ht="12.75" customHeight="1">
      <c r="B302" s="28"/>
    </row>
    <row r="303" s="27" customFormat="1" ht="12.75" customHeight="1">
      <c r="B303" s="28"/>
    </row>
    <row r="304" s="27" customFormat="1" ht="12.75" customHeight="1">
      <c r="B304" s="28"/>
    </row>
    <row r="305" s="27" customFormat="1" ht="12.75" customHeight="1">
      <c r="B305" s="28"/>
    </row>
    <row r="306" s="27" customFormat="1" ht="12.75" customHeight="1">
      <c r="B306" s="28"/>
    </row>
    <row r="307" s="27" customFormat="1" ht="12.75" customHeight="1">
      <c r="B307" s="28"/>
    </row>
    <row r="308" s="27" customFormat="1" ht="12.75" customHeight="1">
      <c r="B308" s="28"/>
    </row>
    <row r="309" s="27" customFormat="1" ht="12.75" customHeight="1">
      <c r="B309" s="28"/>
    </row>
    <row r="310" s="27" customFormat="1" ht="12.75" customHeight="1">
      <c r="B310" s="28"/>
    </row>
    <row r="311" s="27" customFormat="1" ht="12.75" customHeight="1">
      <c r="B311" s="28"/>
    </row>
    <row r="312" s="27" customFormat="1" ht="12.75" customHeight="1">
      <c r="B312" s="28"/>
    </row>
    <row r="313" s="27" customFormat="1" ht="12.75" customHeight="1">
      <c r="B313" s="28"/>
    </row>
    <row r="314" s="27" customFormat="1" ht="12.75" customHeight="1">
      <c r="B314" s="28"/>
    </row>
    <row r="315" s="27" customFormat="1" ht="12.75" customHeight="1">
      <c r="B315" s="28"/>
    </row>
    <row r="316" s="27" customFormat="1" ht="12.75" customHeight="1">
      <c r="B316" s="28"/>
    </row>
    <row r="317" s="27" customFormat="1" ht="12.75" customHeight="1">
      <c r="B317" s="28"/>
    </row>
    <row r="318" s="27" customFormat="1" ht="12.75" customHeight="1">
      <c r="B318" s="28"/>
    </row>
    <row r="319" s="27" customFormat="1" ht="12.75" customHeight="1">
      <c r="B319" s="28"/>
    </row>
    <row r="320" s="27" customFormat="1" ht="12.75" customHeight="1">
      <c r="B320" s="28"/>
    </row>
    <row r="321" s="27" customFormat="1" ht="12.75" customHeight="1">
      <c r="B321" s="28"/>
    </row>
    <row r="322" s="27" customFormat="1" ht="12.75" customHeight="1">
      <c r="B322" s="28"/>
    </row>
    <row r="323" s="27" customFormat="1" ht="12.75" customHeight="1">
      <c r="B323" s="28"/>
    </row>
    <row r="324" s="27" customFormat="1" ht="12.75" customHeight="1">
      <c r="B324" s="28"/>
    </row>
    <row r="325" s="27" customFormat="1" ht="12.75" customHeight="1">
      <c r="B325" s="28"/>
    </row>
    <row r="326" s="27" customFormat="1" ht="12.75" customHeight="1">
      <c r="B326" s="28"/>
    </row>
    <row r="327" s="27" customFormat="1" ht="12.75" customHeight="1">
      <c r="B327" s="28"/>
    </row>
    <row r="328" s="27" customFormat="1" ht="12.75" customHeight="1">
      <c r="B328" s="28"/>
    </row>
    <row r="329" s="27" customFormat="1" ht="12.75" customHeight="1">
      <c r="B329" s="28"/>
    </row>
    <row r="330" s="27" customFormat="1" ht="12.75" customHeight="1">
      <c r="B330" s="28"/>
    </row>
    <row r="331" s="27" customFormat="1" ht="12.75" customHeight="1">
      <c r="B331" s="28"/>
    </row>
    <row r="332" s="27" customFormat="1" ht="12.75" customHeight="1">
      <c r="B332" s="28"/>
    </row>
    <row r="333" s="27" customFormat="1" ht="12.75" customHeight="1">
      <c r="B333" s="28"/>
    </row>
    <row r="334" s="27" customFormat="1" ht="12.75" customHeight="1">
      <c r="B334" s="28"/>
    </row>
    <row r="335" s="27" customFormat="1" ht="12.75" customHeight="1">
      <c r="B335" s="28"/>
    </row>
    <row r="336" s="27" customFormat="1" ht="12.75" customHeight="1">
      <c r="B336" s="28"/>
    </row>
    <row r="337" s="27" customFormat="1" ht="12.75" customHeight="1">
      <c r="B337" s="28"/>
    </row>
    <row r="338" s="27" customFormat="1" ht="12.75" customHeight="1">
      <c r="B338" s="28"/>
    </row>
    <row r="339" s="27" customFormat="1" ht="12.75" customHeight="1">
      <c r="B339" s="28"/>
    </row>
    <row r="340" s="27" customFormat="1" ht="12.75" customHeight="1">
      <c r="B340" s="28"/>
    </row>
    <row r="341" s="27" customFormat="1" ht="12.75" customHeight="1">
      <c r="B341" s="28"/>
    </row>
    <row r="342" s="27" customFormat="1" ht="12.75" customHeight="1">
      <c r="B342" s="28"/>
    </row>
    <row r="343" s="27" customFormat="1" ht="12.75" customHeight="1">
      <c r="B343" s="28"/>
    </row>
    <row r="344" s="27" customFormat="1" ht="12.75" customHeight="1">
      <c r="B344" s="28"/>
    </row>
    <row r="345" s="27" customFormat="1" ht="12.75" customHeight="1">
      <c r="B345" s="28"/>
    </row>
    <row r="346" s="27" customFormat="1" ht="12.75" customHeight="1">
      <c r="B346" s="28"/>
    </row>
    <row r="347" s="27" customFormat="1" ht="12.75" customHeight="1">
      <c r="B347" s="28"/>
    </row>
    <row r="348" s="27" customFormat="1" ht="12.75" customHeight="1">
      <c r="B348" s="28"/>
    </row>
    <row r="349" s="27" customFormat="1" ht="12.75" customHeight="1">
      <c r="B349" s="28"/>
    </row>
    <row r="350" s="27" customFormat="1" ht="12.75" customHeight="1">
      <c r="B350" s="28"/>
    </row>
    <row r="351" s="27" customFormat="1" ht="12.75" customHeight="1">
      <c r="B351" s="28"/>
    </row>
    <row r="352" s="27" customFormat="1" ht="12.75" customHeight="1">
      <c r="B352" s="28"/>
    </row>
    <row r="353" s="27" customFormat="1" ht="12.75" customHeight="1">
      <c r="B353" s="28"/>
    </row>
    <row r="354" s="27" customFormat="1" ht="12.75" customHeight="1">
      <c r="B354" s="28"/>
    </row>
    <row r="355" s="27" customFormat="1" ht="12.75" customHeight="1">
      <c r="B355" s="28"/>
    </row>
    <row r="356" s="27" customFormat="1" ht="12.75" customHeight="1">
      <c r="B356" s="28"/>
    </row>
    <row r="357" s="27" customFormat="1" ht="12.75" customHeight="1">
      <c r="B357" s="28"/>
    </row>
    <row r="358" s="27" customFormat="1" ht="12.75" customHeight="1">
      <c r="B358" s="28"/>
    </row>
    <row r="359" s="27" customFormat="1" ht="12.75" customHeight="1">
      <c r="B359" s="28"/>
    </row>
    <row r="360" s="27" customFormat="1" ht="12.75" customHeight="1">
      <c r="B360" s="28"/>
    </row>
    <row r="361" s="27" customFormat="1" ht="12.75" customHeight="1">
      <c r="B361" s="28"/>
    </row>
    <row r="362" s="27" customFormat="1" ht="12.75" customHeight="1">
      <c r="B362" s="28"/>
    </row>
    <row r="363" s="27" customFormat="1" ht="12.75" customHeight="1">
      <c r="B363" s="28"/>
    </row>
    <row r="364" s="27" customFormat="1" ht="12.75" customHeight="1">
      <c r="B364" s="28"/>
    </row>
    <row r="365" s="27" customFormat="1" ht="12.75" customHeight="1">
      <c r="B365" s="28"/>
    </row>
    <row r="366" s="27" customFormat="1" ht="12.75" customHeight="1">
      <c r="B366" s="28"/>
    </row>
    <row r="367" s="27" customFormat="1" ht="12.75" customHeight="1">
      <c r="B367" s="28"/>
    </row>
    <row r="368" s="27" customFormat="1" ht="12.75" customHeight="1">
      <c r="B368" s="28"/>
    </row>
    <row r="369" s="27" customFormat="1" ht="12.75" customHeight="1">
      <c r="B369" s="28"/>
    </row>
    <row r="370" s="27" customFormat="1" ht="12.75" customHeight="1">
      <c r="B370" s="28"/>
    </row>
    <row r="371" s="27" customFormat="1" ht="12.75" customHeight="1">
      <c r="B371" s="28"/>
    </row>
    <row r="372" s="27" customFormat="1" ht="12.75" customHeight="1">
      <c r="B372" s="28"/>
    </row>
    <row r="373" s="27" customFormat="1" ht="12.75" customHeight="1">
      <c r="B373" s="28"/>
    </row>
    <row r="374" s="27" customFormat="1" ht="12.75" customHeight="1">
      <c r="B374" s="28"/>
    </row>
    <row r="375" s="27" customFormat="1" ht="12.75" customHeight="1">
      <c r="B375" s="28"/>
    </row>
    <row r="376" s="27" customFormat="1" ht="12.75" customHeight="1">
      <c r="B376" s="28"/>
    </row>
    <row r="377" s="27" customFormat="1" ht="12.75" customHeight="1">
      <c r="B377" s="28"/>
    </row>
    <row r="378" s="27" customFormat="1" ht="12.75" customHeight="1">
      <c r="B378" s="28"/>
    </row>
    <row r="379" s="27" customFormat="1" ht="12.75" customHeight="1">
      <c r="B379" s="28"/>
    </row>
    <row r="380" s="27" customFormat="1" ht="12.75" customHeight="1">
      <c r="B380" s="28"/>
    </row>
    <row r="381" s="27" customFormat="1" ht="12.75" customHeight="1">
      <c r="B381" s="28"/>
    </row>
    <row r="382" s="27" customFormat="1" ht="12.75" customHeight="1">
      <c r="B382" s="28"/>
    </row>
    <row r="383" s="27" customFormat="1" ht="12.75" customHeight="1">
      <c r="B383" s="28"/>
    </row>
    <row r="384" s="27" customFormat="1" ht="12.75" customHeight="1">
      <c r="B384" s="28"/>
    </row>
    <row r="385" s="27" customFormat="1" ht="12.75" customHeight="1">
      <c r="B385" s="28"/>
    </row>
    <row r="386" s="27" customFormat="1" ht="12.75" customHeight="1">
      <c r="B386" s="28"/>
    </row>
    <row r="387" s="27" customFormat="1" ht="12.75" customHeight="1">
      <c r="B387" s="28"/>
    </row>
    <row r="388" s="27" customFormat="1" ht="12.75" customHeight="1">
      <c r="B388" s="28"/>
    </row>
    <row r="389" s="27" customFormat="1" ht="12.75" customHeight="1">
      <c r="B389" s="28"/>
    </row>
    <row r="390" s="27" customFormat="1" ht="12.75" customHeight="1">
      <c r="B390" s="28"/>
    </row>
    <row r="391" s="27" customFormat="1" ht="12.75" customHeight="1">
      <c r="B391" s="28"/>
    </row>
    <row r="392" s="27" customFormat="1" ht="12.75" customHeight="1">
      <c r="B392" s="28"/>
    </row>
    <row r="393" s="27" customFormat="1" ht="12.75" customHeight="1">
      <c r="B393" s="28"/>
    </row>
    <row r="394" s="27" customFormat="1" ht="12.75" customHeight="1">
      <c r="B394" s="28"/>
    </row>
    <row r="395" s="27" customFormat="1" ht="12.75" customHeight="1">
      <c r="B395" s="28"/>
    </row>
    <row r="396" s="27" customFormat="1" ht="12.75" customHeight="1">
      <c r="B396" s="28"/>
    </row>
    <row r="397" s="27" customFormat="1" ht="12.75" customHeight="1">
      <c r="B397" s="28"/>
    </row>
    <row r="398" s="27" customFormat="1" ht="12.75" customHeight="1">
      <c r="B398" s="28"/>
    </row>
    <row r="399" s="27" customFormat="1" ht="12.75" customHeight="1">
      <c r="B399" s="28"/>
    </row>
    <row r="400" s="27" customFormat="1" ht="12.75" customHeight="1">
      <c r="B400" s="28"/>
    </row>
    <row r="401" s="27" customFormat="1" ht="12.75" customHeight="1">
      <c r="B401" s="28"/>
    </row>
    <row r="402" s="27" customFormat="1" ht="12.75" customHeight="1">
      <c r="B402" s="28"/>
    </row>
    <row r="403" s="27" customFormat="1" ht="12.75" customHeight="1">
      <c r="B403" s="28"/>
    </row>
    <row r="404" s="27" customFormat="1" ht="12.75" customHeight="1">
      <c r="B404" s="28"/>
    </row>
    <row r="405" s="27" customFormat="1" ht="12.75" customHeight="1">
      <c r="B405" s="28"/>
    </row>
    <row r="406" s="27" customFormat="1" ht="12.75" customHeight="1">
      <c r="B406" s="28"/>
    </row>
    <row r="407" s="27" customFormat="1" ht="12.75" customHeight="1">
      <c r="B407" s="28"/>
    </row>
    <row r="408" s="27" customFormat="1" ht="12.75" customHeight="1">
      <c r="B408" s="28"/>
    </row>
    <row r="409" s="27" customFormat="1" ht="12.75" customHeight="1">
      <c r="B409" s="28"/>
    </row>
    <row r="410" s="27" customFormat="1" ht="12.75" customHeight="1">
      <c r="B410" s="28"/>
    </row>
    <row r="411" s="27" customFormat="1" ht="12.75" customHeight="1">
      <c r="B411" s="28"/>
    </row>
    <row r="412" s="27" customFormat="1" ht="12.75" customHeight="1">
      <c r="B412" s="28"/>
    </row>
    <row r="413" s="27" customFormat="1" ht="12.75" customHeight="1">
      <c r="B413" s="28"/>
    </row>
    <row r="414" s="27" customFormat="1" ht="12.75" customHeight="1">
      <c r="B414" s="28"/>
    </row>
    <row r="415" s="27" customFormat="1" ht="12.75" customHeight="1">
      <c r="B415" s="28"/>
    </row>
    <row r="416" s="27" customFormat="1" ht="12.75" customHeight="1">
      <c r="B416" s="28"/>
    </row>
    <row r="417" s="27" customFormat="1" ht="12.75" customHeight="1">
      <c r="B417" s="28"/>
    </row>
    <row r="418" s="27" customFormat="1" ht="12.75" customHeight="1">
      <c r="B418" s="28"/>
    </row>
    <row r="419" s="27" customFormat="1" ht="12.75" customHeight="1">
      <c r="B419" s="28"/>
    </row>
    <row r="420" s="27" customFormat="1" ht="12.75" customHeight="1">
      <c r="B420" s="28"/>
    </row>
    <row r="421" s="27" customFormat="1" ht="12.75" customHeight="1">
      <c r="B421" s="28"/>
    </row>
    <row r="422" s="27" customFormat="1" ht="12.75" customHeight="1">
      <c r="B422" s="28"/>
    </row>
    <row r="423" s="27" customFormat="1" ht="12.75" customHeight="1">
      <c r="B423" s="28"/>
    </row>
    <row r="424" s="27" customFormat="1" ht="12.75" customHeight="1">
      <c r="B424" s="28"/>
    </row>
    <row r="425" s="27" customFormat="1" ht="12.75" customHeight="1">
      <c r="B425" s="28"/>
    </row>
    <row r="426" s="27" customFormat="1" ht="12.75" customHeight="1">
      <c r="B426" s="28"/>
    </row>
    <row r="427" s="27" customFormat="1" ht="12.75" customHeight="1">
      <c r="B427" s="28"/>
    </row>
    <row r="428" s="27" customFormat="1" ht="12.75" customHeight="1">
      <c r="B428" s="28"/>
    </row>
    <row r="429" s="27" customFormat="1" ht="12.75" customHeight="1">
      <c r="B429" s="28"/>
    </row>
    <row r="430" s="27" customFormat="1" ht="12.75" customHeight="1">
      <c r="B430" s="28"/>
    </row>
    <row r="431" s="27" customFormat="1" ht="12.75" customHeight="1">
      <c r="B431" s="28"/>
    </row>
    <row r="432" s="27" customFormat="1" ht="12.75" customHeight="1">
      <c r="B432" s="28"/>
    </row>
    <row r="433" s="27" customFormat="1" ht="12.75" customHeight="1">
      <c r="B433" s="28"/>
    </row>
    <row r="434" s="27" customFormat="1" ht="12.75" customHeight="1">
      <c r="B434" s="28"/>
    </row>
    <row r="435" s="27" customFormat="1" ht="12.75" customHeight="1">
      <c r="B435" s="28"/>
    </row>
    <row r="436" s="27" customFormat="1" ht="12.75" customHeight="1">
      <c r="B436" s="28"/>
    </row>
    <row r="437" s="27" customFormat="1" ht="12.75" customHeight="1">
      <c r="B437" s="28"/>
    </row>
    <row r="438" s="27" customFormat="1" ht="12.75" customHeight="1">
      <c r="B438" s="28"/>
    </row>
    <row r="439" s="27" customFormat="1" ht="12.75" customHeight="1">
      <c r="B439" s="28"/>
    </row>
    <row r="440" s="27" customFormat="1" ht="12.75" customHeight="1">
      <c r="B440" s="28"/>
    </row>
    <row r="441" s="27" customFormat="1" ht="12.75" customHeight="1">
      <c r="B441" s="28"/>
    </row>
    <row r="442" s="27" customFormat="1" ht="12.75" customHeight="1">
      <c r="B442" s="28"/>
    </row>
    <row r="443" s="27" customFormat="1" ht="12.75" customHeight="1">
      <c r="B443" s="28"/>
    </row>
    <row r="444" s="27" customFormat="1" ht="12.75" customHeight="1">
      <c r="B444" s="28"/>
    </row>
    <row r="445" s="27" customFormat="1" ht="12.75" customHeight="1">
      <c r="B445" s="28"/>
    </row>
    <row r="446" s="27" customFormat="1" ht="12.75" customHeight="1">
      <c r="B446" s="28"/>
    </row>
    <row r="447" s="27" customFormat="1" ht="12.75" customHeight="1">
      <c r="B447" s="28"/>
    </row>
    <row r="448" s="27" customFormat="1" ht="12.75" customHeight="1">
      <c r="B448" s="28"/>
    </row>
    <row r="449" s="27" customFormat="1" ht="12.75" customHeight="1">
      <c r="B449" s="28"/>
    </row>
    <row r="450" s="27" customFormat="1" ht="12.75" customHeight="1">
      <c r="B450" s="28"/>
    </row>
    <row r="451" s="27" customFormat="1" ht="12.75" customHeight="1">
      <c r="B451" s="28"/>
    </row>
    <row r="452" s="27" customFormat="1" ht="12.75" customHeight="1">
      <c r="B452" s="28"/>
    </row>
    <row r="453" s="27" customFormat="1" ht="12.75" customHeight="1">
      <c r="B453" s="28"/>
    </row>
    <row r="454" s="27" customFormat="1" ht="12.75" customHeight="1">
      <c r="B454" s="28"/>
    </row>
    <row r="455" s="27" customFormat="1" ht="12.75" customHeight="1">
      <c r="B455" s="28"/>
    </row>
    <row r="456" s="27" customFormat="1" ht="12.75" customHeight="1">
      <c r="B456" s="28"/>
    </row>
    <row r="457" s="27" customFormat="1" ht="12.75" customHeight="1">
      <c r="B457" s="28"/>
    </row>
    <row r="458" s="27" customFormat="1" ht="12.75" customHeight="1">
      <c r="B458" s="28"/>
    </row>
    <row r="459" s="27" customFormat="1" ht="12.75" customHeight="1">
      <c r="B459" s="28"/>
    </row>
    <row r="460" s="27" customFormat="1" ht="12.75" customHeight="1">
      <c r="B460" s="28"/>
    </row>
    <row r="461" s="27" customFormat="1" ht="12.75" customHeight="1">
      <c r="B461" s="28"/>
    </row>
    <row r="462" s="27" customFormat="1" ht="12.75" customHeight="1">
      <c r="B462" s="28"/>
    </row>
    <row r="463" s="27" customFormat="1" ht="12.75" customHeight="1">
      <c r="B463" s="28"/>
    </row>
    <row r="464" s="27" customFormat="1" ht="12.75" customHeight="1">
      <c r="B464" s="28"/>
    </row>
    <row r="465" s="27" customFormat="1" ht="12.75" customHeight="1">
      <c r="B465" s="28"/>
    </row>
    <row r="466" s="27" customFormat="1" ht="12.75" customHeight="1">
      <c r="B466" s="28"/>
    </row>
    <row r="467" s="27" customFormat="1" ht="12.75" customHeight="1">
      <c r="B467" s="28"/>
    </row>
    <row r="468" s="27" customFormat="1" ht="12.75" customHeight="1">
      <c r="B468" s="28"/>
    </row>
    <row r="469" s="27" customFormat="1" ht="12.75" customHeight="1">
      <c r="B469" s="28"/>
    </row>
    <row r="470" s="27" customFormat="1" ht="12.75" customHeight="1">
      <c r="B470" s="28"/>
    </row>
    <row r="471" s="27" customFormat="1" ht="12.75" customHeight="1">
      <c r="B471" s="28"/>
    </row>
    <row r="472" s="27" customFormat="1" ht="12.75" customHeight="1">
      <c r="B472" s="28"/>
    </row>
    <row r="473" s="27" customFormat="1" ht="12.75" customHeight="1">
      <c r="B473" s="28"/>
    </row>
    <row r="474" s="27" customFormat="1" ht="12.75" customHeight="1">
      <c r="B474" s="28"/>
    </row>
    <row r="475" s="27" customFormat="1" ht="12.75" customHeight="1">
      <c r="B475" s="28"/>
    </row>
    <row r="476" s="27" customFormat="1" ht="12.75" customHeight="1">
      <c r="B476" s="28"/>
    </row>
    <row r="477" s="27" customFormat="1" ht="12.75" customHeight="1">
      <c r="B477" s="28"/>
    </row>
    <row r="478" s="27" customFormat="1" ht="12.75" customHeight="1">
      <c r="B478" s="28"/>
    </row>
    <row r="479" s="27" customFormat="1" ht="12.75" customHeight="1">
      <c r="B479" s="28"/>
    </row>
    <row r="480" s="27" customFormat="1" ht="12.75" customHeight="1">
      <c r="B480" s="28"/>
    </row>
    <row r="481" s="27" customFormat="1" ht="12.75" customHeight="1">
      <c r="B481" s="28"/>
    </row>
    <row r="482" s="27" customFormat="1" ht="12.75" customHeight="1">
      <c r="B482" s="28"/>
    </row>
    <row r="483" s="27" customFormat="1" ht="12.75" customHeight="1">
      <c r="B483" s="28"/>
    </row>
    <row r="484" s="27" customFormat="1" ht="12.75" customHeight="1">
      <c r="B484" s="28"/>
    </row>
    <row r="485" s="27" customFormat="1" ht="12.75" customHeight="1">
      <c r="B485" s="28"/>
    </row>
    <row r="486" s="27" customFormat="1" ht="12.75" customHeight="1">
      <c r="B486" s="28"/>
    </row>
    <row r="487" s="27" customFormat="1" ht="12.75" customHeight="1">
      <c r="B487" s="28"/>
    </row>
    <row r="488" s="27" customFormat="1" ht="12.75" customHeight="1">
      <c r="B488" s="28"/>
    </row>
    <row r="489" s="27" customFormat="1" ht="12.75" customHeight="1">
      <c r="B489" s="28"/>
    </row>
    <row r="490" s="27" customFormat="1" ht="12.75" customHeight="1">
      <c r="B490" s="28"/>
    </row>
    <row r="491" s="27" customFormat="1" ht="12.75" customHeight="1">
      <c r="B491" s="28"/>
    </row>
    <row r="492" s="27" customFormat="1" ht="12.75" customHeight="1">
      <c r="B492" s="28"/>
    </row>
    <row r="493" s="27" customFormat="1" ht="12.75" customHeight="1">
      <c r="B493" s="28"/>
    </row>
    <row r="494" s="27" customFormat="1" ht="12.75" customHeight="1">
      <c r="B494" s="28"/>
    </row>
    <row r="495" s="27" customFormat="1" ht="12.75" customHeight="1">
      <c r="B495" s="28"/>
    </row>
    <row r="496" s="27" customFormat="1" ht="12.75" customHeight="1">
      <c r="B496" s="28"/>
    </row>
    <row r="497" s="27" customFormat="1" ht="12.75" customHeight="1">
      <c r="B497" s="28"/>
    </row>
    <row r="498" s="27" customFormat="1" ht="12.75" customHeight="1">
      <c r="B498" s="28"/>
    </row>
    <row r="499" s="27" customFormat="1" ht="12.75" customHeight="1">
      <c r="B499" s="28"/>
    </row>
    <row r="500" s="27" customFormat="1" ht="12.75" customHeight="1">
      <c r="B500" s="28"/>
    </row>
    <row r="501" s="27" customFormat="1" ht="12.75" customHeight="1">
      <c r="B501" s="28"/>
    </row>
    <row r="502" s="27" customFormat="1" ht="12.75" customHeight="1">
      <c r="B502" s="28"/>
    </row>
    <row r="503" s="27" customFormat="1" ht="12.75" customHeight="1">
      <c r="B503" s="28"/>
    </row>
    <row r="504" s="27" customFormat="1" ht="12.75" customHeight="1">
      <c r="B504" s="28"/>
    </row>
    <row r="505" s="27" customFormat="1" ht="12.75" customHeight="1">
      <c r="B505" s="28"/>
    </row>
    <row r="506" s="27" customFormat="1" ht="12.75" customHeight="1">
      <c r="B506" s="28"/>
    </row>
    <row r="507" s="27" customFormat="1" ht="12.75" customHeight="1">
      <c r="B507" s="28"/>
    </row>
    <row r="508" s="27" customFormat="1" ht="12.75" customHeight="1">
      <c r="B508" s="28"/>
    </row>
    <row r="509" s="27" customFormat="1" ht="12.75" customHeight="1">
      <c r="B509" s="28"/>
    </row>
    <row r="510" s="27" customFormat="1" ht="12.75" customHeight="1">
      <c r="B510" s="28"/>
    </row>
    <row r="511" s="27" customFormat="1" ht="12.75" customHeight="1">
      <c r="B511" s="28"/>
    </row>
    <row r="512" s="27" customFormat="1" ht="12.75" customHeight="1">
      <c r="B512" s="28"/>
    </row>
    <row r="513" s="27" customFormat="1" ht="12.75" customHeight="1">
      <c r="B513" s="28"/>
    </row>
    <row r="514" s="27" customFormat="1" ht="12.75" customHeight="1">
      <c r="B514" s="28"/>
    </row>
    <row r="515" s="27" customFormat="1" ht="12.75" customHeight="1">
      <c r="B515" s="28"/>
    </row>
    <row r="516" s="27" customFormat="1" ht="12.75" customHeight="1">
      <c r="B516" s="28"/>
    </row>
    <row r="517" s="27" customFormat="1" ht="12.75" customHeight="1">
      <c r="B517" s="28"/>
    </row>
    <row r="518" s="27" customFormat="1" ht="12.75" customHeight="1">
      <c r="B518" s="28"/>
    </row>
    <row r="519" s="27" customFormat="1" ht="12.75" customHeight="1">
      <c r="B519" s="28"/>
    </row>
    <row r="520" s="27" customFormat="1" ht="12.75" customHeight="1">
      <c r="B520" s="28"/>
    </row>
    <row r="521" s="27" customFormat="1" ht="12.75" customHeight="1">
      <c r="B521" s="28"/>
    </row>
    <row r="522" s="27" customFormat="1" ht="12.75" customHeight="1">
      <c r="B522" s="28"/>
    </row>
    <row r="523" s="27" customFormat="1" ht="12.75" customHeight="1">
      <c r="B523" s="28"/>
    </row>
    <row r="524" s="27" customFormat="1" ht="12.75" customHeight="1">
      <c r="B524" s="28"/>
    </row>
    <row r="525" s="27" customFormat="1" ht="12.75" customHeight="1">
      <c r="B525" s="28"/>
    </row>
    <row r="526" s="27" customFormat="1" ht="12.75" customHeight="1">
      <c r="B526" s="28"/>
    </row>
    <row r="527" s="27" customFormat="1" ht="12.75" customHeight="1">
      <c r="B527" s="28"/>
    </row>
    <row r="528" s="27" customFormat="1" ht="12.75" customHeight="1">
      <c r="B528" s="28"/>
    </row>
    <row r="529" s="27" customFormat="1" ht="12.75" customHeight="1">
      <c r="B529" s="28"/>
    </row>
    <row r="530" s="27" customFormat="1" ht="12.75" customHeight="1">
      <c r="B530" s="28"/>
    </row>
    <row r="531" s="27" customFormat="1" ht="12.75" customHeight="1">
      <c r="B531" s="28"/>
    </row>
    <row r="532" s="27" customFormat="1" ht="12.75" customHeight="1">
      <c r="B532" s="28"/>
    </row>
    <row r="533" s="27" customFormat="1" ht="12.75" customHeight="1">
      <c r="B533" s="28"/>
    </row>
    <row r="534" s="27" customFormat="1" ht="12.75" customHeight="1">
      <c r="B534" s="28"/>
    </row>
    <row r="535" s="27" customFormat="1" ht="12.75" customHeight="1">
      <c r="B535" s="28"/>
    </row>
    <row r="536" s="27" customFormat="1" ht="12.75" customHeight="1">
      <c r="B536" s="28"/>
    </row>
    <row r="537" s="27" customFormat="1" ht="12.75" customHeight="1">
      <c r="B537" s="28"/>
    </row>
    <row r="538" s="27" customFormat="1" ht="12.75" customHeight="1">
      <c r="B538" s="28"/>
    </row>
    <row r="539" s="27" customFormat="1" ht="12.75" customHeight="1">
      <c r="B539" s="28"/>
    </row>
    <row r="540" s="27" customFormat="1" ht="12.75" customHeight="1">
      <c r="B540" s="28"/>
    </row>
    <row r="541" s="27" customFormat="1" ht="12.75" customHeight="1">
      <c r="B541" s="28"/>
    </row>
    <row r="542" s="27" customFormat="1" ht="12.75" customHeight="1">
      <c r="B542" s="28"/>
    </row>
    <row r="543" s="27" customFormat="1" ht="12.75" customHeight="1">
      <c r="B543" s="28"/>
    </row>
    <row r="544" s="27" customFormat="1" ht="12.75" customHeight="1">
      <c r="B544" s="28"/>
    </row>
    <row r="545" s="27" customFormat="1" ht="12.75" customHeight="1">
      <c r="B545" s="28"/>
    </row>
    <row r="546" s="27" customFormat="1" ht="12.75" customHeight="1">
      <c r="B546" s="28"/>
    </row>
    <row r="547" s="27" customFormat="1" ht="12.75" customHeight="1">
      <c r="B547" s="28"/>
    </row>
    <row r="548" s="27" customFormat="1" ht="12.75" customHeight="1">
      <c r="B548" s="28"/>
    </row>
    <row r="549" s="27" customFormat="1" ht="12.75" customHeight="1">
      <c r="B549" s="28"/>
    </row>
    <row r="550" s="27" customFormat="1" ht="12.75" customHeight="1">
      <c r="B550" s="28"/>
    </row>
    <row r="551" s="27" customFormat="1" ht="12.75" customHeight="1">
      <c r="B551" s="28"/>
    </row>
    <row r="552" s="27" customFormat="1" ht="12.75" customHeight="1">
      <c r="B552" s="28"/>
    </row>
    <row r="553" s="27" customFormat="1" ht="12.75" customHeight="1">
      <c r="B553" s="28"/>
    </row>
    <row r="554" s="27" customFormat="1" ht="12.75" customHeight="1">
      <c r="B554" s="28"/>
    </row>
    <row r="555" s="27" customFormat="1" ht="12.75" customHeight="1">
      <c r="B555" s="28"/>
    </row>
    <row r="556" s="27" customFormat="1" ht="12.75" customHeight="1">
      <c r="B556" s="28"/>
    </row>
    <row r="557" s="27" customFormat="1" ht="12.75" customHeight="1">
      <c r="B557" s="28"/>
    </row>
    <row r="558" s="27" customFormat="1" ht="12.75" customHeight="1">
      <c r="B558" s="28"/>
    </row>
    <row r="559" s="27" customFormat="1" ht="12.75" customHeight="1">
      <c r="B559" s="28"/>
    </row>
    <row r="560" s="27" customFormat="1" ht="12.75" customHeight="1">
      <c r="B560" s="28"/>
    </row>
    <row r="561" s="27" customFormat="1" ht="12.75" customHeight="1">
      <c r="B561" s="28"/>
    </row>
    <row r="562" s="27" customFormat="1" ht="12.75" customHeight="1">
      <c r="B562" s="28"/>
    </row>
    <row r="563" s="27" customFormat="1" ht="12.75" customHeight="1">
      <c r="B563" s="28"/>
    </row>
    <row r="564" s="27" customFormat="1" ht="12.75" customHeight="1">
      <c r="B564" s="28"/>
    </row>
    <row r="565" s="27" customFormat="1" ht="12.75" customHeight="1">
      <c r="B565" s="28"/>
    </row>
    <row r="566" s="27" customFormat="1" ht="12.75" customHeight="1">
      <c r="B566" s="28"/>
    </row>
    <row r="567" s="27" customFormat="1" ht="12.75" customHeight="1">
      <c r="B567" s="28"/>
    </row>
    <row r="568" s="27" customFormat="1" ht="12.75" customHeight="1">
      <c r="B568" s="28"/>
    </row>
    <row r="569" s="27" customFormat="1" ht="12.75" customHeight="1">
      <c r="B569" s="28"/>
    </row>
    <row r="570" s="27" customFormat="1" ht="12.75" customHeight="1">
      <c r="B570" s="28"/>
    </row>
    <row r="571" s="27" customFormat="1" ht="12.75" customHeight="1">
      <c r="B571" s="28"/>
    </row>
    <row r="572" s="27" customFormat="1" ht="12.75" customHeight="1">
      <c r="B572" s="28"/>
    </row>
    <row r="573" s="27" customFormat="1" ht="12.75" customHeight="1">
      <c r="B573" s="28"/>
    </row>
    <row r="574" s="27" customFormat="1" ht="12.75" customHeight="1">
      <c r="B574" s="28"/>
    </row>
    <row r="575" s="27" customFormat="1" ht="12.75" customHeight="1">
      <c r="B575" s="28"/>
    </row>
    <row r="576" s="27" customFormat="1" ht="12.75" customHeight="1">
      <c r="B576" s="28"/>
    </row>
    <row r="577" s="27" customFormat="1" ht="12.75" customHeight="1">
      <c r="B577" s="28"/>
    </row>
    <row r="578" s="27" customFormat="1" ht="12.75" customHeight="1">
      <c r="B578" s="28"/>
    </row>
    <row r="579" s="27" customFormat="1" ht="12.75" customHeight="1">
      <c r="B579" s="28"/>
    </row>
    <row r="580" s="27" customFormat="1" ht="12.75" customHeight="1">
      <c r="B580" s="28"/>
    </row>
    <row r="581" s="27" customFormat="1" ht="12.75" customHeight="1">
      <c r="B581" s="28"/>
    </row>
    <row r="582" s="27" customFormat="1" ht="12.75" customHeight="1">
      <c r="B582" s="28"/>
    </row>
    <row r="583" s="27" customFormat="1" ht="12.75" customHeight="1">
      <c r="B583" s="28"/>
    </row>
    <row r="584" s="27" customFormat="1" ht="12.75" customHeight="1">
      <c r="B584" s="28"/>
    </row>
    <row r="585" s="27" customFormat="1" ht="12.75" customHeight="1">
      <c r="B585" s="28"/>
    </row>
    <row r="586" s="27" customFormat="1" ht="12.75" customHeight="1">
      <c r="B586" s="28"/>
    </row>
    <row r="587" s="27" customFormat="1" ht="12.75" customHeight="1">
      <c r="B587" s="28"/>
    </row>
    <row r="588" s="27" customFormat="1" ht="12.75" customHeight="1">
      <c r="B588" s="28"/>
    </row>
    <row r="589" s="27" customFormat="1" ht="12.75" customHeight="1">
      <c r="B589" s="28"/>
    </row>
    <row r="590" s="27" customFormat="1" ht="12.75" customHeight="1">
      <c r="B590" s="28"/>
    </row>
    <row r="591" s="27" customFormat="1" ht="12.75" customHeight="1">
      <c r="B591" s="28"/>
    </row>
    <row r="592" s="27" customFormat="1" ht="12.75" customHeight="1">
      <c r="B592" s="28"/>
    </row>
    <row r="593" s="27" customFormat="1" ht="12.75" customHeight="1">
      <c r="B593" s="28"/>
    </row>
    <row r="594" s="27" customFormat="1" ht="12.75" customHeight="1">
      <c r="B594" s="28"/>
    </row>
    <row r="595" s="27" customFormat="1" ht="12.75" customHeight="1">
      <c r="B595" s="28"/>
    </row>
    <row r="596" s="27" customFormat="1" ht="12.75" customHeight="1">
      <c r="B596" s="28"/>
    </row>
    <row r="597" s="27" customFormat="1" ht="12.75" customHeight="1">
      <c r="B597" s="28"/>
    </row>
    <row r="598" s="27" customFormat="1" ht="12.75" customHeight="1">
      <c r="B598" s="28"/>
    </row>
    <row r="599" s="27" customFormat="1" ht="12.75" customHeight="1">
      <c r="B599" s="28"/>
    </row>
    <row r="600" s="27" customFormat="1" ht="12.75" customHeight="1">
      <c r="B600" s="28"/>
    </row>
    <row r="601" s="27" customFormat="1" ht="12.75" customHeight="1">
      <c r="B601" s="28"/>
    </row>
    <row r="602" s="27" customFormat="1" ht="12.75" customHeight="1">
      <c r="B602" s="28"/>
    </row>
    <row r="603" s="27" customFormat="1" ht="12.75" customHeight="1">
      <c r="B603" s="28"/>
    </row>
    <row r="604" s="27" customFormat="1" ht="12.75" customHeight="1">
      <c r="B604" s="28"/>
    </row>
    <row r="605" s="27" customFormat="1" ht="12.75" customHeight="1">
      <c r="B605" s="28"/>
    </row>
    <row r="606" s="27" customFormat="1" ht="12.75" customHeight="1">
      <c r="B606" s="28"/>
    </row>
    <row r="607" s="27" customFormat="1" ht="12.75" customHeight="1">
      <c r="B607" s="28"/>
    </row>
    <row r="608" s="27" customFormat="1" ht="12.75" customHeight="1">
      <c r="B608" s="28"/>
    </row>
    <row r="609" s="27" customFormat="1" ht="12.75" customHeight="1">
      <c r="B609" s="28"/>
    </row>
    <row r="610" s="27" customFormat="1" ht="12.75" customHeight="1">
      <c r="B610" s="28"/>
    </row>
    <row r="611" s="27" customFormat="1" ht="12.75" customHeight="1">
      <c r="B611" s="28"/>
    </row>
    <row r="612" s="27" customFormat="1" ht="12.75" customHeight="1">
      <c r="B612" s="28"/>
    </row>
    <row r="613" s="27" customFormat="1" ht="12.75" customHeight="1">
      <c r="B613" s="28"/>
    </row>
    <row r="614" s="27" customFormat="1" ht="12.75" customHeight="1">
      <c r="B614" s="28"/>
    </row>
    <row r="615" s="27" customFormat="1" ht="12.75" customHeight="1">
      <c r="B615" s="28"/>
    </row>
    <row r="616" s="27" customFormat="1" ht="12.75" customHeight="1">
      <c r="B616" s="28"/>
    </row>
    <row r="617" s="27" customFormat="1" ht="12.75" customHeight="1">
      <c r="B617" s="28"/>
    </row>
    <row r="618" s="27" customFormat="1" ht="12.75" customHeight="1">
      <c r="B618" s="28"/>
    </row>
    <row r="619" s="27" customFormat="1" ht="12.75" customHeight="1">
      <c r="B619" s="28"/>
    </row>
    <row r="620" s="27" customFormat="1" ht="12.75" customHeight="1">
      <c r="B620" s="28"/>
    </row>
    <row r="621" s="27" customFormat="1" ht="12.75" customHeight="1">
      <c r="B621" s="28"/>
    </row>
    <row r="622" s="27" customFormat="1" ht="12.75" customHeight="1">
      <c r="B622" s="28"/>
    </row>
    <row r="623" s="27" customFormat="1" ht="12.75" customHeight="1">
      <c r="B623" s="28"/>
    </row>
    <row r="624" s="27" customFormat="1" ht="12.75" customHeight="1">
      <c r="B624" s="28"/>
    </row>
    <row r="625" s="27" customFormat="1" ht="12.75" customHeight="1">
      <c r="B625" s="28"/>
    </row>
    <row r="626" s="27" customFormat="1" ht="12.75" customHeight="1">
      <c r="B626" s="28"/>
    </row>
    <row r="627" s="27" customFormat="1" ht="12.75" customHeight="1">
      <c r="B627" s="28"/>
    </row>
    <row r="628" s="27" customFormat="1" ht="12.75" customHeight="1">
      <c r="B628" s="28"/>
    </row>
    <row r="629" s="27" customFormat="1" ht="12.75" customHeight="1">
      <c r="B629" s="28"/>
    </row>
    <row r="630" s="27" customFormat="1" ht="12.75" customHeight="1">
      <c r="B630" s="28"/>
    </row>
    <row r="631" s="27" customFormat="1" ht="12.75" customHeight="1">
      <c r="B631" s="28"/>
    </row>
    <row r="632" s="27" customFormat="1" ht="12.75" customHeight="1">
      <c r="B632" s="28"/>
    </row>
    <row r="633" s="27" customFormat="1" ht="12.75" customHeight="1">
      <c r="B633" s="28"/>
    </row>
    <row r="634" s="27" customFormat="1" ht="12.75" customHeight="1">
      <c r="B634" s="28"/>
    </row>
    <row r="635" s="27" customFormat="1" ht="12.75" customHeight="1">
      <c r="B635" s="28"/>
    </row>
    <row r="636" s="27" customFormat="1" ht="12.75" customHeight="1">
      <c r="B636" s="28"/>
    </row>
    <row r="637" s="27" customFormat="1" ht="12.75" customHeight="1">
      <c r="B637" s="28"/>
    </row>
    <row r="638" s="27" customFormat="1" ht="12.75" customHeight="1">
      <c r="B638" s="28"/>
    </row>
    <row r="639" s="27" customFormat="1" ht="12.75" customHeight="1">
      <c r="B639" s="28"/>
    </row>
    <row r="640" s="27" customFormat="1" ht="12.75" customHeight="1">
      <c r="B640" s="28"/>
    </row>
    <row r="641" s="27" customFormat="1" ht="12.75" customHeight="1">
      <c r="B641" s="28"/>
    </row>
    <row r="642" s="27" customFormat="1" ht="12.75" customHeight="1">
      <c r="B642" s="28"/>
    </row>
    <row r="643" s="27" customFormat="1" ht="12.75" customHeight="1">
      <c r="B643" s="28"/>
    </row>
    <row r="644" s="27" customFormat="1" ht="12.75" customHeight="1">
      <c r="B644" s="28"/>
    </row>
    <row r="645" s="27" customFormat="1" ht="12.75" customHeight="1">
      <c r="B645" s="28"/>
    </row>
    <row r="646" s="27" customFormat="1" ht="12.75" customHeight="1">
      <c r="B646" s="28"/>
    </row>
    <row r="647" s="27" customFormat="1" ht="12.75" customHeight="1">
      <c r="B647" s="28"/>
    </row>
    <row r="648" s="27" customFormat="1" ht="12.75" customHeight="1">
      <c r="B648" s="28"/>
    </row>
    <row r="649" s="27" customFormat="1" ht="12.75" customHeight="1">
      <c r="B649" s="28"/>
    </row>
    <row r="650" s="27" customFormat="1" ht="12.75" customHeight="1">
      <c r="B650" s="28"/>
    </row>
    <row r="651" s="27" customFormat="1" ht="12.75" customHeight="1">
      <c r="B651" s="28"/>
    </row>
    <row r="652" s="27" customFormat="1" ht="12.75" customHeight="1">
      <c r="B652" s="28"/>
    </row>
    <row r="653" s="27" customFormat="1" ht="12.75" customHeight="1">
      <c r="B653" s="28"/>
    </row>
    <row r="654" s="27" customFormat="1" ht="12.75" customHeight="1">
      <c r="B654" s="28"/>
    </row>
    <row r="655" s="27" customFormat="1" ht="12.75" customHeight="1">
      <c r="B655" s="28"/>
    </row>
    <row r="656" s="27" customFormat="1" ht="12.75" customHeight="1">
      <c r="B656" s="28"/>
    </row>
    <row r="657" s="27" customFormat="1" ht="12.75" customHeight="1">
      <c r="B657" s="28"/>
    </row>
    <row r="658" s="27" customFormat="1" ht="12.75" customHeight="1">
      <c r="B658" s="28"/>
    </row>
    <row r="659" s="27" customFormat="1" ht="12.75" customHeight="1">
      <c r="B659" s="28"/>
    </row>
    <row r="660" s="27" customFormat="1" ht="12.75" customHeight="1">
      <c r="B660" s="28"/>
    </row>
    <row r="661" s="27" customFormat="1" ht="12.75" customHeight="1">
      <c r="B661" s="28"/>
    </row>
    <row r="662" s="27" customFormat="1" ht="12.75" customHeight="1">
      <c r="B662" s="28"/>
    </row>
    <row r="663" s="27" customFormat="1" ht="12.75" customHeight="1">
      <c r="B663" s="28"/>
    </row>
    <row r="664" s="27" customFormat="1" ht="12.75" customHeight="1">
      <c r="B664" s="28"/>
    </row>
    <row r="665" s="27" customFormat="1" ht="12.75" customHeight="1">
      <c r="B665" s="28"/>
    </row>
    <row r="666" s="27" customFormat="1" ht="12.75" customHeight="1">
      <c r="B666" s="28"/>
    </row>
    <row r="667" s="27" customFormat="1" ht="12.75" customHeight="1">
      <c r="B667" s="28"/>
    </row>
    <row r="668" s="27" customFormat="1" ht="12.75" customHeight="1">
      <c r="B668" s="28"/>
    </row>
    <row r="669" s="27" customFormat="1" ht="12.75" customHeight="1">
      <c r="B669" s="28"/>
    </row>
    <row r="670" s="27" customFormat="1" ht="12.75" customHeight="1">
      <c r="B670" s="28"/>
    </row>
    <row r="671" s="27" customFormat="1" ht="12.75" customHeight="1">
      <c r="B671" s="28"/>
    </row>
    <row r="672" s="27" customFormat="1" ht="12.75" customHeight="1">
      <c r="B672" s="28"/>
    </row>
    <row r="673" s="27" customFormat="1" ht="12.75" customHeight="1">
      <c r="B673" s="28"/>
    </row>
    <row r="674" s="27" customFormat="1" ht="12.75" customHeight="1">
      <c r="B674" s="28"/>
    </row>
    <row r="675" s="27" customFormat="1" ht="12.75" customHeight="1">
      <c r="B675" s="28"/>
    </row>
    <row r="676" s="27" customFormat="1" ht="12.75" customHeight="1">
      <c r="B676" s="28"/>
    </row>
    <row r="677" s="27" customFormat="1" ht="12.75" customHeight="1">
      <c r="B677" s="28"/>
    </row>
    <row r="678" s="27" customFormat="1" ht="12.75" customHeight="1">
      <c r="B678" s="28"/>
    </row>
    <row r="679" s="27" customFormat="1" ht="12.75" customHeight="1">
      <c r="B679" s="28"/>
    </row>
    <row r="680" s="27" customFormat="1" ht="12.75" customHeight="1">
      <c r="B680" s="28"/>
    </row>
    <row r="681" s="27" customFormat="1" ht="12.75" customHeight="1">
      <c r="B681" s="28"/>
    </row>
    <row r="682" s="27" customFormat="1" ht="12.75" customHeight="1">
      <c r="B682" s="28"/>
    </row>
    <row r="683" s="27" customFormat="1" ht="12.75" customHeight="1">
      <c r="B683" s="28"/>
    </row>
    <row r="684" s="27" customFormat="1" ht="12.75" customHeight="1">
      <c r="B684" s="28"/>
    </row>
    <row r="685" s="27" customFormat="1" ht="12.75" customHeight="1">
      <c r="B685" s="28"/>
    </row>
    <row r="686" s="27" customFormat="1" ht="12.75" customHeight="1">
      <c r="B686" s="28"/>
    </row>
    <row r="687" s="27" customFormat="1" ht="12.75" customHeight="1">
      <c r="B687" s="28"/>
    </row>
    <row r="688" s="27" customFormat="1" ht="12.75" customHeight="1">
      <c r="B688" s="28"/>
    </row>
    <row r="689" s="27" customFormat="1" ht="12.75" customHeight="1">
      <c r="B689" s="28"/>
    </row>
    <row r="690" s="27" customFormat="1" ht="12.75" customHeight="1">
      <c r="B690" s="28"/>
    </row>
    <row r="691" s="27" customFormat="1" ht="12.75" customHeight="1">
      <c r="B691" s="28"/>
    </row>
    <row r="692" s="27" customFormat="1" ht="12.75" customHeight="1">
      <c r="B692" s="28"/>
    </row>
    <row r="693" s="27" customFormat="1" ht="12.75" customHeight="1">
      <c r="B693" s="28"/>
    </row>
    <row r="694" s="27" customFormat="1" ht="12.75" customHeight="1">
      <c r="B694" s="28"/>
    </row>
    <row r="695" s="27" customFormat="1" ht="12.75" customHeight="1">
      <c r="B695" s="28"/>
    </row>
    <row r="696" s="27" customFormat="1" ht="12.75" customHeight="1">
      <c r="B696" s="28"/>
    </row>
    <row r="697" s="27" customFormat="1" ht="12.75" customHeight="1">
      <c r="B697" s="28"/>
    </row>
    <row r="698" s="27" customFormat="1" ht="12.75" customHeight="1">
      <c r="B698" s="28"/>
    </row>
    <row r="699" s="27" customFormat="1" ht="12.75" customHeight="1">
      <c r="B699" s="28"/>
    </row>
    <row r="700" s="27" customFormat="1" ht="12.75" customHeight="1">
      <c r="B700" s="28"/>
    </row>
    <row r="701" s="27" customFormat="1" ht="12.75" customHeight="1">
      <c r="B701" s="28"/>
    </row>
    <row r="702" s="27" customFormat="1" ht="12.75" customHeight="1">
      <c r="B702" s="28"/>
    </row>
    <row r="703" s="27" customFormat="1" ht="12.75" customHeight="1">
      <c r="B703" s="28"/>
    </row>
    <row r="704" s="27" customFormat="1" ht="12.75" customHeight="1">
      <c r="B704" s="28"/>
    </row>
    <row r="705" s="27" customFormat="1" ht="12.75" customHeight="1">
      <c r="B705" s="28"/>
    </row>
    <row r="706" s="27" customFormat="1" ht="12.75" customHeight="1">
      <c r="B706" s="28"/>
    </row>
    <row r="707" s="27" customFormat="1" ht="12.75" customHeight="1">
      <c r="B707" s="28"/>
    </row>
    <row r="708" s="27" customFormat="1" ht="12.75" customHeight="1">
      <c r="B708" s="28"/>
    </row>
    <row r="709" s="27" customFormat="1" ht="12.75" customHeight="1">
      <c r="B709" s="28"/>
    </row>
    <row r="710" s="27" customFormat="1" ht="12.75" customHeight="1">
      <c r="B710" s="28"/>
    </row>
    <row r="711" s="27" customFormat="1" ht="12.75" customHeight="1">
      <c r="B711" s="28"/>
    </row>
    <row r="712" s="27" customFormat="1" ht="12.75" customHeight="1">
      <c r="B712" s="28"/>
    </row>
    <row r="713" s="27" customFormat="1" ht="12.75" customHeight="1">
      <c r="B713" s="28"/>
    </row>
    <row r="714" s="27" customFormat="1" ht="12.75" customHeight="1">
      <c r="B714" s="28"/>
    </row>
    <row r="715" s="27" customFormat="1" ht="12.75" customHeight="1">
      <c r="B715" s="28"/>
    </row>
    <row r="716" s="27" customFormat="1" ht="12.75" customHeight="1">
      <c r="B716" s="28"/>
    </row>
    <row r="717" s="27" customFormat="1" ht="12.75" customHeight="1">
      <c r="B717" s="28"/>
    </row>
    <row r="718" s="27" customFormat="1" ht="12.75" customHeight="1">
      <c r="B718" s="28"/>
    </row>
    <row r="719" s="27" customFormat="1" ht="12.75" customHeight="1">
      <c r="B719" s="28"/>
    </row>
    <row r="720" s="27" customFormat="1" ht="12.75" customHeight="1">
      <c r="B720" s="28"/>
    </row>
    <row r="721" s="27" customFormat="1" ht="12.75" customHeight="1">
      <c r="B721" s="28"/>
    </row>
    <row r="722" s="27" customFormat="1" ht="12.75" customHeight="1">
      <c r="B722" s="28"/>
    </row>
    <row r="723" s="27" customFormat="1" ht="12.75" customHeight="1">
      <c r="B723" s="28"/>
    </row>
    <row r="724" s="27" customFormat="1" ht="12.75" customHeight="1">
      <c r="B724" s="28"/>
    </row>
    <row r="725" s="27" customFormat="1" ht="12.75" customHeight="1">
      <c r="B725" s="28"/>
    </row>
    <row r="726" s="27" customFormat="1" ht="12.75" customHeight="1">
      <c r="B726" s="28"/>
    </row>
    <row r="727" s="27" customFormat="1" ht="12.75" customHeight="1">
      <c r="B727" s="28"/>
    </row>
    <row r="728" s="27" customFormat="1" ht="12.75" customHeight="1">
      <c r="B728" s="28"/>
    </row>
    <row r="729" s="27" customFormat="1" ht="12.75" customHeight="1">
      <c r="B729" s="28"/>
    </row>
    <row r="730" s="27" customFormat="1" ht="12.75" customHeight="1">
      <c r="B730" s="28"/>
    </row>
    <row r="731" s="27" customFormat="1" ht="12.75" customHeight="1">
      <c r="B731" s="28"/>
    </row>
    <row r="732" s="27" customFormat="1" ht="12.75" customHeight="1">
      <c r="B732" s="28"/>
    </row>
    <row r="733" s="27" customFormat="1" ht="12.75" customHeight="1">
      <c r="B733" s="28"/>
    </row>
    <row r="734" s="27" customFormat="1" ht="12.75" customHeight="1">
      <c r="B734" s="28"/>
    </row>
    <row r="735" s="27" customFormat="1" ht="12.75" customHeight="1">
      <c r="B735" s="28"/>
    </row>
    <row r="736" s="27" customFormat="1" ht="12.75" customHeight="1">
      <c r="B736" s="28"/>
    </row>
    <row r="737" s="27" customFormat="1" ht="12.75" customHeight="1">
      <c r="B737" s="28"/>
    </row>
    <row r="738" s="27" customFormat="1" ht="12.75" customHeight="1">
      <c r="B738" s="28"/>
    </row>
    <row r="739" s="27" customFormat="1" ht="12.75" customHeight="1">
      <c r="B739" s="28"/>
    </row>
    <row r="740" s="27" customFormat="1" ht="12.75" customHeight="1">
      <c r="B740" s="28"/>
    </row>
    <row r="741" s="27" customFormat="1" ht="12.75" customHeight="1">
      <c r="B741" s="28"/>
    </row>
    <row r="742" s="27" customFormat="1" ht="12.75" customHeight="1">
      <c r="B742" s="28"/>
    </row>
    <row r="743" s="27" customFormat="1" ht="12.75" customHeight="1">
      <c r="B743" s="28"/>
    </row>
    <row r="744" s="27" customFormat="1" ht="12.75" customHeight="1">
      <c r="B744" s="28"/>
    </row>
    <row r="745" s="27" customFormat="1" ht="12.75" customHeight="1">
      <c r="B745" s="28"/>
    </row>
    <row r="746" s="27" customFormat="1" ht="12.75" customHeight="1">
      <c r="B746" s="28"/>
    </row>
    <row r="747" s="27" customFormat="1" ht="12.75" customHeight="1">
      <c r="B747" s="28"/>
    </row>
    <row r="748" s="27" customFormat="1" ht="12.75" customHeight="1">
      <c r="B748" s="28"/>
    </row>
    <row r="749" s="27" customFormat="1" ht="12.75" customHeight="1">
      <c r="B749" s="28"/>
    </row>
    <row r="750" s="27" customFormat="1" ht="12.75" customHeight="1">
      <c r="B750" s="28"/>
    </row>
    <row r="751" s="27" customFormat="1" ht="12.75" customHeight="1">
      <c r="B751" s="28"/>
    </row>
    <row r="752" s="27" customFormat="1" ht="12.75" customHeight="1">
      <c r="B752" s="28"/>
    </row>
    <row r="753" s="27" customFormat="1" ht="12.75" customHeight="1">
      <c r="B753" s="28"/>
    </row>
    <row r="754" s="27" customFormat="1" ht="12.75" customHeight="1">
      <c r="B754" s="28"/>
    </row>
    <row r="755" s="27" customFormat="1" ht="12.75" customHeight="1">
      <c r="B755" s="28"/>
    </row>
    <row r="756" s="27" customFormat="1" ht="12.75" customHeight="1">
      <c r="B756" s="28"/>
    </row>
    <row r="757" s="27" customFormat="1" ht="12.75" customHeight="1">
      <c r="B757" s="28"/>
    </row>
    <row r="758" s="27" customFormat="1" ht="12.75" customHeight="1">
      <c r="B758" s="28"/>
    </row>
    <row r="759" s="27" customFormat="1" ht="12.75" customHeight="1">
      <c r="B759" s="28"/>
    </row>
    <row r="760" s="27" customFormat="1" ht="12.75" customHeight="1">
      <c r="B760" s="28"/>
    </row>
    <row r="761" s="27" customFormat="1" ht="12.75" customHeight="1">
      <c r="B761" s="28"/>
    </row>
    <row r="762" s="27" customFormat="1" ht="12.75" customHeight="1">
      <c r="B762" s="28"/>
    </row>
    <row r="763" s="27" customFormat="1" ht="12.75" customHeight="1">
      <c r="B763" s="28"/>
    </row>
    <row r="764" s="27" customFormat="1" ht="12.75" customHeight="1">
      <c r="B764" s="28"/>
    </row>
    <row r="765" s="27" customFormat="1" ht="12.75" customHeight="1">
      <c r="B765" s="28"/>
    </row>
    <row r="766" s="27" customFormat="1" ht="12.75" customHeight="1">
      <c r="B766" s="28"/>
    </row>
    <row r="767" s="27" customFormat="1" ht="12.75" customHeight="1">
      <c r="B767" s="28"/>
    </row>
    <row r="768" s="27" customFormat="1" ht="12.75" customHeight="1">
      <c r="B768" s="28"/>
    </row>
    <row r="769" s="27" customFormat="1" ht="12.75" customHeight="1">
      <c r="B769" s="28"/>
    </row>
    <row r="770" s="27" customFormat="1" ht="12.75" customHeight="1">
      <c r="B770" s="28"/>
    </row>
    <row r="771" s="27" customFormat="1" ht="12.75" customHeight="1">
      <c r="B771" s="28"/>
    </row>
    <row r="772" s="27" customFormat="1" ht="12.75" customHeight="1">
      <c r="B772" s="28"/>
    </row>
    <row r="773" s="27" customFormat="1" ht="12.75" customHeight="1">
      <c r="B773" s="28"/>
    </row>
    <row r="774" s="27" customFormat="1" ht="12.75" customHeight="1">
      <c r="B774" s="28"/>
    </row>
    <row r="775" s="27" customFormat="1" ht="12.75" customHeight="1">
      <c r="B775" s="28"/>
    </row>
    <row r="776" s="27" customFormat="1" ht="12.75" customHeight="1">
      <c r="B776" s="28"/>
    </row>
    <row r="777" s="27" customFormat="1" ht="12.75" customHeight="1">
      <c r="B777" s="28"/>
    </row>
    <row r="778" s="27" customFormat="1" ht="12.75" customHeight="1">
      <c r="B778" s="28"/>
    </row>
    <row r="779" s="27" customFormat="1" ht="12.75" customHeight="1">
      <c r="B779" s="28"/>
    </row>
    <row r="780" s="27" customFormat="1" ht="12.75" customHeight="1">
      <c r="B780" s="28"/>
    </row>
    <row r="781" s="27" customFormat="1" ht="12.75" customHeight="1">
      <c r="B781" s="28"/>
    </row>
    <row r="782" s="27" customFormat="1" ht="12.75" customHeight="1">
      <c r="B782" s="28"/>
    </row>
    <row r="783" s="27" customFormat="1" ht="12.75" customHeight="1">
      <c r="B783" s="28"/>
    </row>
    <row r="784" s="27" customFormat="1" ht="12.75" customHeight="1">
      <c r="B784" s="28"/>
    </row>
    <row r="785" s="27" customFormat="1" ht="12.75" customHeight="1">
      <c r="B785" s="28"/>
    </row>
    <row r="786" s="27" customFormat="1" ht="12.75" customHeight="1">
      <c r="B786" s="28"/>
    </row>
    <row r="787" s="27" customFormat="1" ht="12.75" customHeight="1">
      <c r="B787" s="28"/>
    </row>
    <row r="788" s="27" customFormat="1" ht="12.75" customHeight="1">
      <c r="B788" s="28"/>
    </row>
    <row r="789" s="27" customFormat="1" ht="12.75" customHeight="1">
      <c r="B789" s="28"/>
    </row>
    <row r="790" s="27" customFormat="1" ht="12.75" customHeight="1">
      <c r="B790" s="28"/>
    </row>
    <row r="791" s="27" customFormat="1" ht="12.75" customHeight="1">
      <c r="B791" s="28"/>
    </row>
    <row r="792" s="27" customFormat="1" ht="12.75" customHeight="1">
      <c r="B792" s="28"/>
    </row>
    <row r="793" s="27" customFormat="1" ht="12.75" customHeight="1">
      <c r="B793" s="28"/>
    </row>
    <row r="794" s="27" customFormat="1" ht="12.75" customHeight="1">
      <c r="B794" s="28"/>
    </row>
    <row r="795" s="27" customFormat="1" ht="12.75" customHeight="1">
      <c r="B795" s="28"/>
    </row>
    <row r="796" s="27" customFormat="1" ht="12.75" customHeight="1">
      <c r="B796" s="28"/>
    </row>
    <row r="797" s="27" customFormat="1" ht="12.75" customHeight="1">
      <c r="B797" s="28"/>
    </row>
    <row r="798" s="27" customFormat="1" ht="12.75" customHeight="1">
      <c r="B798" s="28"/>
    </row>
    <row r="799" s="27" customFormat="1" ht="12.75" customHeight="1">
      <c r="B799" s="28"/>
    </row>
    <row r="800" s="27" customFormat="1" ht="12.75" customHeight="1">
      <c r="B800" s="28"/>
    </row>
    <row r="801" s="27" customFormat="1" ht="12.75" customHeight="1">
      <c r="B801" s="28"/>
    </row>
    <row r="802" s="27" customFormat="1" ht="12.75" customHeight="1">
      <c r="B802" s="28"/>
    </row>
    <row r="803" s="27" customFormat="1" ht="12.75" customHeight="1">
      <c r="B803" s="28"/>
    </row>
    <row r="804" s="27" customFormat="1" ht="12.75" customHeight="1">
      <c r="B804" s="28"/>
    </row>
    <row r="805" s="27" customFormat="1" ht="12.75" customHeight="1">
      <c r="B805" s="28"/>
    </row>
    <row r="806" s="27" customFormat="1" ht="12.75" customHeight="1">
      <c r="B806" s="28"/>
    </row>
    <row r="807" s="27" customFormat="1" ht="12.75" customHeight="1">
      <c r="B807" s="28"/>
    </row>
    <row r="808" s="27" customFormat="1" ht="12.75" customHeight="1">
      <c r="B808" s="28"/>
    </row>
    <row r="809" s="27" customFormat="1" ht="12.75" customHeight="1">
      <c r="B809" s="28"/>
    </row>
    <row r="810" s="27" customFormat="1" ht="12.75" customHeight="1">
      <c r="B810" s="28"/>
    </row>
    <row r="811" s="27" customFormat="1" ht="12.75" customHeight="1">
      <c r="B811" s="28"/>
    </row>
    <row r="812" s="27" customFormat="1" ht="12.75" customHeight="1">
      <c r="B812" s="28"/>
    </row>
    <row r="813" s="27" customFormat="1" ht="12.75" customHeight="1">
      <c r="B813" s="28"/>
    </row>
    <row r="814" s="27" customFormat="1" ht="12.75" customHeight="1">
      <c r="B814" s="28"/>
    </row>
    <row r="815" s="27" customFormat="1" ht="12.75" customHeight="1">
      <c r="B815" s="28"/>
    </row>
    <row r="816" s="27" customFormat="1" ht="12.75" customHeight="1">
      <c r="B816" s="28"/>
    </row>
    <row r="817" s="27" customFormat="1" ht="12.75" customHeight="1">
      <c r="B817" s="28"/>
    </row>
    <row r="818" s="27" customFormat="1" ht="12.75" customHeight="1">
      <c r="B818" s="28"/>
    </row>
    <row r="819" s="27" customFormat="1" ht="12.75" customHeight="1">
      <c r="B819" s="28"/>
    </row>
    <row r="820" s="27" customFormat="1" ht="12.75" customHeight="1">
      <c r="B820" s="28"/>
    </row>
    <row r="821" s="27" customFormat="1" ht="12.75" customHeight="1">
      <c r="B821" s="28"/>
    </row>
    <row r="822" s="27" customFormat="1" ht="12.75" customHeight="1">
      <c r="B822" s="28"/>
    </row>
    <row r="823" s="27" customFormat="1" ht="12.75" customHeight="1">
      <c r="B823" s="28"/>
    </row>
    <row r="824" s="27" customFormat="1" ht="12.75" customHeight="1">
      <c r="B824" s="28"/>
    </row>
    <row r="825" s="27" customFormat="1" ht="12.75" customHeight="1">
      <c r="B825" s="28"/>
    </row>
    <row r="826" s="27" customFormat="1" ht="12.75" customHeight="1">
      <c r="B826" s="28"/>
    </row>
    <row r="827" s="27" customFormat="1" ht="12.75" customHeight="1">
      <c r="B827" s="28"/>
    </row>
    <row r="828" s="27" customFormat="1" ht="12.75" customHeight="1">
      <c r="B828" s="28"/>
    </row>
    <row r="829" s="27" customFormat="1" ht="12.75" customHeight="1">
      <c r="B829" s="28"/>
    </row>
    <row r="830" s="27" customFormat="1" ht="12.75" customHeight="1">
      <c r="B830" s="28"/>
    </row>
    <row r="831" s="27" customFormat="1" ht="12.75" customHeight="1">
      <c r="B831" s="28"/>
    </row>
    <row r="832" s="27" customFormat="1" ht="12.75" customHeight="1">
      <c r="B832" s="28"/>
    </row>
    <row r="833" s="27" customFormat="1" ht="12.75" customHeight="1">
      <c r="B833" s="28"/>
    </row>
    <row r="834" s="27" customFormat="1" ht="12.75" customHeight="1">
      <c r="B834" s="28"/>
    </row>
    <row r="835" s="27" customFormat="1" ht="12.75" customHeight="1">
      <c r="B835" s="28"/>
    </row>
    <row r="836" s="27" customFormat="1" ht="12.75" customHeight="1">
      <c r="B836" s="28"/>
    </row>
    <row r="837" s="27" customFormat="1" ht="12.75" customHeight="1">
      <c r="B837" s="28"/>
    </row>
    <row r="838" s="27" customFormat="1" ht="12.75" customHeight="1">
      <c r="B838" s="28"/>
    </row>
    <row r="839" s="27" customFormat="1" ht="12.75" customHeight="1">
      <c r="B839" s="28"/>
    </row>
    <row r="840" s="27" customFormat="1" ht="12.75" customHeight="1">
      <c r="B840" s="28"/>
    </row>
    <row r="841" s="27" customFormat="1" ht="12.75" customHeight="1">
      <c r="B841" s="28"/>
    </row>
    <row r="842" s="27" customFormat="1" ht="12.75" customHeight="1">
      <c r="B842" s="28"/>
    </row>
    <row r="843" s="27" customFormat="1" ht="12.75" customHeight="1">
      <c r="B843" s="28"/>
    </row>
    <row r="844" s="27" customFormat="1" ht="12.75" customHeight="1">
      <c r="B844" s="28"/>
    </row>
    <row r="845" s="27" customFormat="1" ht="12.75" customHeight="1">
      <c r="B845" s="28"/>
    </row>
    <row r="846" s="27" customFormat="1" ht="12.75" customHeight="1">
      <c r="B846" s="28"/>
    </row>
    <row r="847" s="27" customFormat="1" ht="12.75" customHeight="1">
      <c r="B847" s="28"/>
    </row>
    <row r="848" s="27" customFormat="1" ht="12.75" customHeight="1">
      <c r="B848" s="28"/>
    </row>
    <row r="849" s="27" customFormat="1" ht="12.75" customHeight="1">
      <c r="B849" s="28"/>
    </row>
    <row r="850" s="27" customFormat="1" ht="12.75" customHeight="1">
      <c r="B850" s="28"/>
    </row>
    <row r="851" s="27" customFormat="1" ht="12.75" customHeight="1">
      <c r="B851" s="28"/>
    </row>
    <row r="852" s="27" customFormat="1" ht="12.75" customHeight="1">
      <c r="B852" s="28"/>
    </row>
    <row r="853" s="27" customFormat="1" ht="12.75" customHeight="1">
      <c r="B853" s="28"/>
    </row>
    <row r="854" s="27" customFormat="1" ht="12.75" customHeight="1">
      <c r="B854" s="28"/>
    </row>
    <row r="855" s="27" customFormat="1" ht="12.75" customHeight="1">
      <c r="B855" s="28"/>
    </row>
    <row r="856" s="27" customFormat="1" ht="12.75" customHeight="1">
      <c r="B856" s="28"/>
    </row>
    <row r="857" s="27" customFormat="1" ht="12.75" customHeight="1">
      <c r="B857" s="28"/>
    </row>
    <row r="858" s="27" customFormat="1" ht="12.75" customHeight="1">
      <c r="B858" s="28"/>
    </row>
    <row r="859" s="27" customFormat="1" ht="12.75" customHeight="1">
      <c r="B859" s="28"/>
    </row>
    <row r="860" s="27" customFormat="1" ht="12.75" customHeight="1">
      <c r="B860" s="28"/>
    </row>
    <row r="861" s="27" customFormat="1" ht="12.75" customHeight="1">
      <c r="B861" s="28"/>
    </row>
    <row r="862" s="27" customFormat="1" ht="12.75" customHeight="1">
      <c r="B862" s="28"/>
    </row>
    <row r="863" s="27" customFormat="1" ht="12.75" customHeight="1">
      <c r="B863" s="28"/>
    </row>
    <row r="864" s="27" customFormat="1" ht="12.75" customHeight="1">
      <c r="B864" s="28"/>
    </row>
    <row r="865" s="27" customFormat="1" ht="12.75" customHeight="1">
      <c r="B865" s="28"/>
    </row>
    <row r="866" s="27" customFormat="1" ht="12.75" customHeight="1">
      <c r="B866" s="28"/>
    </row>
    <row r="867" s="27" customFormat="1" ht="12.75" customHeight="1">
      <c r="B867" s="28"/>
    </row>
    <row r="868" s="27" customFormat="1" ht="12.75" customHeight="1">
      <c r="B868" s="28"/>
    </row>
    <row r="869" s="27" customFormat="1" ht="12.75" customHeight="1">
      <c r="B869" s="28"/>
    </row>
    <row r="870" s="27" customFormat="1" ht="12.75" customHeight="1">
      <c r="B870" s="28"/>
    </row>
    <row r="871" s="27" customFormat="1" ht="12.75" customHeight="1">
      <c r="B871" s="28"/>
    </row>
    <row r="872" s="27" customFormat="1" ht="12.75" customHeight="1">
      <c r="B872" s="28"/>
    </row>
    <row r="873" s="27" customFormat="1" ht="12.75" customHeight="1">
      <c r="B873" s="28"/>
    </row>
    <row r="874" s="27" customFormat="1" ht="12.75" customHeight="1">
      <c r="B874" s="28"/>
    </row>
    <row r="875" s="27" customFormat="1" ht="12.75" customHeight="1">
      <c r="B875" s="28"/>
    </row>
    <row r="876" s="27" customFormat="1" ht="12.75" customHeight="1">
      <c r="B876" s="28"/>
    </row>
    <row r="877" s="27" customFormat="1" ht="12.75" customHeight="1">
      <c r="B877" s="28"/>
    </row>
    <row r="878" s="27" customFormat="1" ht="12.75" customHeight="1">
      <c r="B878" s="28"/>
    </row>
    <row r="879" s="27" customFormat="1" ht="12.75" customHeight="1">
      <c r="B879" s="28"/>
    </row>
    <row r="880" s="27" customFormat="1" ht="12.75" customHeight="1">
      <c r="B880" s="28"/>
    </row>
    <row r="881" s="27" customFormat="1" ht="12.75" customHeight="1">
      <c r="B881" s="28"/>
    </row>
    <row r="882" s="27" customFormat="1" ht="12.75" customHeight="1">
      <c r="B882" s="28"/>
    </row>
    <row r="883" s="27" customFormat="1" ht="12.75" customHeight="1">
      <c r="B883" s="28"/>
    </row>
    <row r="884" s="27" customFormat="1" ht="12.75" customHeight="1">
      <c r="B884" s="28"/>
    </row>
    <row r="885" s="27" customFormat="1" ht="12.75" customHeight="1">
      <c r="B885" s="28"/>
    </row>
    <row r="886" s="27" customFormat="1" ht="12.75" customHeight="1">
      <c r="B886" s="28"/>
    </row>
    <row r="887" s="27" customFormat="1" ht="12.75" customHeight="1">
      <c r="B887" s="28"/>
    </row>
    <row r="888" s="27" customFormat="1" ht="12.75" customHeight="1">
      <c r="B888" s="28"/>
    </row>
    <row r="889" s="27" customFormat="1" ht="12.75" customHeight="1">
      <c r="B889" s="28"/>
    </row>
    <row r="890" s="27" customFormat="1" ht="12.75" customHeight="1">
      <c r="B890" s="28"/>
    </row>
    <row r="891" s="27" customFormat="1" ht="12.75" customHeight="1">
      <c r="B891" s="28"/>
    </row>
    <row r="892" s="27" customFormat="1" ht="12.75" customHeight="1">
      <c r="B892" s="28"/>
    </row>
    <row r="893" s="27" customFormat="1" ht="12.75" customHeight="1">
      <c r="B893" s="28"/>
    </row>
    <row r="894" s="27" customFormat="1" ht="12.75" customHeight="1">
      <c r="B894" s="28"/>
    </row>
    <row r="895" s="27" customFormat="1" ht="12.75" customHeight="1">
      <c r="B895" s="28"/>
    </row>
    <row r="896" s="27" customFormat="1" ht="12.75" customHeight="1">
      <c r="B896" s="28"/>
    </row>
    <row r="897" s="27" customFormat="1" ht="12.75" customHeight="1">
      <c r="B897" s="28"/>
    </row>
    <row r="898" s="27" customFormat="1" ht="12.75" customHeight="1">
      <c r="B898" s="28"/>
    </row>
    <row r="899" s="27" customFormat="1" ht="12.75" customHeight="1">
      <c r="B899" s="28"/>
    </row>
    <row r="900" s="27" customFormat="1" ht="12.75" customHeight="1">
      <c r="B900" s="28"/>
    </row>
    <row r="901" s="27" customFormat="1" ht="12.75" customHeight="1">
      <c r="B901" s="28"/>
    </row>
    <row r="902" s="27" customFormat="1" ht="12.75" customHeight="1">
      <c r="B902" s="28"/>
    </row>
    <row r="903" s="27" customFormat="1" ht="12.75" customHeight="1">
      <c r="B903" s="28"/>
    </row>
    <row r="904" s="27" customFormat="1" ht="12.75" customHeight="1">
      <c r="B904" s="28"/>
    </row>
    <row r="905" s="27" customFormat="1" ht="12.75" customHeight="1">
      <c r="B905" s="28"/>
    </row>
    <row r="906" s="27" customFormat="1" ht="12.75" customHeight="1">
      <c r="B906" s="28"/>
    </row>
    <row r="907" s="27" customFormat="1" ht="12.75" customHeight="1">
      <c r="B907" s="28"/>
    </row>
    <row r="908" s="27" customFormat="1" ht="12.75" customHeight="1">
      <c r="B908" s="28"/>
    </row>
    <row r="909" s="27" customFormat="1" ht="12.75" customHeight="1">
      <c r="B909" s="28"/>
    </row>
    <row r="910" s="27" customFormat="1" ht="12.75" customHeight="1">
      <c r="B910" s="28"/>
    </row>
    <row r="911" s="27" customFormat="1" ht="12.75" customHeight="1">
      <c r="B911" s="28"/>
    </row>
    <row r="912" s="27" customFormat="1" ht="12.75" customHeight="1">
      <c r="B912" s="28"/>
    </row>
    <row r="913" s="27" customFormat="1" ht="12.75" customHeight="1">
      <c r="B913" s="28"/>
    </row>
    <row r="914" s="27" customFormat="1" ht="12.75" customHeight="1">
      <c r="B914" s="28"/>
    </row>
    <row r="915" s="27" customFormat="1" ht="12.75" customHeight="1">
      <c r="B915" s="28"/>
    </row>
    <row r="916" s="27" customFormat="1" ht="12.75" customHeight="1">
      <c r="B916" s="28"/>
    </row>
    <row r="917" s="27" customFormat="1" ht="12.75" customHeight="1">
      <c r="B917" s="28"/>
    </row>
    <row r="918" s="27" customFormat="1" ht="12.75" customHeight="1">
      <c r="B918" s="28"/>
    </row>
    <row r="919" s="27" customFormat="1" ht="12.75" customHeight="1">
      <c r="B919" s="28"/>
    </row>
    <row r="920" s="27" customFormat="1" ht="12.75" customHeight="1">
      <c r="B920" s="28"/>
    </row>
    <row r="921" s="27" customFormat="1" ht="12.75" customHeight="1">
      <c r="B921" s="28"/>
    </row>
    <row r="922" s="27" customFormat="1" ht="12.75" customHeight="1">
      <c r="B922" s="28"/>
    </row>
    <row r="923" s="27" customFormat="1" ht="12.75" customHeight="1">
      <c r="B923" s="28"/>
    </row>
    <row r="924" s="27" customFormat="1" ht="12.75" customHeight="1">
      <c r="B924" s="28"/>
    </row>
    <row r="925" s="27" customFormat="1" ht="12.75" customHeight="1">
      <c r="B925" s="28"/>
    </row>
    <row r="926" s="27" customFormat="1" ht="12.75" customHeight="1">
      <c r="B926" s="28"/>
    </row>
    <row r="927" s="27" customFormat="1" ht="12.75" customHeight="1">
      <c r="B927" s="28"/>
    </row>
    <row r="928" s="27" customFormat="1" ht="12.75" customHeight="1">
      <c r="B928" s="28"/>
    </row>
    <row r="929" s="27" customFormat="1" ht="12.75" customHeight="1">
      <c r="B929" s="28"/>
    </row>
    <row r="930" s="27" customFormat="1" ht="12.75" customHeight="1">
      <c r="B930" s="28"/>
    </row>
    <row r="931" s="27" customFormat="1" ht="12.75" customHeight="1">
      <c r="B931" s="28"/>
    </row>
    <row r="932" s="27" customFormat="1" ht="12.75" customHeight="1">
      <c r="B932" s="28"/>
    </row>
    <row r="933" s="27" customFormat="1" ht="12.75" customHeight="1">
      <c r="B933" s="28"/>
    </row>
    <row r="934" s="27" customFormat="1" ht="12.75" customHeight="1">
      <c r="B934" s="28"/>
    </row>
    <row r="935" s="27" customFormat="1" ht="12.75" customHeight="1">
      <c r="B935" s="28"/>
    </row>
    <row r="936" s="27" customFormat="1" ht="12.75" customHeight="1">
      <c r="B936" s="28"/>
    </row>
    <row r="937" s="27" customFormat="1" ht="12.75" customHeight="1">
      <c r="B937" s="28"/>
    </row>
    <row r="938" s="27" customFormat="1" ht="12.75" customHeight="1">
      <c r="B938" s="28"/>
    </row>
    <row r="939" s="27" customFormat="1" ht="12.75" customHeight="1">
      <c r="B939" s="28"/>
    </row>
    <row r="940" s="27" customFormat="1" ht="12.75" customHeight="1">
      <c r="B940" s="28"/>
    </row>
    <row r="941" s="27" customFormat="1" ht="12.75" customHeight="1">
      <c r="B941" s="28"/>
    </row>
    <row r="942" s="27" customFormat="1" ht="12.75" customHeight="1">
      <c r="B942" s="28"/>
    </row>
    <row r="943" s="27" customFormat="1" ht="12.75" customHeight="1">
      <c r="B943" s="28"/>
    </row>
    <row r="944" s="27" customFormat="1" ht="12.75" customHeight="1">
      <c r="B944" s="28"/>
    </row>
    <row r="945" s="27" customFormat="1" ht="12.75" customHeight="1">
      <c r="B945" s="28"/>
    </row>
    <row r="946" s="27" customFormat="1" ht="12.75" customHeight="1">
      <c r="B946" s="28"/>
    </row>
    <row r="947" s="27" customFormat="1" ht="12.75" customHeight="1">
      <c r="B947" s="28"/>
    </row>
    <row r="948" s="27" customFormat="1" ht="12.75" customHeight="1">
      <c r="B948" s="28"/>
    </row>
    <row r="949" s="27" customFormat="1" ht="12.75" customHeight="1">
      <c r="B949" s="28"/>
    </row>
    <row r="950" s="27" customFormat="1" ht="12.75" customHeight="1">
      <c r="B950" s="28"/>
    </row>
    <row r="951" s="27" customFormat="1" ht="12.75" customHeight="1">
      <c r="B951" s="28"/>
    </row>
    <row r="952" s="27" customFormat="1" ht="12.75" customHeight="1">
      <c r="B952" s="28"/>
    </row>
    <row r="953" s="27" customFormat="1" ht="12.75" customHeight="1">
      <c r="B953" s="28"/>
    </row>
    <row r="954" s="27" customFormat="1" ht="12.75" customHeight="1">
      <c r="B954" s="28"/>
    </row>
    <row r="955" s="27" customFormat="1" ht="12.75" customHeight="1">
      <c r="B955" s="28"/>
    </row>
    <row r="956" s="27" customFormat="1" ht="12.75" customHeight="1">
      <c r="B956" s="28"/>
    </row>
    <row r="957" s="27" customFormat="1" ht="12.75" customHeight="1">
      <c r="B957" s="28"/>
    </row>
    <row r="958" s="27" customFormat="1" ht="12.75" customHeight="1">
      <c r="B958" s="28"/>
    </row>
    <row r="959" s="27" customFormat="1" ht="12.75" customHeight="1">
      <c r="B959" s="28"/>
    </row>
    <row r="960" s="27" customFormat="1" ht="12.75" customHeight="1">
      <c r="B960" s="28"/>
    </row>
    <row r="961" s="27" customFormat="1" ht="12.75" customHeight="1">
      <c r="B961" s="28"/>
    </row>
    <row r="962" s="27" customFormat="1" ht="12.75" customHeight="1">
      <c r="B962" s="28"/>
    </row>
    <row r="963" s="27" customFormat="1" ht="12.75" customHeight="1">
      <c r="B963" s="28"/>
    </row>
    <row r="964" s="27" customFormat="1" ht="12.75" customHeight="1">
      <c r="B964" s="28"/>
    </row>
    <row r="965" s="27" customFormat="1" ht="12.75" customHeight="1">
      <c r="B965" s="28"/>
    </row>
    <row r="966" s="27" customFormat="1" ht="12.75" customHeight="1">
      <c r="B966" s="28"/>
    </row>
    <row r="967" s="27" customFormat="1" ht="12.75" customHeight="1">
      <c r="B967" s="28"/>
    </row>
    <row r="968" s="27" customFormat="1" ht="12.75" customHeight="1">
      <c r="B968" s="28"/>
    </row>
    <row r="969" s="27" customFormat="1" ht="12.75" customHeight="1">
      <c r="B969" s="28"/>
    </row>
    <row r="970" s="27" customFormat="1" ht="12.75" customHeight="1">
      <c r="B970" s="28"/>
    </row>
    <row r="971" s="27" customFormat="1" ht="12.75" customHeight="1">
      <c r="B971" s="28"/>
    </row>
    <row r="972" s="27" customFormat="1" ht="12.75" customHeight="1">
      <c r="B972" s="28"/>
    </row>
    <row r="973" s="27" customFormat="1" ht="12.75" customHeight="1">
      <c r="B973" s="28"/>
    </row>
    <row r="974" s="27" customFormat="1" ht="12.75" customHeight="1">
      <c r="B974" s="28"/>
    </row>
    <row r="975" s="27" customFormat="1" ht="12.75" customHeight="1">
      <c r="B975" s="28"/>
    </row>
    <row r="976" s="27" customFormat="1" ht="12.75" customHeight="1">
      <c r="B976" s="28"/>
    </row>
    <row r="977" s="27" customFormat="1" ht="12.75" customHeight="1">
      <c r="B977" s="28"/>
    </row>
    <row r="978" s="27" customFormat="1" ht="12.75" customHeight="1">
      <c r="B978" s="28"/>
    </row>
    <row r="979" s="27" customFormat="1" ht="12.75" customHeight="1">
      <c r="B979" s="28"/>
    </row>
    <row r="980" s="27" customFormat="1" ht="12.75" customHeight="1">
      <c r="B980" s="28"/>
    </row>
    <row r="981" s="27" customFormat="1" ht="12.75" customHeight="1">
      <c r="B981" s="28"/>
    </row>
    <row r="982" s="27" customFormat="1" ht="12.75" customHeight="1">
      <c r="B982" s="28"/>
    </row>
    <row r="983" s="27" customFormat="1" ht="12.75" customHeight="1">
      <c r="B983" s="28"/>
    </row>
    <row r="984" s="27" customFormat="1" ht="12.75" customHeight="1">
      <c r="B984" s="28"/>
    </row>
    <row r="985" s="27" customFormat="1" ht="12.75" customHeight="1">
      <c r="B985" s="28"/>
    </row>
    <row r="986" s="27" customFormat="1" ht="12.75" customHeight="1">
      <c r="B986" s="28"/>
    </row>
    <row r="987" s="27" customFormat="1" ht="12.75" customHeight="1">
      <c r="B987" s="28"/>
    </row>
    <row r="988" s="27" customFormat="1" ht="12.75" customHeight="1">
      <c r="B988" s="28"/>
    </row>
    <row r="989" s="27" customFormat="1" ht="12.75" customHeight="1">
      <c r="B989" s="28"/>
    </row>
    <row r="990" s="27" customFormat="1" ht="12.75" customHeight="1">
      <c r="B990" s="28"/>
    </row>
    <row r="991" s="27" customFormat="1" ht="12.75" customHeight="1">
      <c r="B991" s="28"/>
    </row>
    <row r="992" s="27" customFormat="1" ht="12.75" customHeight="1">
      <c r="B992" s="28"/>
    </row>
    <row r="993" s="27" customFormat="1" ht="12.75" customHeight="1">
      <c r="B993" s="28"/>
    </row>
    <row r="994" s="27" customFormat="1" ht="12.75" customHeight="1">
      <c r="B994" s="28"/>
    </row>
    <row r="995" s="27" customFormat="1" ht="12.75" customHeight="1">
      <c r="B995" s="28"/>
    </row>
    <row r="996" s="27" customFormat="1" ht="12.75" customHeight="1">
      <c r="B996" s="28"/>
    </row>
    <row r="997" s="27" customFormat="1" ht="12.75" customHeight="1">
      <c r="B997" s="28"/>
    </row>
    <row r="998" s="27" customFormat="1" ht="12.75" customHeight="1">
      <c r="B998" s="28"/>
    </row>
    <row r="999" s="27" customFormat="1" ht="12.75" customHeight="1">
      <c r="B999" s="28"/>
    </row>
    <row r="1000" s="27" customFormat="1" ht="12.75" customHeight="1">
      <c r="B1000" s="28"/>
    </row>
    <row r="1001" s="27" customFormat="1" ht="12.75" customHeight="1">
      <c r="B1001" s="28"/>
    </row>
    <row r="1002" s="27" customFormat="1" ht="12.75" customHeight="1">
      <c r="B1002" s="28"/>
    </row>
    <row r="1003" s="27" customFormat="1" ht="12.75" customHeight="1">
      <c r="B1003" s="28"/>
    </row>
    <row r="1004" s="27" customFormat="1" ht="12.75" customHeight="1">
      <c r="B1004" s="28"/>
    </row>
    <row r="1005" s="27" customFormat="1" ht="12.75" customHeight="1">
      <c r="B1005" s="28"/>
    </row>
    <row r="1006" s="27" customFormat="1" ht="12.75" customHeight="1">
      <c r="B1006" s="28"/>
    </row>
    <row r="1007" s="27" customFormat="1" ht="12.75" customHeight="1">
      <c r="B1007" s="28"/>
    </row>
    <row r="1008" s="27" customFormat="1" ht="12.75" customHeight="1">
      <c r="B1008" s="28"/>
    </row>
    <row r="1009" s="27" customFormat="1" ht="12.75" customHeight="1">
      <c r="B1009" s="28"/>
    </row>
    <row r="1010" s="27" customFormat="1" ht="12.75" customHeight="1">
      <c r="B1010" s="28"/>
    </row>
    <row r="1011" s="27" customFormat="1" ht="12.75" customHeight="1">
      <c r="B1011" s="28"/>
    </row>
    <row r="1012" s="27" customFormat="1" ht="12.75" customHeight="1">
      <c r="B1012" s="28"/>
    </row>
    <row r="1013" s="27" customFormat="1" ht="12.75" customHeight="1">
      <c r="B1013" s="28"/>
    </row>
    <row r="1014" s="27" customFormat="1" ht="12.75" customHeight="1">
      <c r="B1014" s="28"/>
    </row>
    <row r="1015" s="27" customFormat="1" ht="12.75" customHeight="1">
      <c r="B1015" s="28"/>
    </row>
    <row r="1016" s="27" customFormat="1" ht="12.75" customHeight="1">
      <c r="B1016" s="28"/>
    </row>
    <row r="1017" s="27" customFormat="1" ht="12.75" customHeight="1">
      <c r="B1017" s="28"/>
    </row>
    <row r="1018" s="27" customFormat="1" ht="12.75" customHeight="1">
      <c r="B1018" s="28"/>
    </row>
    <row r="1019" s="27" customFormat="1" ht="12.75" customHeight="1">
      <c r="B1019" s="28"/>
    </row>
    <row r="1020" s="27" customFormat="1" ht="12.75" customHeight="1">
      <c r="B1020" s="28"/>
    </row>
    <row r="1021" s="27" customFormat="1" ht="12.75" customHeight="1">
      <c r="B1021" s="28"/>
    </row>
    <row r="1022" s="27" customFormat="1" ht="12.75" customHeight="1">
      <c r="B1022" s="28"/>
    </row>
    <row r="1023" s="27" customFormat="1" ht="12.75" customHeight="1">
      <c r="B1023" s="28"/>
    </row>
    <row r="1024" s="27" customFormat="1" ht="12.75" customHeight="1">
      <c r="B1024" s="28"/>
    </row>
    <row r="1025" s="27" customFormat="1" ht="12.75" customHeight="1">
      <c r="B1025" s="28"/>
    </row>
    <row r="1026" s="27" customFormat="1" ht="12.75" customHeight="1">
      <c r="B1026" s="28"/>
    </row>
    <row r="1027" s="27" customFormat="1" ht="12.75" customHeight="1">
      <c r="B1027" s="28"/>
    </row>
    <row r="1028" s="27" customFormat="1" ht="12.75" customHeight="1">
      <c r="B1028" s="28"/>
    </row>
    <row r="1029" s="27" customFormat="1" ht="12.75" customHeight="1">
      <c r="B1029" s="28"/>
    </row>
    <row r="1030" s="27" customFormat="1" ht="12.75" customHeight="1">
      <c r="B1030" s="28"/>
    </row>
    <row r="1031" s="27" customFormat="1" ht="12.75" customHeight="1">
      <c r="B1031" s="28"/>
    </row>
    <row r="1032" s="27" customFormat="1" ht="12.75" customHeight="1">
      <c r="B1032" s="28"/>
    </row>
    <row r="1033" s="27" customFormat="1" ht="12.75" customHeight="1">
      <c r="B1033" s="28"/>
    </row>
    <row r="1034" s="27" customFormat="1" ht="12.75" customHeight="1">
      <c r="B1034" s="28"/>
    </row>
    <row r="1035" s="27" customFormat="1" ht="12.75" customHeight="1">
      <c r="B1035" s="28"/>
    </row>
    <row r="1036" s="27" customFormat="1" ht="12.75" customHeight="1">
      <c r="B1036" s="28"/>
    </row>
    <row r="1037" s="27" customFormat="1" ht="12.75" customHeight="1">
      <c r="B1037" s="28"/>
    </row>
    <row r="1038" s="27" customFormat="1" ht="12.75" customHeight="1">
      <c r="B1038" s="28"/>
    </row>
    <row r="1039" s="27" customFormat="1" ht="12.75" customHeight="1">
      <c r="B1039" s="28"/>
    </row>
    <row r="1040" s="27" customFormat="1" ht="12.75" customHeight="1">
      <c r="B1040" s="28"/>
    </row>
    <row r="1041" s="27" customFormat="1" ht="12.75" customHeight="1">
      <c r="B1041" s="28"/>
    </row>
    <row r="1042" s="27" customFormat="1" ht="12.75" customHeight="1">
      <c r="B1042" s="28"/>
    </row>
    <row r="1043" s="27" customFormat="1" ht="12.75" customHeight="1">
      <c r="B1043" s="28"/>
    </row>
    <row r="1044" s="27" customFormat="1" ht="12.75" customHeight="1">
      <c r="B1044" s="28"/>
    </row>
    <row r="1045" s="27" customFormat="1" ht="12.75" customHeight="1">
      <c r="B1045" s="28"/>
    </row>
    <row r="1046" s="27" customFormat="1" ht="12.75" customHeight="1">
      <c r="B1046" s="28"/>
    </row>
    <row r="1047" s="27" customFormat="1" ht="12.75" customHeight="1">
      <c r="B1047" s="28"/>
    </row>
    <row r="1048" s="27" customFormat="1" ht="12.75" customHeight="1">
      <c r="B1048" s="28"/>
    </row>
    <row r="1049" s="27" customFormat="1" ht="12.75" customHeight="1">
      <c r="B1049" s="28"/>
    </row>
    <row r="1050" s="27" customFormat="1" ht="12.75" customHeight="1">
      <c r="B1050" s="28"/>
    </row>
    <row r="1051" s="27" customFormat="1" ht="12.75" customHeight="1">
      <c r="B1051" s="28"/>
    </row>
    <row r="1052" s="27" customFormat="1" ht="12.75" customHeight="1">
      <c r="B1052" s="28"/>
    </row>
    <row r="1053" s="27" customFormat="1" ht="12.75" customHeight="1">
      <c r="B1053" s="28"/>
    </row>
    <row r="1054" s="27" customFormat="1" ht="12.75" customHeight="1">
      <c r="B1054" s="28"/>
    </row>
    <row r="1055" s="27" customFormat="1" ht="12.75" customHeight="1">
      <c r="B1055" s="28"/>
    </row>
    <row r="1056" s="27" customFormat="1" ht="12.75" customHeight="1">
      <c r="B1056" s="28"/>
    </row>
    <row r="1057" s="27" customFormat="1" ht="12.75" customHeight="1">
      <c r="B1057" s="28"/>
    </row>
    <row r="1058" s="27" customFormat="1" ht="12.75" customHeight="1">
      <c r="B1058" s="28"/>
    </row>
    <row r="1059" s="27" customFormat="1" ht="12.75" customHeight="1">
      <c r="B1059" s="28"/>
    </row>
    <row r="1060" s="27" customFormat="1" ht="12.75" customHeight="1">
      <c r="B1060" s="28"/>
    </row>
    <row r="1061" s="27" customFormat="1" ht="12.75" customHeight="1">
      <c r="B1061" s="28"/>
    </row>
    <row r="1062" s="27" customFormat="1" ht="12.75" customHeight="1">
      <c r="B1062" s="28"/>
    </row>
    <row r="1063" s="27" customFormat="1" ht="12.75" customHeight="1">
      <c r="B1063" s="28"/>
    </row>
    <row r="1064" s="27" customFormat="1" ht="12.75" customHeight="1">
      <c r="B1064" s="28"/>
    </row>
    <row r="1065" s="27" customFormat="1" ht="12.75" customHeight="1">
      <c r="B1065" s="28"/>
    </row>
    <row r="1066" s="27" customFormat="1" ht="12.75" customHeight="1">
      <c r="B1066" s="28"/>
    </row>
    <row r="1067" s="27" customFormat="1" ht="12.75" customHeight="1">
      <c r="B1067" s="28"/>
    </row>
    <row r="1068" s="27" customFormat="1" ht="12.75" customHeight="1">
      <c r="B1068" s="28"/>
    </row>
    <row r="1069" s="27" customFormat="1" ht="12.75" customHeight="1">
      <c r="B1069" s="28"/>
    </row>
    <row r="1070" s="27" customFormat="1" ht="12.75" customHeight="1">
      <c r="B1070" s="28"/>
    </row>
    <row r="1071" s="27" customFormat="1" ht="12.75" customHeight="1">
      <c r="B1071" s="28"/>
    </row>
    <row r="1072" s="27" customFormat="1" ht="12.75" customHeight="1">
      <c r="B1072" s="28"/>
    </row>
    <row r="1073" s="27" customFormat="1" ht="12.75" customHeight="1">
      <c r="B1073" s="28"/>
    </row>
    <row r="1074" s="27" customFormat="1" ht="12.75" customHeight="1">
      <c r="B1074" s="28"/>
    </row>
    <row r="1075" s="27" customFormat="1" ht="12.75" customHeight="1">
      <c r="B1075" s="28"/>
    </row>
    <row r="1076" s="27" customFormat="1" ht="12.75" customHeight="1">
      <c r="B1076" s="28"/>
    </row>
    <row r="1077" s="27" customFormat="1" ht="12.75" customHeight="1">
      <c r="B1077" s="28"/>
    </row>
    <row r="1078" s="27" customFormat="1" ht="12.75" customHeight="1">
      <c r="B1078" s="28"/>
    </row>
    <row r="1079" s="27" customFormat="1" ht="12.75" customHeight="1">
      <c r="B1079" s="28"/>
    </row>
    <row r="1080" s="27" customFormat="1" ht="12.75" customHeight="1">
      <c r="B1080" s="28"/>
    </row>
    <row r="1081" s="27" customFormat="1" ht="12.75" customHeight="1">
      <c r="B1081" s="28"/>
    </row>
    <row r="1082" s="27" customFormat="1" ht="12.75" customHeight="1">
      <c r="B1082" s="28"/>
    </row>
    <row r="1083" s="27" customFormat="1" ht="12.75" customHeight="1">
      <c r="B1083" s="28"/>
    </row>
    <row r="1084" s="27" customFormat="1" ht="12.75" customHeight="1">
      <c r="B1084" s="28"/>
    </row>
    <row r="1085" s="27" customFormat="1" ht="12.75" customHeight="1">
      <c r="B1085" s="28"/>
    </row>
    <row r="1086" s="27" customFormat="1" ht="12.75" customHeight="1">
      <c r="B1086" s="28"/>
    </row>
    <row r="1087" s="27" customFormat="1" ht="12.75" customHeight="1">
      <c r="B1087" s="28"/>
    </row>
    <row r="1088" s="27" customFormat="1" ht="12.75" customHeight="1">
      <c r="B1088" s="28"/>
    </row>
    <row r="1089" s="27" customFormat="1" ht="12.75" customHeight="1">
      <c r="B1089" s="28"/>
    </row>
    <row r="1090" s="27" customFormat="1" ht="12.75" customHeight="1">
      <c r="B1090" s="28"/>
    </row>
    <row r="1091" s="27" customFormat="1" ht="12.75" customHeight="1">
      <c r="B1091" s="28"/>
    </row>
    <row r="1092" s="27" customFormat="1" ht="12.75" customHeight="1">
      <c r="B1092" s="28"/>
    </row>
    <row r="1093" s="27" customFormat="1" ht="12.75" customHeight="1">
      <c r="B1093" s="28"/>
    </row>
    <row r="1094" s="27" customFormat="1" ht="12.75" customHeight="1">
      <c r="B1094" s="28"/>
    </row>
    <row r="1095" s="27" customFormat="1" ht="12.75" customHeight="1">
      <c r="B1095" s="28"/>
    </row>
    <row r="1096" s="27" customFormat="1" ht="12.75" customHeight="1">
      <c r="B1096" s="28"/>
    </row>
    <row r="1097" s="27" customFormat="1" ht="12.75" customHeight="1">
      <c r="B1097" s="28"/>
    </row>
    <row r="1098" s="27" customFormat="1" ht="12.75" customHeight="1">
      <c r="B1098" s="28"/>
    </row>
    <row r="1099" s="27" customFormat="1" ht="12.75" customHeight="1">
      <c r="B1099" s="28"/>
    </row>
    <row r="1100" s="27" customFormat="1" ht="12.75" customHeight="1">
      <c r="B1100" s="28"/>
    </row>
    <row r="1101" s="27" customFormat="1" ht="12.75" customHeight="1">
      <c r="B1101" s="28"/>
    </row>
    <row r="1102" s="27" customFormat="1" ht="12.75" customHeight="1">
      <c r="B1102" s="28"/>
    </row>
    <row r="1103" s="27" customFormat="1" ht="12.75" customHeight="1">
      <c r="B1103" s="28"/>
    </row>
    <row r="1104" s="27" customFormat="1" ht="12.75" customHeight="1">
      <c r="B1104" s="28"/>
    </row>
    <row r="1105" s="27" customFormat="1" ht="12.75" customHeight="1">
      <c r="B1105" s="28"/>
    </row>
    <row r="1106" s="27" customFormat="1" ht="12.75" customHeight="1">
      <c r="B1106" s="28"/>
    </row>
    <row r="1107" s="27" customFormat="1" ht="12.75" customHeight="1">
      <c r="B1107" s="28"/>
    </row>
    <row r="1108" s="27" customFormat="1" ht="12.75" customHeight="1">
      <c r="B1108" s="28"/>
    </row>
    <row r="1109" s="27" customFormat="1" ht="12.75" customHeight="1">
      <c r="B1109" s="28"/>
    </row>
    <row r="1110" s="27" customFormat="1" ht="12.75" customHeight="1">
      <c r="B1110" s="28"/>
    </row>
    <row r="1111" s="27" customFormat="1" ht="12.75" customHeight="1">
      <c r="B1111" s="28"/>
    </row>
    <row r="1112" s="27" customFormat="1" ht="12.75" customHeight="1">
      <c r="B1112" s="28"/>
    </row>
    <row r="1113" s="27" customFormat="1" ht="12.75" customHeight="1">
      <c r="B1113" s="28"/>
    </row>
    <row r="1114" s="27" customFormat="1" ht="12.75" customHeight="1">
      <c r="B1114" s="28"/>
    </row>
    <row r="1115" s="27" customFormat="1" ht="12.75" customHeight="1">
      <c r="B1115" s="28"/>
    </row>
    <row r="1116" s="27" customFormat="1" ht="12.75" customHeight="1">
      <c r="B1116" s="28"/>
    </row>
    <row r="1117" s="27" customFormat="1" ht="12.75" customHeight="1">
      <c r="B1117" s="28"/>
    </row>
    <row r="1118" s="27" customFormat="1" ht="12.75" customHeight="1">
      <c r="B1118" s="28"/>
    </row>
    <row r="1119" s="27" customFormat="1" ht="12.75" customHeight="1">
      <c r="B1119" s="28"/>
    </row>
    <row r="1120" s="27" customFormat="1" ht="12.75" customHeight="1">
      <c r="B1120" s="28"/>
    </row>
    <row r="1121" s="27" customFormat="1" ht="12.75" customHeight="1">
      <c r="B1121" s="28"/>
    </row>
    <row r="1122" s="27" customFormat="1" ht="12.75" customHeight="1">
      <c r="B1122" s="28"/>
    </row>
    <row r="1123" s="27" customFormat="1" ht="12.75" customHeight="1">
      <c r="B1123" s="28"/>
    </row>
    <row r="1124" s="27" customFormat="1" ht="12.75" customHeight="1">
      <c r="B1124" s="28"/>
    </row>
    <row r="1125" s="27" customFormat="1" ht="12.75" customHeight="1">
      <c r="B1125" s="28"/>
    </row>
    <row r="1126" s="27" customFormat="1" ht="12.75" customHeight="1">
      <c r="B1126" s="28"/>
    </row>
    <row r="1127" s="27" customFormat="1" ht="12.75" customHeight="1">
      <c r="B1127" s="28"/>
    </row>
    <row r="1128" s="27" customFormat="1" ht="12.75" customHeight="1">
      <c r="B1128" s="28"/>
    </row>
    <row r="1129" s="27" customFormat="1" ht="12.75" customHeight="1">
      <c r="B1129" s="28"/>
    </row>
    <row r="1130" s="27" customFormat="1" ht="12.75" customHeight="1">
      <c r="B1130" s="28"/>
    </row>
    <row r="1131" s="27" customFormat="1" ht="12.75" customHeight="1">
      <c r="B1131" s="28"/>
    </row>
    <row r="1132" s="27" customFormat="1" ht="12.75" customHeight="1">
      <c r="B1132" s="28"/>
    </row>
    <row r="1133" s="27" customFormat="1" ht="12.75" customHeight="1">
      <c r="B1133" s="28"/>
    </row>
    <row r="1134" s="27" customFormat="1" ht="12.75" customHeight="1">
      <c r="B1134" s="28"/>
    </row>
    <row r="1135" s="27" customFormat="1" ht="12.75" customHeight="1">
      <c r="B1135" s="28"/>
    </row>
    <row r="1136" s="27" customFormat="1" ht="12.75" customHeight="1">
      <c r="B1136" s="28"/>
    </row>
    <row r="1137" s="27" customFormat="1" ht="12.75" customHeight="1">
      <c r="B1137" s="28"/>
    </row>
    <row r="1138" s="27" customFormat="1" ht="12.75" customHeight="1">
      <c r="B1138" s="28"/>
    </row>
    <row r="1139" s="27" customFormat="1" ht="12.75" customHeight="1">
      <c r="B1139" s="28"/>
    </row>
    <row r="1140" s="27" customFormat="1" ht="12.75" customHeight="1">
      <c r="B1140" s="28"/>
    </row>
    <row r="1141" s="27" customFormat="1" ht="12.75" customHeight="1">
      <c r="B1141" s="28"/>
    </row>
    <row r="1142" s="27" customFormat="1" ht="12.75" customHeight="1">
      <c r="B1142" s="28"/>
    </row>
    <row r="1143" s="27" customFormat="1" ht="12.75" customHeight="1">
      <c r="B1143" s="28"/>
    </row>
    <row r="1144" s="27" customFormat="1" ht="12.75" customHeight="1">
      <c r="B1144" s="28"/>
    </row>
    <row r="1145" s="27" customFormat="1" ht="12.75" customHeight="1">
      <c r="B1145" s="28"/>
    </row>
    <row r="1146" s="27" customFormat="1" ht="12.75" customHeight="1">
      <c r="B1146" s="28"/>
    </row>
    <row r="1147" s="27" customFormat="1" ht="12.75" customHeight="1">
      <c r="B1147" s="28"/>
    </row>
    <row r="1148" s="27" customFormat="1" ht="12.75" customHeight="1">
      <c r="B1148" s="28"/>
    </row>
    <row r="1149" s="27" customFormat="1" ht="12.75" customHeight="1">
      <c r="B1149" s="28"/>
    </row>
    <row r="1150" s="27" customFormat="1" ht="12.75" customHeight="1">
      <c r="B1150" s="28"/>
    </row>
    <row r="1151" s="27" customFormat="1" ht="12.75" customHeight="1">
      <c r="B1151" s="28"/>
    </row>
    <row r="1152" s="27" customFormat="1" ht="12.75" customHeight="1">
      <c r="B1152" s="28"/>
    </row>
    <row r="1153" s="27" customFormat="1" ht="12.75" customHeight="1">
      <c r="B1153" s="28"/>
    </row>
    <row r="1154" s="27" customFormat="1" ht="12.75" customHeight="1">
      <c r="B1154" s="28"/>
    </row>
    <row r="1155" s="27" customFormat="1" ht="12.75" customHeight="1">
      <c r="B1155" s="28"/>
    </row>
    <row r="1156" s="27" customFormat="1" ht="12.75" customHeight="1">
      <c r="B1156" s="28"/>
    </row>
    <row r="1157" s="27" customFormat="1" ht="12.75" customHeight="1">
      <c r="B1157" s="28"/>
    </row>
    <row r="1158" s="27" customFormat="1" ht="12.75" customHeight="1">
      <c r="B1158" s="28"/>
    </row>
    <row r="1159" s="27" customFormat="1" ht="12.75" customHeight="1">
      <c r="B1159" s="28"/>
    </row>
    <row r="1160" s="27" customFormat="1" ht="12.75" customHeight="1">
      <c r="B1160" s="28"/>
    </row>
    <row r="1161" s="27" customFormat="1" ht="12.75" customHeight="1">
      <c r="B1161" s="28"/>
    </row>
    <row r="1162" s="27" customFormat="1" ht="12.75" customHeight="1">
      <c r="B1162" s="28"/>
    </row>
    <row r="1163" s="27" customFormat="1" ht="12.75" customHeight="1">
      <c r="B1163" s="28"/>
    </row>
    <row r="1164" s="27" customFormat="1" ht="12.75" customHeight="1">
      <c r="B1164" s="28"/>
    </row>
    <row r="1165" s="27" customFormat="1" ht="12.75" customHeight="1">
      <c r="B1165" s="28"/>
    </row>
    <row r="1166" s="27" customFormat="1" ht="12.75" customHeight="1">
      <c r="B1166" s="28"/>
    </row>
    <row r="1167" s="27" customFormat="1" ht="12.75" customHeight="1">
      <c r="B1167" s="28"/>
    </row>
    <row r="1168" s="27" customFormat="1" ht="12.75" customHeight="1">
      <c r="B1168" s="28"/>
    </row>
    <row r="1169" s="27" customFormat="1" ht="12.75" customHeight="1">
      <c r="B1169" s="28"/>
    </row>
    <row r="1170" s="27" customFormat="1" ht="12.75" customHeight="1">
      <c r="B1170" s="28"/>
    </row>
    <row r="1171" s="27" customFormat="1" ht="12.75" customHeight="1">
      <c r="B1171" s="28"/>
    </row>
    <row r="1172" s="27" customFormat="1" ht="12.75" customHeight="1">
      <c r="B1172" s="28"/>
    </row>
    <row r="1173" s="27" customFormat="1" ht="12.75" customHeight="1">
      <c r="B1173" s="28"/>
    </row>
    <row r="1174" s="27" customFormat="1" ht="12.75" customHeight="1">
      <c r="B1174" s="28"/>
    </row>
    <row r="1175" s="27" customFormat="1" ht="12.75" customHeight="1">
      <c r="B1175" s="28"/>
    </row>
    <row r="1176" s="27" customFormat="1" ht="12.75" customHeight="1">
      <c r="B1176" s="28"/>
    </row>
    <row r="1177" s="27" customFormat="1" ht="12.75" customHeight="1">
      <c r="B1177" s="28"/>
    </row>
    <row r="1178" s="27" customFormat="1" ht="12.75" customHeight="1">
      <c r="B1178" s="28"/>
    </row>
    <row r="1179" s="27" customFormat="1" ht="12.75" customHeight="1">
      <c r="B1179" s="28"/>
    </row>
    <row r="1180" s="27" customFormat="1" ht="12.75" customHeight="1">
      <c r="B1180" s="28"/>
    </row>
    <row r="1181" s="27" customFormat="1" ht="12.75" customHeight="1">
      <c r="B1181" s="28"/>
    </row>
    <row r="1182" s="27" customFormat="1" ht="12.75" customHeight="1">
      <c r="B1182" s="28"/>
    </row>
    <row r="1183" s="27" customFormat="1" ht="12.75" customHeight="1">
      <c r="B1183" s="28"/>
    </row>
    <row r="1184" s="27" customFormat="1" ht="12.75" customHeight="1">
      <c r="B1184" s="28"/>
    </row>
    <row r="1185" s="27" customFormat="1" ht="12.75" customHeight="1">
      <c r="B1185" s="28"/>
    </row>
    <row r="1186" s="27" customFormat="1" ht="12.75" customHeight="1">
      <c r="B1186" s="28"/>
    </row>
    <row r="1187" s="27" customFormat="1" ht="12.75" customHeight="1">
      <c r="B1187" s="28"/>
    </row>
    <row r="1188" s="27" customFormat="1" ht="12.75" customHeight="1">
      <c r="B1188" s="28"/>
    </row>
    <row r="1189" s="27" customFormat="1" ht="12.75" customHeight="1">
      <c r="B1189" s="28"/>
    </row>
    <row r="1190" s="27" customFormat="1" ht="12.75" customHeight="1">
      <c r="B1190" s="28"/>
    </row>
    <row r="1191" s="27" customFormat="1" ht="12.75" customHeight="1">
      <c r="B1191" s="28"/>
    </row>
    <row r="1192" s="27" customFormat="1" ht="12.75" customHeight="1">
      <c r="B1192" s="28"/>
    </row>
    <row r="1193" s="27" customFormat="1" ht="12.75" customHeight="1">
      <c r="B1193" s="28"/>
    </row>
    <row r="1194" s="27" customFormat="1" ht="12.75" customHeight="1">
      <c r="B1194" s="28"/>
    </row>
    <row r="1195" s="27" customFormat="1" ht="12.75" customHeight="1">
      <c r="B1195" s="28"/>
    </row>
    <row r="1196" s="27" customFormat="1" ht="12.75" customHeight="1">
      <c r="B1196" s="28"/>
    </row>
    <row r="1197" s="27" customFormat="1" ht="12.75" customHeight="1">
      <c r="B1197" s="28"/>
    </row>
    <row r="1198" s="27" customFormat="1" ht="12.75" customHeight="1">
      <c r="B1198" s="28"/>
    </row>
    <row r="1199" s="27" customFormat="1" ht="12.75" customHeight="1">
      <c r="B1199" s="28"/>
    </row>
    <row r="1200" s="27" customFormat="1" ht="12.75" customHeight="1">
      <c r="B1200" s="28"/>
    </row>
    <row r="1201" s="27" customFormat="1" ht="12.75" customHeight="1">
      <c r="B1201" s="28"/>
    </row>
    <row r="1202" s="27" customFormat="1" ht="12.75" customHeight="1">
      <c r="B1202" s="28"/>
    </row>
    <row r="1203" s="27" customFormat="1" ht="12.75" customHeight="1">
      <c r="B1203" s="28"/>
    </row>
    <row r="1204" s="27" customFormat="1" ht="12.75" customHeight="1">
      <c r="B1204" s="28"/>
    </row>
    <row r="1205" s="27" customFormat="1" ht="12.75" customHeight="1">
      <c r="B1205" s="28"/>
    </row>
    <row r="1206" s="27" customFormat="1" ht="12.75" customHeight="1">
      <c r="B1206" s="28"/>
    </row>
    <row r="1207" s="27" customFormat="1" ht="12.75" customHeight="1">
      <c r="B1207" s="28"/>
    </row>
    <row r="1208" s="27" customFormat="1" ht="12.75" customHeight="1">
      <c r="B1208" s="28"/>
    </row>
    <row r="1209" s="27" customFormat="1" ht="12.75" customHeight="1">
      <c r="B1209" s="28"/>
    </row>
    <row r="1210" s="27" customFormat="1" ht="12.75" customHeight="1">
      <c r="B1210" s="28"/>
    </row>
    <row r="1211" s="27" customFormat="1" ht="12.75" customHeight="1">
      <c r="B1211" s="28"/>
    </row>
    <row r="1212" s="27" customFormat="1" ht="12.75" customHeight="1">
      <c r="B1212" s="28"/>
    </row>
    <row r="1213" s="27" customFormat="1" ht="12.75" customHeight="1">
      <c r="B1213" s="28"/>
    </row>
    <row r="1214" s="27" customFormat="1" ht="12.75" customHeight="1">
      <c r="B1214" s="28"/>
    </row>
    <row r="1215" s="27" customFormat="1" ht="12.75" customHeight="1">
      <c r="B1215" s="28"/>
    </row>
    <row r="1216" s="27" customFormat="1" ht="12.75" customHeight="1">
      <c r="B1216" s="28"/>
    </row>
    <row r="1217" s="27" customFormat="1" ht="12.75" customHeight="1">
      <c r="B1217" s="28"/>
    </row>
    <row r="1218" s="27" customFormat="1" ht="12.75" customHeight="1">
      <c r="B1218" s="28"/>
    </row>
    <row r="1219" s="27" customFormat="1" ht="12.75" customHeight="1">
      <c r="B1219" s="28"/>
    </row>
    <row r="1220" s="27" customFormat="1" ht="12.75" customHeight="1">
      <c r="B1220" s="28"/>
    </row>
    <row r="1221" s="27" customFormat="1" ht="12.75" customHeight="1">
      <c r="B1221" s="28"/>
    </row>
    <row r="1222" s="27" customFormat="1" ht="12.75" customHeight="1">
      <c r="B1222" s="28"/>
    </row>
    <row r="1223" s="27" customFormat="1" ht="12.75" customHeight="1">
      <c r="B1223" s="28"/>
    </row>
    <row r="1224" s="27" customFormat="1" ht="12.75" customHeight="1">
      <c r="B1224" s="28"/>
    </row>
    <row r="1225" s="27" customFormat="1" ht="12.75" customHeight="1">
      <c r="B1225" s="28"/>
    </row>
    <row r="1226" s="27" customFormat="1" ht="12.75" customHeight="1">
      <c r="B1226" s="28"/>
    </row>
    <row r="1227" s="27" customFormat="1" ht="12.75" customHeight="1">
      <c r="B1227" s="28"/>
    </row>
    <row r="1228" s="27" customFormat="1" ht="12.75" customHeight="1">
      <c r="B1228" s="28"/>
    </row>
    <row r="1229" s="27" customFormat="1" ht="12.75" customHeight="1">
      <c r="B1229" s="28"/>
    </row>
    <row r="1230" s="27" customFormat="1" ht="12.75" customHeight="1">
      <c r="B1230" s="28"/>
    </row>
    <row r="1231" s="27" customFormat="1" ht="12.75" customHeight="1">
      <c r="B1231" s="28"/>
    </row>
    <row r="1232" s="27" customFormat="1" ht="12.75" customHeight="1">
      <c r="B1232" s="28"/>
    </row>
    <row r="1233" s="27" customFormat="1" ht="12.75" customHeight="1">
      <c r="B1233" s="28"/>
    </row>
    <row r="1234" s="27" customFormat="1" ht="12.75" customHeight="1">
      <c r="B1234" s="28"/>
    </row>
    <row r="1235" s="27" customFormat="1" ht="12.75" customHeight="1">
      <c r="B1235" s="28"/>
    </row>
    <row r="1236" s="27" customFormat="1" ht="12.75" customHeight="1">
      <c r="B1236" s="28"/>
    </row>
    <row r="1237" s="27" customFormat="1" ht="12.75" customHeight="1">
      <c r="B1237" s="28"/>
    </row>
    <row r="1238" s="27" customFormat="1" ht="12.75" customHeight="1">
      <c r="B1238" s="28"/>
    </row>
    <row r="1239" s="27" customFormat="1" ht="12.75" customHeight="1">
      <c r="B1239" s="28"/>
    </row>
    <row r="1240" s="27" customFormat="1" ht="12.75" customHeight="1">
      <c r="B1240" s="28"/>
    </row>
    <row r="1241" s="27" customFormat="1" ht="12.75" customHeight="1">
      <c r="B1241" s="28"/>
    </row>
    <row r="1242" s="27" customFormat="1" ht="12.75" customHeight="1">
      <c r="B1242" s="28"/>
    </row>
    <row r="1243" s="27" customFormat="1" ht="12.75" customHeight="1">
      <c r="B1243" s="28"/>
    </row>
    <row r="1244" s="27" customFormat="1" ht="12.75" customHeight="1">
      <c r="B1244" s="28"/>
    </row>
    <row r="1245" s="27" customFormat="1" ht="12.75" customHeight="1">
      <c r="B1245" s="28"/>
    </row>
    <row r="1246" s="27" customFormat="1" ht="12.75" customHeight="1">
      <c r="B1246" s="28"/>
    </row>
    <row r="1247" s="27" customFormat="1" ht="12.75" customHeight="1">
      <c r="B1247" s="28"/>
    </row>
    <row r="1248" s="27" customFormat="1" ht="12.75" customHeight="1">
      <c r="B1248" s="28"/>
    </row>
    <row r="1249" s="27" customFormat="1" ht="12.75" customHeight="1">
      <c r="B1249" s="28"/>
    </row>
    <row r="1250" s="27" customFormat="1" ht="12.75" customHeight="1">
      <c r="B1250" s="28"/>
    </row>
    <row r="1251" s="27" customFormat="1" ht="12.75" customHeight="1">
      <c r="B1251" s="28"/>
    </row>
    <row r="1252" s="27" customFormat="1" ht="12.75" customHeight="1">
      <c r="B1252" s="28"/>
    </row>
    <row r="1253" s="27" customFormat="1" ht="12.75" customHeight="1">
      <c r="B1253" s="28"/>
    </row>
    <row r="1254" s="27" customFormat="1" ht="12.75" customHeight="1">
      <c r="B1254" s="28"/>
    </row>
    <row r="1255" s="27" customFormat="1" ht="12.75" customHeight="1">
      <c r="B1255" s="28"/>
    </row>
    <row r="1256" s="27" customFormat="1" ht="12.75" customHeight="1">
      <c r="B1256" s="28"/>
    </row>
    <row r="1257" s="27" customFormat="1" ht="12.75" customHeight="1">
      <c r="B1257" s="28"/>
    </row>
    <row r="1258" s="27" customFormat="1" ht="12.75" customHeight="1">
      <c r="B1258" s="28"/>
    </row>
    <row r="1259" s="27" customFormat="1" ht="12.75" customHeight="1">
      <c r="B1259" s="28"/>
    </row>
    <row r="1260" s="27" customFormat="1" ht="12.75" customHeight="1">
      <c r="B1260" s="28"/>
    </row>
    <row r="1261" s="27" customFormat="1" ht="12.75" customHeight="1">
      <c r="B1261" s="28"/>
    </row>
    <row r="1262" s="27" customFormat="1" ht="12.75" customHeight="1">
      <c r="B1262" s="28"/>
    </row>
    <row r="1263" s="27" customFormat="1" ht="12.75" customHeight="1">
      <c r="B1263" s="28"/>
    </row>
    <row r="1264" s="27" customFormat="1" ht="12.75" customHeight="1">
      <c r="B1264" s="28"/>
    </row>
    <row r="1265" s="27" customFormat="1" ht="12.75" customHeight="1">
      <c r="B1265" s="28"/>
    </row>
    <row r="1266" s="27" customFormat="1" ht="12.75" customHeight="1">
      <c r="B1266" s="28"/>
    </row>
    <row r="1267" s="27" customFormat="1" ht="12.75" customHeight="1">
      <c r="B1267" s="28"/>
    </row>
    <row r="1268" s="27" customFormat="1" ht="12.75" customHeight="1">
      <c r="B1268" s="28"/>
    </row>
    <row r="1269" s="27" customFormat="1" ht="12.75" customHeight="1">
      <c r="B1269" s="28"/>
    </row>
    <row r="1270" s="27" customFormat="1" ht="12.75" customHeight="1">
      <c r="B1270" s="28"/>
    </row>
    <row r="1271" s="27" customFormat="1" ht="12.75" customHeight="1">
      <c r="B1271" s="28"/>
    </row>
    <row r="1272" s="27" customFormat="1" ht="12.75" customHeight="1">
      <c r="B1272" s="28"/>
    </row>
    <row r="1273" s="27" customFormat="1" ht="12.75" customHeight="1">
      <c r="B1273" s="28"/>
    </row>
    <row r="1274" s="27" customFormat="1" ht="12.75" customHeight="1">
      <c r="B1274" s="28"/>
    </row>
    <row r="1275" s="27" customFormat="1" ht="12.75" customHeight="1">
      <c r="B1275" s="28"/>
    </row>
    <row r="1276" s="27" customFormat="1" ht="12.75" customHeight="1">
      <c r="B1276" s="28"/>
    </row>
    <row r="1277" s="27" customFormat="1" ht="12.75" customHeight="1">
      <c r="B1277" s="28"/>
    </row>
    <row r="1278" s="27" customFormat="1" ht="12.75" customHeight="1">
      <c r="B1278" s="28"/>
    </row>
    <row r="1279" s="27" customFormat="1" ht="12.75" customHeight="1">
      <c r="B1279" s="28"/>
    </row>
    <row r="1280" s="27" customFormat="1" ht="12.75" customHeight="1">
      <c r="B1280" s="28"/>
    </row>
    <row r="1281" s="27" customFormat="1" ht="12.75" customHeight="1">
      <c r="B1281" s="28"/>
    </row>
    <row r="1282" s="27" customFormat="1" ht="12.75" customHeight="1">
      <c r="B1282" s="28"/>
    </row>
    <row r="1283" s="27" customFormat="1" ht="12.75" customHeight="1">
      <c r="B1283" s="28"/>
    </row>
    <row r="1284" s="27" customFormat="1" ht="12.75" customHeight="1">
      <c r="B1284" s="28"/>
    </row>
    <row r="1285" s="27" customFormat="1" ht="12.75" customHeight="1">
      <c r="B1285" s="28"/>
    </row>
    <row r="1286" s="27" customFormat="1" ht="12.75" customHeight="1">
      <c r="B1286" s="28"/>
    </row>
    <row r="1287" s="27" customFormat="1" ht="12.75" customHeight="1">
      <c r="B1287" s="28"/>
    </row>
    <row r="1288" s="27" customFormat="1" ht="12.75" customHeight="1">
      <c r="B1288" s="28"/>
    </row>
    <row r="1289" s="27" customFormat="1" ht="12.75" customHeight="1">
      <c r="B1289" s="28"/>
    </row>
    <row r="1290" s="27" customFormat="1" ht="12.75" customHeight="1">
      <c r="B1290" s="28"/>
    </row>
    <row r="1291" s="27" customFormat="1" ht="12.75" customHeight="1">
      <c r="B1291" s="28"/>
    </row>
    <row r="1292" s="27" customFormat="1" ht="12.75" customHeight="1">
      <c r="B1292" s="28"/>
    </row>
    <row r="1293" s="27" customFormat="1" ht="12.75" customHeight="1">
      <c r="B1293" s="28"/>
    </row>
    <row r="1294" s="27" customFormat="1" ht="12.75" customHeight="1">
      <c r="B1294" s="28"/>
    </row>
    <row r="1295" s="27" customFormat="1" ht="12.75" customHeight="1">
      <c r="B1295" s="28"/>
    </row>
    <row r="1296" s="27" customFormat="1" ht="12.75" customHeight="1">
      <c r="B1296" s="28"/>
    </row>
    <row r="1297" s="27" customFormat="1" ht="12.75" customHeight="1">
      <c r="B1297" s="28"/>
    </row>
    <row r="1298" s="27" customFormat="1" ht="12.75" customHeight="1">
      <c r="B1298" s="28"/>
    </row>
    <row r="1299" s="27" customFormat="1" ht="12.75" customHeight="1">
      <c r="B1299" s="28"/>
    </row>
    <row r="1300" s="27" customFormat="1" ht="12.75" customHeight="1">
      <c r="B1300" s="28"/>
    </row>
    <row r="1301" s="27" customFormat="1" ht="12.75" customHeight="1">
      <c r="B1301" s="28"/>
    </row>
    <row r="1302" s="27" customFormat="1" ht="12.75" customHeight="1">
      <c r="B1302" s="28"/>
    </row>
    <row r="1303" s="27" customFormat="1" ht="12.75" customHeight="1">
      <c r="B1303" s="28"/>
    </row>
    <row r="1304" s="27" customFormat="1" ht="12.75" customHeight="1">
      <c r="B1304" s="28"/>
    </row>
    <row r="1305" s="27" customFormat="1" ht="12.75" customHeight="1">
      <c r="B1305" s="28"/>
    </row>
    <row r="1306" s="27" customFormat="1" ht="12.75" customHeight="1">
      <c r="B1306" s="28"/>
    </row>
    <row r="1307" s="27" customFormat="1" ht="12.75" customHeight="1">
      <c r="B1307" s="28"/>
    </row>
    <row r="1308" s="27" customFormat="1" ht="12.75" customHeight="1">
      <c r="B1308" s="28"/>
    </row>
    <row r="1309" s="27" customFormat="1" ht="12.75" customHeight="1">
      <c r="B1309" s="28"/>
    </row>
    <row r="1310" s="27" customFormat="1" ht="12.75" customHeight="1">
      <c r="B1310" s="28"/>
    </row>
    <row r="1311" s="27" customFormat="1" ht="12.75" customHeight="1">
      <c r="B1311" s="28"/>
    </row>
    <row r="1312" s="27" customFormat="1" ht="12.75" customHeight="1">
      <c r="B1312" s="28"/>
    </row>
    <row r="1313" s="27" customFormat="1" ht="12.75" customHeight="1">
      <c r="B1313" s="28"/>
    </row>
    <row r="1314" s="27" customFormat="1" ht="12.75" customHeight="1">
      <c r="B1314" s="28"/>
    </row>
    <row r="1315" s="27" customFormat="1" ht="12.75" customHeight="1">
      <c r="B1315" s="28"/>
    </row>
    <row r="1316" s="27" customFormat="1" ht="12.75" customHeight="1">
      <c r="B1316" s="28"/>
    </row>
    <row r="1317" s="27" customFormat="1" ht="12.75" customHeight="1">
      <c r="B1317" s="28"/>
    </row>
    <row r="1318" s="27" customFormat="1" ht="12.75" customHeight="1">
      <c r="B1318" s="28"/>
    </row>
    <row r="1319" s="27" customFormat="1" ht="12.75" customHeight="1">
      <c r="B1319" s="28"/>
    </row>
    <row r="1320" s="27" customFormat="1" ht="12.75" customHeight="1">
      <c r="B1320" s="28"/>
    </row>
    <row r="1321" s="27" customFormat="1" ht="12.75" customHeight="1">
      <c r="B1321" s="28"/>
    </row>
    <row r="1322" s="27" customFormat="1" ht="12.75" customHeight="1">
      <c r="B1322" s="28"/>
    </row>
    <row r="1323" s="27" customFormat="1" ht="12.75" customHeight="1">
      <c r="B1323" s="28"/>
    </row>
    <row r="1324" s="27" customFormat="1" ht="12.75" customHeight="1">
      <c r="B1324" s="28"/>
    </row>
    <row r="1325" s="27" customFormat="1" ht="12.75" customHeight="1">
      <c r="B1325" s="28"/>
    </row>
    <row r="1326" s="27" customFormat="1" ht="12.75" customHeight="1">
      <c r="B1326" s="28"/>
    </row>
    <row r="1327" s="27" customFormat="1" ht="12.75" customHeight="1">
      <c r="B1327" s="28"/>
    </row>
    <row r="1328" s="27" customFormat="1" ht="12.75" customHeight="1">
      <c r="B1328" s="28"/>
    </row>
    <row r="1329" s="27" customFormat="1" ht="12.75" customHeight="1">
      <c r="B1329" s="28"/>
    </row>
    <row r="1330" s="27" customFormat="1" ht="12.75" customHeight="1">
      <c r="B1330" s="28"/>
    </row>
    <row r="1331" s="27" customFormat="1" ht="12.75" customHeight="1">
      <c r="B1331" s="28"/>
    </row>
    <row r="1332" s="27" customFormat="1" ht="12.75" customHeight="1">
      <c r="B1332" s="28"/>
    </row>
    <row r="1333" s="27" customFormat="1" ht="12.75" customHeight="1">
      <c r="B1333" s="28"/>
    </row>
    <row r="1334" s="27" customFormat="1" ht="12.75" customHeight="1">
      <c r="B1334" s="28"/>
    </row>
    <row r="1335" s="27" customFormat="1" ht="12.75" customHeight="1">
      <c r="B1335" s="28"/>
    </row>
    <row r="1336" s="27" customFormat="1" ht="12.75" customHeight="1">
      <c r="B1336" s="28"/>
    </row>
    <row r="1337" s="27" customFormat="1" ht="12.75" customHeight="1">
      <c r="B1337" s="28"/>
    </row>
    <row r="1338" s="27" customFormat="1" ht="12.75" customHeight="1">
      <c r="B1338" s="28"/>
    </row>
    <row r="1339" s="27" customFormat="1" ht="12.75" customHeight="1">
      <c r="B1339" s="28"/>
    </row>
    <row r="1340" s="27" customFormat="1" ht="12.75" customHeight="1">
      <c r="B1340" s="28"/>
    </row>
    <row r="1341" s="27" customFormat="1" ht="12.75" customHeight="1">
      <c r="B1341" s="28"/>
    </row>
    <row r="1342" s="27" customFormat="1" ht="12.75" customHeight="1">
      <c r="B1342" s="28"/>
    </row>
    <row r="1343" s="27" customFormat="1" ht="12.75" customHeight="1">
      <c r="B1343" s="28"/>
    </row>
    <row r="1344" s="27" customFormat="1" ht="12.75" customHeight="1">
      <c r="B1344" s="28"/>
    </row>
    <row r="1345" s="27" customFormat="1" ht="12.75" customHeight="1">
      <c r="B1345" s="28"/>
    </row>
    <row r="1346" s="27" customFormat="1" ht="12.75" customHeight="1">
      <c r="B1346" s="28"/>
    </row>
    <row r="1347" s="27" customFormat="1" ht="12.75" customHeight="1">
      <c r="B1347" s="28"/>
    </row>
    <row r="1348" s="27" customFormat="1" ht="12.75" customHeight="1">
      <c r="B1348" s="28"/>
    </row>
    <row r="1349" s="27" customFormat="1" ht="12.75" customHeight="1">
      <c r="B1349" s="28"/>
    </row>
    <row r="1350" s="27" customFormat="1" ht="12.75" customHeight="1">
      <c r="B1350" s="28"/>
    </row>
    <row r="1351" s="27" customFormat="1" ht="12.75" customHeight="1">
      <c r="B1351" s="28"/>
    </row>
    <row r="1352" s="27" customFormat="1" ht="12.75" customHeight="1">
      <c r="B1352" s="28"/>
    </row>
    <row r="1353" s="27" customFormat="1" ht="12.75" customHeight="1">
      <c r="B1353" s="28"/>
    </row>
    <row r="1354" s="27" customFormat="1" ht="12.75" customHeight="1">
      <c r="B1354" s="28"/>
    </row>
    <row r="1355" s="27" customFormat="1" ht="12.75" customHeight="1">
      <c r="B1355" s="28"/>
    </row>
    <row r="1356" s="27" customFormat="1" ht="12.75" customHeight="1">
      <c r="B1356" s="28"/>
    </row>
    <row r="1357" s="27" customFormat="1" ht="12.75" customHeight="1">
      <c r="B1357" s="28"/>
    </row>
    <row r="1358" s="27" customFormat="1" ht="12.75" customHeight="1">
      <c r="B1358" s="28"/>
    </row>
    <row r="1359" s="27" customFormat="1" ht="12.75" customHeight="1">
      <c r="B1359" s="28"/>
    </row>
    <row r="1360" s="27" customFormat="1" ht="12.75" customHeight="1">
      <c r="B1360" s="28"/>
    </row>
    <row r="1361" s="27" customFormat="1" ht="12.75" customHeight="1">
      <c r="B1361" s="28"/>
    </row>
    <row r="1362" s="27" customFormat="1" ht="12.75" customHeight="1">
      <c r="B1362" s="28"/>
    </row>
    <row r="1363" s="27" customFormat="1" ht="12.75" customHeight="1">
      <c r="B1363" s="28"/>
    </row>
    <row r="1364" s="27" customFormat="1" ht="12.75" customHeight="1">
      <c r="B1364" s="28"/>
    </row>
    <row r="1365" s="27" customFormat="1" ht="12.75" customHeight="1">
      <c r="B1365" s="28"/>
    </row>
    <row r="1366" s="27" customFormat="1" ht="12.75" customHeight="1">
      <c r="B1366" s="28"/>
    </row>
    <row r="1367" s="27" customFormat="1" ht="12.75" customHeight="1">
      <c r="B1367" s="28"/>
    </row>
    <row r="1368" s="27" customFormat="1" ht="12.75" customHeight="1">
      <c r="B1368" s="28"/>
    </row>
    <row r="1369" s="27" customFormat="1" ht="12.75" customHeight="1">
      <c r="B1369" s="28"/>
    </row>
    <row r="1370" s="27" customFormat="1" ht="12.75" customHeight="1">
      <c r="B1370" s="28"/>
    </row>
    <row r="1371" s="27" customFormat="1" ht="12.75" customHeight="1">
      <c r="B1371" s="28"/>
    </row>
    <row r="1372" s="27" customFormat="1" ht="12.75" customHeight="1">
      <c r="B1372" s="28"/>
    </row>
    <row r="1373" s="27" customFormat="1" ht="12.75" customHeight="1">
      <c r="B1373" s="28"/>
    </row>
    <row r="1374" s="27" customFormat="1" ht="12.75" customHeight="1">
      <c r="B1374" s="28"/>
    </row>
    <row r="1375" s="27" customFormat="1" ht="12.75" customHeight="1">
      <c r="B1375" s="28"/>
    </row>
    <row r="1376" s="27" customFormat="1" ht="12.75" customHeight="1">
      <c r="B1376" s="28"/>
    </row>
    <row r="1377" s="27" customFormat="1" ht="12.75" customHeight="1">
      <c r="B1377" s="28"/>
    </row>
    <row r="1378" s="27" customFormat="1" ht="12.75" customHeight="1">
      <c r="B1378" s="28"/>
    </row>
    <row r="1379" s="27" customFormat="1" ht="12.75" customHeight="1">
      <c r="B1379" s="28"/>
    </row>
    <row r="1380" s="27" customFormat="1" ht="12.75" customHeight="1">
      <c r="B1380" s="28"/>
    </row>
    <row r="1381" s="27" customFormat="1" ht="12.75" customHeight="1">
      <c r="B1381" s="28"/>
    </row>
    <row r="1382" s="27" customFormat="1" ht="12.75" customHeight="1">
      <c r="B1382" s="28"/>
    </row>
    <row r="1383" s="27" customFormat="1" ht="12.75" customHeight="1">
      <c r="B1383" s="28"/>
    </row>
    <row r="1384" s="27" customFormat="1" ht="12.75" customHeight="1">
      <c r="B1384" s="28"/>
    </row>
    <row r="1385" s="27" customFormat="1" ht="12.75" customHeight="1">
      <c r="B1385" s="28"/>
    </row>
    <row r="1386" s="27" customFormat="1" ht="12.75" customHeight="1">
      <c r="B1386" s="28"/>
    </row>
    <row r="1387" s="27" customFormat="1" ht="12.75" customHeight="1">
      <c r="B1387" s="28"/>
    </row>
    <row r="1388" s="27" customFormat="1" ht="12.75" customHeight="1">
      <c r="B1388" s="28"/>
    </row>
    <row r="1389" s="27" customFormat="1" ht="12.75" customHeight="1">
      <c r="B1389" s="28"/>
    </row>
    <row r="1390" s="27" customFormat="1" ht="12.75" customHeight="1">
      <c r="B1390" s="28"/>
    </row>
    <row r="1391" s="27" customFormat="1" ht="12.75" customHeight="1">
      <c r="B1391" s="28"/>
    </row>
    <row r="1392" s="27" customFormat="1" ht="12.75" customHeight="1">
      <c r="B1392" s="28"/>
    </row>
    <row r="1393" s="27" customFormat="1" ht="12.75" customHeight="1">
      <c r="B1393" s="28"/>
    </row>
    <row r="1394" s="27" customFormat="1" ht="12.75" customHeight="1">
      <c r="B1394" s="28"/>
    </row>
    <row r="1395" s="27" customFormat="1" ht="12.75" customHeight="1">
      <c r="B1395" s="28"/>
    </row>
    <row r="1396" s="27" customFormat="1" ht="12.75" customHeight="1">
      <c r="B1396" s="28"/>
    </row>
    <row r="1397" s="27" customFormat="1" ht="12.75" customHeight="1">
      <c r="B1397" s="28"/>
    </row>
    <row r="1398" s="27" customFormat="1" ht="12.75" customHeight="1">
      <c r="B1398" s="28"/>
    </row>
    <row r="1399" s="27" customFormat="1" ht="12.75" customHeight="1">
      <c r="B1399" s="28"/>
    </row>
    <row r="1400" s="27" customFormat="1" ht="12.75" customHeight="1">
      <c r="B1400" s="28"/>
    </row>
    <row r="1401" s="27" customFormat="1" ht="12.75" customHeight="1">
      <c r="B1401" s="28"/>
    </row>
    <row r="1402" s="27" customFormat="1" ht="12.75" customHeight="1">
      <c r="B1402" s="28"/>
    </row>
    <row r="1403" s="27" customFormat="1" ht="12.75" customHeight="1">
      <c r="B1403" s="28"/>
    </row>
    <row r="1404" s="27" customFormat="1" ht="12.75" customHeight="1">
      <c r="B1404" s="28"/>
    </row>
    <row r="1405" s="27" customFormat="1" ht="12.75" customHeight="1">
      <c r="B1405" s="28"/>
    </row>
    <row r="1406" s="27" customFormat="1" ht="12.75" customHeight="1">
      <c r="B1406" s="28"/>
    </row>
    <row r="1407" s="27" customFormat="1" ht="12.75" customHeight="1">
      <c r="B1407" s="28"/>
    </row>
    <row r="1408" s="27" customFormat="1" ht="12.75" customHeight="1">
      <c r="B1408" s="28"/>
    </row>
    <row r="1409" s="27" customFormat="1" ht="12.75" customHeight="1">
      <c r="B1409" s="28"/>
    </row>
    <row r="1410" s="27" customFormat="1" ht="12.75" customHeight="1">
      <c r="B1410" s="28"/>
    </row>
    <row r="1411" s="27" customFormat="1" ht="12.75" customHeight="1">
      <c r="B1411" s="28"/>
    </row>
    <row r="1412" s="27" customFormat="1" ht="12.75" customHeight="1">
      <c r="B1412" s="28"/>
    </row>
    <row r="1413" s="27" customFormat="1" ht="12.75" customHeight="1">
      <c r="B1413" s="28"/>
    </row>
    <row r="1414" s="27" customFormat="1" ht="12.75" customHeight="1">
      <c r="B1414" s="28"/>
    </row>
    <row r="1415" s="27" customFormat="1" ht="12.75" customHeight="1">
      <c r="B1415" s="28"/>
    </row>
    <row r="1416" s="27" customFormat="1" ht="12.75" customHeight="1">
      <c r="B1416" s="28"/>
    </row>
    <row r="1417" s="27" customFormat="1" ht="12.75" customHeight="1">
      <c r="B1417" s="28"/>
    </row>
    <row r="1418" s="27" customFormat="1" ht="12.75" customHeight="1">
      <c r="B1418" s="28"/>
    </row>
    <row r="1419" s="27" customFormat="1" ht="12.75" customHeight="1">
      <c r="B1419" s="28"/>
    </row>
    <row r="1420" s="27" customFormat="1" ht="12.75" customHeight="1">
      <c r="B1420" s="28"/>
    </row>
    <row r="1421" s="27" customFormat="1" ht="12.75" customHeight="1">
      <c r="B1421" s="28"/>
    </row>
    <row r="1422" s="27" customFormat="1" ht="12.75" customHeight="1">
      <c r="B1422" s="28"/>
    </row>
    <row r="1423" s="27" customFormat="1" ht="12.75" customHeight="1">
      <c r="B1423" s="28"/>
    </row>
    <row r="1424" s="27" customFormat="1" ht="12.75" customHeight="1">
      <c r="B1424" s="28"/>
    </row>
    <row r="1425" s="27" customFormat="1" ht="12.75" customHeight="1">
      <c r="B1425" s="28"/>
    </row>
    <row r="1426" s="27" customFormat="1" ht="12.75" customHeight="1">
      <c r="B1426" s="28"/>
    </row>
    <row r="1427" s="27" customFormat="1" ht="12.75" customHeight="1">
      <c r="B1427" s="28"/>
    </row>
    <row r="1428" s="27" customFormat="1" ht="12.75" customHeight="1">
      <c r="B1428" s="28"/>
    </row>
    <row r="1429" s="27" customFormat="1" ht="12.75" customHeight="1">
      <c r="B1429" s="28"/>
    </row>
    <row r="1430" s="27" customFormat="1" ht="12.75" customHeight="1">
      <c r="B1430" s="28"/>
    </row>
    <row r="1431" s="27" customFormat="1" ht="12.75" customHeight="1">
      <c r="B1431" s="28"/>
    </row>
    <row r="1432" s="27" customFormat="1" ht="12.75" customHeight="1">
      <c r="B1432" s="28"/>
    </row>
    <row r="1433" s="27" customFormat="1" ht="12.75" customHeight="1">
      <c r="B1433" s="28"/>
    </row>
    <row r="1434" s="27" customFormat="1" ht="12.75" customHeight="1">
      <c r="B1434" s="28"/>
    </row>
    <row r="1435" s="27" customFormat="1" ht="12.75" customHeight="1">
      <c r="B1435" s="28"/>
    </row>
    <row r="1436" s="27" customFormat="1" ht="12.75" customHeight="1">
      <c r="B1436" s="28"/>
    </row>
    <row r="1437" s="27" customFormat="1" ht="12.75" customHeight="1">
      <c r="B1437" s="28"/>
    </row>
    <row r="1438" s="27" customFormat="1" ht="12.75" customHeight="1">
      <c r="B1438" s="28"/>
    </row>
    <row r="1439" s="27" customFormat="1" ht="12.75" customHeight="1">
      <c r="B1439" s="28"/>
    </row>
    <row r="1440" s="27" customFormat="1" ht="12.75" customHeight="1">
      <c r="B1440" s="28"/>
    </row>
    <row r="1441" s="27" customFormat="1" ht="12.75" customHeight="1">
      <c r="B1441" s="28"/>
    </row>
    <row r="1442" s="27" customFormat="1" ht="12.75" customHeight="1">
      <c r="B1442" s="28"/>
    </row>
    <row r="1443" s="27" customFormat="1" ht="12.75" customHeight="1">
      <c r="B1443" s="28"/>
    </row>
    <row r="1444" s="27" customFormat="1" ht="12.75" customHeight="1">
      <c r="B1444" s="28"/>
    </row>
    <row r="1445" s="27" customFormat="1" ht="12.75" customHeight="1">
      <c r="B1445" s="28"/>
    </row>
    <row r="1446" s="27" customFormat="1" ht="12.75" customHeight="1">
      <c r="B1446" s="28"/>
    </row>
    <row r="1447" s="27" customFormat="1" ht="12.75" customHeight="1">
      <c r="B1447" s="28"/>
    </row>
    <row r="1448" s="27" customFormat="1" ht="12.75" customHeight="1">
      <c r="B1448" s="28"/>
    </row>
    <row r="1449" s="27" customFormat="1" ht="12.75" customHeight="1">
      <c r="B1449" s="28"/>
    </row>
    <row r="1450" s="27" customFormat="1" ht="12.75" customHeight="1">
      <c r="B1450" s="28"/>
    </row>
    <row r="1451" s="27" customFormat="1" ht="12.75" customHeight="1">
      <c r="B1451" s="28"/>
    </row>
    <row r="1452" s="27" customFormat="1" ht="12.75" customHeight="1">
      <c r="B1452" s="28"/>
    </row>
    <row r="1453" s="27" customFormat="1" ht="12.75" customHeight="1">
      <c r="B1453" s="28"/>
    </row>
    <row r="1454" s="27" customFormat="1" ht="12.75" customHeight="1">
      <c r="B1454" s="28"/>
    </row>
    <row r="1455" s="27" customFormat="1" ht="12.75" customHeight="1">
      <c r="B1455" s="28"/>
    </row>
    <row r="1456" s="27" customFormat="1" ht="12.75" customHeight="1">
      <c r="B1456" s="28"/>
    </row>
    <row r="1457" s="27" customFormat="1" ht="12.75" customHeight="1">
      <c r="B1457" s="28"/>
    </row>
    <row r="1458" s="27" customFormat="1" ht="12.75" customHeight="1">
      <c r="B1458" s="28"/>
    </row>
    <row r="1459" s="27" customFormat="1" ht="12.75" customHeight="1">
      <c r="B1459" s="28"/>
    </row>
    <row r="1460" s="27" customFormat="1" ht="12.75" customHeight="1">
      <c r="B1460" s="28"/>
    </row>
    <row r="1461" s="27" customFormat="1" ht="12.75" customHeight="1">
      <c r="B1461" s="28"/>
    </row>
    <row r="1462" s="27" customFormat="1" ht="12.75" customHeight="1">
      <c r="B1462" s="28"/>
    </row>
    <row r="1463" s="27" customFormat="1" ht="12.75" customHeight="1">
      <c r="B1463" s="28"/>
    </row>
    <row r="1464" s="27" customFormat="1" ht="12.75" customHeight="1">
      <c r="B1464" s="28"/>
    </row>
    <row r="1465" s="27" customFormat="1" ht="12.75" customHeight="1">
      <c r="B1465" s="28"/>
    </row>
    <row r="1466" s="27" customFormat="1" ht="12.75" customHeight="1">
      <c r="B1466" s="28"/>
    </row>
    <row r="1467" s="27" customFormat="1" ht="12.75" customHeight="1">
      <c r="B1467" s="28"/>
    </row>
    <row r="1468" s="27" customFormat="1" ht="12.75" customHeight="1">
      <c r="B1468" s="28"/>
    </row>
    <row r="1469" s="27" customFormat="1" ht="12.75" customHeight="1">
      <c r="B1469" s="28"/>
    </row>
    <row r="1470" s="27" customFormat="1" ht="12.75" customHeight="1">
      <c r="B1470" s="28"/>
    </row>
    <row r="1471" s="27" customFormat="1" ht="12.75" customHeight="1">
      <c r="B1471" s="28"/>
    </row>
    <row r="1472" s="27" customFormat="1" ht="12.75" customHeight="1">
      <c r="B1472" s="28"/>
    </row>
    <row r="1473" s="27" customFormat="1" ht="12.75" customHeight="1">
      <c r="B1473" s="28"/>
    </row>
    <row r="1474" s="27" customFormat="1" ht="12.75" customHeight="1">
      <c r="B1474" s="28"/>
    </row>
    <row r="1475" s="27" customFormat="1" ht="12.75" customHeight="1">
      <c r="B1475" s="28"/>
    </row>
    <row r="1476" s="27" customFormat="1" ht="12.75" customHeight="1">
      <c r="B1476" s="28"/>
    </row>
    <row r="1477" s="27" customFormat="1" ht="12.75" customHeight="1">
      <c r="B1477" s="28"/>
    </row>
    <row r="1478" s="27" customFormat="1" ht="12.75" customHeight="1">
      <c r="B1478" s="28"/>
    </row>
    <row r="1479" s="27" customFormat="1" ht="12.75" customHeight="1">
      <c r="B1479" s="28"/>
    </row>
    <row r="1480" s="27" customFormat="1" ht="12.75" customHeight="1">
      <c r="B1480" s="28"/>
    </row>
    <row r="1481" s="27" customFormat="1" ht="12.75" customHeight="1">
      <c r="B1481" s="28"/>
    </row>
    <row r="1482" s="27" customFormat="1" ht="12.75" customHeight="1">
      <c r="B1482" s="28"/>
    </row>
    <row r="1483" s="27" customFormat="1" ht="12.75" customHeight="1">
      <c r="B1483" s="28"/>
    </row>
    <row r="1484" s="27" customFormat="1" ht="12.75" customHeight="1">
      <c r="B1484" s="28"/>
    </row>
    <row r="1485" s="27" customFormat="1" ht="12.75" customHeight="1">
      <c r="B1485" s="28"/>
    </row>
    <row r="1486" s="27" customFormat="1" ht="12.75" customHeight="1">
      <c r="B1486" s="28"/>
    </row>
    <row r="1487" s="27" customFormat="1" ht="12.75" customHeight="1">
      <c r="B1487" s="28"/>
    </row>
    <row r="1488" s="27" customFormat="1" ht="12.75" customHeight="1">
      <c r="B1488" s="28"/>
    </row>
    <row r="1489" s="27" customFormat="1" ht="12.75" customHeight="1">
      <c r="B1489" s="28"/>
    </row>
    <row r="1490" s="27" customFormat="1" ht="12.75" customHeight="1">
      <c r="B1490" s="28"/>
    </row>
    <row r="1491" s="27" customFormat="1" ht="12.75" customHeight="1">
      <c r="B1491" s="28"/>
    </row>
    <row r="1492" s="27" customFormat="1" ht="12.75" customHeight="1">
      <c r="B1492" s="28"/>
    </row>
    <row r="1493" s="27" customFormat="1" ht="12.75" customHeight="1">
      <c r="B1493" s="28"/>
    </row>
    <row r="1494" s="27" customFormat="1" ht="12.75" customHeight="1">
      <c r="B1494" s="28"/>
    </row>
    <row r="1495" s="27" customFormat="1" ht="12.75" customHeight="1">
      <c r="B1495" s="28"/>
    </row>
    <row r="1496" s="27" customFormat="1" ht="12.75" customHeight="1">
      <c r="B1496" s="28"/>
    </row>
    <row r="1497" s="27" customFormat="1" ht="12.75" customHeight="1">
      <c r="B1497" s="28"/>
    </row>
    <row r="1498" s="27" customFormat="1" ht="12.75" customHeight="1">
      <c r="B1498" s="28"/>
    </row>
    <row r="1499" s="27" customFormat="1" ht="12.75" customHeight="1">
      <c r="B1499" s="28"/>
    </row>
    <row r="1500" s="27" customFormat="1" ht="12.75" customHeight="1">
      <c r="B1500" s="28"/>
    </row>
    <row r="1501" s="27" customFormat="1" ht="12.75" customHeight="1">
      <c r="B1501" s="28"/>
    </row>
    <row r="1502" s="27" customFormat="1" ht="12.75" customHeight="1">
      <c r="B1502" s="28"/>
    </row>
    <row r="1503" s="27" customFormat="1" ht="12.75" customHeight="1">
      <c r="B1503" s="28"/>
    </row>
    <row r="1504" s="27" customFormat="1" ht="12.75" customHeight="1">
      <c r="B1504" s="28"/>
    </row>
    <row r="1505" s="27" customFormat="1" ht="12.75" customHeight="1">
      <c r="B1505" s="28"/>
    </row>
    <row r="1506" s="27" customFormat="1" ht="12.75" customHeight="1">
      <c r="B1506" s="28"/>
    </row>
    <row r="1507" s="27" customFormat="1" ht="12.75" customHeight="1">
      <c r="B1507" s="28"/>
    </row>
    <row r="1508" s="27" customFormat="1" ht="12.75" customHeight="1">
      <c r="B1508" s="28"/>
    </row>
    <row r="1509" s="27" customFormat="1" ht="12.75" customHeight="1">
      <c r="B1509" s="28"/>
    </row>
    <row r="1510" s="27" customFormat="1" ht="12.75" customHeight="1">
      <c r="B1510" s="28"/>
    </row>
    <row r="1511" s="27" customFormat="1" ht="12.75" customHeight="1">
      <c r="B1511" s="28"/>
    </row>
    <row r="1512" s="27" customFormat="1" ht="12.75" customHeight="1">
      <c r="B1512" s="28"/>
    </row>
    <row r="1513" s="27" customFormat="1" ht="12.75" customHeight="1">
      <c r="B1513" s="28"/>
    </row>
    <row r="1514" s="27" customFormat="1" ht="12.75" customHeight="1">
      <c r="B1514" s="28"/>
    </row>
    <row r="1515" s="27" customFormat="1" ht="12.75" customHeight="1">
      <c r="B1515" s="28"/>
    </row>
    <row r="1516" s="27" customFormat="1" ht="12.75" customHeight="1">
      <c r="B1516" s="28"/>
    </row>
    <row r="1517" s="27" customFormat="1" ht="12.75" customHeight="1">
      <c r="B1517" s="28"/>
    </row>
    <row r="1518" s="27" customFormat="1" ht="12.75" customHeight="1">
      <c r="B1518" s="28"/>
    </row>
    <row r="1519" s="27" customFormat="1" ht="12.75" customHeight="1">
      <c r="B1519" s="28"/>
    </row>
    <row r="1520" s="27" customFormat="1" ht="12.75" customHeight="1">
      <c r="B1520" s="28"/>
    </row>
    <row r="1521" s="27" customFormat="1" ht="12.75" customHeight="1">
      <c r="B1521" s="28"/>
    </row>
    <row r="1522" s="27" customFormat="1" ht="12.75" customHeight="1">
      <c r="B1522" s="28"/>
    </row>
  </sheetData>
  <mergeCells count="12">
    <mergeCell ref="O1:P1"/>
    <mergeCell ref="O2:P2"/>
    <mergeCell ref="R1:S1"/>
    <mergeCell ref="R2:S2"/>
    <mergeCell ref="I1:J1"/>
    <mergeCell ref="I2:J2"/>
    <mergeCell ref="L1:M1"/>
    <mergeCell ref="L2:M2"/>
    <mergeCell ref="C1:D1"/>
    <mergeCell ref="C2:D2"/>
    <mergeCell ref="F1:G1"/>
    <mergeCell ref="F2:G2"/>
  </mergeCells>
  <printOptions/>
  <pageMargins left="0.8" right="0.8" top="1" bottom="0.8" header="0.3" footer="0.3"/>
  <pageSetup firstPageNumber="77" useFirstPageNumber="1" fitToHeight="0" fitToWidth="0" horizontalDpi="600" verticalDpi="600" orientation="portrait" scale="99" r:id="rId1"/>
  <headerFooter alignWithMargins="0">
    <oddHeader>&amp;C&amp;"Arial,Bold"&amp;11Supplement to the Statement of Vote
Counties by Senate Districts for State Ballot Measures</oddHeader>
    <oddFooter>&amp;C&amp;"Arial,Bold"&amp;8&amp;P</oddFooter>
  </headerFooter>
  <rowBreaks count="5" manualBreakCount="5">
    <brk id="51" max="18" man="1"/>
    <brk id="102" max="18" man="1"/>
    <brk id="153" max="18" man="1"/>
    <brk id="203" max="18" man="1"/>
    <brk id="253" max="18" man="1"/>
  </rowBreaks>
  <colBreaks count="1" manualBreakCount="1">
    <brk id="10" max="2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emendez</cp:lastModifiedBy>
  <cp:lastPrinted>2009-10-23T20:08:24Z</cp:lastPrinted>
  <dcterms:created xsi:type="dcterms:W3CDTF">2009-10-24T00:04:31Z</dcterms:created>
  <dcterms:modified xsi:type="dcterms:W3CDTF">2009-10-24T00:04:31Z</dcterms:modified>
  <cp:category/>
  <cp:version/>
  <cp:contentType/>
  <cp:contentStatus/>
</cp:coreProperties>
</file>