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'Sheet1'!$A$1:$AF$473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<sst xmlns="http://schemas.openxmlformats.org/spreadsheetml/2006/main" count="437" uniqueCount="164">
  <si>
    <t>Proposition 30</t>
  </si>
  <si>
    <t>Proposition 31</t>
  </si>
  <si>
    <t>Proposition 32</t>
  </si>
  <si>
    <t>Proposition 33</t>
  </si>
  <si>
    <t>Proposition 34</t>
  </si>
  <si>
    <t>Proposition 35</t>
  </si>
  <si>
    <t>Proposition 36</t>
  </si>
  <si>
    <t>Proposition 37</t>
  </si>
  <si>
    <t>Proposition 38</t>
  </si>
  <si>
    <t>Proposition 39</t>
  </si>
  <si>
    <t>Proposition 40</t>
  </si>
  <si>
    <t>Temporary Taxes to Fund Education</t>
  </si>
  <si>
    <t>State Budget, State and Local Government</t>
  </si>
  <si>
    <t>Political Contributions by Payroll Deduction</t>
  </si>
  <si>
    <t>Auto Insurance Prices Based on Driver History</t>
  </si>
  <si>
    <t>Genetically Engineered Foods Labeling</t>
  </si>
  <si>
    <t>Tax for Education. Early Childhood Programs</t>
  </si>
  <si>
    <t>Business Tax for Energy Funding</t>
  </si>
  <si>
    <t>Butte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</si>
  <si>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</si>
  <si>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</si>
  <si>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</si>
  <si>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</si>
  <si>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</si>
  <si>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</si>
  <si>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</si>
  <si>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</si>
  <si>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State Assembly District 1</t>
  </si>
  <si>
    <t>Del Norte</t>
  </si>
  <si>
    <t>Humboldt</t>
  </si>
  <si>
    <t>Mendocino</t>
  </si>
  <si>
    <t>Sonoma</t>
  </si>
  <si>
    <t>Trinity</t>
  </si>
  <si>
    <t>State Assembly District 2</t>
  </si>
  <si>
    <t>Colusa</t>
  </si>
  <si>
    <t>Glenn</t>
  </si>
  <si>
    <t>Sutter</t>
  </si>
  <si>
    <t>Tehama</t>
  </si>
  <si>
    <t>Yuba</t>
  </si>
  <si>
    <t>State Assembly District 3</t>
  </si>
  <si>
    <t>Lake</t>
  </si>
  <si>
    <t>Napa</t>
  </si>
  <si>
    <t>Solano</t>
  </si>
  <si>
    <t>Yolo</t>
  </si>
  <si>
    <t>State Assembly District 4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</si>
  <si>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</si>
  <si>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</si>
  <si>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</si>
  <si>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</si>
  <si>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</si>
  <si>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</si>
  <si>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</si>
  <si>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</si>
  <si>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State Assembly District 5</t>
  </si>
  <si>
    <t>Sacramento</t>
  </si>
  <si>
    <t>State Assembly District 6</t>
  </si>
  <si>
    <t>State Assembly District 7</t>
  </si>
  <si>
    <t>State Assembly District 8</t>
  </si>
  <si>
    <t>San Joaquin</t>
  </si>
  <si>
    <t>State Assembly District 9</t>
  </si>
  <si>
    <t>Marin</t>
  </si>
  <si>
    <t>State Assembly District 10</t>
  </si>
  <si>
    <t>Contra Costa</t>
  </si>
  <si>
    <t>State Assembly District 11</t>
  </si>
  <si>
    <t>Stanislaus</t>
  </si>
  <si>
    <t>State Assembly District 12</t>
  </si>
  <si>
    <t>State Assembly District 13</t>
  </si>
  <si>
    <t>State Assembly District 14</t>
  </si>
  <si>
    <t>Alameda</t>
  </si>
  <si>
    <t>State Assembly District 15</t>
  </si>
  <si>
    <t>State Assembly District 16</t>
  </si>
  <si>
    <t>San Francisco</t>
  </si>
  <si>
    <t>State Assembly District 17</t>
  </si>
  <si>
    <t>State Assembly District 18</t>
  </si>
  <si>
    <t>San Mateo</t>
  </si>
  <si>
    <t>State Assembly District 19</t>
  </si>
  <si>
    <t>State Assembly District 20</t>
  </si>
  <si>
    <t>Merced</t>
  </si>
  <si>
    <t>State Assembly District 21</t>
  </si>
  <si>
    <t>State Assembly District 22</t>
  </si>
  <si>
    <t>State Assembly District 24</t>
  </si>
  <si>
    <t>Fresno</t>
  </si>
  <si>
    <t>Tulare</t>
  </si>
  <si>
    <t>State Assembly District 23</t>
  </si>
  <si>
    <t>Santa Clara</t>
  </si>
  <si>
    <t>State Assembly District 25</t>
  </si>
  <si>
    <t>Inyo</t>
  </si>
  <si>
    <t>Kern</t>
  </si>
  <si>
    <t>State Assembly District 26</t>
  </si>
  <si>
    <t>State Assembly District 27</t>
  </si>
  <si>
    <t>State Assembly District 28</t>
  </si>
  <si>
    <t>Monterey</t>
  </si>
  <si>
    <t>Santa Cruz</t>
  </si>
  <si>
    <t>State Assembly District 29</t>
  </si>
  <si>
    <t>San Benito</t>
  </si>
  <si>
    <t>State Assembly District 30</t>
  </si>
  <si>
    <t>State Assembly District 31</t>
  </si>
  <si>
    <t>Kings</t>
  </si>
  <si>
    <t>State Assembly District 32</t>
  </si>
  <si>
    <t>San Bernardino</t>
  </si>
  <si>
    <t>State Assembly District 33</t>
  </si>
  <si>
    <t>State Assembly District 34</t>
  </si>
  <si>
    <t>San Luis Obispo</t>
  </si>
  <si>
    <t>Santa Barbara</t>
  </si>
  <si>
    <t>State Assembly District 35</t>
  </si>
  <si>
    <t>Los Angeles</t>
  </si>
  <si>
    <t>State Assembly District 36</t>
  </si>
  <si>
    <t>Ventura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</si>
  <si>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</si>
  <si>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</si>
  <si>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</si>
  <si>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</si>
  <si>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</si>
  <si>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Riverside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</si>
  <si>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</si>
  <si>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</si>
  <si>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</si>
  <si>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</si>
  <si>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</si>
  <si>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</si>
  <si>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</si>
  <si>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</si>
  <si>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</si>
  <si>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</si>
  <si>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</si>
  <si>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</si>
  <si>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</si>
  <si>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Orange</t>
  </si>
  <si>
    <t>State Assembly District 55</t>
  </si>
  <si>
    <t>Imperial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</si>
  <si>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</si>
  <si>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</si>
  <si>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</si>
  <si>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</si>
  <si>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</si>
  <si>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</si>
  <si>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</si>
  <si>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State Assembly District 63</t>
  </si>
  <si>
    <t>State Assembly District 64</t>
  </si>
  <si>
    <t>State Assembly District 65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</si>
  <si>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</si>
  <si>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</si>
  <si>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</si>
  <si>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</si>
  <si>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</si>
  <si>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San Diego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</si>
  <si>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</si>
  <si>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</si>
  <si>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</si>
  <si>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</si>
  <si>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</si>
  <si>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</si>
  <si>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</si>
  <si>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</si>
  <si>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</si>
  <si>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</si>
  <si>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District Totals</t>
  </si>
  <si>
    <t>Percent</t>
  </si>
  <si>
    <t>Death 
Penalty</t>
  </si>
  <si>
    <t>Human 
Trafficking</t>
  </si>
  <si>
    <t>Three Strikes 
Law</t>
  </si>
  <si>
    <t>Redistricting State 
Senate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</si>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</sst>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showOutlineSymbols="0" view="pageBreakPreview" zoomScaleSheetLayoutView="100" workbookViewId="0" topLeftCell="A88">
      <selection activeCell="R7" sqref="R7"/>
    </sheetView>
  </sheetViews>
  <sheetFormatPr defaultColWidth="9.140625" defaultRowHeight="9.75" customHeight="1"/>
  <cols>
    <col min="1" max="1" width="2.7109375" style="1" customWidth="1"/>
    <col min="2" max="2" width="20.28125" style="15" customWidth="1"/>
    <col min="3" max="3" width="8.421875" style="1" customWidth="1"/>
    <col min="4" max="4" width="8.57421875" style="3" customWidth="1"/>
    <col min="5" max="5" width="0.85546875" style="30" customWidth="1"/>
    <col min="6" max="6" width="8.421875" style="5" customWidth="1"/>
    <col min="7" max="7" width="8.57421875" style="3" customWidth="1"/>
    <col min="8" max="8" width="0.85546875" style="30" customWidth="1"/>
    <col min="9" max="9" width="8.421875" style="5" customWidth="1"/>
    <col min="10" max="10" width="8.57421875" style="3" customWidth="1"/>
    <col min="11" max="11" width="0.85546875" style="30" customWidth="1"/>
    <col min="12" max="12" width="8.421875" style="5" customWidth="1"/>
    <col min="13" max="13" width="8.57421875" style="6" customWidth="1"/>
    <col min="14" max="14" width="8.421875" style="1" customWidth="1"/>
    <col min="15" max="15" width="8.57421875" style="3" customWidth="1"/>
    <col min="16" max="16" width="0.85546875" style="30" customWidth="1"/>
    <col min="17" max="17" width="8.421875" style="5" customWidth="1"/>
    <col min="18" max="18" width="8.57421875" style="3" customWidth="1"/>
    <col min="19" max="19" width="0.85546875" style="30" customWidth="1"/>
    <col min="20" max="20" width="8.421875" style="5" customWidth="1"/>
    <col min="21" max="21" width="8.57421875" style="3" customWidth="1"/>
    <col min="22" max="22" width="0.85546875" style="30" customWidth="1"/>
    <col min="23" max="23" width="8.421875" style="5" customWidth="1"/>
    <col min="24" max="24" width="8.57421875" style="6" customWidth="1"/>
    <col min="25" max="25" width="8.421875" style="1" customWidth="1"/>
    <col min="26" max="26" width="8.57421875" style="3" customWidth="1"/>
    <col min="27" max="27" width="0.85546875" style="30" customWidth="1"/>
    <col min="28" max="28" width="8.421875" style="5" customWidth="1"/>
    <col min="29" max="29" width="8.57421875" style="3" customWidth="1"/>
    <col min="30" max="30" width="0.85546875" style="30" customWidth="1"/>
    <col min="31" max="31" width="8.421875" style="5" customWidth="1"/>
    <col min="32" max="32" width="8.57421875" style="6" customWidth="1"/>
    <col min="33" max="16384" width="7.7109375" style="1" customWidth="1"/>
  </cols>
  <sheetData>
    <row r="1" spans="2:32" s="22" customFormat="1" ht="18" customHeight="1">
      <c r="B1" s="23"/>
      <c r="C1" s="31" t="s">
        <v>0</v>
      </c>
      <c r="D1" s="31"/>
      <c r="E1" s="24"/>
      <c r="F1" s="31" t="s">
        <v>1</v>
      </c>
      <c r="G1" s="31"/>
      <c r="H1" s="24"/>
      <c r="I1" s="31" t="s">
        <v>2</v>
      </c>
      <c r="J1" s="31"/>
      <c r="K1" s="24"/>
      <c r="L1" s="31" t="s">
        <v>3</v>
      </c>
      <c r="M1" s="31"/>
      <c r="N1" s="31" t="s">
        <v>4</v>
      </c>
      <c r="O1" s="31"/>
      <c r="P1" s="24"/>
      <c r="Q1" s="31" t="s">
        <v>5</v>
      </c>
      <c r="R1" s="31"/>
      <c r="S1" s="24"/>
      <c r="T1" s="31" t="s">
        <v>6</v>
      </c>
      <c r="U1" s="31"/>
      <c r="V1" s="24"/>
      <c r="W1" s="31" t="s">
        <v>7</v>
      </c>
      <c r="X1" s="31"/>
      <c r="Y1" s="31" t="s">
        <v>8</v>
      </c>
      <c r="Z1" s="31"/>
      <c r="AA1" s="24"/>
      <c r="AB1" s="31" t="s">
        <v>9</v>
      </c>
      <c r="AC1" s="31"/>
      <c r="AD1" s="24"/>
      <c r="AE1" s="31" t="s">
        <v>10</v>
      </c>
      <c r="AF1" s="31"/>
    </row>
    <row r="2" spans="2:32" s="22" customFormat="1" ht="20.25" customHeight="1">
      <c r="B2" s="23"/>
      <c r="C2" s="31" t="s">
        <v>11</v>
      </c>
      <c r="D2" s="31"/>
      <c r="E2" s="24"/>
      <c r="F2" s="31" t="s">
        <v>12</v>
      </c>
      <c r="G2" s="31"/>
      <c r="H2" s="24"/>
      <c r="I2" s="31" t="s">
        <v>13</v>
      </c>
      <c r="J2" s="31"/>
      <c r="K2" s="24"/>
      <c r="L2" s="31" t="s">
        <v>14</v>
      </c>
      <c r="M2" s="31"/>
      <c r="N2" s="31" t="s">
        <v>158</v>
      </c>
      <c r="O2" s="31"/>
      <c r="P2" s="24"/>
      <c r="Q2" s="31" t="s">
        <v>159</v>
      </c>
      <c r="R2" s="31"/>
      <c r="S2" s="24"/>
      <c r="T2" s="31" t="s">
        <v>160</v>
      </c>
      <c r="U2" s="31"/>
      <c r="V2" s="24"/>
      <c r="W2" s="31" t="s">
        <v>15</v>
      </c>
      <c r="X2" s="31"/>
      <c r="Y2" s="31" t="s">
        <v>16</v>
      </c>
      <c r="Z2" s="31"/>
      <c r="AA2" s="24"/>
      <c r="AB2" s="31" t="s">
        <v>17</v>
      </c>
      <c r="AC2" s="31"/>
      <c r="AD2" s="24"/>
      <c r="AE2" s="31" t="s">
        <v>161</v>
      </c>
      <c r="AF2" s="31"/>
    </row>
    <row r="3" spans="2:32" s="25" customFormat="1" ht="9.75" customHeight="1">
      <c r="B3" s="26"/>
      <c r="C3" s="25" t="s">
        <v>162</v>
      </c>
      <c r="D3" s="25" t="s">
        <v>163</v>
      </c>
      <c r="F3" s="25" t="s">
        <v>162</v>
      </c>
      <c r="G3" s="25" t="s">
        <v>163</v>
      </c>
      <c r="I3" s="25" t="s">
        <v>162</v>
      </c>
      <c r="J3" s="25" t="s">
        <v>163</v>
      </c>
      <c r="L3" s="25" t="s">
        <v>162</v>
      </c>
      <c r="M3" s="25" t="s">
        <v>163</v>
      </c>
      <c r="N3" s="25" t="s">
        <v>162</v>
      </c>
      <c r="O3" s="25" t="s">
        <v>163</v>
      </c>
      <c r="Q3" s="25" t="s">
        <v>162</v>
      </c>
      <c r="R3" s="25" t="s">
        <v>163</v>
      </c>
      <c r="T3" s="25" t="s">
        <v>162</v>
      </c>
      <c r="U3" s="25" t="s">
        <v>163</v>
      </c>
      <c r="W3" s="25" t="s">
        <v>162</v>
      </c>
      <c r="X3" s="25" t="s">
        <v>163</v>
      </c>
      <c r="Y3" s="25" t="s">
        <v>162</v>
      </c>
      <c r="Z3" s="25" t="s">
        <v>163</v>
      </c>
      <c r="AB3" s="25" t="s">
        <v>162</v>
      </c>
      <c r="AC3" s="25" t="s">
        <v>163</v>
      </c>
      <c r="AE3" s="25" t="s">
        <v>162</v>
      </c>
      <c r="AF3" s="25" t="s">
        <v>163</v>
      </c>
    </row>
    <row r="4" spans="1:31" s="19" customFormat="1" ht="9.75" customHeight="1">
      <c r="A4" s="17" t="s">
        <v>27</v>
      </c>
      <c r="B4" s="18"/>
      <c r="D4" s="20"/>
      <c r="E4" s="27"/>
      <c r="F4" s="21"/>
      <c r="G4" s="20"/>
      <c r="H4" s="27"/>
      <c r="I4" s="21"/>
      <c r="J4" s="20"/>
      <c r="K4" s="27"/>
      <c r="L4" s="21"/>
      <c r="O4" s="20"/>
      <c r="P4" s="27"/>
      <c r="Q4" s="21"/>
      <c r="R4" s="20"/>
      <c r="S4" s="27"/>
      <c r="T4" s="21"/>
      <c r="U4" s="20"/>
      <c r="V4" s="27"/>
      <c r="W4" s="21"/>
      <c r="Z4" s="20"/>
      <c r="AA4" s="27"/>
      <c r="AB4" s="21"/>
      <c r="AC4" s="20"/>
      <c r="AD4" s="27"/>
      <c r="AE4" s="21"/>
    </row>
    <row r="5" spans="2:32" ht="9.75" customHeight="1">
      <c r="B5" s="15" t="s">
        <v>18</v>
      </c>
      <c r="C5" s="2">
        <v>3669</v>
      </c>
      <c r="D5" s="4">
        <v>5349</v>
      </c>
      <c r="E5" s="28"/>
      <c r="F5" s="7">
        <v>3832</v>
      </c>
      <c r="G5" s="4">
        <v>4755</v>
      </c>
      <c r="H5" s="28"/>
      <c r="I5" s="7">
        <v>4564</v>
      </c>
      <c r="J5" s="4">
        <v>4384</v>
      </c>
      <c r="K5" s="28"/>
      <c r="L5" s="7">
        <v>3820</v>
      </c>
      <c r="M5" s="8">
        <v>4968</v>
      </c>
      <c r="N5" s="2">
        <v>3060</v>
      </c>
      <c r="O5" s="4">
        <v>5756</v>
      </c>
      <c r="P5" s="28"/>
      <c r="Q5" s="7">
        <v>6832</v>
      </c>
      <c r="R5" s="4">
        <v>1999</v>
      </c>
      <c r="S5" s="28"/>
      <c r="T5" s="7">
        <v>5867</v>
      </c>
      <c r="U5" s="4">
        <v>2995</v>
      </c>
      <c r="V5" s="28"/>
      <c r="W5" s="7">
        <v>3839</v>
      </c>
      <c r="X5" s="8">
        <v>5122</v>
      </c>
      <c r="Y5" s="2">
        <v>1862</v>
      </c>
      <c r="Z5" s="4">
        <v>7002</v>
      </c>
      <c r="AA5" s="28"/>
      <c r="AB5" s="7">
        <v>4382</v>
      </c>
      <c r="AC5" s="4">
        <v>4335</v>
      </c>
      <c r="AD5" s="28"/>
      <c r="AE5" s="7">
        <v>5952</v>
      </c>
      <c r="AF5" s="8">
        <v>2528</v>
      </c>
    </row>
    <row r="6" spans="2:32" ht="9.75" customHeight="1">
      <c r="B6" s="15" t="s">
        <v>19</v>
      </c>
      <c r="C6" s="2">
        <v>3995</v>
      </c>
      <c r="D6" s="4">
        <v>6554</v>
      </c>
      <c r="E6" s="28"/>
      <c r="F6" s="7">
        <v>4430</v>
      </c>
      <c r="G6" s="4">
        <v>5676</v>
      </c>
      <c r="H6" s="28"/>
      <c r="I6" s="7">
        <v>5619</v>
      </c>
      <c r="J6" s="4">
        <v>4819</v>
      </c>
      <c r="K6" s="28"/>
      <c r="L6" s="7">
        <v>4954</v>
      </c>
      <c r="M6" s="8">
        <v>5362</v>
      </c>
      <c r="N6" s="2">
        <v>2606</v>
      </c>
      <c r="O6" s="4">
        <v>7842</v>
      </c>
      <c r="P6" s="28"/>
      <c r="Q6" s="7">
        <v>8780</v>
      </c>
      <c r="R6" s="4">
        <v>1673</v>
      </c>
      <c r="S6" s="28"/>
      <c r="T6" s="7">
        <v>6489</v>
      </c>
      <c r="U6" s="4">
        <v>3919</v>
      </c>
      <c r="V6" s="28"/>
      <c r="W6" s="7">
        <v>4417</v>
      </c>
      <c r="X6" s="8">
        <v>6003</v>
      </c>
      <c r="Y6" s="2">
        <v>2064</v>
      </c>
      <c r="Z6" s="4">
        <v>8309</v>
      </c>
      <c r="AA6" s="28"/>
      <c r="AB6" s="7">
        <v>4185</v>
      </c>
      <c r="AC6" s="4">
        <v>6115</v>
      </c>
      <c r="AD6" s="28"/>
      <c r="AE6" s="7">
        <v>6838</v>
      </c>
      <c r="AF6" s="8">
        <v>3209</v>
      </c>
    </row>
    <row r="7" spans="2:32" ht="9.75" customHeight="1">
      <c r="B7" s="15" t="s">
        <v>20</v>
      </c>
      <c r="C7" s="2">
        <v>1207</v>
      </c>
      <c r="D7" s="4">
        <v>2734</v>
      </c>
      <c r="E7" s="28"/>
      <c r="F7" s="7">
        <v>1517</v>
      </c>
      <c r="G7" s="4">
        <v>2251</v>
      </c>
      <c r="H7" s="28"/>
      <c r="I7" s="7">
        <v>2322</v>
      </c>
      <c r="J7" s="4">
        <v>1567</v>
      </c>
      <c r="K7" s="28"/>
      <c r="L7" s="7">
        <v>1779</v>
      </c>
      <c r="M7" s="8">
        <v>2053</v>
      </c>
      <c r="N7" s="2">
        <v>900</v>
      </c>
      <c r="O7" s="4">
        <v>2999</v>
      </c>
      <c r="P7" s="28"/>
      <c r="Q7" s="7">
        <v>3133</v>
      </c>
      <c r="R7" s="4">
        <v>755</v>
      </c>
      <c r="S7" s="28"/>
      <c r="T7" s="7">
        <v>2085</v>
      </c>
      <c r="U7" s="4">
        <v>1785</v>
      </c>
      <c r="V7" s="28"/>
      <c r="W7" s="7">
        <v>1200</v>
      </c>
      <c r="X7" s="8">
        <v>2729</v>
      </c>
      <c r="Y7" s="2">
        <v>799</v>
      </c>
      <c r="Z7" s="4">
        <v>3107</v>
      </c>
      <c r="AA7" s="28"/>
      <c r="AB7" s="7">
        <v>1340</v>
      </c>
      <c r="AC7" s="4">
        <v>2519</v>
      </c>
      <c r="AD7" s="28"/>
      <c r="AE7" s="7">
        <v>2503</v>
      </c>
      <c r="AF7" s="8">
        <v>1223</v>
      </c>
    </row>
    <row r="8" spans="2:32" ht="9.75" customHeight="1">
      <c r="B8" s="15" t="s">
        <v>21</v>
      </c>
      <c r="C8" s="2">
        <v>23430</v>
      </c>
      <c r="D8" s="4">
        <v>27249</v>
      </c>
      <c r="E8" s="28"/>
      <c r="F8" s="7">
        <v>17057</v>
      </c>
      <c r="G8" s="4">
        <v>29870</v>
      </c>
      <c r="H8" s="28"/>
      <c r="I8" s="7">
        <v>25764</v>
      </c>
      <c r="J8" s="4">
        <v>23952</v>
      </c>
      <c r="K8" s="28"/>
      <c r="L8" s="7">
        <v>22455</v>
      </c>
      <c r="M8" s="8">
        <v>26393</v>
      </c>
      <c r="N8" s="2">
        <v>21794</v>
      </c>
      <c r="O8" s="4">
        <v>28108</v>
      </c>
      <c r="P8" s="28"/>
      <c r="Q8" s="7">
        <v>40006</v>
      </c>
      <c r="R8" s="4">
        <v>9605</v>
      </c>
      <c r="S8" s="28"/>
      <c r="T8" s="7">
        <v>32560</v>
      </c>
      <c r="U8" s="4">
        <v>17056</v>
      </c>
      <c r="V8" s="28"/>
      <c r="W8" s="7">
        <v>24380</v>
      </c>
      <c r="X8" s="8">
        <v>26164</v>
      </c>
      <c r="Y8" s="2">
        <v>10748</v>
      </c>
      <c r="Z8" s="4">
        <v>38646</v>
      </c>
      <c r="AA8" s="28"/>
      <c r="AB8" s="7">
        <v>25197</v>
      </c>
      <c r="AC8" s="4">
        <v>23645</v>
      </c>
      <c r="AD8" s="28"/>
      <c r="AE8" s="7">
        <v>36862</v>
      </c>
      <c r="AF8" s="8">
        <v>10200</v>
      </c>
    </row>
    <row r="9" spans="2:32" ht="9.75" customHeight="1">
      <c r="B9" s="15" t="s">
        <v>22</v>
      </c>
      <c r="C9" s="2">
        <v>11195</v>
      </c>
      <c r="D9" s="4">
        <v>16637</v>
      </c>
      <c r="E9" s="28"/>
      <c r="F9" s="7">
        <v>10686</v>
      </c>
      <c r="G9" s="4">
        <v>15186</v>
      </c>
      <c r="H9" s="28"/>
      <c r="I9" s="7">
        <v>15279</v>
      </c>
      <c r="J9" s="4">
        <v>12102</v>
      </c>
      <c r="K9" s="28"/>
      <c r="L9" s="7">
        <v>13257</v>
      </c>
      <c r="M9" s="8">
        <v>13729</v>
      </c>
      <c r="N9" s="2">
        <v>10747</v>
      </c>
      <c r="O9" s="4">
        <v>16691</v>
      </c>
      <c r="P9" s="28"/>
      <c r="Q9" s="7">
        <v>22226</v>
      </c>
      <c r="R9" s="4">
        <v>5147</v>
      </c>
      <c r="S9" s="28"/>
      <c r="T9" s="7">
        <v>17940</v>
      </c>
      <c r="U9" s="4">
        <v>9469</v>
      </c>
      <c r="V9" s="28"/>
      <c r="W9" s="7">
        <v>11546</v>
      </c>
      <c r="X9" s="8">
        <v>16155</v>
      </c>
      <c r="Y9" s="2">
        <v>5177</v>
      </c>
      <c r="Z9" s="4">
        <v>22078</v>
      </c>
      <c r="AA9" s="28"/>
      <c r="AB9" s="7">
        <v>13348</v>
      </c>
      <c r="AC9" s="4">
        <v>13529</v>
      </c>
      <c r="AD9" s="28"/>
      <c r="AE9" s="7">
        <v>19416</v>
      </c>
      <c r="AF9" s="8">
        <v>6228</v>
      </c>
    </row>
    <row r="10" spans="2:32" ht="9.75" customHeight="1">
      <c r="B10" s="15" t="s">
        <v>23</v>
      </c>
      <c r="C10" s="2">
        <v>4054</v>
      </c>
      <c r="D10" s="4">
        <v>5871</v>
      </c>
      <c r="E10" s="28"/>
      <c r="F10" s="7">
        <v>3865</v>
      </c>
      <c r="G10" s="4">
        <v>5626</v>
      </c>
      <c r="H10" s="28"/>
      <c r="I10" s="7">
        <v>5519</v>
      </c>
      <c r="J10" s="4">
        <v>4341</v>
      </c>
      <c r="K10" s="28"/>
      <c r="L10" s="7">
        <v>4570</v>
      </c>
      <c r="M10" s="8">
        <v>5143</v>
      </c>
      <c r="N10" s="2">
        <v>3192</v>
      </c>
      <c r="O10" s="4">
        <v>6643</v>
      </c>
      <c r="P10" s="28"/>
      <c r="Q10" s="7">
        <v>8181</v>
      </c>
      <c r="R10" s="4">
        <v>1654</v>
      </c>
      <c r="S10" s="28"/>
      <c r="T10" s="7">
        <v>6236</v>
      </c>
      <c r="U10" s="4">
        <v>3582</v>
      </c>
      <c r="V10" s="28"/>
      <c r="W10" s="7">
        <v>3921</v>
      </c>
      <c r="X10" s="8">
        <v>5984</v>
      </c>
      <c r="Y10" s="2">
        <v>2083</v>
      </c>
      <c r="Z10" s="4">
        <v>7684</v>
      </c>
      <c r="AA10" s="28"/>
      <c r="AB10" s="7">
        <v>4236</v>
      </c>
      <c r="AC10" s="4">
        <v>5437</v>
      </c>
      <c r="AD10" s="28"/>
      <c r="AE10" s="7">
        <v>6859</v>
      </c>
      <c r="AF10" s="8">
        <v>2585</v>
      </c>
    </row>
    <row r="11" spans="2:32" ht="9.75" customHeight="1">
      <c r="B11" s="15" t="s">
        <v>24</v>
      </c>
      <c r="C11" s="2">
        <v>28682</v>
      </c>
      <c r="D11" s="4">
        <v>45547</v>
      </c>
      <c r="E11" s="28"/>
      <c r="F11" s="7">
        <v>31643</v>
      </c>
      <c r="G11" s="4">
        <v>37923</v>
      </c>
      <c r="H11" s="28"/>
      <c r="I11" s="7">
        <v>40526</v>
      </c>
      <c r="J11" s="4">
        <v>32581</v>
      </c>
      <c r="K11" s="28"/>
      <c r="L11" s="7">
        <v>35573</v>
      </c>
      <c r="M11" s="8">
        <v>36612</v>
      </c>
      <c r="N11" s="2">
        <v>20105</v>
      </c>
      <c r="O11" s="4">
        <v>53093</v>
      </c>
      <c r="P11" s="28"/>
      <c r="Q11" s="7">
        <v>60715</v>
      </c>
      <c r="R11" s="4">
        <v>12485</v>
      </c>
      <c r="S11" s="28"/>
      <c r="T11" s="7">
        <v>42022</v>
      </c>
      <c r="U11" s="4">
        <v>31053</v>
      </c>
      <c r="V11" s="28"/>
      <c r="W11" s="7">
        <v>29206</v>
      </c>
      <c r="X11" s="8">
        <v>44697</v>
      </c>
      <c r="Y11" s="2">
        <v>15501</v>
      </c>
      <c r="Z11" s="4">
        <v>57285</v>
      </c>
      <c r="AA11" s="28"/>
      <c r="AB11" s="7">
        <v>31502</v>
      </c>
      <c r="AC11" s="4">
        <v>40113</v>
      </c>
      <c r="AD11" s="28"/>
      <c r="AE11" s="7">
        <v>49002</v>
      </c>
      <c r="AF11" s="8">
        <v>20142</v>
      </c>
    </row>
    <row r="12" spans="2:32" ht="9.75" customHeight="1">
      <c r="B12" s="15" t="s">
        <v>25</v>
      </c>
      <c r="C12" s="2">
        <v>682</v>
      </c>
      <c r="D12" s="4">
        <v>1077</v>
      </c>
      <c r="E12" s="28"/>
      <c r="F12" s="7">
        <v>585</v>
      </c>
      <c r="G12" s="4">
        <v>1091</v>
      </c>
      <c r="H12" s="28"/>
      <c r="I12" s="7">
        <v>934</v>
      </c>
      <c r="J12" s="4">
        <v>798</v>
      </c>
      <c r="K12" s="28"/>
      <c r="L12" s="7">
        <v>614</v>
      </c>
      <c r="M12" s="8">
        <v>1096</v>
      </c>
      <c r="N12" s="2">
        <v>551</v>
      </c>
      <c r="O12" s="4">
        <v>1204</v>
      </c>
      <c r="P12" s="28"/>
      <c r="Q12" s="7">
        <v>1406</v>
      </c>
      <c r="R12" s="4">
        <v>338</v>
      </c>
      <c r="S12" s="28"/>
      <c r="T12" s="7">
        <v>1085</v>
      </c>
      <c r="U12" s="4">
        <v>653</v>
      </c>
      <c r="V12" s="28"/>
      <c r="W12" s="7">
        <v>724</v>
      </c>
      <c r="X12" s="8">
        <v>1016</v>
      </c>
      <c r="Y12" s="2">
        <v>334</v>
      </c>
      <c r="Z12" s="4">
        <v>1398</v>
      </c>
      <c r="AA12" s="28"/>
      <c r="AB12" s="7">
        <v>726</v>
      </c>
      <c r="AC12" s="4">
        <v>989</v>
      </c>
      <c r="AD12" s="28"/>
      <c r="AE12" s="7">
        <v>1208</v>
      </c>
      <c r="AF12" s="8">
        <v>475</v>
      </c>
    </row>
    <row r="13" spans="2:32" ht="9.75" customHeight="1">
      <c r="B13" s="15" t="s">
        <v>26</v>
      </c>
      <c r="C13" s="2">
        <v>7871</v>
      </c>
      <c r="D13" s="4">
        <v>11568</v>
      </c>
      <c r="E13" s="28"/>
      <c r="F13" s="7">
        <v>8264</v>
      </c>
      <c r="G13" s="4">
        <v>10050</v>
      </c>
      <c r="H13" s="28"/>
      <c r="I13" s="7">
        <v>10782</v>
      </c>
      <c r="J13" s="4">
        <v>8346</v>
      </c>
      <c r="K13" s="28"/>
      <c r="L13" s="7">
        <v>8748</v>
      </c>
      <c r="M13" s="8">
        <v>10182</v>
      </c>
      <c r="N13" s="2">
        <v>6256</v>
      </c>
      <c r="O13" s="4">
        <v>12931</v>
      </c>
      <c r="P13" s="28"/>
      <c r="Q13" s="7">
        <v>16009</v>
      </c>
      <c r="R13" s="4">
        <v>3153</v>
      </c>
      <c r="S13" s="28"/>
      <c r="T13" s="7">
        <v>12255</v>
      </c>
      <c r="U13" s="4">
        <v>6951</v>
      </c>
      <c r="V13" s="28"/>
      <c r="W13" s="7">
        <v>10042</v>
      </c>
      <c r="X13" s="8">
        <v>9416</v>
      </c>
      <c r="Y13" s="2">
        <v>4375</v>
      </c>
      <c r="Z13" s="4">
        <v>14729</v>
      </c>
      <c r="AA13" s="28"/>
      <c r="AB13" s="7">
        <v>8950</v>
      </c>
      <c r="AC13" s="4">
        <v>9804</v>
      </c>
      <c r="AD13" s="28"/>
      <c r="AE13" s="7">
        <v>13205</v>
      </c>
      <c r="AF13" s="8">
        <v>4813</v>
      </c>
    </row>
    <row r="14" spans="1:32" ht="9.75" customHeight="1">
      <c r="A14" s="9" t="s">
        <v>156</v>
      </c>
      <c r="C14" s="2">
        <v>84785</v>
      </c>
      <c r="D14" s="4">
        <v>122586</v>
      </c>
      <c r="E14" s="28"/>
      <c r="F14" s="7">
        <v>81879</v>
      </c>
      <c r="G14" s="4">
        <v>112428</v>
      </c>
      <c r="H14" s="28"/>
      <c r="I14" s="7">
        <v>111309</v>
      </c>
      <c r="J14" s="4">
        <v>92890</v>
      </c>
      <c r="K14" s="28"/>
      <c r="L14" s="7">
        <v>95770</v>
      </c>
      <c r="M14" s="8">
        <v>105538</v>
      </c>
      <c r="N14" s="2">
        <v>69211</v>
      </c>
      <c r="O14" s="4">
        <v>135267</v>
      </c>
      <c r="P14" s="28"/>
      <c r="Q14" s="7">
        <v>167288</v>
      </c>
      <c r="R14" s="4">
        <v>36809</v>
      </c>
      <c r="S14" s="28"/>
      <c r="T14" s="7">
        <v>126539</v>
      </c>
      <c r="U14" s="4">
        <v>77463</v>
      </c>
      <c r="V14" s="28"/>
      <c r="W14" s="7">
        <v>89275</v>
      </c>
      <c r="X14" s="8">
        <v>117286</v>
      </c>
      <c r="Y14" s="2">
        <v>42943</v>
      </c>
      <c r="Z14" s="4">
        <v>160238</v>
      </c>
      <c r="AA14" s="28"/>
      <c r="AB14" s="7">
        <v>93866</v>
      </c>
      <c r="AC14" s="4">
        <v>106486</v>
      </c>
      <c r="AD14" s="28"/>
      <c r="AE14" s="7">
        <v>141845</v>
      </c>
      <c r="AF14" s="8">
        <v>51403</v>
      </c>
    </row>
    <row r="15" spans="1:32" s="11" customFormat="1" ht="9.75" customHeight="1">
      <c r="A15" s="10"/>
      <c r="B15" s="16" t="s">
        <v>157</v>
      </c>
      <c r="C15" s="11">
        <f>C14/SUM(C14:D14)</f>
        <v>0.40885659036220107</v>
      </c>
      <c r="D15" s="12">
        <f>D14/SUM(C14:D14)</f>
        <v>0.5911434096377989</v>
      </c>
      <c r="E15" s="29"/>
      <c r="F15" s="13">
        <f>F14/SUM(F14:G14)</f>
        <v>0.4213898624341892</v>
      </c>
      <c r="G15" s="12">
        <f>G14/SUM(F14:G14)</f>
        <v>0.5786101375658108</v>
      </c>
      <c r="H15" s="29"/>
      <c r="I15" s="13">
        <f>I14/SUM(I14:J14)</f>
        <v>0.5451006126376721</v>
      </c>
      <c r="J15" s="12">
        <f>J14/SUM(I14:J14)</f>
        <v>0.45489938736232793</v>
      </c>
      <c r="K15" s="29"/>
      <c r="L15" s="13">
        <f>L14/SUM(L14:M14)</f>
        <v>0.47573866910405943</v>
      </c>
      <c r="M15" s="14">
        <f>M14/SUM(L14:M14)</f>
        <v>0.5242613308959405</v>
      </c>
      <c r="N15" s="11">
        <f>N14/SUM(N14:O14)</f>
        <v>0.33847651092049025</v>
      </c>
      <c r="O15" s="12">
        <f>O14/SUM(N14:O14)</f>
        <v>0.6615234890795098</v>
      </c>
      <c r="P15" s="29"/>
      <c r="Q15" s="13">
        <f>Q14/SUM(Q14:R14)</f>
        <v>0.8196494803941263</v>
      </c>
      <c r="R15" s="12">
        <f>R14/SUM(Q14:R14)</f>
        <v>0.18035051960587367</v>
      </c>
      <c r="S15" s="29"/>
      <c r="T15" s="13">
        <f>T14/SUM(T14:U14)</f>
        <v>0.6202831344790737</v>
      </c>
      <c r="U15" s="12">
        <f>U14/SUM(T14:U14)</f>
        <v>0.37971686552092626</v>
      </c>
      <c r="V15" s="29"/>
      <c r="W15" s="13">
        <f>W14/SUM(W14:X14)</f>
        <v>0.43219678448497056</v>
      </c>
      <c r="X15" s="14">
        <f>X14/SUM(W14:X14)</f>
        <v>0.5678032155150294</v>
      </c>
      <c r="Y15" s="11">
        <f>Y14/SUM(Y14:Z14)</f>
        <v>0.21135342379454772</v>
      </c>
      <c r="Z15" s="12">
        <f>Z14/SUM(Y14:Z14)</f>
        <v>0.7886465762054523</v>
      </c>
      <c r="AA15" s="29"/>
      <c r="AB15" s="13">
        <f>AB14/SUM(AB14:AC14)</f>
        <v>0.4685054304424213</v>
      </c>
      <c r="AC15" s="12">
        <f>AC14/SUM(AB14:AC14)</f>
        <v>0.5314945695575787</v>
      </c>
      <c r="AD15" s="29"/>
      <c r="AE15" s="13">
        <f>AE14/SUM(AE14:AF14)</f>
        <v>0.7340050091074681</v>
      </c>
      <c r="AF15" s="14">
        <f>AF14/SUM(AE14:AF14)</f>
        <v>0.26599499089253187</v>
      </c>
    </row>
    <row r="16" spans="1:32" ht="4.5" customHeight="1">
      <c r="A16" s="9"/>
      <c r="C16" s="2"/>
      <c r="D16" s="4"/>
      <c r="E16" s="28"/>
      <c r="F16" s="7"/>
      <c r="G16" s="4"/>
      <c r="H16" s="28"/>
      <c r="I16" s="7"/>
      <c r="J16" s="4"/>
      <c r="K16" s="28"/>
      <c r="L16" s="7"/>
      <c r="M16" s="8"/>
      <c r="N16" s="2"/>
      <c r="O16" s="4"/>
      <c r="P16" s="28"/>
      <c r="Q16" s="7"/>
      <c r="R16" s="4"/>
      <c r="S16" s="28"/>
      <c r="T16" s="7"/>
      <c r="U16" s="4"/>
      <c r="V16" s="28"/>
      <c r="W16" s="7"/>
      <c r="X16" s="8"/>
      <c r="Y16" s="2"/>
      <c r="Z16" s="4"/>
      <c r="AA16" s="28"/>
      <c r="AB16" s="7"/>
      <c r="AC16" s="4"/>
      <c r="AD16" s="28"/>
      <c r="AE16" s="7"/>
      <c r="AF16" s="8"/>
    </row>
    <row r="17" spans="1:32" ht="9.75" customHeight="1">
      <c r="A17" s="9" t="s">
        <v>33</v>
      </c>
      <c r="C17" s="2"/>
      <c r="D17" s="4"/>
      <c r="E17" s="28"/>
      <c r="F17" s="7"/>
      <c r="G17" s="4"/>
      <c r="H17" s="28"/>
      <c r="I17" s="7"/>
      <c r="J17" s="4"/>
      <c r="K17" s="28"/>
      <c r="L17" s="7"/>
      <c r="M17" s="8"/>
      <c r="N17" s="2"/>
      <c r="O17" s="4"/>
      <c r="P17" s="28"/>
      <c r="Q17" s="7"/>
      <c r="R17" s="4"/>
      <c r="S17" s="28"/>
      <c r="T17" s="7"/>
      <c r="U17" s="4"/>
      <c r="V17" s="28"/>
      <c r="W17" s="7"/>
      <c r="X17" s="8"/>
      <c r="Y17" s="2"/>
      <c r="Z17" s="4"/>
      <c r="AA17" s="28"/>
      <c r="AB17" s="7"/>
      <c r="AC17" s="4"/>
      <c r="AD17" s="28"/>
      <c r="AE17" s="7"/>
      <c r="AF17" s="8"/>
    </row>
    <row r="18" spans="2:32" ht="9.75" customHeight="1">
      <c r="B18" s="15" t="s">
        <v>28</v>
      </c>
      <c r="C18" s="2">
        <v>3974</v>
      </c>
      <c r="D18" s="4">
        <v>4578</v>
      </c>
      <c r="E18" s="28"/>
      <c r="F18" s="7">
        <v>3038</v>
      </c>
      <c r="G18" s="4">
        <v>5105</v>
      </c>
      <c r="H18" s="28"/>
      <c r="I18" s="7">
        <v>4102</v>
      </c>
      <c r="J18" s="4">
        <v>4285</v>
      </c>
      <c r="K18" s="28"/>
      <c r="L18" s="7">
        <v>3395</v>
      </c>
      <c r="M18" s="8">
        <v>4882</v>
      </c>
      <c r="N18" s="2">
        <v>2832</v>
      </c>
      <c r="O18" s="4">
        <v>5574</v>
      </c>
      <c r="P18" s="28"/>
      <c r="Q18" s="7">
        <v>7067</v>
      </c>
      <c r="R18" s="4">
        <v>1337</v>
      </c>
      <c r="S18" s="28"/>
      <c r="T18" s="7">
        <v>5676</v>
      </c>
      <c r="U18" s="4">
        <v>2731</v>
      </c>
      <c r="V18" s="28"/>
      <c r="W18" s="7">
        <v>4911</v>
      </c>
      <c r="X18" s="8">
        <v>3544</v>
      </c>
      <c r="Y18" s="2">
        <v>1948</v>
      </c>
      <c r="Z18" s="4">
        <v>6445</v>
      </c>
      <c r="AA18" s="28"/>
      <c r="AB18" s="7">
        <v>4164</v>
      </c>
      <c r="AC18" s="4">
        <v>4066</v>
      </c>
      <c r="AD18" s="28"/>
      <c r="AE18" s="7">
        <v>5406</v>
      </c>
      <c r="AF18" s="8">
        <v>2646</v>
      </c>
    </row>
    <row r="19" spans="2:32" ht="9.75" customHeight="1">
      <c r="B19" s="15" t="s">
        <v>29</v>
      </c>
      <c r="C19" s="2">
        <v>36204</v>
      </c>
      <c r="D19" s="4">
        <v>20261</v>
      </c>
      <c r="E19" s="28"/>
      <c r="F19" s="7">
        <v>18761</v>
      </c>
      <c r="G19" s="4">
        <v>33338</v>
      </c>
      <c r="H19" s="28"/>
      <c r="I19" s="7">
        <v>21427</v>
      </c>
      <c r="J19" s="4">
        <v>33723</v>
      </c>
      <c r="K19" s="28"/>
      <c r="L19" s="7">
        <v>18903</v>
      </c>
      <c r="M19" s="8">
        <v>35052</v>
      </c>
      <c r="N19" s="2">
        <v>27299</v>
      </c>
      <c r="O19" s="4">
        <v>28017</v>
      </c>
      <c r="P19" s="28"/>
      <c r="Q19" s="7">
        <v>43651</v>
      </c>
      <c r="R19" s="4">
        <v>11480</v>
      </c>
      <c r="S19" s="28"/>
      <c r="T19" s="7">
        <v>42153</v>
      </c>
      <c r="U19" s="4">
        <v>13041</v>
      </c>
      <c r="V19" s="28"/>
      <c r="W19" s="7">
        <v>37321</v>
      </c>
      <c r="X19" s="8">
        <v>18819</v>
      </c>
      <c r="Y19" s="2">
        <v>17160</v>
      </c>
      <c r="Z19" s="4">
        <v>37394</v>
      </c>
      <c r="AA19" s="28"/>
      <c r="AB19" s="7">
        <v>35462</v>
      </c>
      <c r="AC19" s="4">
        <v>18640</v>
      </c>
      <c r="AD19" s="28"/>
      <c r="AE19" s="7">
        <v>37313</v>
      </c>
      <c r="AF19" s="8">
        <v>13584</v>
      </c>
    </row>
    <row r="20" spans="2:32" ht="9.75" customHeight="1">
      <c r="B20" s="15" t="s">
        <v>30</v>
      </c>
      <c r="C20" s="2">
        <v>22098</v>
      </c>
      <c r="D20" s="4">
        <v>12905</v>
      </c>
      <c r="E20" s="28"/>
      <c r="F20" s="7">
        <v>10911</v>
      </c>
      <c r="G20" s="4">
        <v>21417</v>
      </c>
      <c r="H20" s="28"/>
      <c r="I20" s="7">
        <v>12575</v>
      </c>
      <c r="J20" s="4">
        <v>21899</v>
      </c>
      <c r="K20" s="28"/>
      <c r="L20" s="7">
        <v>11376</v>
      </c>
      <c r="M20" s="8">
        <v>22355</v>
      </c>
      <c r="N20" s="2">
        <v>18378</v>
      </c>
      <c r="O20" s="4">
        <v>16120</v>
      </c>
      <c r="P20" s="28"/>
      <c r="Q20" s="7">
        <v>27552</v>
      </c>
      <c r="R20" s="4">
        <v>6833</v>
      </c>
      <c r="S20" s="28"/>
      <c r="T20" s="7">
        <v>27061</v>
      </c>
      <c r="U20" s="4">
        <v>7451</v>
      </c>
      <c r="V20" s="28"/>
      <c r="W20" s="7">
        <v>21067</v>
      </c>
      <c r="X20" s="8">
        <v>14015</v>
      </c>
      <c r="Y20" s="2">
        <v>10695</v>
      </c>
      <c r="Z20" s="4">
        <v>23348</v>
      </c>
      <c r="AA20" s="28"/>
      <c r="AB20" s="7">
        <v>23530</v>
      </c>
      <c r="AC20" s="4">
        <v>10115</v>
      </c>
      <c r="AD20" s="28"/>
      <c r="AE20" s="7">
        <v>23212</v>
      </c>
      <c r="AF20" s="8">
        <v>8755</v>
      </c>
    </row>
    <row r="21" spans="2:32" ht="9.75" customHeight="1">
      <c r="B21" s="15" t="s">
        <v>31</v>
      </c>
      <c r="C21" s="2">
        <v>60162</v>
      </c>
      <c r="D21" s="4">
        <v>32054</v>
      </c>
      <c r="E21" s="28"/>
      <c r="F21" s="7">
        <v>36355</v>
      </c>
      <c r="G21" s="4">
        <v>49024</v>
      </c>
      <c r="H21" s="28"/>
      <c r="I21" s="7">
        <v>30592</v>
      </c>
      <c r="J21" s="4">
        <v>60201</v>
      </c>
      <c r="K21" s="28"/>
      <c r="L21" s="7">
        <v>30339</v>
      </c>
      <c r="M21" s="8">
        <v>58784</v>
      </c>
      <c r="N21" s="2">
        <v>51263</v>
      </c>
      <c r="O21" s="4">
        <v>39025</v>
      </c>
      <c r="P21" s="28"/>
      <c r="Q21" s="7">
        <v>73684</v>
      </c>
      <c r="R21" s="4">
        <v>16151</v>
      </c>
      <c r="S21" s="28"/>
      <c r="T21" s="7">
        <v>68645</v>
      </c>
      <c r="U21" s="4">
        <v>21431</v>
      </c>
      <c r="V21" s="28"/>
      <c r="W21" s="7">
        <v>47199</v>
      </c>
      <c r="X21" s="8">
        <v>44127</v>
      </c>
      <c r="Y21" s="2">
        <v>25470</v>
      </c>
      <c r="Z21" s="4">
        <v>63995</v>
      </c>
      <c r="AA21" s="28"/>
      <c r="AB21" s="7">
        <v>63130</v>
      </c>
      <c r="AC21" s="4">
        <v>25352</v>
      </c>
      <c r="AD21" s="28"/>
      <c r="AE21" s="7">
        <v>65026</v>
      </c>
      <c r="AF21" s="8">
        <v>19539</v>
      </c>
    </row>
    <row r="22" spans="2:32" ht="9.75" customHeight="1">
      <c r="B22" s="15" t="s">
        <v>32</v>
      </c>
      <c r="C22" s="2">
        <v>2638</v>
      </c>
      <c r="D22" s="4">
        <v>3046</v>
      </c>
      <c r="E22" s="28"/>
      <c r="F22" s="7">
        <v>1940</v>
      </c>
      <c r="G22" s="4">
        <v>3453</v>
      </c>
      <c r="H22" s="28"/>
      <c r="I22" s="7">
        <v>2615</v>
      </c>
      <c r="J22" s="4">
        <v>2969</v>
      </c>
      <c r="K22" s="28"/>
      <c r="L22" s="7">
        <v>2186</v>
      </c>
      <c r="M22" s="8">
        <v>3302</v>
      </c>
      <c r="N22" s="2">
        <v>1986</v>
      </c>
      <c r="O22" s="4">
        <v>3605</v>
      </c>
      <c r="P22" s="28"/>
      <c r="Q22" s="7">
        <v>4394</v>
      </c>
      <c r="R22" s="4">
        <v>1196</v>
      </c>
      <c r="S22" s="28"/>
      <c r="T22" s="7">
        <v>3810</v>
      </c>
      <c r="U22" s="4">
        <v>1796</v>
      </c>
      <c r="V22" s="28"/>
      <c r="W22" s="7">
        <v>2701</v>
      </c>
      <c r="X22" s="8">
        <v>2959</v>
      </c>
      <c r="Y22" s="2">
        <v>1577</v>
      </c>
      <c r="Z22" s="4">
        <v>3994</v>
      </c>
      <c r="AA22" s="28"/>
      <c r="AB22" s="7">
        <v>2899</v>
      </c>
      <c r="AC22" s="4">
        <v>2628</v>
      </c>
      <c r="AD22" s="28"/>
      <c r="AE22" s="7">
        <v>3520</v>
      </c>
      <c r="AF22" s="8">
        <v>1849</v>
      </c>
    </row>
    <row r="23" spans="1:32" ht="9.75" customHeight="1">
      <c r="A23" s="9" t="s">
        <v>156</v>
      </c>
      <c r="C23" s="2">
        <v>125076</v>
      </c>
      <c r="D23" s="4">
        <v>72844</v>
      </c>
      <c r="E23" s="28"/>
      <c r="F23" s="7">
        <v>71005</v>
      </c>
      <c r="G23" s="4">
        <v>112337</v>
      </c>
      <c r="H23" s="28"/>
      <c r="I23" s="7">
        <v>71311</v>
      </c>
      <c r="J23" s="4">
        <v>123077</v>
      </c>
      <c r="K23" s="28"/>
      <c r="L23" s="7">
        <v>66199</v>
      </c>
      <c r="M23" s="8">
        <v>124375</v>
      </c>
      <c r="N23" s="2">
        <v>101758</v>
      </c>
      <c r="O23" s="4">
        <v>92341</v>
      </c>
      <c r="P23" s="28"/>
      <c r="Q23" s="7">
        <v>156348</v>
      </c>
      <c r="R23" s="4">
        <v>36997</v>
      </c>
      <c r="S23" s="28"/>
      <c r="T23" s="7">
        <v>147345</v>
      </c>
      <c r="U23" s="4">
        <v>46450</v>
      </c>
      <c r="V23" s="28"/>
      <c r="W23" s="7">
        <v>113199</v>
      </c>
      <c r="X23" s="8">
        <v>83464</v>
      </c>
      <c r="Y23" s="2">
        <v>56850</v>
      </c>
      <c r="Z23" s="4">
        <v>135176</v>
      </c>
      <c r="AA23" s="28"/>
      <c r="AB23" s="7">
        <v>129185</v>
      </c>
      <c r="AC23" s="4">
        <v>60801</v>
      </c>
      <c r="AD23" s="28"/>
      <c r="AE23" s="7">
        <v>134477</v>
      </c>
      <c r="AF23" s="8">
        <v>46373</v>
      </c>
    </row>
    <row r="24" spans="1:32" s="11" customFormat="1" ht="9.75" customHeight="1">
      <c r="A24" s="10"/>
      <c r="B24" s="16" t="s">
        <v>157</v>
      </c>
      <c r="C24" s="11">
        <f>C23/SUM(C23:D23)</f>
        <v>0.6319523039611964</v>
      </c>
      <c r="D24" s="12">
        <f>D23/SUM(C23:D23)</f>
        <v>0.36804769603880355</v>
      </c>
      <c r="E24" s="29"/>
      <c r="F24" s="13">
        <f>F23/SUM(F23:G23)</f>
        <v>0.3872816921381898</v>
      </c>
      <c r="G24" s="12">
        <f>G23/SUM(F23:G23)</f>
        <v>0.6127183078618101</v>
      </c>
      <c r="H24" s="29"/>
      <c r="I24" s="13">
        <f>I23/SUM(I23:J23)</f>
        <v>0.3668487766734572</v>
      </c>
      <c r="J24" s="12">
        <f>J23/SUM(I23:J23)</f>
        <v>0.6331512233265428</v>
      </c>
      <c r="K24" s="29"/>
      <c r="L24" s="13">
        <f>L23/SUM(L23:M23)</f>
        <v>0.34736637736522297</v>
      </c>
      <c r="M24" s="14">
        <f>M23/SUM(L23:M23)</f>
        <v>0.6526336226347771</v>
      </c>
      <c r="N24" s="11">
        <f>N23/SUM(N23:O23)</f>
        <v>0.5242582393520833</v>
      </c>
      <c r="O24" s="12">
        <f>O23/SUM(N23:O23)</f>
        <v>0.4757417606479168</v>
      </c>
      <c r="P24" s="29"/>
      <c r="Q24" s="13">
        <f>Q23/SUM(Q23:R23)</f>
        <v>0.8086477540148439</v>
      </c>
      <c r="R24" s="12">
        <f>R23/SUM(Q23:R23)</f>
        <v>0.19135224598515607</v>
      </c>
      <c r="S24" s="29"/>
      <c r="T24" s="13">
        <f>T23/SUM(T23:U23)</f>
        <v>0.7603137335844578</v>
      </c>
      <c r="U24" s="12">
        <f>U23/SUM(T23:U23)</f>
        <v>0.2396862664155422</v>
      </c>
      <c r="V24" s="29"/>
      <c r="W24" s="13">
        <f>W23/SUM(W23:X23)</f>
        <v>0.5755988670975222</v>
      </c>
      <c r="X24" s="14">
        <f>X23/SUM(W23:X23)</f>
        <v>0.42440113290247783</v>
      </c>
      <c r="Y24" s="11">
        <f>Y23/SUM(Y23:Z23)</f>
        <v>0.29605365940028955</v>
      </c>
      <c r="Z24" s="12">
        <f>Z23/SUM(Y23:Z23)</f>
        <v>0.7039463405997105</v>
      </c>
      <c r="AA24" s="29"/>
      <c r="AB24" s="13">
        <f>AB23/SUM(AB23:AC23)</f>
        <v>0.6799711557693725</v>
      </c>
      <c r="AC24" s="12">
        <f>AC23/SUM(AB23:AC23)</f>
        <v>0.3200288442306275</v>
      </c>
      <c r="AD24" s="29"/>
      <c r="AE24" s="13">
        <f>AE23/SUM(AE23:AF23)</f>
        <v>0.74358307990047</v>
      </c>
      <c r="AF24" s="14">
        <f>AF23/SUM(AE23:AF23)</f>
        <v>0.25641692009953</v>
      </c>
    </row>
    <row r="25" spans="1:32" ht="4.5" customHeight="1">
      <c r="A25" s="9"/>
      <c r="C25" s="2"/>
      <c r="D25" s="4"/>
      <c r="E25" s="28"/>
      <c r="F25" s="7"/>
      <c r="G25" s="4"/>
      <c r="H25" s="28"/>
      <c r="I25" s="7"/>
      <c r="J25" s="4"/>
      <c r="K25" s="28"/>
      <c r="L25" s="7"/>
      <c r="M25" s="8"/>
      <c r="N25" s="2"/>
      <c r="O25" s="4"/>
      <c r="P25" s="28"/>
      <c r="Q25" s="7"/>
      <c r="R25" s="4"/>
      <c r="S25" s="28"/>
      <c r="T25" s="7"/>
      <c r="U25" s="4"/>
      <c r="V25" s="28"/>
      <c r="W25" s="7"/>
      <c r="X25" s="8"/>
      <c r="Y25" s="2"/>
      <c r="Z25" s="4"/>
      <c r="AA25" s="28"/>
      <c r="AB25" s="7"/>
      <c r="AC25" s="4"/>
      <c r="AD25" s="28"/>
      <c r="AE25" s="7"/>
      <c r="AF25" s="8"/>
    </row>
    <row r="26" spans="1:32" ht="9.75" customHeight="1">
      <c r="A26" s="9" t="s">
        <v>39</v>
      </c>
      <c r="C26" s="2"/>
      <c r="D26" s="4"/>
      <c r="E26" s="28"/>
      <c r="F26" s="7"/>
      <c r="G26" s="4"/>
      <c r="H26" s="28"/>
      <c r="I26" s="7"/>
      <c r="J26" s="4"/>
      <c r="K26" s="28"/>
      <c r="L26" s="7"/>
      <c r="M26" s="8"/>
      <c r="N26" s="2"/>
      <c r="O26" s="4"/>
      <c r="P26" s="28"/>
      <c r="Q26" s="7"/>
      <c r="R26" s="4"/>
      <c r="S26" s="28"/>
      <c r="T26" s="7"/>
      <c r="U26" s="4"/>
      <c r="V26" s="28"/>
      <c r="W26" s="7"/>
      <c r="X26" s="8"/>
      <c r="Y26" s="2"/>
      <c r="Z26" s="4"/>
      <c r="AA26" s="28"/>
      <c r="AB26" s="7"/>
      <c r="AC26" s="4"/>
      <c r="AD26" s="28"/>
      <c r="AE26" s="7"/>
      <c r="AF26" s="8"/>
    </row>
    <row r="27" spans="2:32" ht="9.75" customHeight="1">
      <c r="B27" s="15" t="s">
        <v>18</v>
      </c>
      <c r="C27" s="2">
        <v>39544</v>
      </c>
      <c r="D27" s="4">
        <v>39987</v>
      </c>
      <c r="E27" s="28"/>
      <c r="F27" s="7">
        <v>34030</v>
      </c>
      <c r="G27" s="4">
        <v>40305</v>
      </c>
      <c r="H27" s="28"/>
      <c r="I27" s="7">
        <v>37360</v>
      </c>
      <c r="J27" s="4">
        <v>40855</v>
      </c>
      <c r="K27" s="28"/>
      <c r="L27" s="7">
        <v>32657</v>
      </c>
      <c r="M27" s="8">
        <v>43881</v>
      </c>
      <c r="N27" s="2">
        <v>31813</v>
      </c>
      <c r="O27" s="4">
        <v>46217</v>
      </c>
      <c r="P27" s="28"/>
      <c r="Q27" s="7">
        <v>60047</v>
      </c>
      <c r="R27" s="4">
        <v>17722</v>
      </c>
      <c r="S27" s="28"/>
      <c r="T27" s="7">
        <v>52617</v>
      </c>
      <c r="U27" s="4">
        <v>25348</v>
      </c>
      <c r="V27" s="28"/>
      <c r="W27" s="7">
        <v>36649</v>
      </c>
      <c r="X27" s="8">
        <v>42562</v>
      </c>
      <c r="Y27" s="2">
        <v>18295</v>
      </c>
      <c r="Z27" s="4">
        <v>59030</v>
      </c>
      <c r="AA27" s="28"/>
      <c r="AB27" s="7">
        <v>42329</v>
      </c>
      <c r="AC27" s="4">
        <v>33627</v>
      </c>
      <c r="AD27" s="28"/>
      <c r="AE27" s="7">
        <v>53486</v>
      </c>
      <c r="AF27" s="8">
        <v>19993</v>
      </c>
    </row>
    <row r="28" spans="2:32" ht="9.75" customHeight="1">
      <c r="B28" s="15" t="s">
        <v>34</v>
      </c>
      <c r="C28" s="2">
        <v>1230</v>
      </c>
      <c r="D28" s="4">
        <v>2112</v>
      </c>
      <c r="E28" s="28"/>
      <c r="F28" s="7">
        <v>1366</v>
      </c>
      <c r="G28" s="4">
        <v>1854</v>
      </c>
      <c r="H28" s="28"/>
      <c r="I28" s="7">
        <v>1934</v>
      </c>
      <c r="J28" s="4">
        <v>1380</v>
      </c>
      <c r="K28" s="28"/>
      <c r="L28" s="7">
        <v>1716</v>
      </c>
      <c r="M28" s="8">
        <v>1531</v>
      </c>
      <c r="N28" s="2">
        <v>950</v>
      </c>
      <c r="O28" s="4">
        <v>2331</v>
      </c>
      <c r="P28" s="28"/>
      <c r="Q28" s="7">
        <v>2596</v>
      </c>
      <c r="R28" s="4">
        <v>687</v>
      </c>
      <c r="S28" s="28"/>
      <c r="T28" s="7">
        <v>1742</v>
      </c>
      <c r="U28" s="4">
        <v>1536</v>
      </c>
      <c r="V28" s="28"/>
      <c r="W28" s="7">
        <v>833</v>
      </c>
      <c r="X28" s="8">
        <v>2484</v>
      </c>
      <c r="Y28" s="2">
        <v>636</v>
      </c>
      <c r="Z28" s="4">
        <v>2657</v>
      </c>
      <c r="AA28" s="28"/>
      <c r="AB28" s="7">
        <v>1301</v>
      </c>
      <c r="AC28" s="4">
        <v>1946</v>
      </c>
      <c r="AD28" s="28"/>
      <c r="AE28" s="7">
        <v>1998</v>
      </c>
      <c r="AF28" s="8">
        <v>1140</v>
      </c>
    </row>
    <row r="29" spans="2:32" ht="9.75" customHeight="1">
      <c r="B29" s="15" t="s">
        <v>35</v>
      </c>
      <c r="C29" s="2">
        <v>3400</v>
      </c>
      <c r="D29" s="4">
        <v>5586</v>
      </c>
      <c r="E29" s="28"/>
      <c r="F29" s="7">
        <v>3716</v>
      </c>
      <c r="G29" s="4">
        <v>4748</v>
      </c>
      <c r="H29" s="28"/>
      <c r="I29" s="7">
        <v>4948</v>
      </c>
      <c r="J29" s="4">
        <v>3875</v>
      </c>
      <c r="K29" s="28"/>
      <c r="L29" s="7">
        <v>4182</v>
      </c>
      <c r="M29" s="8">
        <v>4508</v>
      </c>
      <c r="N29" s="2">
        <v>2532</v>
      </c>
      <c r="O29" s="4">
        <v>6288</v>
      </c>
      <c r="P29" s="28"/>
      <c r="Q29" s="7">
        <v>6936</v>
      </c>
      <c r="R29" s="4">
        <v>1884</v>
      </c>
      <c r="S29" s="28"/>
      <c r="T29" s="7">
        <v>5113</v>
      </c>
      <c r="U29" s="4">
        <v>3804</v>
      </c>
      <c r="V29" s="28"/>
      <c r="W29" s="7">
        <v>2810</v>
      </c>
      <c r="X29" s="8">
        <v>6200</v>
      </c>
      <c r="Y29" s="2">
        <v>1803</v>
      </c>
      <c r="Z29" s="4">
        <v>7141</v>
      </c>
      <c r="AA29" s="28"/>
      <c r="AB29" s="7">
        <v>3803</v>
      </c>
      <c r="AC29" s="4">
        <v>5027</v>
      </c>
      <c r="AD29" s="28"/>
      <c r="AE29" s="7">
        <v>5628</v>
      </c>
      <c r="AF29" s="8">
        <v>2840</v>
      </c>
    </row>
    <row r="30" spans="2:32" ht="9.75" customHeight="1">
      <c r="B30" s="15" t="s">
        <v>36</v>
      </c>
      <c r="C30" s="2">
        <v>11656</v>
      </c>
      <c r="D30" s="4">
        <v>18293</v>
      </c>
      <c r="E30" s="28"/>
      <c r="F30" s="7">
        <v>12546</v>
      </c>
      <c r="G30" s="4">
        <v>15791</v>
      </c>
      <c r="H30" s="28"/>
      <c r="I30" s="7">
        <v>16296</v>
      </c>
      <c r="J30" s="4">
        <v>13318</v>
      </c>
      <c r="K30" s="28"/>
      <c r="L30" s="7">
        <v>15455</v>
      </c>
      <c r="M30" s="8">
        <v>13656</v>
      </c>
      <c r="N30" s="2">
        <v>9432</v>
      </c>
      <c r="O30" s="4">
        <v>20060</v>
      </c>
      <c r="P30" s="28"/>
      <c r="Q30" s="7">
        <v>23576</v>
      </c>
      <c r="R30" s="4">
        <v>5793</v>
      </c>
      <c r="S30" s="28"/>
      <c r="T30" s="7">
        <v>16865</v>
      </c>
      <c r="U30" s="4">
        <v>12425</v>
      </c>
      <c r="V30" s="28"/>
      <c r="W30" s="7">
        <v>9724</v>
      </c>
      <c r="X30" s="8">
        <v>19930</v>
      </c>
      <c r="Y30" s="2">
        <v>6534</v>
      </c>
      <c r="Z30" s="4">
        <v>22819</v>
      </c>
      <c r="AA30" s="28"/>
      <c r="AB30" s="7">
        <v>12977</v>
      </c>
      <c r="AC30" s="4">
        <v>16033</v>
      </c>
      <c r="AD30" s="28"/>
      <c r="AE30" s="7">
        <v>18765</v>
      </c>
      <c r="AF30" s="8">
        <v>9445</v>
      </c>
    </row>
    <row r="31" spans="2:32" ht="9.75" customHeight="1">
      <c r="B31" s="15" t="s">
        <v>37</v>
      </c>
      <c r="C31" s="2">
        <v>8548</v>
      </c>
      <c r="D31" s="4">
        <v>14106</v>
      </c>
      <c r="E31" s="28"/>
      <c r="F31" s="7">
        <v>9402</v>
      </c>
      <c r="G31" s="4">
        <v>12241</v>
      </c>
      <c r="H31" s="28"/>
      <c r="I31" s="7">
        <v>12012</v>
      </c>
      <c r="J31" s="4">
        <v>10372</v>
      </c>
      <c r="K31" s="28"/>
      <c r="L31" s="7">
        <v>10561</v>
      </c>
      <c r="M31" s="8">
        <v>11577</v>
      </c>
      <c r="N31" s="2">
        <v>6027</v>
      </c>
      <c r="O31" s="4">
        <v>16310</v>
      </c>
      <c r="P31" s="28"/>
      <c r="Q31" s="7">
        <v>17822</v>
      </c>
      <c r="R31" s="4">
        <v>4522</v>
      </c>
      <c r="S31" s="28"/>
      <c r="T31" s="7">
        <v>12913</v>
      </c>
      <c r="U31" s="4">
        <v>9424</v>
      </c>
      <c r="V31" s="28"/>
      <c r="W31" s="7">
        <v>7773</v>
      </c>
      <c r="X31" s="8">
        <v>14738</v>
      </c>
      <c r="Y31" s="2">
        <v>4769</v>
      </c>
      <c r="Z31" s="4">
        <v>17562</v>
      </c>
      <c r="AA31" s="28"/>
      <c r="AB31" s="7">
        <v>9551</v>
      </c>
      <c r="AC31" s="4">
        <v>12553</v>
      </c>
      <c r="AD31" s="28"/>
      <c r="AE31" s="7">
        <v>14821</v>
      </c>
      <c r="AF31" s="8">
        <v>6651</v>
      </c>
    </row>
    <row r="32" spans="2:32" ht="9.75" customHeight="1">
      <c r="B32" s="15" t="s">
        <v>38</v>
      </c>
      <c r="C32" s="2">
        <v>7543</v>
      </c>
      <c r="D32" s="4">
        <v>11940</v>
      </c>
      <c r="E32" s="28"/>
      <c r="F32" s="7">
        <v>8271</v>
      </c>
      <c r="G32" s="4">
        <v>10398</v>
      </c>
      <c r="H32" s="28"/>
      <c r="I32" s="7">
        <v>10323</v>
      </c>
      <c r="J32" s="4">
        <v>8969</v>
      </c>
      <c r="K32" s="28"/>
      <c r="L32" s="7">
        <v>9622</v>
      </c>
      <c r="M32" s="8">
        <v>9487</v>
      </c>
      <c r="N32" s="2">
        <v>6403</v>
      </c>
      <c r="O32" s="4">
        <v>12878</v>
      </c>
      <c r="P32" s="28"/>
      <c r="Q32" s="7">
        <v>15716</v>
      </c>
      <c r="R32" s="4">
        <v>3560</v>
      </c>
      <c r="S32" s="28"/>
      <c r="T32" s="7">
        <v>11739</v>
      </c>
      <c r="U32" s="4">
        <v>7553</v>
      </c>
      <c r="V32" s="28"/>
      <c r="W32" s="7">
        <v>7005</v>
      </c>
      <c r="X32" s="8">
        <v>12311</v>
      </c>
      <c r="Y32" s="2">
        <v>4322</v>
      </c>
      <c r="Z32" s="4">
        <v>14822</v>
      </c>
      <c r="AA32" s="28"/>
      <c r="AB32" s="7">
        <v>8314</v>
      </c>
      <c r="AC32" s="4">
        <v>10580</v>
      </c>
      <c r="AD32" s="28"/>
      <c r="AE32" s="7">
        <v>11721</v>
      </c>
      <c r="AF32" s="8">
        <v>6666</v>
      </c>
    </row>
    <row r="33" spans="1:32" ht="9.75" customHeight="1">
      <c r="A33" s="9" t="s">
        <v>156</v>
      </c>
      <c r="C33" s="2">
        <v>71921</v>
      </c>
      <c r="D33" s="4">
        <v>92024</v>
      </c>
      <c r="E33" s="28"/>
      <c r="F33" s="7">
        <v>69331</v>
      </c>
      <c r="G33" s="4">
        <v>85337</v>
      </c>
      <c r="H33" s="28"/>
      <c r="I33" s="7">
        <v>82873</v>
      </c>
      <c r="J33" s="4">
        <v>78769</v>
      </c>
      <c r="K33" s="28"/>
      <c r="L33" s="7">
        <v>74193</v>
      </c>
      <c r="M33" s="8">
        <v>84640</v>
      </c>
      <c r="N33" s="2">
        <v>57157</v>
      </c>
      <c r="O33" s="4">
        <v>104084</v>
      </c>
      <c r="P33" s="28"/>
      <c r="Q33" s="7">
        <v>126693</v>
      </c>
      <c r="R33" s="4">
        <v>34168</v>
      </c>
      <c r="S33" s="28"/>
      <c r="T33" s="7">
        <v>100989</v>
      </c>
      <c r="U33" s="4">
        <v>60090</v>
      </c>
      <c r="V33" s="28"/>
      <c r="W33" s="7">
        <v>64794</v>
      </c>
      <c r="X33" s="8">
        <v>98225</v>
      </c>
      <c r="Y33" s="2">
        <v>36359</v>
      </c>
      <c r="Z33" s="4">
        <v>124031</v>
      </c>
      <c r="AA33" s="28"/>
      <c r="AB33" s="7">
        <v>78275</v>
      </c>
      <c r="AC33" s="4">
        <v>79766</v>
      </c>
      <c r="AD33" s="28"/>
      <c r="AE33" s="7">
        <v>106419</v>
      </c>
      <c r="AF33" s="8">
        <v>46735</v>
      </c>
    </row>
    <row r="34" spans="1:32" s="11" customFormat="1" ht="9.75" customHeight="1">
      <c r="A34" s="10"/>
      <c r="B34" s="16" t="s">
        <v>157</v>
      </c>
      <c r="C34" s="11">
        <f>C33/SUM(C33:D33)</f>
        <v>0.43868980450760925</v>
      </c>
      <c r="D34" s="12">
        <f>D33/SUM(C33:D33)</f>
        <v>0.5613101954923907</v>
      </c>
      <c r="E34" s="29"/>
      <c r="F34" s="13">
        <f>F33/SUM(F33:G33)</f>
        <v>0.44825691157834846</v>
      </c>
      <c r="G34" s="12">
        <f>G33/SUM(F33:G33)</f>
        <v>0.5517430884216515</v>
      </c>
      <c r="H34" s="29"/>
      <c r="I34" s="13">
        <f>I33/SUM(I33:J33)</f>
        <v>0.512694720431571</v>
      </c>
      <c r="J34" s="12">
        <f>J33/SUM(I33:J33)</f>
        <v>0.487305279568429</v>
      </c>
      <c r="K34" s="29"/>
      <c r="L34" s="13">
        <f>L33/SUM(L33:M33)</f>
        <v>0.467113257320582</v>
      </c>
      <c r="M34" s="14">
        <f>M33/SUM(L33:M33)</f>
        <v>0.532886742679418</v>
      </c>
      <c r="N34" s="11">
        <f>N33/SUM(N33:O33)</f>
        <v>0.3544818005346035</v>
      </c>
      <c r="O34" s="12">
        <f>O33/SUM(N33:O33)</f>
        <v>0.6455181994653966</v>
      </c>
      <c r="P34" s="29"/>
      <c r="Q34" s="13">
        <f>Q33/SUM(Q33:R33)</f>
        <v>0.7875930150875601</v>
      </c>
      <c r="R34" s="12">
        <f>R33/SUM(Q33:R33)</f>
        <v>0.21240698491243992</v>
      </c>
      <c r="S34" s="29"/>
      <c r="T34" s="13">
        <f>T33/SUM(T33:U33)</f>
        <v>0.6269532341273537</v>
      </c>
      <c r="U34" s="12">
        <f>U33/SUM(T33:U33)</f>
        <v>0.37304676587264635</v>
      </c>
      <c r="V34" s="29"/>
      <c r="W34" s="13">
        <f>W33/SUM(W33:X33)</f>
        <v>0.39746287242591355</v>
      </c>
      <c r="X34" s="14">
        <f>X33/SUM(W33:X33)</f>
        <v>0.6025371275740865</v>
      </c>
      <c r="Y34" s="11">
        <f>Y33/SUM(Y33:Z33)</f>
        <v>0.22669119022382941</v>
      </c>
      <c r="Z34" s="12">
        <f>Z33/SUM(Y33:Z33)</f>
        <v>0.7733088097761706</v>
      </c>
      <c r="AA34" s="29"/>
      <c r="AB34" s="13">
        <f>AB33/SUM(AB33:AC33)</f>
        <v>0.4952828696350947</v>
      </c>
      <c r="AC34" s="12">
        <f>AC33/SUM(AB33:AC33)</f>
        <v>0.5047171303649053</v>
      </c>
      <c r="AD34" s="29"/>
      <c r="AE34" s="13">
        <f>AE33/SUM(AE33:AF33)</f>
        <v>0.6948496284785249</v>
      </c>
      <c r="AF34" s="14">
        <f>AF33/SUM(AE33:AF33)</f>
        <v>0.3051503715214751</v>
      </c>
    </row>
    <row r="35" spans="1:32" ht="4.5" customHeight="1">
      <c r="A35" s="9"/>
      <c r="C35" s="2"/>
      <c r="D35" s="4"/>
      <c r="E35" s="28"/>
      <c r="F35" s="7"/>
      <c r="G35" s="4"/>
      <c r="H35" s="28"/>
      <c r="I35" s="7"/>
      <c r="J35" s="4"/>
      <c r="K35" s="28"/>
      <c r="L35" s="7"/>
      <c r="M35" s="8"/>
      <c r="N35" s="2"/>
      <c r="O35" s="4"/>
      <c r="P35" s="28"/>
      <c r="Q35" s="7"/>
      <c r="R35" s="4"/>
      <c r="S35" s="28"/>
      <c r="T35" s="7"/>
      <c r="U35" s="4"/>
      <c r="V35" s="28"/>
      <c r="W35" s="7"/>
      <c r="X35" s="8"/>
      <c r="Y35" s="2"/>
      <c r="Z35" s="4"/>
      <c r="AA35" s="28"/>
      <c r="AB35" s="7"/>
      <c r="AC35" s="4"/>
      <c r="AD35" s="28"/>
      <c r="AE35" s="7"/>
      <c r="AF35" s="8"/>
    </row>
    <row r="36" spans="1:32" ht="9.75" customHeight="1">
      <c r="A36" s="9" t="s">
        <v>44</v>
      </c>
      <c r="C36" s="2"/>
      <c r="D36" s="4"/>
      <c r="E36" s="28"/>
      <c r="F36" s="7"/>
      <c r="G36" s="4"/>
      <c r="H36" s="28"/>
      <c r="I36" s="7"/>
      <c r="J36" s="4"/>
      <c r="K36" s="28"/>
      <c r="L36" s="7"/>
      <c r="M36" s="8"/>
      <c r="N36" s="2"/>
      <c r="O36" s="4"/>
      <c r="P36" s="28"/>
      <c r="Q36" s="7"/>
      <c r="R36" s="4"/>
      <c r="S36" s="28"/>
      <c r="T36" s="7"/>
      <c r="U36" s="4"/>
      <c r="V36" s="28"/>
      <c r="W36" s="7"/>
      <c r="X36" s="8"/>
      <c r="Y36" s="2"/>
      <c r="Z36" s="4"/>
      <c r="AA36" s="28"/>
      <c r="AB36" s="7"/>
      <c r="AC36" s="4"/>
      <c r="AD36" s="28"/>
      <c r="AE36" s="7"/>
      <c r="AF36" s="8"/>
    </row>
    <row r="37" spans="2:32" ht="9.75" customHeight="1">
      <c r="B37" s="15" t="s">
        <v>34</v>
      </c>
      <c r="C37" s="2">
        <v>1082</v>
      </c>
      <c r="D37" s="4">
        <v>1506</v>
      </c>
      <c r="E37" s="28"/>
      <c r="F37" s="7">
        <v>1015</v>
      </c>
      <c r="G37" s="4">
        <v>1468</v>
      </c>
      <c r="H37" s="28"/>
      <c r="I37" s="7">
        <v>1438</v>
      </c>
      <c r="J37" s="4">
        <v>1135</v>
      </c>
      <c r="K37" s="28"/>
      <c r="L37" s="7">
        <v>1347</v>
      </c>
      <c r="M37" s="8">
        <v>1197</v>
      </c>
      <c r="N37" s="2">
        <v>874</v>
      </c>
      <c r="O37" s="4">
        <v>1675</v>
      </c>
      <c r="P37" s="28"/>
      <c r="Q37" s="7">
        <v>2106</v>
      </c>
      <c r="R37" s="4">
        <v>450</v>
      </c>
      <c r="S37" s="28"/>
      <c r="T37" s="7">
        <v>1407</v>
      </c>
      <c r="U37" s="4">
        <v>1138</v>
      </c>
      <c r="V37" s="28"/>
      <c r="W37" s="7">
        <v>848</v>
      </c>
      <c r="X37" s="8">
        <v>1722</v>
      </c>
      <c r="Y37" s="2">
        <v>607</v>
      </c>
      <c r="Z37" s="4">
        <v>1934</v>
      </c>
      <c r="AA37" s="28"/>
      <c r="AB37" s="7">
        <v>1153</v>
      </c>
      <c r="AC37" s="4">
        <v>1367</v>
      </c>
      <c r="AD37" s="28"/>
      <c r="AE37" s="7">
        <v>1571</v>
      </c>
      <c r="AF37" s="8">
        <v>857</v>
      </c>
    </row>
    <row r="38" spans="2:32" ht="9.75" customHeight="1">
      <c r="B38" s="15" t="s">
        <v>40</v>
      </c>
      <c r="C38" s="2">
        <v>11858</v>
      </c>
      <c r="D38" s="4">
        <v>11109</v>
      </c>
      <c r="E38" s="28"/>
      <c r="F38" s="7">
        <v>7714</v>
      </c>
      <c r="G38" s="4">
        <v>14168</v>
      </c>
      <c r="H38" s="28"/>
      <c r="I38" s="7">
        <v>10032</v>
      </c>
      <c r="J38" s="4">
        <v>12686</v>
      </c>
      <c r="K38" s="28"/>
      <c r="L38" s="7">
        <v>9789</v>
      </c>
      <c r="M38" s="8">
        <v>12773</v>
      </c>
      <c r="N38" s="2">
        <v>9351</v>
      </c>
      <c r="O38" s="4">
        <v>13475</v>
      </c>
      <c r="P38" s="28"/>
      <c r="Q38" s="7">
        <v>18846</v>
      </c>
      <c r="R38" s="4">
        <v>3908</v>
      </c>
      <c r="S38" s="28"/>
      <c r="T38" s="7">
        <v>15246</v>
      </c>
      <c r="U38" s="4">
        <v>7432</v>
      </c>
      <c r="V38" s="28"/>
      <c r="W38" s="7">
        <v>10337</v>
      </c>
      <c r="X38" s="8">
        <v>12615</v>
      </c>
      <c r="Y38" s="2">
        <v>6832</v>
      </c>
      <c r="Z38" s="4">
        <v>15720</v>
      </c>
      <c r="AA38" s="28"/>
      <c r="AB38" s="7">
        <v>13140</v>
      </c>
      <c r="AC38" s="4">
        <v>9202</v>
      </c>
      <c r="AD38" s="28"/>
      <c r="AE38" s="7">
        <v>15005</v>
      </c>
      <c r="AF38" s="8">
        <v>6680</v>
      </c>
    </row>
    <row r="39" spans="2:32" ht="9.75" customHeight="1">
      <c r="B39" s="15" t="s">
        <v>41</v>
      </c>
      <c r="C39" s="2">
        <v>32921</v>
      </c>
      <c r="D39" s="4">
        <v>22504</v>
      </c>
      <c r="E39" s="28"/>
      <c r="F39" s="7">
        <v>21068</v>
      </c>
      <c r="G39" s="4">
        <v>29986</v>
      </c>
      <c r="H39" s="28"/>
      <c r="I39" s="7">
        <v>23272</v>
      </c>
      <c r="J39" s="4">
        <v>31174</v>
      </c>
      <c r="K39" s="28"/>
      <c r="L39" s="7">
        <v>23319</v>
      </c>
      <c r="M39" s="8">
        <v>30171</v>
      </c>
      <c r="N39" s="2">
        <v>27123</v>
      </c>
      <c r="O39" s="4">
        <v>27380</v>
      </c>
      <c r="P39" s="28"/>
      <c r="Q39" s="7">
        <v>45843</v>
      </c>
      <c r="R39" s="4">
        <v>8412</v>
      </c>
      <c r="S39" s="28"/>
      <c r="T39" s="7">
        <v>38300</v>
      </c>
      <c r="U39" s="4">
        <v>15923</v>
      </c>
      <c r="V39" s="28"/>
      <c r="W39" s="7">
        <v>27162</v>
      </c>
      <c r="X39" s="8">
        <v>27973</v>
      </c>
      <c r="Y39" s="2">
        <v>15248</v>
      </c>
      <c r="Z39" s="4">
        <v>38788</v>
      </c>
      <c r="AA39" s="28"/>
      <c r="AB39" s="7">
        <v>32737</v>
      </c>
      <c r="AC39" s="4">
        <v>20367</v>
      </c>
      <c r="AD39" s="28"/>
      <c r="AE39" s="7">
        <v>37896</v>
      </c>
      <c r="AF39" s="8">
        <v>12565</v>
      </c>
    </row>
    <row r="40" spans="2:32" ht="9.75" customHeight="1">
      <c r="B40" s="15" t="s">
        <v>42</v>
      </c>
      <c r="C40" s="2">
        <v>5524</v>
      </c>
      <c r="D40" s="4">
        <v>6838</v>
      </c>
      <c r="E40" s="28"/>
      <c r="F40" s="7">
        <v>4522</v>
      </c>
      <c r="G40" s="4">
        <v>7108</v>
      </c>
      <c r="H40" s="28"/>
      <c r="I40" s="7">
        <v>6127</v>
      </c>
      <c r="J40" s="4">
        <v>6096</v>
      </c>
      <c r="K40" s="28"/>
      <c r="L40" s="7">
        <v>5483</v>
      </c>
      <c r="M40" s="8">
        <v>6479</v>
      </c>
      <c r="N40" s="2">
        <v>4622</v>
      </c>
      <c r="O40" s="4">
        <v>7488</v>
      </c>
      <c r="P40" s="28"/>
      <c r="Q40" s="7">
        <v>9768</v>
      </c>
      <c r="R40" s="4">
        <v>2336</v>
      </c>
      <c r="S40" s="28"/>
      <c r="T40" s="7">
        <v>7618</v>
      </c>
      <c r="U40" s="4">
        <v>4494</v>
      </c>
      <c r="V40" s="28"/>
      <c r="W40" s="7">
        <v>4357</v>
      </c>
      <c r="X40" s="8">
        <v>7821</v>
      </c>
      <c r="Y40" s="2">
        <v>2519</v>
      </c>
      <c r="Z40" s="4">
        <v>9500</v>
      </c>
      <c r="AA40" s="28"/>
      <c r="AB40" s="7">
        <v>6025</v>
      </c>
      <c r="AC40" s="4">
        <v>5833</v>
      </c>
      <c r="AD40" s="28"/>
      <c r="AE40" s="7">
        <v>8114</v>
      </c>
      <c r="AF40" s="8">
        <v>3410</v>
      </c>
    </row>
    <row r="41" spans="2:32" ht="9.75" customHeight="1">
      <c r="B41" s="15" t="s">
        <v>31</v>
      </c>
      <c r="C41" s="2">
        <v>18882</v>
      </c>
      <c r="D41" s="4">
        <v>9647</v>
      </c>
      <c r="E41" s="28"/>
      <c r="F41" s="7">
        <v>10686</v>
      </c>
      <c r="G41" s="4">
        <v>15746</v>
      </c>
      <c r="H41" s="28"/>
      <c r="I41" s="7">
        <v>9532</v>
      </c>
      <c r="J41" s="4">
        <v>18544</v>
      </c>
      <c r="K41" s="28"/>
      <c r="L41" s="7">
        <v>10200</v>
      </c>
      <c r="M41" s="8">
        <v>17389</v>
      </c>
      <c r="N41" s="2">
        <v>14843</v>
      </c>
      <c r="O41" s="4">
        <v>12678</v>
      </c>
      <c r="P41" s="28"/>
      <c r="Q41" s="7">
        <v>22586</v>
      </c>
      <c r="R41" s="4">
        <v>4821</v>
      </c>
      <c r="S41" s="28"/>
      <c r="T41" s="7">
        <v>20541</v>
      </c>
      <c r="U41" s="4">
        <v>6834</v>
      </c>
      <c r="V41" s="28"/>
      <c r="W41" s="7">
        <v>14644</v>
      </c>
      <c r="X41" s="8">
        <v>13206</v>
      </c>
      <c r="Y41" s="2">
        <v>8406</v>
      </c>
      <c r="Z41" s="4">
        <v>18796</v>
      </c>
      <c r="AA41" s="28"/>
      <c r="AB41" s="7">
        <v>19200</v>
      </c>
      <c r="AC41" s="4">
        <v>8197</v>
      </c>
      <c r="AD41" s="28"/>
      <c r="AE41" s="7">
        <v>19710</v>
      </c>
      <c r="AF41" s="8">
        <v>6527</v>
      </c>
    </row>
    <row r="42" spans="2:32" ht="9.75" customHeight="1">
      <c r="B42" s="15" t="s">
        <v>43</v>
      </c>
      <c r="C42" s="2">
        <v>38882</v>
      </c>
      <c r="D42" s="4">
        <v>19382</v>
      </c>
      <c r="E42" s="28"/>
      <c r="F42" s="7">
        <v>19766</v>
      </c>
      <c r="G42" s="4">
        <v>33868</v>
      </c>
      <c r="H42" s="28"/>
      <c r="I42" s="7">
        <v>21117</v>
      </c>
      <c r="J42" s="4">
        <v>35696</v>
      </c>
      <c r="K42" s="28"/>
      <c r="L42" s="7">
        <v>20295</v>
      </c>
      <c r="M42" s="8">
        <v>35335</v>
      </c>
      <c r="N42" s="2">
        <v>33500</v>
      </c>
      <c r="O42" s="4">
        <v>23679</v>
      </c>
      <c r="P42" s="28"/>
      <c r="Q42" s="7">
        <v>42163</v>
      </c>
      <c r="R42" s="4">
        <v>14444</v>
      </c>
      <c r="S42" s="28"/>
      <c r="T42" s="7">
        <v>42793</v>
      </c>
      <c r="U42" s="4">
        <v>13968</v>
      </c>
      <c r="V42" s="28"/>
      <c r="W42" s="7">
        <v>24987</v>
      </c>
      <c r="X42" s="8">
        <v>32386</v>
      </c>
      <c r="Y42" s="2">
        <v>16397</v>
      </c>
      <c r="Z42" s="4">
        <v>40038</v>
      </c>
      <c r="AA42" s="28"/>
      <c r="AB42" s="7">
        <v>36568</v>
      </c>
      <c r="AC42" s="4">
        <v>18885</v>
      </c>
      <c r="AD42" s="28"/>
      <c r="AE42" s="7">
        <v>40680</v>
      </c>
      <c r="AF42" s="8">
        <v>12454</v>
      </c>
    </row>
    <row r="43" spans="1:32" ht="9.75" customHeight="1">
      <c r="A43" s="9" t="s">
        <v>156</v>
      </c>
      <c r="C43" s="2">
        <v>109149</v>
      </c>
      <c r="D43" s="4">
        <v>70986</v>
      </c>
      <c r="E43" s="28"/>
      <c r="F43" s="7">
        <v>64771</v>
      </c>
      <c r="G43" s="4">
        <v>102344</v>
      </c>
      <c r="H43" s="28"/>
      <c r="I43" s="7">
        <v>71518</v>
      </c>
      <c r="J43" s="4">
        <v>105331</v>
      </c>
      <c r="K43" s="28"/>
      <c r="L43" s="7">
        <v>70433</v>
      </c>
      <c r="M43" s="8">
        <v>103344</v>
      </c>
      <c r="N43" s="2">
        <v>90313</v>
      </c>
      <c r="O43" s="4">
        <v>86375</v>
      </c>
      <c r="P43" s="28"/>
      <c r="Q43" s="7">
        <v>141312</v>
      </c>
      <c r="R43" s="4">
        <v>34371</v>
      </c>
      <c r="S43" s="28"/>
      <c r="T43" s="7">
        <v>125905</v>
      </c>
      <c r="U43" s="4">
        <v>49789</v>
      </c>
      <c r="V43" s="28"/>
      <c r="W43" s="7">
        <v>82335</v>
      </c>
      <c r="X43" s="8">
        <v>95723</v>
      </c>
      <c r="Y43" s="2">
        <v>50009</v>
      </c>
      <c r="Z43" s="4">
        <v>124776</v>
      </c>
      <c r="AA43" s="28"/>
      <c r="AB43" s="7">
        <v>108823</v>
      </c>
      <c r="AC43" s="4">
        <v>63851</v>
      </c>
      <c r="AD43" s="28"/>
      <c r="AE43" s="7">
        <v>122976</v>
      </c>
      <c r="AF43" s="8">
        <v>42493</v>
      </c>
    </row>
    <row r="44" spans="1:32" s="11" customFormat="1" ht="9.75" customHeight="1">
      <c r="A44" s="10"/>
      <c r="B44" s="16" t="s">
        <v>157</v>
      </c>
      <c r="C44" s="11">
        <f>C43/SUM(C43:D43)</f>
        <v>0.6059288866683321</v>
      </c>
      <c r="D44" s="12">
        <f>D43/SUM(C43:D43)</f>
        <v>0.3940711133316679</v>
      </c>
      <c r="E44" s="29"/>
      <c r="F44" s="13">
        <f>F43/SUM(F43:G43)</f>
        <v>0.38758340065224545</v>
      </c>
      <c r="G44" s="12">
        <f>G43/SUM(F43:G43)</f>
        <v>0.6124165993477545</v>
      </c>
      <c r="H44" s="29"/>
      <c r="I44" s="13">
        <f>I43/SUM(I43:J43)</f>
        <v>0.40440149506075806</v>
      </c>
      <c r="J44" s="12">
        <f>J43/SUM(I43:J43)</f>
        <v>0.5955985049392419</v>
      </c>
      <c r="K44" s="29"/>
      <c r="L44" s="13">
        <f>L43/SUM(L43:M43)</f>
        <v>0.40530680124527413</v>
      </c>
      <c r="M44" s="14">
        <f>M43/SUM(L43:M43)</f>
        <v>0.5946931987547259</v>
      </c>
      <c r="N44" s="11">
        <f>N43/SUM(N43:O43)</f>
        <v>0.5111439373358688</v>
      </c>
      <c r="O44" s="12">
        <f>O43/SUM(N43:O43)</f>
        <v>0.4888560626641311</v>
      </c>
      <c r="P44" s="29"/>
      <c r="Q44" s="13">
        <f>Q43/SUM(Q43:R43)</f>
        <v>0.804357849080446</v>
      </c>
      <c r="R44" s="12">
        <f>R43/SUM(Q43:R43)</f>
        <v>0.19564215091955398</v>
      </c>
      <c r="S44" s="29"/>
      <c r="T44" s="13">
        <f>T43/SUM(T43:U43)</f>
        <v>0.7166152515168418</v>
      </c>
      <c r="U44" s="12">
        <f>U43/SUM(T43:U43)</f>
        <v>0.2833847484831582</v>
      </c>
      <c r="V44" s="29"/>
      <c r="W44" s="13">
        <f>W43/SUM(W43:X43)</f>
        <v>0.46240550831751454</v>
      </c>
      <c r="X44" s="14">
        <f>X43/SUM(W43:X43)</f>
        <v>0.5375944916824855</v>
      </c>
      <c r="Y44" s="11">
        <f>Y43/SUM(Y43:Z43)</f>
        <v>0.28611722973939413</v>
      </c>
      <c r="Z44" s="12">
        <f>Z43/SUM(Y43:Z43)</f>
        <v>0.7138827702606059</v>
      </c>
      <c r="AA44" s="29"/>
      <c r="AB44" s="13">
        <f>AB43/SUM(AB43:AC43)</f>
        <v>0.6302222685523009</v>
      </c>
      <c r="AC44" s="12">
        <f>AC43/SUM(AB43:AC43)</f>
        <v>0.36977773144769915</v>
      </c>
      <c r="AD44" s="29"/>
      <c r="AE44" s="13">
        <f>AE43/SUM(AE43:AF43)</f>
        <v>0.743196610845536</v>
      </c>
      <c r="AF44" s="14">
        <f>AF43/SUM(AE43:AF43)</f>
        <v>0.256803389154464</v>
      </c>
    </row>
    <row r="45" spans="1:32" ht="4.5" customHeight="1">
      <c r="A45" s="9"/>
      <c r="C45" s="2"/>
      <c r="D45" s="4"/>
      <c r="E45" s="28"/>
      <c r="F45" s="7"/>
      <c r="G45" s="4"/>
      <c r="H45" s="28"/>
      <c r="I45" s="7"/>
      <c r="J45" s="4"/>
      <c r="K45" s="28"/>
      <c r="L45" s="7"/>
      <c r="M45" s="8"/>
      <c r="N45" s="2"/>
      <c r="O45" s="4"/>
      <c r="P45" s="28"/>
      <c r="Q45" s="7"/>
      <c r="R45" s="4"/>
      <c r="S45" s="28"/>
      <c r="T45" s="7"/>
      <c r="U45" s="4"/>
      <c r="V45" s="28"/>
      <c r="W45" s="7"/>
      <c r="X45" s="8"/>
      <c r="Y45" s="2"/>
      <c r="Z45" s="4"/>
      <c r="AA45" s="28"/>
      <c r="AB45" s="7"/>
      <c r="AC45" s="4"/>
      <c r="AD45" s="28"/>
      <c r="AE45" s="7"/>
      <c r="AF45" s="8"/>
    </row>
    <row r="46" spans="1:32" ht="9.75" customHeight="1">
      <c r="A46" s="9" t="s">
        <v>53</v>
      </c>
      <c r="C46" s="2"/>
      <c r="D46" s="4"/>
      <c r="E46" s="28"/>
      <c r="F46" s="7"/>
      <c r="G46" s="4"/>
      <c r="H46" s="28"/>
      <c r="I46" s="7"/>
      <c r="J46" s="4"/>
      <c r="K46" s="28"/>
      <c r="L46" s="7"/>
      <c r="M46" s="8"/>
      <c r="N46" s="2"/>
      <c r="O46" s="4"/>
      <c r="P46" s="28"/>
      <c r="Q46" s="7"/>
      <c r="R46" s="4"/>
      <c r="S46" s="28"/>
      <c r="T46" s="7"/>
      <c r="U46" s="4"/>
      <c r="V46" s="28"/>
      <c r="W46" s="7"/>
      <c r="X46" s="8"/>
      <c r="Y46" s="2"/>
      <c r="Z46" s="4"/>
      <c r="AA46" s="28"/>
      <c r="AB46" s="7"/>
      <c r="AC46" s="4"/>
      <c r="AD46" s="28"/>
      <c r="AE46" s="7"/>
      <c r="AF46" s="8"/>
    </row>
    <row r="47" spans="2:32" ht="9.75" customHeight="1">
      <c r="B47" s="15" t="s">
        <v>45</v>
      </c>
      <c r="C47" s="2">
        <v>351</v>
      </c>
      <c r="D47" s="4">
        <v>279</v>
      </c>
      <c r="E47" s="28"/>
      <c r="F47" s="7">
        <v>220</v>
      </c>
      <c r="G47" s="4">
        <v>383</v>
      </c>
      <c r="H47" s="28"/>
      <c r="I47" s="7">
        <v>296</v>
      </c>
      <c r="J47" s="4">
        <v>328</v>
      </c>
      <c r="K47" s="28"/>
      <c r="L47" s="7">
        <v>191</v>
      </c>
      <c r="M47" s="8">
        <v>430</v>
      </c>
      <c r="N47" s="2">
        <v>286</v>
      </c>
      <c r="O47" s="4">
        <v>337</v>
      </c>
      <c r="P47" s="28"/>
      <c r="Q47" s="7">
        <v>516</v>
      </c>
      <c r="R47" s="4">
        <v>108</v>
      </c>
      <c r="S47" s="28"/>
      <c r="T47" s="7">
        <v>485</v>
      </c>
      <c r="U47" s="4">
        <v>145</v>
      </c>
      <c r="V47" s="28"/>
      <c r="W47" s="7">
        <v>416</v>
      </c>
      <c r="X47" s="8">
        <v>218</v>
      </c>
      <c r="Y47" s="2">
        <v>182</v>
      </c>
      <c r="Z47" s="4">
        <v>445</v>
      </c>
      <c r="AA47" s="28"/>
      <c r="AB47" s="7">
        <v>400</v>
      </c>
      <c r="AC47" s="4">
        <v>220</v>
      </c>
      <c r="AD47" s="28"/>
      <c r="AE47" s="7">
        <v>414</v>
      </c>
      <c r="AF47" s="8">
        <v>174</v>
      </c>
    </row>
    <row r="48" spans="2:32" ht="9.75" customHeight="1">
      <c r="B48" s="15" t="s">
        <v>46</v>
      </c>
      <c r="C48" s="2">
        <v>6813</v>
      </c>
      <c r="D48" s="4">
        <v>10693</v>
      </c>
      <c r="E48" s="28"/>
      <c r="F48" s="7">
        <v>5489</v>
      </c>
      <c r="G48" s="4">
        <v>11156</v>
      </c>
      <c r="H48" s="28"/>
      <c r="I48" s="7">
        <v>9112</v>
      </c>
      <c r="J48" s="4">
        <v>8252</v>
      </c>
      <c r="K48" s="28"/>
      <c r="L48" s="7">
        <v>7316</v>
      </c>
      <c r="M48" s="8">
        <v>9715</v>
      </c>
      <c r="N48" s="2">
        <v>5888</v>
      </c>
      <c r="O48" s="4">
        <v>11378</v>
      </c>
      <c r="P48" s="28"/>
      <c r="Q48" s="7">
        <v>13557</v>
      </c>
      <c r="R48" s="4">
        <v>3612</v>
      </c>
      <c r="S48" s="28"/>
      <c r="T48" s="7">
        <v>10436</v>
      </c>
      <c r="U48" s="4">
        <v>6790</v>
      </c>
      <c r="V48" s="28"/>
      <c r="W48" s="7">
        <v>5893</v>
      </c>
      <c r="X48" s="8">
        <v>11348</v>
      </c>
      <c r="Y48" s="2">
        <v>3324</v>
      </c>
      <c r="Z48" s="4">
        <v>13787</v>
      </c>
      <c r="AA48" s="28"/>
      <c r="AB48" s="7">
        <v>7620</v>
      </c>
      <c r="AC48" s="4">
        <v>9212</v>
      </c>
      <c r="AD48" s="28"/>
      <c r="AE48" s="7">
        <v>11333</v>
      </c>
      <c r="AF48" s="8">
        <v>5170</v>
      </c>
    </row>
    <row r="49" spans="2:32" ht="9.75" customHeight="1">
      <c r="B49" s="15" t="s">
        <v>47</v>
      </c>
      <c r="C49" s="2">
        <v>8271</v>
      </c>
      <c r="D49" s="4">
        <v>13139</v>
      </c>
      <c r="E49" s="28"/>
      <c r="F49" s="7">
        <v>7944</v>
      </c>
      <c r="G49" s="4">
        <v>12115</v>
      </c>
      <c r="H49" s="28"/>
      <c r="I49" s="7">
        <v>10986</v>
      </c>
      <c r="J49" s="4">
        <v>10141</v>
      </c>
      <c r="K49" s="28"/>
      <c r="L49" s="7">
        <v>9378</v>
      </c>
      <c r="M49" s="8">
        <v>11326</v>
      </c>
      <c r="N49" s="2">
        <v>7026</v>
      </c>
      <c r="O49" s="4">
        <v>14099</v>
      </c>
      <c r="P49" s="28"/>
      <c r="Q49" s="7">
        <v>16653</v>
      </c>
      <c r="R49" s="4">
        <v>4280</v>
      </c>
      <c r="S49" s="28"/>
      <c r="T49" s="7">
        <v>13247</v>
      </c>
      <c r="U49" s="4">
        <v>7669</v>
      </c>
      <c r="V49" s="28"/>
      <c r="W49" s="7">
        <v>7772</v>
      </c>
      <c r="X49" s="8">
        <v>13373</v>
      </c>
      <c r="Y49" s="2">
        <v>4146</v>
      </c>
      <c r="Z49" s="4">
        <v>16784</v>
      </c>
      <c r="AA49" s="28"/>
      <c r="AB49" s="7">
        <v>10079</v>
      </c>
      <c r="AC49" s="4">
        <v>10587</v>
      </c>
      <c r="AD49" s="28"/>
      <c r="AE49" s="7">
        <v>13811</v>
      </c>
      <c r="AF49" s="8">
        <v>6131</v>
      </c>
    </row>
    <row r="50" spans="2:32" ht="9.75" customHeight="1">
      <c r="B50" s="15" t="s">
        <v>48</v>
      </c>
      <c r="C50" s="2">
        <v>22338</v>
      </c>
      <c r="D50" s="4">
        <v>33429</v>
      </c>
      <c r="E50" s="28"/>
      <c r="F50" s="7">
        <v>21430</v>
      </c>
      <c r="G50" s="4">
        <v>30640</v>
      </c>
      <c r="H50" s="28"/>
      <c r="I50" s="7">
        <v>29999</v>
      </c>
      <c r="J50" s="4">
        <v>25026</v>
      </c>
      <c r="K50" s="28"/>
      <c r="L50" s="7">
        <v>26159</v>
      </c>
      <c r="M50" s="8">
        <v>27904</v>
      </c>
      <c r="N50" s="2">
        <v>19309</v>
      </c>
      <c r="O50" s="4">
        <v>35596</v>
      </c>
      <c r="P50" s="28"/>
      <c r="Q50" s="7">
        <v>44186</v>
      </c>
      <c r="R50" s="4">
        <v>10624</v>
      </c>
      <c r="S50" s="28"/>
      <c r="T50" s="7">
        <v>34423</v>
      </c>
      <c r="U50" s="4">
        <v>20261</v>
      </c>
      <c r="V50" s="28"/>
      <c r="W50" s="7">
        <v>22483</v>
      </c>
      <c r="X50" s="8">
        <v>32825</v>
      </c>
      <c r="Y50" s="2">
        <v>11190</v>
      </c>
      <c r="Z50" s="4">
        <v>43299</v>
      </c>
      <c r="AA50" s="28"/>
      <c r="AB50" s="7">
        <v>25445</v>
      </c>
      <c r="AC50" s="4">
        <v>28340</v>
      </c>
      <c r="AD50" s="28"/>
      <c r="AE50" s="7">
        <v>37750</v>
      </c>
      <c r="AF50" s="8">
        <v>13789</v>
      </c>
    </row>
    <row r="51" spans="2:32" ht="9.75" customHeight="1">
      <c r="B51" s="15" t="s">
        <v>49</v>
      </c>
      <c r="C51" s="2">
        <v>15723</v>
      </c>
      <c r="D51" s="4">
        <v>23439</v>
      </c>
      <c r="E51" s="28"/>
      <c r="F51" s="7">
        <v>14140</v>
      </c>
      <c r="G51" s="4">
        <v>23434</v>
      </c>
      <c r="H51" s="28"/>
      <c r="I51" s="7">
        <v>21042</v>
      </c>
      <c r="J51" s="4">
        <v>17821</v>
      </c>
      <c r="K51" s="28"/>
      <c r="L51" s="7">
        <v>17452</v>
      </c>
      <c r="M51" s="8">
        <v>21021</v>
      </c>
      <c r="N51" s="2">
        <v>12265</v>
      </c>
      <c r="O51" s="4">
        <v>26630</v>
      </c>
      <c r="P51" s="28"/>
      <c r="Q51" s="7">
        <v>32045</v>
      </c>
      <c r="R51" s="4">
        <v>6905</v>
      </c>
      <c r="S51" s="28"/>
      <c r="T51" s="7">
        <v>20174</v>
      </c>
      <c r="U51" s="4">
        <v>18615</v>
      </c>
      <c r="V51" s="28"/>
      <c r="W51" s="7">
        <v>13936</v>
      </c>
      <c r="X51" s="8">
        <v>24959</v>
      </c>
      <c r="Y51" s="2">
        <v>9352</v>
      </c>
      <c r="Z51" s="4">
        <v>29142</v>
      </c>
      <c r="AA51" s="28"/>
      <c r="AB51" s="7">
        <v>17747</v>
      </c>
      <c r="AC51" s="4">
        <v>20338</v>
      </c>
      <c r="AD51" s="28"/>
      <c r="AE51" s="7">
        <v>23269</v>
      </c>
      <c r="AF51" s="8">
        <v>14026</v>
      </c>
    </row>
    <row r="52" spans="2:32" ht="9.75" customHeight="1">
      <c r="B52" s="15" t="s">
        <v>50</v>
      </c>
      <c r="C52" s="2">
        <v>3383</v>
      </c>
      <c r="D52" s="4">
        <v>5530</v>
      </c>
      <c r="E52" s="28"/>
      <c r="F52" s="7">
        <v>2883</v>
      </c>
      <c r="G52" s="4">
        <v>5516</v>
      </c>
      <c r="H52" s="28"/>
      <c r="I52" s="7">
        <v>4541</v>
      </c>
      <c r="J52" s="4">
        <v>4272</v>
      </c>
      <c r="K52" s="28"/>
      <c r="L52" s="7">
        <v>3429</v>
      </c>
      <c r="M52" s="8">
        <v>5256</v>
      </c>
      <c r="N52" s="2">
        <v>2801</v>
      </c>
      <c r="O52" s="4">
        <v>6016</v>
      </c>
      <c r="P52" s="28"/>
      <c r="Q52" s="7">
        <v>6743</v>
      </c>
      <c r="R52" s="4">
        <v>2012</v>
      </c>
      <c r="S52" s="28"/>
      <c r="T52" s="7">
        <v>5071</v>
      </c>
      <c r="U52" s="4">
        <v>3710</v>
      </c>
      <c r="V52" s="28"/>
      <c r="W52" s="7">
        <v>3445</v>
      </c>
      <c r="X52" s="8">
        <v>5377</v>
      </c>
      <c r="Y52" s="2">
        <v>1828</v>
      </c>
      <c r="Z52" s="4">
        <v>6917</v>
      </c>
      <c r="AA52" s="28"/>
      <c r="AB52" s="7">
        <v>3927</v>
      </c>
      <c r="AC52" s="4">
        <v>4722</v>
      </c>
      <c r="AD52" s="28"/>
      <c r="AE52" s="7">
        <v>5644</v>
      </c>
      <c r="AF52" s="8">
        <v>2741</v>
      </c>
    </row>
    <row r="53" spans="2:32" ht="9.75" customHeight="1">
      <c r="B53" s="15" t="s">
        <v>51</v>
      </c>
      <c r="C53" s="2">
        <v>2575</v>
      </c>
      <c r="D53" s="4">
        <v>2477</v>
      </c>
      <c r="E53" s="28"/>
      <c r="F53" s="7">
        <v>1897</v>
      </c>
      <c r="G53" s="4">
        <v>2803</v>
      </c>
      <c r="H53" s="28"/>
      <c r="I53" s="7">
        <v>2565</v>
      </c>
      <c r="J53" s="4">
        <v>2374</v>
      </c>
      <c r="K53" s="28"/>
      <c r="L53" s="7">
        <v>2235</v>
      </c>
      <c r="M53" s="8">
        <v>2691</v>
      </c>
      <c r="N53" s="2">
        <v>1945</v>
      </c>
      <c r="O53" s="4">
        <v>3028</v>
      </c>
      <c r="P53" s="28"/>
      <c r="Q53" s="7">
        <v>4047</v>
      </c>
      <c r="R53" s="4">
        <v>918</v>
      </c>
      <c r="S53" s="28"/>
      <c r="T53" s="7">
        <v>3527</v>
      </c>
      <c r="U53" s="4">
        <v>1445</v>
      </c>
      <c r="V53" s="28"/>
      <c r="W53" s="7">
        <v>2839</v>
      </c>
      <c r="X53" s="8">
        <v>2182</v>
      </c>
      <c r="Y53" s="2">
        <v>1300</v>
      </c>
      <c r="Z53" s="4">
        <v>3641</v>
      </c>
      <c r="AA53" s="28"/>
      <c r="AB53" s="7">
        <v>2782</v>
      </c>
      <c r="AC53" s="4">
        <v>2094</v>
      </c>
      <c r="AD53" s="28"/>
      <c r="AE53" s="7">
        <v>3517</v>
      </c>
      <c r="AF53" s="8">
        <v>1154</v>
      </c>
    </row>
    <row r="54" spans="2:32" ht="9.75" customHeight="1">
      <c r="B54" s="15" t="s">
        <v>22</v>
      </c>
      <c r="C54" s="2">
        <v>4472</v>
      </c>
      <c r="D54" s="4">
        <v>6536</v>
      </c>
      <c r="E54" s="28"/>
      <c r="F54" s="7">
        <v>4106</v>
      </c>
      <c r="G54" s="4">
        <v>6085</v>
      </c>
      <c r="H54" s="28"/>
      <c r="I54" s="7">
        <v>6022</v>
      </c>
      <c r="J54" s="4">
        <v>4774</v>
      </c>
      <c r="K54" s="28"/>
      <c r="L54" s="7">
        <v>5223</v>
      </c>
      <c r="M54" s="8">
        <v>5401</v>
      </c>
      <c r="N54" s="2">
        <v>4564</v>
      </c>
      <c r="O54" s="4">
        <v>6231</v>
      </c>
      <c r="P54" s="28"/>
      <c r="Q54" s="7">
        <v>8622</v>
      </c>
      <c r="R54" s="4">
        <v>2200</v>
      </c>
      <c r="S54" s="28"/>
      <c r="T54" s="7">
        <v>7090</v>
      </c>
      <c r="U54" s="4">
        <v>3707</v>
      </c>
      <c r="V54" s="28"/>
      <c r="W54" s="7">
        <v>4413</v>
      </c>
      <c r="X54" s="8">
        <v>6552</v>
      </c>
      <c r="Y54" s="2">
        <v>2003</v>
      </c>
      <c r="Z54" s="4">
        <v>8739</v>
      </c>
      <c r="AA54" s="28"/>
      <c r="AB54" s="7">
        <v>5253</v>
      </c>
      <c r="AC54" s="4">
        <v>5297</v>
      </c>
      <c r="AD54" s="28"/>
      <c r="AE54" s="7">
        <v>7612</v>
      </c>
      <c r="AF54" s="8">
        <v>2558</v>
      </c>
    </row>
    <row r="55" spans="2:32" ht="9.75" customHeight="1">
      <c r="B55" s="15" t="s">
        <v>52</v>
      </c>
      <c r="C55" s="2">
        <v>10124</v>
      </c>
      <c r="D55" s="4">
        <v>14110</v>
      </c>
      <c r="E55" s="28"/>
      <c r="F55" s="7">
        <v>8374</v>
      </c>
      <c r="G55" s="4">
        <v>14343</v>
      </c>
      <c r="H55" s="28"/>
      <c r="I55" s="7">
        <v>12210</v>
      </c>
      <c r="J55" s="4">
        <v>11736</v>
      </c>
      <c r="K55" s="28"/>
      <c r="L55" s="7">
        <v>9593</v>
      </c>
      <c r="M55" s="8">
        <v>13918</v>
      </c>
      <c r="N55" s="2">
        <v>7945</v>
      </c>
      <c r="O55" s="4">
        <v>16026</v>
      </c>
      <c r="P55" s="28"/>
      <c r="Q55" s="7">
        <v>19610</v>
      </c>
      <c r="R55" s="4">
        <v>4291</v>
      </c>
      <c r="S55" s="28"/>
      <c r="T55" s="7">
        <v>15969</v>
      </c>
      <c r="U55" s="4">
        <v>7829</v>
      </c>
      <c r="V55" s="28"/>
      <c r="W55" s="7">
        <v>10191</v>
      </c>
      <c r="X55" s="8">
        <v>13874</v>
      </c>
      <c r="Y55" s="2">
        <v>4870</v>
      </c>
      <c r="Z55" s="4">
        <v>18966</v>
      </c>
      <c r="AA55" s="28"/>
      <c r="AB55" s="7">
        <v>11467</v>
      </c>
      <c r="AC55" s="4">
        <v>11988</v>
      </c>
      <c r="AD55" s="28"/>
      <c r="AE55" s="7">
        <v>15939</v>
      </c>
      <c r="AF55" s="8">
        <v>6696</v>
      </c>
    </row>
    <row r="56" spans="1:32" ht="9.75" customHeight="1">
      <c r="A56" s="9" t="s">
        <v>156</v>
      </c>
      <c r="C56" s="2">
        <v>74050</v>
      </c>
      <c r="D56" s="4">
        <v>109632</v>
      </c>
      <c r="E56" s="28"/>
      <c r="F56" s="7">
        <v>66483</v>
      </c>
      <c r="G56" s="4">
        <v>106475</v>
      </c>
      <c r="H56" s="28"/>
      <c r="I56" s="7">
        <v>96773</v>
      </c>
      <c r="J56" s="4">
        <v>84724</v>
      </c>
      <c r="K56" s="28"/>
      <c r="L56" s="7">
        <v>80976</v>
      </c>
      <c r="M56" s="8">
        <v>97662</v>
      </c>
      <c r="N56" s="2">
        <v>62029</v>
      </c>
      <c r="O56" s="4">
        <v>119341</v>
      </c>
      <c r="P56" s="28"/>
      <c r="Q56" s="7">
        <v>145979</v>
      </c>
      <c r="R56" s="4">
        <v>34950</v>
      </c>
      <c r="S56" s="28"/>
      <c r="T56" s="7">
        <v>110422</v>
      </c>
      <c r="U56" s="4">
        <v>70171</v>
      </c>
      <c r="V56" s="28"/>
      <c r="W56" s="7">
        <v>71388</v>
      </c>
      <c r="X56" s="8">
        <v>110708</v>
      </c>
      <c r="Y56" s="2">
        <v>38195</v>
      </c>
      <c r="Z56" s="4">
        <v>141720</v>
      </c>
      <c r="AA56" s="28"/>
      <c r="AB56" s="7">
        <v>84720</v>
      </c>
      <c r="AC56" s="4">
        <v>92798</v>
      </c>
      <c r="AD56" s="28"/>
      <c r="AE56" s="7">
        <v>119289</v>
      </c>
      <c r="AF56" s="8">
        <v>52439</v>
      </c>
    </row>
    <row r="57" spans="1:32" s="11" customFormat="1" ht="9.75" customHeight="1">
      <c r="A57" s="10"/>
      <c r="B57" s="16" t="s">
        <v>157</v>
      </c>
      <c r="C57" s="11">
        <f>C56/SUM(C56:D56)</f>
        <v>0.4031423873868969</v>
      </c>
      <c r="D57" s="12">
        <f>D56/SUM(C56:D56)</f>
        <v>0.5968576126131031</v>
      </c>
      <c r="E57" s="29"/>
      <c r="F57" s="13">
        <f>F56/SUM(F56:G56)</f>
        <v>0.3843881173464078</v>
      </c>
      <c r="G57" s="12">
        <f>G56/SUM(F56:G56)</f>
        <v>0.6156118826535922</v>
      </c>
      <c r="H57" s="29"/>
      <c r="I57" s="13">
        <f>I56/SUM(I56:J56)</f>
        <v>0.533193386116575</v>
      </c>
      <c r="J57" s="12">
        <f>J56/SUM(I56:J56)</f>
        <v>0.4668066138834251</v>
      </c>
      <c r="K57" s="29"/>
      <c r="L57" s="13">
        <f>L56/SUM(L56:M56)</f>
        <v>0.45329661102341046</v>
      </c>
      <c r="M57" s="14">
        <f>M56/SUM(L56:M56)</f>
        <v>0.5467033889765895</v>
      </c>
      <c r="N57" s="11">
        <f>N56/SUM(N56:O56)</f>
        <v>0.34200253625186083</v>
      </c>
      <c r="O57" s="12">
        <f>O56/SUM(N56:O56)</f>
        <v>0.6579974637481392</v>
      </c>
      <c r="P57" s="29"/>
      <c r="Q57" s="13">
        <f>Q56/SUM(Q56:R56)</f>
        <v>0.8068303035997546</v>
      </c>
      <c r="R57" s="12">
        <f>R56/SUM(Q56:R56)</f>
        <v>0.1931696964002454</v>
      </c>
      <c r="S57" s="29"/>
      <c r="T57" s="13">
        <f>T56/SUM(T56:U56)</f>
        <v>0.611441196502633</v>
      </c>
      <c r="U57" s="12">
        <f>U56/SUM(T56:U56)</f>
        <v>0.388558803497367</v>
      </c>
      <c r="V57" s="29"/>
      <c r="W57" s="13">
        <f>W56/SUM(W56:X56)</f>
        <v>0.3920349705649767</v>
      </c>
      <c r="X57" s="14">
        <f>X56/SUM(W56:X56)</f>
        <v>0.6079650294350233</v>
      </c>
      <c r="Y57" s="11">
        <f>Y56/SUM(Y56:Z56)</f>
        <v>0.21229469471694967</v>
      </c>
      <c r="Z57" s="12">
        <f>Z56/SUM(Y56:Z56)</f>
        <v>0.7877053052830504</v>
      </c>
      <c r="AA57" s="29"/>
      <c r="AB57" s="13">
        <f>AB56/SUM(AB56:AC56)</f>
        <v>0.477247377730709</v>
      </c>
      <c r="AC57" s="12">
        <f>AC56/SUM(AB56:AC56)</f>
        <v>0.522752622269291</v>
      </c>
      <c r="AD57" s="29"/>
      <c r="AE57" s="13">
        <f>AE56/SUM(AE56:AF56)</f>
        <v>0.694639196869468</v>
      </c>
      <c r="AF57" s="14">
        <f>AF56/SUM(AE56:AF56)</f>
        <v>0.305360803130532</v>
      </c>
    </row>
    <row r="58" spans="1:32" ht="4.5" customHeight="1">
      <c r="A58" s="9"/>
      <c r="C58" s="2"/>
      <c r="D58" s="4"/>
      <c r="E58" s="28"/>
      <c r="F58" s="7"/>
      <c r="G58" s="4"/>
      <c r="H58" s="28"/>
      <c r="I58" s="7"/>
      <c r="J58" s="4"/>
      <c r="K58" s="28"/>
      <c r="L58" s="7"/>
      <c r="M58" s="8"/>
      <c r="N58" s="2"/>
      <c r="O58" s="4"/>
      <c r="P58" s="28"/>
      <c r="Q58" s="7"/>
      <c r="R58" s="4"/>
      <c r="S58" s="28"/>
      <c r="T58" s="7"/>
      <c r="U58" s="4"/>
      <c r="V58" s="28"/>
      <c r="W58" s="7"/>
      <c r="X58" s="8"/>
      <c r="Y58" s="2"/>
      <c r="Z58" s="4"/>
      <c r="AA58" s="28"/>
      <c r="AB58" s="7"/>
      <c r="AC58" s="4"/>
      <c r="AD58" s="28"/>
      <c r="AE58" s="7"/>
      <c r="AF58" s="8"/>
    </row>
    <row r="59" spans="1:32" ht="9.75" customHeight="1">
      <c r="A59" s="9" t="s">
        <v>55</v>
      </c>
      <c r="C59" s="2"/>
      <c r="D59" s="4"/>
      <c r="E59" s="28"/>
      <c r="F59" s="7"/>
      <c r="G59" s="4"/>
      <c r="H59" s="28"/>
      <c r="I59" s="7"/>
      <c r="J59" s="4"/>
      <c r="K59" s="28"/>
      <c r="L59" s="7"/>
      <c r="M59" s="8"/>
      <c r="N59" s="2"/>
      <c r="O59" s="4"/>
      <c r="P59" s="28"/>
      <c r="Q59" s="7"/>
      <c r="R59" s="4"/>
      <c r="S59" s="28"/>
      <c r="T59" s="7"/>
      <c r="U59" s="4"/>
      <c r="V59" s="28"/>
      <c r="W59" s="7"/>
      <c r="X59" s="8"/>
      <c r="Y59" s="2"/>
      <c r="Z59" s="4"/>
      <c r="AA59" s="28"/>
      <c r="AB59" s="7"/>
      <c r="AC59" s="4"/>
      <c r="AD59" s="28"/>
      <c r="AE59" s="7"/>
      <c r="AF59" s="8"/>
    </row>
    <row r="60" spans="2:32" ht="9.75" customHeight="1">
      <c r="B60" s="15" t="s">
        <v>48</v>
      </c>
      <c r="C60" s="2">
        <v>11068</v>
      </c>
      <c r="D60" s="4">
        <v>20104</v>
      </c>
      <c r="E60" s="28"/>
      <c r="F60" s="7">
        <v>13231</v>
      </c>
      <c r="G60" s="4">
        <v>16072</v>
      </c>
      <c r="H60" s="28"/>
      <c r="I60" s="7">
        <v>18099</v>
      </c>
      <c r="J60" s="4">
        <v>12587</v>
      </c>
      <c r="K60" s="28"/>
      <c r="L60" s="7">
        <v>15865</v>
      </c>
      <c r="M60" s="8">
        <v>14328</v>
      </c>
      <c r="N60" s="2">
        <v>10847</v>
      </c>
      <c r="O60" s="4">
        <v>19930</v>
      </c>
      <c r="P60" s="28"/>
      <c r="Q60" s="7">
        <v>24951</v>
      </c>
      <c r="R60" s="4">
        <v>5774</v>
      </c>
      <c r="S60" s="28"/>
      <c r="T60" s="7">
        <v>17733</v>
      </c>
      <c r="U60" s="4">
        <v>12792</v>
      </c>
      <c r="V60" s="28"/>
      <c r="W60" s="7">
        <v>10754</v>
      </c>
      <c r="X60" s="8">
        <v>20123</v>
      </c>
      <c r="Y60" s="2">
        <v>4670</v>
      </c>
      <c r="Z60" s="4">
        <v>25825</v>
      </c>
      <c r="AA60" s="28"/>
      <c r="AB60" s="7">
        <v>12628</v>
      </c>
      <c r="AC60" s="4">
        <v>17400</v>
      </c>
      <c r="AD60" s="28"/>
      <c r="AE60" s="7">
        <v>22169</v>
      </c>
      <c r="AF60" s="8">
        <v>6741</v>
      </c>
    </row>
    <row r="61" spans="2:32" ht="9.75" customHeight="1">
      <c r="B61" s="15" t="s">
        <v>22</v>
      </c>
      <c r="C61" s="2">
        <v>51541</v>
      </c>
      <c r="D61" s="4">
        <v>77504</v>
      </c>
      <c r="E61" s="28"/>
      <c r="F61" s="7">
        <v>50360</v>
      </c>
      <c r="G61" s="4">
        <v>70609</v>
      </c>
      <c r="H61" s="28"/>
      <c r="I61" s="7">
        <v>73228</v>
      </c>
      <c r="J61" s="4">
        <v>53856</v>
      </c>
      <c r="K61" s="28"/>
      <c r="L61" s="7">
        <v>66231</v>
      </c>
      <c r="M61" s="8">
        <v>58967</v>
      </c>
      <c r="N61" s="2">
        <v>45644</v>
      </c>
      <c r="O61" s="4">
        <v>81433</v>
      </c>
      <c r="P61" s="28"/>
      <c r="Q61" s="7">
        <v>103567</v>
      </c>
      <c r="R61" s="4">
        <v>23399</v>
      </c>
      <c r="S61" s="28"/>
      <c r="T61" s="7">
        <v>74844</v>
      </c>
      <c r="U61" s="4">
        <v>51478</v>
      </c>
      <c r="V61" s="28"/>
      <c r="W61" s="7">
        <v>45365</v>
      </c>
      <c r="X61" s="8">
        <v>82430</v>
      </c>
      <c r="Y61" s="2">
        <v>22626</v>
      </c>
      <c r="Z61" s="4">
        <v>103752</v>
      </c>
      <c r="AA61" s="28"/>
      <c r="AB61" s="7">
        <v>57694</v>
      </c>
      <c r="AC61" s="4">
        <v>65859</v>
      </c>
      <c r="AD61" s="28"/>
      <c r="AE61" s="7">
        <v>89271</v>
      </c>
      <c r="AF61" s="8">
        <v>30028</v>
      </c>
    </row>
    <row r="62" spans="2:32" ht="9.75" customHeight="1">
      <c r="B62" s="15" t="s">
        <v>54</v>
      </c>
      <c r="C62" s="2">
        <v>26869</v>
      </c>
      <c r="D62" s="4">
        <v>34148</v>
      </c>
      <c r="E62" s="28"/>
      <c r="F62" s="7">
        <v>22948</v>
      </c>
      <c r="G62" s="4">
        <v>34012</v>
      </c>
      <c r="H62" s="28"/>
      <c r="I62" s="7">
        <v>33186</v>
      </c>
      <c r="J62" s="4">
        <v>26903</v>
      </c>
      <c r="K62" s="28"/>
      <c r="L62" s="7">
        <v>26937</v>
      </c>
      <c r="M62" s="8">
        <v>32411</v>
      </c>
      <c r="N62" s="2">
        <v>23657</v>
      </c>
      <c r="O62" s="4">
        <v>36528</v>
      </c>
      <c r="P62" s="28"/>
      <c r="Q62" s="7">
        <v>46322</v>
      </c>
      <c r="R62" s="4">
        <v>13812</v>
      </c>
      <c r="S62" s="28"/>
      <c r="T62" s="7">
        <v>35477</v>
      </c>
      <c r="U62" s="4">
        <v>24268</v>
      </c>
      <c r="V62" s="28"/>
      <c r="W62" s="7">
        <v>22833</v>
      </c>
      <c r="X62" s="8">
        <v>37649</v>
      </c>
      <c r="Y62" s="2">
        <v>10988</v>
      </c>
      <c r="Z62" s="4">
        <v>48872</v>
      </c>
      <c r="AA62" s="28"/>
      <c r="AB62" s="7">
        <v>26839</v>
      </c>
      <c r="AC62" s="4">
        <v>31022</v>
      </c>
      <c r="AD62" s="28"/>
      <c r="AE62" s="7">
        <v>41019</v>
      </c>
      <c r="AF62" s="8">
        <v>13995</v>
      </c>
    </row>
    <row r="63" spans="1:32" ht="9.75" customHeight="1">
      <c r="A63" s="9" t="s">
        <v>156</v>
      </c>
      <c r="C63" s="2">
        <v>89478</v>
      </c>
      <c r="D63" s="4">
        <v>131756</v>
      </c>
      <c r="E63" s="28"/>
      <c r="F63" s="7">
        <v>86539</v>
      </c>
      <c r="G63" s="4">
        <v>120693</v>
      </c>
      <c r="H63" s="28"/>
      <c r="I63" s="7">
        <v>124513</v>
      </c>
      <c r="J63" s="4">
        <v>93346</v>
      </c>
      <c r="K63" s="28"/>
      <c r="L63" s="7">
        <v>109033</v>
      </c>
      <c r="M63" s="8">
        <v>105706</v>
      </c>
      <c r="N63" s="2">
        <v>80148</v>
      </c>
      <c r="O63" s="4">
        <v>137891</v>
      </c>
      <c r="P63" s="28"/>
      <c r="Q63" s="7">
        <v>174840</v>
      </c>
      <c r="R63" s="4">
        <v>42985</v>
      </c>
      <c r="S63" s="28"/>
      <c r="T63" s="7">
        <v>128054</v>
      </c>
      <c r="U63" s="4">
        <v>88538</v>
      </c>
      <c r="V63" s="28"/>
      <c r="W63" s="7">
        <v>78952</v>
      </c>
      <c r="X63" s="8">
        <v>140202</v>
      </c>
      <c r="Y63" s="2">
        <v>38284</v>
      </c>
      <c r="Z63" s="4">
        <v>178449</v>
      </c>
      <c r="AA63" s="28"/>
      <c r="AB63" s="7">
        <v>97161</v>
      </c>
      <c r="AC63" s="4">
        <v>114281</v>
      </c>
      <c r="AD63" s="28"/>
      <c r="AE63" s="7">
        <v>152459</v>
      </c>
      <c r="AF63" s="8">
        <v>50764</v>
      </c>
    </row>
    <row r="64" spans="1:32" s="11" customFormat="1" ht="9.75" customHeight="1">
      <c r="A64" s="10"/>
      <c r="B64" s="16" t="s">
        <v>157</v>
      </c>
      <c r="C64" s="11">
        <f>C63/SUM(C63:D63)</f>
        <v>0.40444958731478886</v>
      </c>
      <c r="D64" s="12">
        <f>D63/SUM(C63:D63)</f>
        <v>0.5955504126852111</v>
      </c>
      <c r="E64" s="29"/>
      <c r="F64" s="13">
        <f>F63/SUM(F63:G63)</f>
        <v>0.41759477300802966</v>
      </c>
      <c r="G64" s="12">
        <f>G63/SUM(F63:G63)</f>
        <v>0.5824052269919704</v>
      </c>
      <c r="H64" s="29"/>
      <c r="I64" s="13">
        <f>I63/SUM(I63:J63)</f>
        <v>0.5715302099064073</v>
      </c>
      <c r="J64" s="12">
        <f>J63/SUM(I63:J63)</f>
        <v>0.42846979009359265</v>
      </c>
      <c r="K64" s="29"/>
      <c r="L64" s="13">
        <f>L63/SUM(L63:M63)</f>
        <v>0.5077466133306013</v>
      </c>
      <c r="M64" s="14">
        <f>M63/SUM(L63:M63)</f>
        <v>0.49225338666939866</v>
      </c>
      <c r="N64" s="11">
        <f>N63/SUM(N63:O63)</f>
        <v>0.36758561541742535</v>
      </c>
      <c r="O64" s="12">
        <f>O63/SUM(N63:O63)</f>
        <v>0.6324143845825747</v>
      </c>
      <c r="P64" s="29"/>
      <c r="Q64" s="13">
        <f>Q63/SUM(Q63:R63)</f>
        <v>0.8026626879375646</v>
      </c>
      <c r="R64" s="12">
        <f>R63/SUM(Q63:R63)</f>
        <v>0.19733731206243543</v>
      </c>
      <c r="S64" s="29"/>
      <c r="T64" s="13">
        <f>T63/SUM(T63:U63)</f>
        <v>0.5912222058063087</v>
      </c>
      <c r="U64" s="12">
        <f>U63/SUM(T63:U63)</f>
        <v>0.40877779419369137</v>
      </c>
      <c r="V64" s="29"/>
      <c r="W64" s="13">
        <f>W63/SUM(W63:X63)</f>
        <v>0.36025808335690884</v>
      </c>
      <c r="X64" s="14">
        <f>X63/SUM(W63:X63)</f>
        <v>0.6397419166430912</v>
      </c>
      <c r="Y64" s="11">
        <f>Y63/SUM(Y63:Z63)</f>
        <v>0.17664130520040788</v>
      </c>
      <c r="Z64" s="12">
        <f>Z63/SUM(Y63:Z63)</f>
        <v>0.8233586947995921</v>
      </c>
      <c r="AA64" s="29"/>
      <c r="AB64" s="13">
        <f>AB63/SUM(AB63:AC63)</f>
        <v>0.45951608478920936</v>
      </c>
      <c r="AC64" s="12">
        <f>AC63/SUM(AB63:AC63)</f>
        <v>0.5404839152107906</v>
      </c>
      <c r="AD64" s="29"/>
      <c r="AE64" s="13">
        <f>AE63/SUM(AE63:AF63)</f>
        <v>0.750205439344956</v>
      </c>
      <c r="AF64" s="14">
        <f>AF63/SUM(AE63:AF63)</f>
        <v>0.24979456065504396</v>
      </c>
    </row>
    <row r="65" spans="1:32" ht="4.5" customHeight="1">
      <c r="A65" s="9"/>
      <c r="C65" s="2"/>
      <c r="D65" s="4"/>
      <c r="E65" s="28"/>
      <c r="F65" s="7"/>
      <c r="G65" s="4"/>
      <c r="H65" s="28"/>
      <c r="I65" s="7"/>
      <c r="J65" s="4"/>
      <c r="K65" s="28"/>
      <c r="L65" s="7"/>
      <c r="M65" s="8"/>
      <c r="N65" s="2"/>
      <c r="O65" s="4"/>
      <c r="P65" s="28"/>
      <c r="Q65" s="7"/>
      <c r="R65" s="4"/>
      <c r="S65" s="28"/>
      <c r="T65" s="7"/>
      <c r="U65" s="4"/>
      <c r="V65" s="28"/>
      <c r="W65" s="7"/>
      <c r="X65" s="8"/>
      <c r="Y65" s="2"/>
      <c r="Z65" s="4"/>
      <c r="AA65" s="28"/>
      <c r="AB65" s="7"/>
      <c r="AC65" s="4"/>
      <c r="AD65" s="28"/>
      <c r="AE65" s="7"/>
      <c r="AF65" s="8"/>
    </row>
    <row r="66" spans="1:32" ht="9.75" customHeight="1">
      <c r="A66" s="9" t="s">
        <v>56</v>
      </c>
      <c r="C66" s="2"/>
      <c r="D66" s="4"/>
      <c r="E66" s="28"/>
      <c r="F66" s="7"/>
      <c r="G66" s="4"/>
      <c r="H66" s="28"/>
      <c r="I66" s="7"/>
      <c r="J66" s="4"/>
      <c r="K66" s="28"/>
      <c r="L66" s="7"/>
      <c r="M66" s="8"/>
      <c r="N66" s="2"/>
      <c r="O66" s="4"/>
      <c r="P66" s="28"/>
      <c r="Q66" s="7"/>
      <c r="R66" s="4"/>
      <c r="S66" s="28"/>
      <c r="T66" s="7"/>
      <c r="U66" s="4"/>
      <c r="V66" s="28"/>
      <c r="W66" s="7"/>
      <c r="X66" s="8"/>
      <c r="Y66" s="2"/>
      <c r="Z66" s="4"/>
      <c r="AA66" s="28"/>
      <c r="AB66" s="7"/>
      <c r="AC66" s="4"/>
      <c r="AD66" s="28"/>
      <c r="AE66" s="7"/>
      <c r="AF66" s="8"/>
    </row>
    <row r="67" spans="2:32" ht="9.75" customHeight="1">
      <c r="B67" s="15" t="s">
        <v>54</v>
      </c>
      <c r="C67" s="2">
        <v>83858</v>
      </c>
      <c r="D67" s="4">
        <v>47628</v>
      </c>
      <c r="E67" s="28"/>
      <c r="F67" s="7">
        <v>42997</v>
      </c>
      <c r="G67" s="4">
        <v>79374</v>
      </c>
      <c r="H67" s="28"/>
      <c r="I67" s="7">
        <v>50432</v>
      </c>
      <c r="J67" s="4">
        <v>78713</v>
      </c>
      <c r="K67" s="28"/>
      <c r="L67" s="7">
        <v>48352</v>
      </c>
      <c r="M67" s="8">
        <v>80615</v>
      </c>
      <c r="N67" s="2">
        <v>69132</v>
      </c>
      <c r="O67" s="4">
        <v>61262</v>
      </c>
      <c r="P67" s="28"/>
      <c r="Q67" s="7">
        <v>97535</v>
      </c>
      <c r="R67" s="4">
        <v>32344</v>
      </c>
      <c r="S67" s="28"/>
      <c r="T67" s="7">
        <v>92828</v>
      </c>
      <c r="U67" s="4">
        <v>36906</v>
      </c>
      <c r="V67" s="28"/>
      <c r="W67" s="7">
        <v>63279</v>
      </c>
      <c r="X67" s="8">
        <v>67630</v>
      </c>
      <c r="Y67" s="2">
        <v>37089</v>
      </c>
      <c r="Z67" s="4">
        <v>92351</v>
      </c>
      <c r="AA67" s="28"/>
      <c r="AB67" s="7">
        <v>79028</v>
      </c>
      <c r="AC67" s="4">
        <v>44614</v>
      </c>
      <c r="AD67" s="28"/>
      <c r="AE67" s="7">
        <v>85282</v>
      </c>
      <c r="AF67" s="8">
        <v>33335</v>
      </c>
    </row>
    <row r="68" spans="2:32" ht="9.75" customHeight="1">
      <c r="B68" s="15" t="s">
        <v>43</v>
      </c>
      <c r="C68" s="2">
        <v>8767</v>
      </c>
      <c r="D68" s="4">
        <v>6557</v>
      </c>
      <c r="E68" s="28"/>
      <c r="F68" s="7">
        <v>5164</v>
      </c>
      <c r="G68" s="4">
        <v>9237</v>
      </c>
      <c r="H68" s="28"/>
      <c r="I68" s="7">
        <v>6116</v>
      </c>
      <c r="J68" s="4">
        <v>8979</v>
      </c>
      <c r="K68" s="28"/>
      <c r="L68" s="7">
        <v>6330</v>
      </c>
      <c r="M68" s="8">
        <v>8557</v>
      </c>
      <c r="N68" s="2">
        <v>7022</v>
      </c>
      <c r="O68" s="4">
        <v>8002</v>
      </c>
      <c r="P68" s="28"/>
      <c r="Q68" s="7">
        <v>11755</v>
      </c>
      <c r="R68" s="4">
        <v>3310</v>
      </c>
      <c r="S68" s="28"/>
      <c r="T68" s="7">
        <v>10343</v>
      </c>
      <c r="U68" s="4">
        <v>4713</v>
      </c>
      <c r="V68" s="28"/>
      <c r="W68" s="7">
        <v>6761</v>
      </c>
      <c r="X68" s="8">
        <v>8299</v>
      </c>
      <c r="Y68" s="2">
        <v>3857</v>
      </c>
      <c r="Z68" s="4">
        <v>11057</v>
      </c>
      <c r="AA68" s="28"/>
      <c r="AB68" s="7">
        <v>8532</v>
      </c>
      <c r="AC68" s="4">
        <v>6149</v>
      </c>
      <c r="AD68" s="28"/>
      <c r="AE68" s="7">
        <v>10014</v>
      </c>
      <c r="AF68" s="8">
        <v>4149</v>
      </c>
    </row>
    <row r="69" spans="1:32" ht="9.75" customHeight="1">
      <c r="A69" s="9" t="s">
        <v>156</v>
      </c>
      <c r="C69" s="2">
        <v>92625</v>
      </c>
      <c r="D69" s="4">
        <v>54185</v>
      </c>
      <c r="E69" s="28"/>
      <c r="F69" s="7">
        <v>48161</v>
      </c>
      <c r="G69" s="4">
        <v>88611</v>
      </c>
      <c r="H69" s="28"/>
      <c r="I69" s="7">
        <v>56548</v>
      </c>
      <c r="J69" s="4">
        <v>87692</v>
      </c>
      <c r="K69" s="28"/>
      <c r="L69" s="7">
        <v>54682</v>
      </c>
      <c r="M69" s="8">
        <v>89172</v>
      </c>
      <c r="N69" s="2">
        <v>76154</v>
      </c>
      <c r="O69" s="4">
        <v>69264</v>
      </c>
      <c r="P69" s="28"/>
      <c r="Q69" s="7">
        <v>109290</v>
      </c>
      <c r="R69" s="4">
        <v>35654</v>
      </c>
      <c r="S69" s="28"/>
      <c r="T69" s="7">
        <v>103171</v>
      </c>
      <c r="U69" s="4">
        <v>41619</v>
      </c>
      <c r="V69" s="28"/>
      <c r="W69" s="7">
        <v>70040</v>
      </c>
      <c r="X69" s="8">
        <v>75929</v>
      </c>
      <c r="Y69" s="2">
        <v>40946</v>
      </c>
      <c r="Z69" s="4">
        <v>103408</v>
      </c>
      <c r="AA69" s="28"/>
      <c r="AB69" s="7">
        <v>87560</v>
      </c>
      <c r="AC69" s="4">
        <v>50763</v>
      </c>
      <c r="AD69" s="28"/>
      <c r="AE69" s="7">
        <v>95296</v>
      </c>
      <c r="AF69" s="8">
        <v>37484</v>
      </c>
    </row>
    <row r="70" spans="1:32" s="11" customFormat="1" ht="9.75" customHeight="1">
      <c r="A70" s="10"/>
      <c r="B70" s="16" t="s">
        <v>157</v>
      </c>
      <c r="C70" s="11">
        <f>C69/SUM(C69:D69)</f>
        <v>0.6309175124310333</v>
      </c>
      <c r="D70" s="12">
        <f>D69/SUM(C69:D69)</f>
        <v>0.36908248756896667</v>
      </c>
      <c r="E70" s="29"/>
      <c r="F70" s="13">
        <f>F69/SUM(F69:G69)</f>
        <v>0.35212616617436315</v>
      </c>
      <c r="G70" s="12">
        <f>G69/SUM(F69:G69)</f>
        <v>0.6478738338256368</v>
      </c>
      <c r="H70" s="29"/>
      <c r="I70" s="13">
        <f>I69/SUM(I69:J69)</f>
        <v>0.3920410427066001</v>
      </c>
      <c r="J70" s="12">
        <f>J69/SUM(I69:J69)</f>
        <v>0.6079589572933999</v>
      </c>
      <c r="K70" s="29"/>
      <c r="L70" s="13">
        <f>L69/SUM(L69:M69)</f>
        <v>0.3801215120886454</v>
      </c>
      <c r="M70" s="14">
        <f>M69/SUM(L69:M69)</f>
        <v>0.6198784879113546</v>
      </c>
      <c r="N70" s="11">
        <f>N69/SUM(N69:O69)</f>
        <v>0.5236903271947076</v>
      </c>
      <c r="O70" s="12">
        <f>O69/SUM(N69:O69)</f>
        <v>0.47630967280529235</v>
      </c>
      <c r="P70" s="29"/>
      <c r="Q70" s="13">
        <f>Q69/SUM(Q69:R69)</f>
        <v>0.7540153438569378</v>
      </c>
      <c r="R70" s="12">
        <f>R69/SUM(Q69:R69)</f>
        <v>0.24598465614306214</v>
      </c>
      <c r="S70" s="29"/>
      <c r="T70" s="13">
        <f>T69/SUM(T69:U69)</f>
        <v>0.7125561157538504</v>
      </c>
      <c r="U70" s="12">
        <f>U69/SUM(T69:U69)</f>
        <v>0.2874438842461496</v>
      </c>
      <c r="V70" s="29"/>
      <c r="W70" s="13">
        <f>W69/SUM(W69:X69)</f>
        <v>0.4798279086655386</v>
      </c>
      <c r="X70" s="14">
        <f>X69/SUM(W69:X69)</f>
        <v>0.5201720913344614</v>
      </c>
      <c r="Y70" s="11">
        <f>Y69/SUM(Y69:Z69)</f>
        <v>0.28364991617828395</v>
      </c>
      <c r="Z70" s="12">
        <f>Z69/SUM(Y69:Z69)</f>
        <v>0.716350083821716</v>
      </c>
      <c r="AA70" s="29"/>
      <c r="AB70" s="13">
        <f>AB69/SUM(AB69:AC69)</f>
        <v>0.6330111405912249</v>
      </c>
      <c r="AC70" s="12">
        <f>AC69/SUM(AB69:AC69)</f>
        <v>0.3669888594087751</v>
      </c>
      <c r="AD70" s="29"/>
      <c r="AE70" s="13">
        <f>AE69/SUM(AE69:AF69)</f>
        <v>0.7176984485615303</v>
      </c>
      <c r="AF70" s="14">
        <f>AF69/SUM(AE69:AF69)</f>
        <v>0.28230155143846963</v>
      </c>
    </row>
    <row r="71" spans="1:32" ht="9.75" customHeight="1">
      <c r="A71" s="9" t="s">
        <v>57</v>
      </c>
      <c r="C71" s="2"/>
      <c r="D71" s="4"/>
      <c r="E71" s="28"/>
      <c r="F71" s="7"/>
      <c r="G71" s="4"/>
      <c r="H71" s="28"/>
      <c r="I71" s="7"/>
      <c r="J71" s="4"/>
      <c r="K71" s="28"/>
      <c r="L71" s="7"/>
      <c r="M71" s="8"/>
      <c r="N71" s="2"/>
      <c r="O71" s="4"/>
      <c r="P71" s="28"/>
      <c r="Q71" s="7"/>
      <c r="R71" s="4"/>
      <c r="S71" s="28"/>
      <c r="T71" s="7"/>
      <c r="U71" s="4"/>
      <c r="V71" s="28"/>
      <c r="W71" s="7"/>
      <c r="X71" s="8"/>
      <c r="Y71" s="2"/>
      <c r="Z71" s="4"/>
      <c r="AA71" s="28"/>
      <c r="AB71" s="7"/>
      <c r="AC71" s="4"/>
      <c r="AD71" s="28"/>
      <c r="AE71" s="7"/>
      <c r="AF71" s="8"/>
    </row>
    <row r="72" spans="2:32" ht="9.75" customHeight="1">
      <c r="B72" s="15" t="s">
        <v>54</v>
      </c>
      <c r="C72" s="2">
        <v>90080</v>
      </c>
      <c r="D72" s="4">
        <v>85271</v>
      </c>
      <c r="E72" s="28"/>
      <c r="F72" s="7">
        <v>63589</v>
      </c>
      <c r="G72" s="4">
        <v>101100</v>
      </c>
      <c r="H72" s="28"/>
      <c r="I72" s="7">
        <v>85923</v>
      </c>
      <c r="J72" s="4">
        <v>87003</v>
      </c>
      <c r="K72" s="28"/>
      <c r="L72" s="7">
        <v>74808</v>
      </c>
      <c r="M72" s="8">
        <v>96877</v>
      </c>
      <c r="N72" s="2">
        <v>74824</v>
      </c>
      <c r="O72" s="4">
        <v>98751</v>
      </c>
      <c r="P72" s="28"/>
      <c r="Q72" s="7">
        <v>134979</v>
      </c>
      <c r="R72" s="4">
        <v>38353</v>
      </c>
      <c r="S72" s="28"/>
      <c r="T72" s="7">
        <v>110845</v>
      </c>
      <c r="U72" s="4">
        <v>61601</v>
      </c>
      <c r="V72" s="28"/>
      <c r="W72" s="7">
        <v>70215</v>
      </c>
      <c r="X72" s="8">
        <v>103886</v>
      </c>
      <c r="Y72" s="2">
        <v>42056</v>
      </c>
      <c r="Z72" s="4">
        <v>130374</v>
      </c>
      <c r="AA72" s="28"/>
      <c r="AB72" s="7">
        <v>91491</v>
      </c>
      <c r="AC72" s="4">
        <v>75934</v>
      </c>
      <c r="AD72" s="28"/>
      <c r="AE72" s="7">
        <v>115601</v>
      </c>
      <c r="AF72" s="8">
        <v>44398</v>
      </c>
    </row>
    <row r="73" spans="1:32" ht="9.75" customHeight="1">
      <c r="A73" s="9" t="s">
        <v>156</v>
      </c>
      <c r="C73" s="2">
        <v>90080</v>
      </c>
      <c r="D73" s="4">
        <v>85271</v>
      </c>
      <c r="E73" s="28"/>
      <c r="F73" s="7">
        <v>63589</v>
      </c>
      <c r="G73" s="4">
        <v>101100</v>
      </c>
      <c r="H73" s="28"/>
      <c r="I73" s="7">
        <v>85923</v>
      </c>
      <c r="J73" s="4">
        <v>87003</v>
      </c>
      <c r="K73" s="28"/>
      <c r="L73" s="7">
        <v>74808</v>
      </c>
      <c r="M73" s="8">
        <v>96877</v>
      </c>
      <c r="N73" s="2">
        <v>74824</v>
      </c>
      <c r="O73" s="4">
        <v>98751</v>
      </c>
      <c r="P73" s="28"/>
      <c r="Q73" s="7">
        <v>134979</v>
      </c>
      <c r="R73" s="4">
        <v>38353</v>
      </c>
      <c r="S73" s="28"/>
      <c r="T73" s="7">
        <v>110845</v>
      </c>
      <c r="U73" s="4">
        <v>61601</v>
      </c>
      <c r="V73" s="28"/>
      <c r="W73" s="7">
        <v>70215</v>
      </c>
      <c r="X73" s="8">
        <v>103886</v>
      </c>
      <c r="Y73" s="2">
        <v>42056</v>
      </c>
      <c r="Z73" s="4">
        <v>130374</v>
      </c>
      <c r="AA73" s="28"/>
      <c r="AB73" s="7">
        <v>91491</v>
      </c>
      <c r="AC73" s="4">
        <v>75934</v>
      </c>
      <c r="AD73" s="28"/>
      <c r="AE73" s="7">
        <v>115601</v>
      </c>
      <c r="AF73" s="8">
        <v>44398</v>
      </c>
    </row>
    <row r="74" spans="1:32" s="11" customFormat="1" ht="9.75" customHeight="1">
      <c r="A74" s="10"/>
      <c r="B74" s="16" t="s">
        <v>157</v>
      </c>
      <c r="C74" s="11">
        <f>C73/SUM(C73:D73)</f>
        <v>0.5137124966495772</v>
      </c>
      <c r="D74" s="12">
        <f>D73/SUM(C73:D73)</f>
        <v>0.48628750335042287</v>
      </c>
      <c r="E74" s="29"/>
      <c r="F74" s="13">
        <f>F73/SUM(F73:G73)</f>
        <v>0.3861156482825204</v>
      </c>
      <c r="G74" s="12">
        <f>G73/SUM(F73:G73)</f>
        <v>0.6138843517174796</v>
      </c>
      <c r="H74" s="29"/>
      <c r="I74" s="13">
        <f>I73/SUM(I73:J73)</f>
        <v>0.49687727698553136</v>
      </c>
      <c r="J74" s="12">
        <f>J73/SUM(I73:J73)</f>
        <v>0.5031227230144686</v>
      </c>
      <c r="K74" s="29"/>
      <c r="L74" s="13">
        <f>L73/SUM(L73:M73)</f>
        <v>0.43572822319946414</v>
      </c>
      <c r="M74" s="14">
        <f>M73/SUM(L73:M73)</f>
        <v>0.5642717768005359</v>
      </c>
      <c r="N74" s="11">
        <f>N73/SUM(N73:O73)</f>
        <v>0.4310759037879879</v>
      </c>
      <c r="O74" s="12">
        <f>O73/SUM(N73:O73)</f>
        <v>0.5689240962120121</v>
      </c>
      <c r="P74" s="29"/>
      <c r="Q74" s="13">
        <f>Q73/SUM(Q73:R73)</f>
        <v>0.7787309902383864</v>
      </c>
      <c r="R74" s="12">
        <f>R73/SUM(Q73:R73)</f>
        <v>0.22126900976161354</v>
      </c>
      <c r="S74" s="29"/>
      <c r="T74" s="13">
        <f>T73/SUM(T73:U73)</f>
        <v>0.642780928522552</v>
      </c>
      <c r="U74" s="12">
        <f>U73/SUM(T73:U73)</f>
        <v>0.357219071477448</v>
      </c>
      <c r="V74" s="29"/>
      <c r="W74" s="13">
        <f>W73/SUM(W73:X73)</f>
        <v>0.40330038311095284</v>
      </c>
      <c r="X74" s="14">
        <f>X73/SUM(W73:X73)</f>
        <v>0.5966996168890472</v>
      </c>
      <c r="Y74" s="11">
        <f>Y73/SUM(Y73:Z73)</f>
        <v>0.24390187322391696</v>
      </c>
      <c r="Z74" s="12">
        <f>Z73/SUM(Y73:Z73)</f>
        <v>0.756098126776083</v>
      </c>
      <c r="AA74" s="29"/>
      <c r="AB74" s="13">
        <f>AB73/SUM(AB73:AC73)</f>
        <v>0.5464596087800507</v>
      </c>
      <c r="AC74" s="12">
        <f>AC73/SUM(AB73:AC73)</f>
        <v>0.4535403912199492</v>
      </c>
      <c r="AD74" s="29"/>
      <c r="AE74" s="13">
        <f>AE73/SUM(AE73:AF73)</f>
        <v>0.7225107656922856</v>
      </c>
      <c r="AF74" s="14">
        <f>AF73/SUM(AE73:AF73)</f>
        <v>0.27748923430771444</v>
      </c>
    </row>
    <row r="75" spans="1:32" ht="4.5" customHeight="1">
      <c r="A75" s="9"/>
      <c r="C75" s="2"/>
      <c r="D75" s="4"/>
      <c r="E75" s="28"/>
      <c r="F75" s="7"/>
      <c r="G75" s="4"/>
      <c r="H75" s="28"/>
      <c r="I75" s="7"/>
      <c r="J75" s="4"/>
      <c r="K75" s="28"/>
      <c r="L75" s="7"/>
      <c r="M75" s="8"/>
      <c r="N75" s="2"/>
      <c r="O75" s="4"/>
      <c r="P75" s="28"/>
      <c r="Q75" s="7"/>
      <c r="R75" s="4"/>
      <c r="S75" s="28"/>
      <c r="T75" s="7"/>
      <c r="U75" s="4"/>
      <c r="V75" s="28"/>
      <c r="W75" s="7"/>
      <c r="X75" s="8"/>
      <c r="Y75" s="2"/>
      <c r="Z75" s="4"/>
      <c r="AA75" s="28"/>
      <c r="AB75" s="7"/>
      <c r="AC75" s="4"/>
      <c r="AD75" s="28"/>
      <c r="AE75" s="7"/>
      <c r="AF75" s="8"/>
    </row>
    <row r="76" spans="1:32" ht="9.75" customHeight="1">
      <c r="A76" s="9" t="s">
        <v>59</v>
      </c>
      <c r="C76" s="2"/>
      <c r="D76" s="4"/>
      <c r="E76" s="28"/>
      <c r="F76" s="7"/>
      <c r="G76" s="4"/>
      <c r="H76" s="28"/>
      <c r="I76" s="7"/>
      <c r="J76" s="4"/>
      <c r="K76" s="28"/>
      <c r="L76" s="7"/>
      <c r="M76" s="8"/>
      <c r="N76" s="2"/>
      <c r="O76" s="4"/>
      <c r="P76" s="28"/>
      <c r="Q76" s="7"/>
      <c r="R76" s="4"/>
      <c r="S76" s="28"/>
      <c r="T76" s="7"/>
      <c r="U76" s="4"/>
      <c r="V76" s="28"/>
      <c r="W76" s="7"/>
      <c r="X76" s="8"/>
      <c r="Y76" s="2"/>
      <c r="Z76" s="4"/>
      <c r="AA76" s="28"/>
      <c r="AB76" s="7"/>
      <c r="AC76" s="4"/>
      <c r="AD76" s="28"/>
      <c r="AE76" s="7"/>
      <c r="AF76" s="8"/>
    </row>
    <row r="77" spans="2:32" ht="9.75" customHeight="1">
      <c r="B77" s="15" t="s">
        <v>54</v>
      </c>
      <c r="C77" s="2">
        <v>81364</v>
      </c>
      <c r="D77" s="4">
        <v>50500</v>
      </c>
      <c r="E77" s="28"/>
      <c r="F77" s="7">
        <v>46867</v>
      </c>
      <c r="G77" s="4">
        <v>76118</v>
      </c>
      <c r="H77" s="28"/>
      <c r="I77" s="7">
        <v>54150</v>
      </c>
      <c r="J77" s="4">
        <v>75480</v>
      </c>
      <c r="K77" s="28"/>
      <c r="L77" s="7">
        <v>53004</v>
      </c>
      <c r="M77" s="8">
        <v>75690</v>
      </c>
      <c r="N77" s="2">
        <v>61390</v>
      </c>
      <c r="O77" s="4">
        <v>68336</v>
      </c>
      <c r="P77" s="28"/>
      <c r="Q77" s="7">
        <v>102533</v>
      </c>
      <c r="R77" s="4">
        <v>27085</v>
      </c>
      <c r="S77" s="28"/>
      <c r="T77" s="7">
        <v>87788</v>
      </c>
      <c r="U77" s="4">
        <v>41231</v>
      </c>
      <c r="V77" s="28"/>
      <c r="W77" s="7">
        <v>58575</v>
      </c>
      <c r="X77" s="8">
        <v>71479</v>
      </c>
      <c r="Y77" s="2">
        <v>36125</v>
      </c>
      <c r="Z77" s="4">
        <v>93070</v>
      </c>
      <c r="AA77" s="28"/>
      <c r="AB77" s="7">
        <v>76305</v>
      </c>
      <c r="AC77" s="4">
        <v>47591</v>
      </c>
      <c r="AD77" s="28"/>
      <c r="AE77" s="7">
        <v>83729</v>
      </c>
      <c r="AF77" s="8">
        <v>35000</v>
      </c>
    </row>
    <row r="78" spans="2:32" ht="9.75" customHeight="1">
      <c r="B78" s="15" t="s">
        <v>58</v>
      </c>
      <c r="C78" s="2">
        <v>10236</v>
      </c>
      <c r="D78" s="4">
        <v>14061</v>
      </c>
      <c r="E78" s="28"/>
      <c r="F78" s="7">
        <v>9977</v>
      </c>
      <c r="G78" s="4">
        <v>13139</v>
      </c>
      <c r="H78" s="28"/>
      <c r="I78" s="7">
        <v>12963</v>
      </c>
      <c r="J78" s="4">
        <v>11113</v>
      </c>
      <c r="K78" s="28"/>
      <c r="L78" s="7">
        <v>13057</v>
      </c>
      <c r="M78" s="8">
        <v>10550</v>
      </c>
      <c r="N78" s="2">
        <v>7558</v>
      </c>
      <c r="O78" s="4">
        <v>16298</v>
      </c>
      <c r="P78" s="28"/>
      <c r="Q78" s="7">
        <v>19761</v>
      </c>
      <c r="R78" s="4">
        <v>3940</v>
      </c>
      <c r="S78" s="28"/>
      <c r="T78" s="7">
        <v>13697</v>
      </c>
      <c r="U78" s="4">
        <v>10024</v>
      </c>
      <c r="V78" s="28"/>
      <c r="W78" s="7">
        <v>8028</v>
      </c>
      <c r="X78" s="8">
        <v>15948</v>
      </c>
      <c r="Y78" s="2">
        <v>5286</v>
      </c>
      <c r="Z78" s="4">
        <v>18451</v>
      </c>
      <c r="AA78" s="28"/>
      <c r="AB78" s="7">
        <v>11457</v>
      </c>
      <c r="AC78" s="4">
        <v>11917</v>
      </c>
      <c r="AD78" s="28"/>
      <c r="AE78" s="7">
        <v>15530</v>
      </c>
      <c r="AF78" s="8">
        <v>7175</v>
      </c>
    </row>
    <row r="79" spans="1:32" ht="9.75" customHeight="1">
      <c r="A79" s="9" t="s">
        <v>156</v>
      </c>
      <c r="C79" s="2">
        <v>91600</v>
      </c>
      <c r="D79" s="4">
        <v>64561</v>
      </c>
      <c r="E79" s="28"/>
      <c r="F79" s="7">
        <v>56844</v>
      </c>
      <c r="G79" s="4">
        <v>89257</v>
      </c>
      <c r="H79" s="28"/>
      <c r="I79" s="7">
        <v>67113</v>
      </c>
      <c r="J79" s="4">
        <v>86593</v>
      </c>
      <c r="K79" s="28"/>
      <c r="L79" s="7">
        <v>66061</v>
      </c>
      <c r="M79" s="8">
        <v>86240</v>
      </c>
      <c r="N79" s="2">
        <v>68948</v>
      </c>
      <c r="O79" s="4">
        <v>84634</v>
      </c>
      <c r="P79" s="28"/>
      <c r="Q79" s="7">
        <v>122294</v>
      </c>
      <c r="R79" s="4">
        <v>31025</v>
      </c>
      <c r="S79" s="28"/>
      <c r="T79" s="7">
        <v>101485</v>
      </c>
      <c r="U79" s="4">
        <v>51255</v>
      </c>
      <c r="V79" s="28"/>
      <c r="W79" s="7">
        <v>66603</v>
      </c>
      <c r="X79" s="8">
        <v>87427</v>
      </c>
      <c r="Y79" s="2">
        <v>41411</v>
      </c>
      <c r="Z79" s="4">
        <v>111521</v>
      </c>
      <c r="AA79" s="28"/>
      <c r="AB79" s="7">
        <v>87762</v>
      </c>
      <c r="AC79" s="4">
        <v>59508</v>
      </c>
      <c r="AD79" s="28"/>
      <c r="AE79" s="7">
        <v>99259</v>
      </c>
      <c r="AF79" s="8">
        <v>42175</v>
      </c>
    </row>
    <row r="80" spans="1:32" s="11" customFormat="1" ht="9.75" customHeight="1">
      <c r="A80" s="10"/>
      <c r="B80" s="16" t="s">
        <v>157</v>
      </c>
      <c r="C80" s="11">
        <f>C79/SUM(C79:D79)</f>
        <v>0.5865741126145453</v>
      </c>
      <c r="D80" s="12">
        <f>D79/SUM(C79:D79)</f>
        <v>0.41342588738545477</v>
      </c>
      <c r="E80" s="29"/>
      <c r="F80" s="13">
        <f>F79/SUM(F79:G79)</f>
        <v>0.3890733122976571</v>
      </c>
      <c r="G80" s="12">
        <f>G79/SUM(F79:G79)</f>
        <v>0.6109266877023429</v>
      </c>
      <c r="H80" s="29"/>
      <c r="I80" s="13">
        <f>I79/SUM(I79:J79)</f>
        <v>0.4366322719997918</v>
      </c>
      <c r="J80" s="12">
        <f>J79/SUM(I79:J79)</f>
        <v>0.5633677280002082</v>
      </c>
      <c r="K80" s="29"/>
      <c r="L80" s="13">
        <f>L79/SUM(L79:M79)</f>
        <v>0.4337528972232618</v>
      </c>
      <c r="M80" s="14">
        <f>M79/SUM(L79:M79)</f>
        <v>0.5662471027767382</v>
      </c>
      <c r="N80" s="11">
        <f>N79/SUM(N79:O79)</f>
        <v>0.44893281764790144</v>
      </c>
      <c r="O80" s="12">
        <f>O79/SUM(N79:O79)</f>
        <v>0.5510671823520985</v>
      </c>
      <c r="P80" s="29"/>
      <c r="Q80" s="13">
        <f>Q79/SUM(Q79:R79)</f>
        <v>0.7976441276032324</v>
      </c>
      <c r="R80" s="12">
        <f>R79/SUM(Q79:R79)</f>
        <v>0.20235587239676753</v>
      </c>
      <c r="S80" s="29"/>
      <c r="T80" s="13">
        <f>T79/SUM(T79:U79)</f>
        <v>0.6644297499017939</v>
      </c>
      <c r="U80" s="12">
        <f>U79/SUM(T79:U79)</f>
        <v>0.3355702500982061</v>
      </c>
      <c r="V80" s="29"/>
      <c r="W80" s="13">
        <f>W79/SUM(W79:X79)</f>
        <v>0.432402778679478</v>
      </c>
      <c r="X80" s="14">
        <f>X79/SUM(W79:X79)</f>
        <v>0.5675972213205219</v>
      </c>
      <c r="Y80" s="11">
        <f>Y79/SUM(Y79:Z79)</f>
        <v>0.27078047759788665</v>
      </c>
      <c r="Z80" s="12">
        <f>Z79/SUM(Y79:Z79)</f>
        <v>0.7292195224021134</v>
      </c>
      <c r="AA80" s="29"/>
      <c r="AB80" s="13">
        <f>AB79/SUM(AB79:AC79)</f>
        <v>0.5959258504787126</v>
      </c>
      <c r="AC80" s="12">
        <f>AC79/SUM(AB79:AC79)</f>
        <v>0.40407414952128745</v>
      </c>
      <c r="AD80" s="29"/>
      <c r="AE80" s="13">
        <f>AE79/SUM(AE79:AF79)</f>
        <v>0.7018043751855989</v>
      </c>
      <c r="AF80" s="14">
        <f>AF79/SUM(AE79:AF79)</f>
        <v>0.29819562481440104</v>
      </c>
    </row>
    <row r="81" spans="1:32" ht="4.5" customHeight="1">
      <c r="A81" s="9"/>
      <c r="C81" s="2"/>
      <c r="D81" s="4"/>
      <c r="E81" s="28"/>
      <c r="F81" s="7"/>
      <c r="G81" s="4"/>
      <c r="H81" s="28"/>
      <c r="I81" s="7"/>
      <c r="J81" s="4"/>
      <c r="K81" s="28"/>
      <c r="L81" s="7"/>
      <c r="M81" s="8"/>
      <c r="N81" s="2"/>
      <c r="O81" s="4"/>
      <c r="P81" s="28"/>
      <c r="Q81" s="7"/>
      <c r="R81" s="4"/>
      <c r="S81" s="28"/>
      <c r="T81" s="7"/>
      <c r="U81" s="4"/>
      <c r="V81" s="28"/>
      <c r="W81" s="7"/>
      <c r="X81" s="8"/>
      <c r="Y81" s="2"/>
      <c r="Z81" s="4"/>
      <c r="AA81" s="28"/>
      <c r="AB81" s="7"/>
      <c r="AC81" s="4"/>
      <c r="AD81" s="28"/>
      <c r="AE81" s="7"/>
      <c r="AF81" s="8"/>
    </row>
    <row r="82" spans="1:32" ht="9.75" customHeight="1">
      <c r="A82" s="9" t="s">
        <v>61</v>
      </c>
      <c r="C82" s="2"/>
      <c r="D82" s="4"/>
      <c r="E82" s="28"/>
      <c r="F82" s="7"/>
      <c r="G82" s="4"/>
      <c r="H82" s="28"/>
      <c r="I82" s="7"/>
      <c r="J82" s="4"/>
      <c r="K82" s="28"/>
      <c r="L82" s="7"/>
      <c r="M82" s="8"/>
      <c r="N82" s="2"/>
      <c r="O82" s="4"/>
      <c r="P82" s="28"/>
      <c r="Q82" s="7"/>
      <c r="R82" s="4"/>
      <c r="S82" s="28"/>
      <c r="T82" s="7"/>
      <c r="U82" s="4"/>
      <c r="V82" s="28"/>
      <c r="W82" s="7"/>
      <c r="X82" s="8"/>
      <c r="Y82" s="2"/>
      <c r="Z82" s="4"/>
      <c r="AA82" s="28"/>
      <c r="AB82" s="7"/>
      <c r="AC82" s="4"/>
      <c r="AD82" s="28"/>
      <c r="AE82" s="7"/>
      <c r="AF82" s="8"/>
    </row>
    <row r="83" spans="2:32" ht="9.75" customHeight="1">
      <c r="B83" s="15" t="s">
        <v>60</v>
      </c>
      <c r="C83" s="2">
        <v>89664</v>
      </c>
      <c r="D83" s="4">
        <v>41122</v>
      </c>
      <c r="E83" s="28"/>
      <c r="F83" s="7">
        <v>50673</v>
      </c>
      <c r="G83" s="4">
        <v>68332</v>
      </c>
      <c r="H83" s="28"/>
      <c r="I83" s="7">
        <v>42190</v>
      </c>
      <c r="J83" s="4">
        <v>85745</v>
      </c>
      <c r="K83" s="28"/>
      <c r="L83" s="7">
        <v>39888</v>
      </c>
      <c r="M83" s="8">
        <v>85213</v>
      </c>
      <c r="N83" s="2">
        <v>87477</v>
      </c>
      <c r="O83" s="4">
        <v>41226</v>
      </c>
      <c r="P83" s="28"/>
      <c r="Q83" s="7">
        <v>105702</v>
      </c>
      <c r="R83" s="4">
        <v>21653</v>
      </c>
      <c r="S83" s="28"/>
      <c r="T83" s="7">
        <v>106577</v>
      </c>
      <c r="U83" s="4">
        <v>21594</v>
      </c>
      <c r="V83" s="28"/>
      <c r="W83" s="7">
        <v>81246</v>
      </c>
      <c r="X83" s="8">
        <v>49020</v>
      </c>
      <c r="Y83" s="2">
        <v>35241</v>
      </c>
      <c r="Z83" s="4">
        <v>91364</v>
      </c>
      <c r="AA83" s="28"/>
      <c r="AB83" s="7">
        <v>88933</v>
      </c>
      <c r="AC83" s="4">
        <v>35683</v>
      </c>
      <c r="AD83" s="28"/>
      <c r="AE83" s="7">
        <v>96610</v>
      </c>
      <c r="AF83" s="8">
        <v>21348</v>
      </c>
    </row>
    <row r="84" spans="2:32" ht="9.75" customHeight="1">
      <c r="B84" s="15" t="s">
        <v>31</v>
      </c>
      <c r="C84" s="2">
        <v>61843</v>
      </c>
      <c r="D84" s="4">
        <v>29036</v>
      </c>
      <c r="E84" s="28"/>
      <c r="F84" s="7">
        <v>32316</v>
      </c>
      <c r="G84" s="4">
        <v>51427</v>
      </c>
      <c r="H84" s="28"/>
      <c r="I84" s="7">
        <v>27489</v>
      </c>
      <c r="J84" s="4">
        <v>61779</v>
      </c>
      <c r="K84" s="28"/>
      <c r="L84" s="7">
        <v>29360</v>
      </c>
      <c r="M84" s="8">
        <v>58351</v>
      </c>
      <c r="N84" s="2">
        <v>50837</v>
      </c>
      <c r="O84" s="4">
        <v>38243</v>
      </c>
      <c r="P84" s="28"/>
      <c r="Q84" s="7">
        <v>72248</v>
      </c>
      <c r="R84" s="4">
        <v>16310</v>
      </c>
      <c r="S84" s="28"/>
      <c r="T84" s="7">
        <v>67830</v>
      </c>
      <c r="U84" s="4">
        <v>20914</v>
      </c>
      <c r="V84" s="28"/>
      <c r="W84" s="7">
        <v>50743</v>
      </c>
      <c r="X84" s="8">
        <v>39477</v>
      </c>
      <c r="Y84" s="2">
        <v>26755</v>
      </c>
      <c r="Z84" s="4">
        <v>61307</v>
      </c>
      <c r="AA84" s="28"/>
      <c r="AB84" s="7">
        <v>62746</v>
      </c>
      <c r="AC84" s="4">
        <v>24074</v>
      </c>
      <c r="AD84" s="28"/>
      <c r="AE84" s="7">
        <v>62866</v>
      </c>
      <c r="AF84" s="8">
        <v>19983</v>
      </c>
    </row>
    <row r="85" spans="1:32" ht="9.75" customHeight="1">
      <c r="A85" s="9" t="s">
        <v>156</v>
      </c>
      <c r="C85" s="2">
        <v>151507</v>
      </c>
      <c r="D85" s="4">
        <v>70158</v>
      </c>
      <c r="E85" s="28"/>
      <c r="F85" s="7">
        <v>82989</v>
      </c>
      <c r="G85" s="4">
        <v>119759</v>
      </c>
      <c r="H85" s="28"/>
      <c r="I85" s="7">
        <v>69679</v>
      </c>
      <c r="J85" s="4">
        <v>147524</v>
      </c>
      <c r="K85" s="28"/>
      <c r="L85" s="7">
        <v>69248</v>
      </c>
      <c r="M85" s="8">
        <v>143564</v>
      </c>
      <c r="N85" s="2">
        <v>138314</v>
      </c>
      <c r="O85" s="4">
        <v>79469</v>
      </c>
      <c r="P85" s="28"/>
      <c r="Q85" s="7">
        <v>177950</v>
      </c>
      <c r="R85" s="4">
        <v>37963</v>
      </c>
      <c r="S85" s="28"/>
      <c r="T85" s="7">
        <v>174407</v>
      </c>
      <c r="U85" s="4">
        <v>42508</v>
      </c>
      <c r="V85" s="28"/>
      <c r="W85" s="7">
        <v>131989</v>
      </c>
      <c r="X85" s="8">
        <v>88497</v>
      </c>
      <c r="Y85" s="2">
        <v>61996</v>
      </c>
      <c r="Z85" s="4">
        <v>152671</v>
      </c>
      <c r="AA85" s="28"/>
      <c r="AB85" s="7">
        <v>151679</v>
      </c>
      <c r="AC85" s="4">
        <v>59757</v>
      </c>
      <c r="AD85" s="28"/>
      <c r="AE85" s="7">
        <v>159476</v>
      </c>
      <c r="AF85" s="8">
        <v>41331</v>
      </c>
    </row>
    <row r="86" spans="1:32" s="11" customFormat="1" ht="9.75" customHeight="1">
      <c r="A86" s="10"/>
      <c r="B86" s="16" t="s">
        <v>157</v>
      </c>
      <c r="C86" s="11">
        <f>C85/SUM(C85:D85)</f>
        <v>0.6834953646268017</v>
      </c>
      <c r="D86" s="12">
        <f>D85/SUM(C85:D85)</f>
        <v>0.3165046353731983</v>
      </c>
      <c r="E86" s="29"/>
      <c r="F86" s="13">
        <f>F85/SUM(F85:G85)</f>
        <v>0.40932093041608303</v>
      </c>
      <c r="G86" s="12">
        <f>G85/SUM(F85:G85)</f>
        <v>0.590679069583917</v>
      </c>
      <c r="H86" s="29"/>
      <c r="I86" s="13">
        <f>I85/SUM(I85:J85)</f>
        <v>0.3208012780670617</v>
      </c>
      <c r="J86" s="12">
        <f>J85/SUM(I85:J85)</f>
        <v>0.6791987219329383</v>
      </c>
      <c r="K86" s="29"/>
      <c r="L86" s="13">
        <f>L85/SUM(L85:M85)</f>
        <v>0.3253951844820781</v>
      </c>
      <c r="M86" s="14">
        <f>M85/SUM(L85:M85)</f>
        <v>0.674604815517922</v>
      </c>
      <c r="N86" s="11">
        <f>N85/SUM(N85:O85)</f>
        <v>0.6351000766818347</v>
      </c>
      <c r="O86" s="12">
        <f>O85/SUM(N85:O85)</f>
        <v>0.36489992331816534</v>
      </c>
      <c r="P86" s="29"/>
      <c r="Q86" s="13">
        <f>Q85/SUM(Q85:R85)</f>
        <v>0.8241745517870623</v>
      </c>
      <c r="R86" s="12">
        <f>R85/SUM(Q85:R85)</f>
        <v>0.1758254482129376</v>
      </c>
      <c r="S86" s="29"/>
      <c r="T86" s="13">
        <f>T85/SUM(T85:U85)</f>
        <v>0.8040338381393634</v>
      </c>
      <c r="U86" s="12">
        <f>U85/SUM(T85:U85)</f>
        <v>0.19596616186063665</v>
      </c>
      <c r="V86" s="29"/>
      <c r="W86" s="13">
        <f>W85/SUM(W85:X85)</f>
        <v>0.5986275772611412</v>
      </c>
      <c r="X86" s="14">
        <f>X85/SUM(W85:X85)</f>
        <v>0.4013724227388587</v>
      </c>
      <c r="Y86" s="11">
        <f>Y85/SUM(Y85:Z85)</f>
        <v>0.2888007937875873</v>
      </c>
      <c r="Z86" s="12">
        <f>Z85/SUM(Y85:Z85)</f>
        <v>0.7111992062124127</v>
      </c>
      <c r="AA86" s="29"/>
      <c r="AB86" s="13">
        <f>AB85/SUM(AB85:AC85)</f>
        <v>0.7173754705915738</v>
      </c>
      <c r="AC86" s="12">
        <f>AC85/SUM(AB85:AC85)</f>
        <v>0.2826245294084262</v>
      </c>
      <c r="AD86" s="29"/>
      <c r="AE86" s="13">
        <f>AE85/SUM(AE85:AF85)</f>
        <v>0.7941755018500352</v>
      </c>
      <c r="AF86" s="14">
        <f>AF85/SUM(AE85:AF85)</f>
        <v>0.2058244981499649</v>
      </c>
    </row>
    <row r="87" spans="1:32" ht="4.5" customHeight="1">
      <c r="A87" s="9"/>
      <c r="C87" s="2"/>
      <c r="D87" s="4"/>
      <c r="E87" s="28"/>
      <c r="F87" s="7"/>
      <c r="G87" s="4"/>
      <c r="H87" s="28"/>
      <c r="I87" s="7"/>
      <c r="J87" s="4"/>
      <c r="K87" s="28"/>
      <c r="L87" s="7"/>
      <c r="M87" s="8"/>
      <c r="N87" s="2"/>
      <c r="O87" s="4"/>
      <c r="P87" s="28"/>
      <c r="Q87" s="7"/>
      <c r="R87" s="4"/>
      <c r="S87" s="28"/>
      <c r="T87" s="7"/>
      <c r="U87" s="4"/>
      <c r="V87" s="28"/>
      <c r="W87" s="7"/>
      <c r="X87" s="8"/>
      <c r="Y87" s="2"/>
      <c r="Z87" s="4"/>
      <c r="AA87" s="28"/>
      <c r="AB87" s="7"/>
      <c r="AC87" s="4"/>
      <c r="AD87" s="28"/>
      <c r="AE87" s="7"/>
      <c r="AF87" s="8"/>
    </row>
    <row r="88" spans="1:32" ht="9.75" customHeight="1">
      <c r="A88" s="9" t="s">
        <v>63</v>
      </c>
      <c r="C88" s="2"/>
      <c r="D88" s="4"/>
      <c r="E88" s="28"/>
      <c r="F88" s="7"/>
      <c r="G88" s="4"/>
      <c r="H88" s="28"/>
      <c r="I88" s="7"/>
      <c r="J88" s="4"/>
      <c r="K88" s="28"/>
      <c r="L88" s="7"/>
      <c r="M88" s="8"/>
      <c r="N88" s="2"/>
      <c r="O88" s="4"/>
      <c r="P88" s="28"/>
      <c r="Q88" s="7"/>
      <c r="R88" s="4"/>
      <c r="S88" s="28"/>
      <c r="T88" s="7"/>
      <c r="U88" s="4"/>
      <c r="V88" s="28"/>
      <c r="W88" s="7"/>
      <c r="X88" s="8"/>
      <c r="Y88" s="2"/>
      <c r="Z88" s="4"/>
      <c r="AA88" s="28"/>
      <c r="AB88" s="7"/>
      <c r="AC88" s="4"/>
      <c r="AD88" s="28"/>
      <c r="AE88" s="7"/>
      <c r="AF88" s="8"/>
    </row>
    <row r="89" spans="2:32" ht="9.75" customHeight="1">
      <c r="B89" s="15" t="s">
        <v>62</v>
      </c>
      <c r="C89" s="2">
        <v>46096</v>
      </c>
      <c r="D89" s="4">
        <v>32811</v>
      </c>
      <c r="E89" s="28"/>
      <c r="F89" s="7">
        <v>31112</v>
      </c>
      <c r="G89" s="4">
        <v>42530</v>
      </c>
      <c r="H89" s="28"/>
      <c r="I89" s="7">
        <v>32886</v>
      </c>
      <c r="J89" s="4">
        <v>44958</v>
      </c>
      <c r="K89" s="28"/>
      <c r="L89" s="7">
        <v>33555</v>
      </c>
      <c r="M89" s="8">
        <v>43415</v>
      </c>
      <c r="N89" s="2">
        <v>33176</v>
      </c>
      <c r="O89" s="4">
        <v>44696</v>
      </c>
      <c r="P89" s="28"/>
      <c r="Q89" s="7">
        <v>67117</v>
      </c>
      <c r="R89" s="4">
        <v>10781</v>
      </c>
      <c r="S89" s="28"/>
      <c r="T89" s="7">
        <v>52116</v>
      </c>
      <c r="U89" s="4">
        <v>25001</v>
      </c>
      <c r="V89" s="28"/>
      <c r="W89" s="7">
        <v>36249</v>
      </c>
      <c r="X89" s="8">
        <v>41408</v>
      </c>
      <c r="Y89" s="2">
        <v>23852</v>
      </c>
      <c r="Z89" s="4">
        <v>52861</v>
      </c>
      <c r="AA89" s="28"/>
      <c r="AB89" s="7">
        <v>48935</v>
      </c>
      <c r="AC89" s="4">
        <v>26499</v>
      </c>
      <c r="AD89" s="28"/>
      <c r="AE89" s="7">
        <v>50534</v>
      </c>
      <c r="AF89" s="8">
        <v>22236</v>
      </c>
    </row>
    <row r="90" spans="2:32" ht="9.75" customHeight="1">
      <c r="B90" s="15" t="s">
        <v>54</v>
      </c>
      <c r="C90" s="2">
        <v>652</v>
      </c>
      <c r="D90" s="4">
        <v>811</v>
      </c>
      <c r="E90" s="28"/>
      <c r="F90" s="7">
        <v>519</v>
      </c>
      <c r="G90" s="4">
        <v>870</v>
      </c>
      <c r="H90" s="28"/>
      <c r="I90" s="7">
        <v>781</v>
      </c>
      <c r="J90" s="4">
        <v>667</v>
      </c>
      <c r="K90" s="28"/>
      <c r="L90" s="7">
        <v>679</v>
      </c>
      <c r="M90" s="8">
        <v>773</v>
      </c>
      <c r="N90" s="2">
        <v>504</v>
      </c>
      <c r="O90" s="4">
        <v>938</v>
      </c>
      <c r="P90" s="28"/>
      <c r="Q90" s="7">
        <v>1152</v>
      </c>
      <c r="R90" s="4">
        <v>295</v>
      </c>
      <c r="S90" s="28"/>
      <c r="T90" s="7">
        <v>867</v>
      </c>
      <c r="U90" s="4">
        <v>565</v>
      </c>
      <c r="V90" s="28"/>
      <c r="W90" s="7">
        <v>468</v>
      </c>
      <c r="X90" s="8">
        <v>982</v>
      </c>
      <c r="Y90" s="2">
        <v>330</v>
      </c>
      <c r="Z90" s="4">
        <v>1118</v>
      </c>
      <c r="AA90" s="28"/>
      <c r="AB90" s="7">
        <v>686</v>
      </c>
      <c r="AC90" s="4">
        <v>723</v>
      </c>
      <c r="AD90" s="28"/>
      <c r="AE90" s="7">
        <v>901</v>
      </c>
      <c r="AF90" s="8">
        <v>457</v>
      </c>
    </row>
    <row r="91" spans="2:32" ht="9.75" customHeight="1">
      <c r="B91" s="15" t="s">
        <v>42</v>
      </c>
      <c r="C91" s="2">
        <v>46174</v>
      </c>
      <c r="D91" s="4">
        <v>36094</v>
      </c>
      <c r="E91" s="28"/>
      <c r="F91" s="7">
        <v>31684</v>
      </c>
      <c r="G91" s="4">
        <v>45926</v>
      </c>
      <c r="H91" s="28"/>
      <c r="I91" s="7">
        <v>34778</v>
      </c>
      <c r="J91" s="4">
        <v>46602</v>
      </c>
      <c r="K91" s="28"/>
      <c r="L91" s="7">
        <v>34928</v>
      </c>
      <c r="M91" s="8">
        <v>45178</v>
      </c>
      <c r="N91" s="2">
        <v>35220</v>
      </c>
      <c r="O91" s="4">
        <v>45630</v>
      </c>
      <c r="P91" s="28"/>
      <c r="Q91" s="7">
        <v>68232</v>
      </c>
      <c r="R91" s="4">
        <v>12539</v>
      </c>
      <c r="S91" s="28"/>
      <c r="T91" s="7">
        <v>55498</v>
      </c>
      <c r="U91" s="4">
        <v>25157</v>
      </c>
      <c r="V91" s="28"/>
      <c r="W91" s="7">
        <v>36721</v>
      </c>
      <c r="X91" s="8">
        <v>44506</v>
      </c>
      <c r="Y91" s="2">
        <v>24398</v>
      </c>
      <c r="Z91" s="4">
        <v>55673</v>
      </c>
      <c r="AA91" s="28"/>
      <c r="AB91" s="7">
        <v>48066</v>
      </c>
      <c r="AC91" s="4">
        <v>30614</v>
      </c>
      <c r="AD91" s="28"/>
      <c r="AE91" s="7">
        <v>53512</v>
      </c>
      <c r="AF91" s="8">
        <v>23177</v>
      </c>
    </row>
    <row r="92" spans="1:32" ht="9.75" customHeight="1">
      <c r="A92" s="9" t="s">
        <v>156</v>
      </c>
      <c r="C92" s="2">
        <v>92922</v>
      </c>
      <c r="D92" s="4">
        <v>69716</v>
      </c>
      <c r="E92" s="28"/>
      <c r="F92" s="7">
        <v>63315</v>
      </c>
      <c r="G92" s="4">
        <v>89326</v>
      </c>
      <c r="H92" s="28"/>
      <c r="I92" s="7">
        <v>68445</v>
      </c>
      <c r="J92" s="4">
        <v>92227</v>
      </c>
      <c r="K92" s="28"/>
      <c r="L92" s="7">
        <v>69162</v>
      </c>
      <c r="M92" s="8">
        <v>89366</v>
      </c>
      <c r="N92" s="2">
        <v>68900</v>
      </c>
      <c r="O92" s="4">
        <v>91264</v>
      </c>
      <c r="P92" s="28"/>
      <c r="Q92" s="7">
        <v>136501</v>
      </c>
      <c r="R92" s="4">
        <v>23615</v>
      </c>
      <c r="S92" s="28"/>
      <c r="T92" s="7">
        <v>108481</v>
      </c>
      <c r="U92" s="4">
        <v>50723</v>
      </c>
      <c r="V92" s="28"/>
      <c r="W92" s="7">
        <v>73438</v>
      </c>
      <c r="X92" s="8">
        <v>86896</v>
      </c>
      <c r="Y92" s="2">
        <v>48580</v>
      </c>
      <c r="Z92" s="4">
        <v>109652</v>
      </c>
      <c r="AA92" s="28"/>
      <c r="AB92" s="7">
        <v>97687</v>
      </c>
      <c r="AC92" s="4">
        <v>57836</v>
      </c>
      <c r="AD92" s="28"/>
      <c r="AE92" s="7">
        <v>104947</v>
      </c>
      <c r="AF92" s="8">
        <v>45870</v>
      </c>
    </row>
    <row r="93" spans="1:32" s="11" customFormat="1" ht="9.75" customHeight="1">
      <c r="A93" s="10"/>
      <c r="B93" s="16" t="s">
        <v>157</v>
      </c>
      <c r="C93" s="11">
        <f>C92/SUM(C92:D92)</f>
        <v>0.5713424906848338</v>
      </c>
      <c r="D93" s="12">
        <f>D92/SUM(C92:D92)</f>
        <v>0.4286575093151662</v>
      </c>
      <c r="E93" s="29"/>
      <c r="F93" s="13">
        <f>F92/SUM(F92:G92)</f>
        <v>0.4147968108175392</v>
      </c>
      <c r="G93" s="12">
        <f>G92/SUM(F92:G92)</f>
        <v>0.5852031891824608</v>
      </c>
      <c r="H93" s="29"/>
      <c r="I93" s="13">
        <f>I92/SUM(I92:J92)</f>
        <v>0.42599208325034854</v>
      </c>
      <c r="J93" s="12">
        <f>J92/SUM(I92:J92)</f>
        <v>0.5740079167496515</v>
      </c>
      <c r="K93" s="29"/>
      <c r="L93" s="13">
        <f>L92/SUM(L92:M92)</f>
        <v>0.4362762414210739</v>
      </c>
      <c r="M93" s="14">
        <f>M92/SUM(L92:M92)</f>
        <v>0.5637237585789261</v>
      </c>
      <c r="N93" s="11">
        <f>N92/SUM(N92:O92)</f>
        <v>0.43018406133712944</v>
      </c>
      <c r="O93" s="12">
        <f>O92/SUM(N92:O92)</f>
        <v>0.5698159386628705</v>
      </c>
      <c r="P93" s="29"/>
      <c r="Q93" s="13">
        <f>Q92/SUM(Q92:R92)</f>
        <v>0.8525131779459891</v>
      </c>
      <c r="R93" s="12">
        <f>R92/SUM(Q92:R92)</f>
        <v>0.14748682205401084</v>
      </c>
      <c r="S93" s="29"/>
      <c r="T93" s="13">
        <f>T92/SUM(T92:U92)</f>
        <v>0.6813961960754755</v>
      </c>
      <c r="U93" s="12">
        <f>U92/SUM(T92:U92)</f>
        <v>0.31860380392452453</v>
      </c>
      <c r="V93" s="29"/>
      <c r="W93" s="13">
        <f>W92/SUM(W92:X92)</f>
        <v>0.4580313595369666</v>
      </c>
      <c r="X93" s="14">
        <f>X92/SUM(W92:X92)</f>
        <v>0.5419686404630334</v>
      </c>
      <c r="Y93" s="11">
        <f>Y92/SUM(Y92:Z92)</f>
        <v>0.30701754385964913</v>
      </c>
      <c r="Z93" s="12">
        <f>Z92/SUM(Y92:Z92)</f>
        <v>0.6929824561403509</v>
      </c>
      <c r="AA93" s="29"/>
      <c r="AB93" s="13">
        <f>AB92/SUM(AB92:AC92)</f>
        <v>0.6281193135420484</v>
      </c>
      <c r="AC93" s="12">
        <f>AC92/SUM(AB92:AC92)</f>
        <v>0.3718806864579516</v>
      </c>
      <c r="AD93" s="29"/>
      <c r="AE93" s="13">
        <f>AE92/SUM(AE92:AF92)</f>
        <v>0.6958565678935399</v>
      </c>
      <c r="AF93" s="14">
        <f>AF92/SUM(AE92:AF92)</f>
        <v>0.30414343210646017</v>
      </c>
    </row>
    <row r="94" spans="1:32" ht="4.5" customHeight="1">
      <c r="A94" s="9"/>
      <c r="C94" s="2"/>
      <c r="D94" s="4"/>
      <c r="E94" s="28"/>
      <c r="F94" s="7"/>
      <c r="G94" s="4"/>
      <c r="H94" s="28"/>
      <c r="I94" s="7"/>
      <c r="J94" s="4"/>
      <c r="K94" s="28"/>
      <c r="L94" s="7"/>
      <c r="M94" s="8"/>
      <c r="N94" s="2"/>
      <c r="O94" s="4"/>
      <c r="P94" s="28"/>
      <c r="Q94" s="7"/>
      <c r="R94" s="4"/>
      <c r="S94" s="28"/>
      <c r="T94" s="7"/>
      <c r="U94" s="4"/>
      <c r="V94" s="28"/>
      <c r="W94" s="7"/>
      <c r="X94" s="8"/>
      <c r="Y94" s="2"/>
      <c r="Z94" s="4"/>
      <c r="AA94" s="28"/>
      <c r="AB94" s="7"/>
      <c r="AC94" s="4"/>
      <c r="AD94" s="28"/>
      <c r="AE94" s="7"/>
      <c r="AF94" s="8"/>
    </row>
    <row r="95" spans="1:32" ht="9.75" customHeight="1">
      <c r="A95" s="9" t="s">
        <v>65</v>
      </c>
      <c r="C95" s="2"/>
      <c r="D95" s="4"/>
      <c r="E95" s="28"/>
      <c r="F95" s="7"/>
      <c r="G95" s="4"/>
      <c r="H95" s="28"/>
      <c r="I95" s="7"/>
      <c r="J95" s="4"/>
      <c r="K95" s="28"/>
      <c r="L95" s="7"/>
      <c r="M95" s="8"/>
      <c r="N95" s="2"/>
      <c r="O95" s="4"/>
      <c r="P95" s="28"/>
      <c r="Q95" s="7"/>
      <c r="R95" s="4"/>
      <c r="S95" s="28"/>
      <c r="T95" s="7"/>
      <c r="U95" s="4"/>
      <c r="V95" s="28"/>
      <c r="W95" s="7"/>
      <c r="X95" s="8"/>
      <c r="Y95" s="2"/>
      <c r="Z95" s="4"/>
      <c r="AA95" s="28"/>
      <c r="AB95" s="7"/>
      <c r="AC95" s="4"/>
      <c r="AD95" s="28"/>
      <c r="AE95" s="7"/>
      <c r="AF95" s="8"/>
    </row>
    <row r="96" spans="2:32" ht="9.75" customHeight="1">
      <c r="B96" s="15" t="s">
        <v>58</v>
      </c>
      <c r="C96" s="2">
        <v>23108</v>
      </c>
      <c r="D96" s="4">
        <v>28260</v>
      </c>
      <c r="E96" s="28"/>
      <c r="F96" s="7">
        <v>20574</v>
      </c>
      <c r="G96" s="4">
        <v>28288</v>
      </c>
      <c r="H96" s="28"/>
      <c r="I96" s="7">
        <v>25869</v>
      </c>
      <c r="J96" s="4">
        <v>25117</v>
      </c>
      <c r="K96" s="28"/>
      <c r="L96" s="7">
        <v>25571</v>
      </c>
      <c r="M96" s="8">
        <v>24638</v>
      </c>
      <c r="N96" s="2">
        <v>15991</v>
      </c>
      <c r="O96" s="4">
        <v>34683</v>
      </c>
      <c r="P96" s="28"/>
      <c r="Q96" s="7">
        <v>42647</v>
      </c>
      <c r="R96" s="4">
        <v>7898</v>
      </c>
      <c r="S96" s="28"/>
      <c r="T96" s="7">
        <v>29425</v>
      </c>
      <c r="U96" s="4">
        <v>20832</v>
      </c>
      <c r="V96" s="28"/>
      <c r="W96" s="7">
        <v>18326</v>
      </c>
      <c r="X96" s="8">
        <v>32410</v>
      </c>
      <c r="Y96" s="2">
        <v>11509</v>
      </c>
      <c r="Z96" s="4">
        <v>38839</v>
      </c>
      <c r="AA96" s="28"/>
      <c r="AB96" s="7">
        <v>25499</v>
      </c>
      <c r="AC96" s="4">
        <v>24091</v>
      </c>
      <c r="AD96" s="28"/>
      <c r="AE96" s="7">
        <v>32522</v>
      </c>
      <c r="AF96" s="8">
        <v>15588</v>
      </c>
    </row>
    <row r="97" spans="2:32" ht="9.75" customHeight="1">
      <c r="B97" s="15" t="s">
        <v>64</v>
      </c>
      <c r="C97" s="2">
        <v>52757</v>
      </c>
      <c r="D97" s="4">
        <v>49485</v>
      </c>
      <c r="E97" s="28"/>
      <c r="F97" s="7">
        <v>43946</v>
      </c>
      <c r="G97" s="4">
        <v>52616</v>
      </c>
      <c r="H97" s="28"/>
      <c r="I97" s="7">
        <v>49258</v>
      </c>
      <c r="J97" s="4">
        <v>52243</v>
      </c>
      <c r="K97" s="28"/>
      <c r="L97" s="7">
        <v>46030</v>
      </c>
      <c r="M97" s="8">
        <v>53851</v>
      </c>
      <c r="N97" s="2">
        <v>34042</v>
      </c>
      <c r="O97" s="4">
        <v>66871</v>
      </c>
      <c r="P97" s="28"/>
      <c r="Q97" s="7">
        <v>85783</v>
      </c>
      <c r="R97" s="4">
        <v>15202</v>
      </c>
      <c r="S97" s="28"/>
      <c r="T97" s="7">
        <v>60203</v>
      </c>
      <c r="U97" s="4">
        <v>40280</v>
      </c>
      <c r="V97" s="28"/>
      <c r="W97" s="7">
        <v>39103</v>
      </c>
      <c r="X97" s="8">
        <v>61919</v>
      </c>
      <c r="Y97" s="2">
        <v>25900</v>
      </c>
      <c r="Z97" s="4">
        <v>74633</v>
      </c>
      <c r="AA97" s="28"/>
      <c r="AB97" s="7">
        <v>50158</v>
      </c>
      <c r="AC97" s="4">
        <v>48529</v>
      </c>
      <c r="AD97" s="28"/>
      <c r="AE97" s="7">
        <v>65368</v>
      </c>
      <c r="AF97" s="8">
        <v>31227</v>
      </c>
    </row>
    <row r="98" spans="1:32" ht="9.75" customHeight="1">
      <c r="A98" s="9" t="s">
        <v>156</v>
      </c>
      <c r="C98" s="2">
        <v>75865</v>
      </c>
      <c r="D98" s="4">
        <v>77745</v>
      </c>
      <c r="E98" s="28"/>
      <c r="F98" s="7">
        <v>64520</v>
      </c>
      <c r="G98" s="4">
        <v>80904</v>
      </c>
      <c r="H98" s="28"/>
      <c r="I98" s="7">
        <v>75127</v>
      </c>
      <c r="J98" s="4">
        <v>77360</v>
      </c>
      <c r="K98" s="28"/>
      <c r="L98" s="7">
        <v>71601</v>
      </c>
      <c r="M98" s="8">
        <v>78489</v>
      </c>
      <c r="N98" s="2">
        <v>50033</v>
      </c>
      <c r="O98" s="4">
        <v>101554</v>
      </c>
      <c r="P98" s="28"/>
      <c r="Q98" s="7">
        <v>128430</v>
      </c>
      <c r="R98" s="4">
        <v>23100</v>
      </c>
      <c r="S98" s="28"/>
      <c r="T98" s="7">
        <v>89628</v>
      </c>
      <c r="U98" s="4">
        <v>61112</v>
      </c>
      <c r="V98" s="28"/>
      <c r="W98" s="7">
        <v>57429</v>
      </c>
      <c r="X98" s="8">
        <v>94329</v>
      </c>
      <c r="Y98" s="2">
        <v>37409</v>
      </c>
      <c r="Z98" s="4">
        <v>113472</v>
      </c>
      <c r="AA98" s="28"/>
      <c r="AB98" s="7">
        <v>75657</v>
      </c>
      <c r="AC98" s="4">
        <v>72620</v>
      </c>
      <c r="AD98" s="28"/>
      <c r="AE98" s="7">
        <v>97890</v>
      </c>
      <c r="AF98" s="8">
        <v>46815</v>
      </c>
    </row>
    <row r="99" spans="1:32" s="11" customFormat="1" ht="9.75" customHeight="1">
      <c r="A99" s="10"/>
      <c r="B99" s="16" t="s">
        <v>157</v>
      </c>
      <c r="C99" s="11">
        <f>C98/SUM(C98:D98)</f>
        <v>0.4938806067313326</v>
      </c>
      <c r="D99" s="12">
        <f>D98/SUM(C98:D98)</f>
        <v>0.5061193932686674</v>
      </c>
      <c r="E99" s="29"/>
      <c r="F99" s="13">
        <f>F98/SUM(F98:G98)</f>
        <v>0.44366817031576633</v>
      </c>
      <c r="G99" s="12">
        <f>G98/SUM(F98:G98)</f>
        <v>0.5563318296842337</v>
      </c>
      <c r="H99" s="29"/>
      <c r="I99" s="13">
        <f>I98/SUM(I98:J98)</f>
        <v>0.4926780643595848</v>
      </c>
      <c r="J99" s="12">
        <f>J98/SUM(I98:J98)</f>
        <v>0.5073219356404153</v>
      </c>
      <c r="K99" s="29"/>
      <c r="L99" s="13">
        <f>L98/SUM(L98:M98)</f>
        <v>0.47705376773935637</v>
      </c>
      <c r="M99" s="14">
        <f>M98/SUM(L98:M98)</f>
        <v>0.5229462322606436</v>
      </c>
      <c r="N99" s="11">
        <f>N98/SUM(N98:O98)</f>
        <v>0.3300612849386821</v>
      </c>
      <c r="O99" s="12">
        <f>O98/SUM(N98:O98)</f>
        <v>0.669938715061318</v>
      </c>
      <c r="P99" s="29"/>
      <c r="Q99" s="13">
        <f>Q98/SUM(Q98:R98)</f>
        <v>0.8475549396159177</v>
      </c>
      <c r="R99" s="12">
        <f>R98/SUM(Q98:R98)</f>
        <v>0.15244506038408237</v>
      </c>
      <c r="S99" s="29"/>
      <c r="T99" s="13">
        <f>T98/SUM(T98:U98)</f>
        <v>0.5945867055857769</v>
      </c>
      <c r="U99" s="12">
        <f>U98/SUM(T98:U98)</f>
        <v>0.4054132944142232</v>
      </c>
      <c r="V99" s="29"/>
      <c r="W99" s="13">
        <f>W98/SUM(W98:X98)</f>
        <v>0.3784248606333768</v>
      </c>
      <c r="X99" s="14">
        <f>X98/SUM(W98:X98)</f>
        <v>0.6215751393666232</v>
      </c>
      <c r="Y99" s="11">
        <f>Y98/SUM(Y98:Z98)</f>
        <v>0.2479371160053287</v>
      </c>
      <c r="Z99" s="12">
        <f>Z98/SUM(Y98:Z98)</f>
        <v>0.7520628839946712</v>
      </c>
      <c r="AA99" s="29"/>
      <c r="AB99" s="13">
        <f>AB98/SUM(AB98:AC98)</f>
        <v>0.5102409679181532</v>
      </c>
      <c r="AC99" s="12">
        <f>AC98/SUM(AB98:AC98)</f>
        <v>0.4897590320818468</v>
      </c>
      <c r="AD99" s="29"/>
      <c r="AE99" s="13">
        <f>AE98/SUM(AE98:AF98)</f>
        <v>0.6764797346325282</v>
      </c>
      <c r="AF99" s="14">
        <f>AF98/SUM(AE98:AF98)</f>
        <v>0.32352026536747175</v>
      </c>
    </row>
    <row r="100" spans="1:32" ht="4.5" customHeight="1">
      <c r="A100" s="9"/>
      <c r="C100" s="2"/>
      <c r="D100" s="4"/>
      <c r="E100" s="28"/>
      <c r="F100" s="7"/>
      <c r="G100" s="4"/>
      <c r="H100" s="28"/>
      <c r="I100" s="7"/>
      <c r="J100" s="4"/>
      <c r="K100" s="28"/>
      <c r="L100" s="7"/>
      <c r="M100" s="8"/>
      <c r="N100" s="2"/>
      <c r="O100" s="4"/>
      <c r="P100" s="28"/>
      <c r="Q100" s="7"/>
      <c r="R100" s="4"/>
      <c r="S100" s="28"/>
      <c r="T100" s="7"/>
      <c r="U100" s="4"/>
      <c r="V100" s="28"/>
      <c r="W100" s="7"/>
      <c r="X100" s="8"/>
      <c r="Y100" s="2"/>
      <c r="Z100" s="4"/>
      <c r="AA100" s="28"/>
      <c r="AB100" s="7"/>
      <c r="AC100" s="4"/>
      <c r="AD100" s="28"/>
      <c r="AE100" s="7"/>
      <c r="AF100" s="8"/>
    </row>
    <row r="101" spans="1:32" ht="9.75" customHeight="1">
      <c r="A101" s="9" t="s">
        <v>66</v>
      </c>
      <c r="C101" s="2"/>
      <c r="D101" s="4"/>
      <c r="E101" s="28"/>
      <c r="F101" s="7"/>
      <c r="G101" s="4"/>
      <c r="H101" s="28"/>
      <c r="I101" s="7"/>
      <c r="J101" s="4"/>
      <c r="K101" s="28"/>
      <c r="L101" s="7"/>
      <c r="M101" s="8"/>
      <c r="N101" s="2"/>
      <c r="O101" s="4"/>
      <c r="P101" s="28"/>
      <c r="Q101" s="7"/>
      <c r="R101" s="4"/>
      <c r="S101" s="28"/>
      <c r="T101" s="7"/>
      <c r="U101" s="4"/>
      <c r="V101" s="28"/>
      <c r="W101" s="7"/>
      <c r="X101" s="8"/>
      <c r="Y101" s="2"/>
      <c r="Z101" s="4"/>
      <c r="AA101" s="28"/>
      <c r="AB101" s="7"/>
      <c r="AC101" s="4"/>
      <c r="AD101" s="28"/>
      <c r="AE101" s="7"/>
      <c r="AF101" s="8"/>
    </row>
    <row r="102" spans="2:32" ht="9.75" customHeight="1">
      <c r="B102" s="15" t="s">
        <v>58</v>
      </c>
      <c r="C102" s="2">
        <v>72586</v>
      </c>
      <c r="D102" s="4">
        <v>52039</v>
      </c>
      <c r="E102" s="28"/>
      <c r="F102" s="7">
        <v>49294</v>
      </c>
      <c r="G102" s="4">
        <v>68970</v>
      </c>
      <c r="H102" s="28"/>
      <c r="I102" s="7">
        <v>52898</v>
      </c>
      <c r="J102" s="4">
        <v>70378</v>
      </c>
      <c r="K102" s="28"/>
      <c r="L102" s="7">
        <v>57866</v>
      </c>
      <c r="M102" s="8">
        <v>63519</v>
      </c>
      <c r="N102" s="2">
        <v>53531</v>
      </c>
      <c r="O102" s="4">
        <v>68894</v>
      </c>
      <c r="P102" s="28"/>
      <c r="Q102" s="7">
        <v>104771</v>
      </c>
      <c r="R102" s="4">
        <v>17629</v>
      </c>
      <c r="S102" s="28"/>
      <c r="T102" s="7">
        <v>82078</v>
      </c>
      <c r="U102" s="4">
        <v>39698</v>
      </c>
      <c r="V102" s="28"/>
      <c r="W102" s="7">
        <v>56594</v>
      </c>
      <c r="X102" s="8">
        <v>66093</v>
      </c>
      <c r="Y102" s="2">
        <v>39569</v>
      </c>
      <c r="Z102" s="4">
        <v>82109</v>
      </c>
      <c r="AA102" s="28"/>
      <c r="AB102" s="7">
        <v>76936</v>
      </c>
      <c r="AC102" s="4">
        <v>43084</v>
      </c>
      <c r="AD102" s="28"/>
      <c r="AE102" s="7">
        <v>78759</v>
      </c>
      <c r="AF102" s="8">
        <v>37900</v>
      </c>
    </row>
    <row r="103" spans="1:32" ht="9.75" customHeight="1">
      <c r="A103" s="9" t="s">
        <v>156</v>
      </c>
      <c r="C103" s="2">
        <v>72586</v>
      </c>
      <c r="D103" s="4">
        <v>52039</v>
      </c>
      <c r="E103" s="28"/>
      <c r="F103" s="7">
        <v>49294</v>
      </c>
      <c r="G103" s="4">
        <v>68970</v>
      </c>
      <c r="H103" s="28"/>
      <c r="I103" s="7">
        <v>52898</v>
      </c>
      <c r="J103" s="4">
        <v>70378</v>
      </c>
      <c r="K103" s="28"/>
      <c r="L103" s="7">
        <v>57866</v>
      </c>
      <c r="M103" s="8">
        <v>63519</v>
      </c>
      <c r="N103" s="2">
        <v>53531</v>
      </c>
      <c r="O103" s="4">
        <v>68894</v>
      </c>
      <c r="P103" s="28"/>
      <c r="Q103" s="7">
        <v>104771</v>
      </c>
      <c r="R103" s="4">
        <v>17629</v>
      </c>
      <c r="S103" s="28"/>
      <c r="T103" s="7">
        <v>82078</v>
      </c>
      <c r="U103" s="4">
        <v>39698</v>
      </c>
      <c r="V103" s="28"/>
      <c r="W103" s="7">
        <v>56594</v>
      </c>
      <c r="X103" s="8">
        <v>66093</v>
      </c>
      <c r="Y103" s="2">
        <v>39569</v>
      </c>
      <c r="Z103" s="4">
        <v>82109</v>
      </c>
      <c r="AA103" s="28"/>
      <c r="AB103" s="7">
        <v>76936</v>
      </c>
      <c r="AC103" s="4">
        <v>43084</v>
      </c>
      <c r="AD103" s="28"/>
      <c r="AE103" s="7">
        <v>78759</v>
      </c>
      <c r="AF103" s="8">
        <v>37900</v>
      </c>
    </row>
    <row r="104" spans="1:32" s="11" customFormat="1" ht="9.75" customHeight="1">
      <c r="A104" s="10"/>
      <c r="B104" s="16" t="s">
        <v>157</v>
      </c>
      <c r="C104" s="11">
        <f>C103/SUM(C103:D103)</f>
        <v>0.5824353059177533</v>
      </c>
      <c r="D104" s="12">
        <f>D103/SUM(C103:D103)</f>
        <v>0.4175646940822467</v>
      </c>
      <c r="E104" s="29"/>
      <c r="F104" s="13">
        <f>F103/SUM(F103:G103)</f>
        <v>0.4168132314144626</v>
      </c>
      <c r="G104" s="12">
        <f>G103/SUM(F103:G103)</f>
        <v>0.5831867685855374</v>
      </c>
      <c r="H104" s="29"/>
      <c r="I104" s="13">
        <f>I103/SUM(I103:J103)</f>
        <v>0.42910217722833316</v>
      </c>
      <c r="J104" s="12">
        <f>J103/SUM(I103:J103)</f>
        <v>0.5708978227716668</v>
      </c>
      <c r="K104" s="29"/>
      <c r="L104" s="13">
        <f>L103/SUM(L103:M103)</f>
        <v>0.4767145858219714</v>
      </c>
      <c r="M104" s="14">
        <f>M103/SUM(L103:M103)</f>
        <v>0.5232854141780285</v>
      </c>
      <c r="N104" s="11">
        <f>N103/SUM(N103:O103)</f>
        <v>0.4372554625280784</v>
      </c>
      <c r="O104" s="12">
        <f>O103/SUM(N103:O103)</f>
        <v>0.5627445374719215</v>
      </c>
      <c r="P104" s="29"/>
      <c r="Q104" s="13">
        <f>Q103/SUM(Q103:R103)</f>
        <v>0.8559722222222222</v>
      </c>
      <c r="R104" s="12">
        <f>R103/SUM(Q103:R103)</f>
        <v>0.14402777777777778</v>
      </c>
      <c r="S104" s="29"/>
      <c r="T104" s="13">
        <f>T103/SUM(T103:U103)</f>
        <v>0.6740080147155433</v>
      </c>
      <c r="U104" s="12">
        <f>U103/SUM(T103:U103)</f>
        <v>0.3259919852844567</v>
      </c>
      <c r="V104" s="29"/>
      <c r="W104" s="13">
        <f>W103/SUM(W103:X103)</f>
        <v>0.46128766698998264</v>
      </c>
      <c r="X104" s="14">
        <f>X103/SUM(W103:X103)</f>
        <v>0.5387123330100173</v>
      </c>
      <c r="Y104" s="11">
        <f>Y103/SUM(Y103:Z103)</f>
        <v>0.32519436545636843</v>
      </c>
      <c r="Z104" s="12">
        <f>Z103/SUM(Y103:Z103)</f>
        <v>0.6748056345436315</v>
      </c>
      <c r="AA104" s="29"/>
      <c r="AB104" s="13">
        <f>AB103/SUM(AB103:AC103)</f>
        <v>0.6410264955840693</v>
      </c>
      <c r="AC104" s="12">
        <f>AC103/SUM(AB103:AC103)</f>
        <v>0.3589735044159307</v>
      </c>
      <c r="AD104" s="29"/>
      <c r="AE104" s="13">
        <f>AE103/SUM(AE103:AF103)</f>
        <v>0.6751215079848104</v>
      </c>
      <c r="AF104" s="14">
        <f>AF103/SUM(AE103:AF103)</f>
        <v>0.3248784920151896</v>
      </c>
    </row>
    <row r="105" spans="1:32" ht="4.5" customHeight="1">
      <c r="A105" s="9"/>
      <c r="C105" s="2"/>
      <c r="D105" s="4"/>
      <c r="E105" s="28"/>
      <c r="F105" s="7"/>
      <c r="G105" s="4"/>
      <c r="H105" s="28"/>
      <c r="I105" s="7"/>
      <c r="J105" s="4"/>
      <c r="K105" s="28"/>
      <c r="L105" s="7"/>
      <c r="M105" s="8"/>
      <c r="N105" s="2"/>
      <c r="O105" s="4"/>
      <c r="P105" s="28"/>
      <c r="Q105" s="7"/>
      <c r="R105" s="4"/>
      <c r="S105" s="28"/>
      <c r="T105" s="7"/>
      <c r="U105" s="4"/>
      <c r="V105" s="28"/>
      <c r="W105" s="7"/>
      <c r="X105" s="8"/>
      <c r="Y105" s="2"/>
      <c r="Z105" s="4"/>
      <c r="AA105" s="28"/>
      <c r="AB105" s="7"/>
      <c r="AC105" s="4"/>
      <c r="AD105" s="28"/>
      <c r="AE105" s="7"/>
      <c r="AF105" s="8"/>
    </row>
    <row r="106" spans="1:32" ht="9.75" customHeight="1">
      <c r="A106" s="9" t="s">
        <v>67</v>
      </c>
      <c r="C106" s="2"/>
      <c r="D106" s="4"/>
      <c r="E106" s="28"/>
      <c r="F106" s="7"/>
      <c r="G106" s="4"/>
      <c r="H106" s="28"/>
      <c r="I106" s="7"/>
      <c r="J106" s="4"/>
      <c r="K106" s="28"/>
      <c r="L106" s="7"/>
      <c r="M106" s="8"/>
      <c r="N106" s="2"/>
      <c r="O106" s="4"/>
      <c r="P106" s="28"/>
      <c r="Q106" s="7"/>
      <c r="R106" s="4"/>
      <c r="S106" s="28"/>
      <c r="T106" s="7"/>
      <c r="U106" s="4"/>
      <c r="V106" s="28"/>
      <c r="W106" s="7"/>
      <c r="X106" s="8"/>
      <c r="Y106" s="2"/>
      <c r="Z106" s="4"/>
      <c r="AA106" s="28"/>
      <c r="AB106" s="7"/>
      <c r="AC106" s="4"/>
      <c r="AD106" s="28"/>
      <c r="AE106" s="7"/>
      <c r="AF106" s="8"/>
    </row>
    <row r="107" spans="2:32" ht="9.75" customHeight="1">
      <c r="B107" s="15" t="s">
        <v>62</v>
      </c>
      <c r="C107" s="2">
        <v>78579</v>
      </c>
      <c r="D107" s="4">
        <v>48795</v>
      </c>
      <c r="E107" s="28"/>
      <c r="F107" s="7">
        <v>48740</v>
      </c>
      <c r="G107" s="4">
        <v>68828</v>
      </c>
      <c r="H107" s="28"/>
      <c r="I107" s="7">
        <v>48091</v>
      </c>
      <c r="J107" s="4">
        <v>77408</v>
      </c>
      <c r="K107" s="28"/>
      <c r="L107" s="7">
        <v>50310</v>
      </c>
      <c r="M107" s="8">
        <v>72938</v>
      </c>
      <c r="N107" s="2">
        <v>62335</v>
      </c>
      <c r="O107" s="4">
        <v>62960</v>
      </c>
      <c r="P107" s="28"/>
      <c r="Q107" s="7">
        <v>104917</v>
      </c>
      <c r="R107" s="4">
        <v>20152</v>
      </c>
      <c r="S107" s="28"/>
      <c r="T107" s="7">
        <v>88978</v>
      </c>
      <c r="U107" s="4">
        <v>35183</v>
      </c>
      <c r="V107" s="28"/>
      <c r="W107" s="7">
        <v>59640</v>
      </c>
      <c r="X107" s="8">
        <v>65966</v>
      </c>
      <c r="Y107" s="2">
        <v>37039</v>
      </c>
      <c r="Z107" s="4">
        <v>86480</v>
      </c>
      <c r="AA107" s="28"/>
      <c r="AB107" s="7">
        <v>81740</v>
      </c>
      <c r="AC107" s="4">
        <v>39796</v>
      </c>
      <c r="AD107" s="28"/>
      <c r="AE107" s="7">
        <v>85261</v>
      </c>
      <c r="AF107" s="8">
        <v>31121</v>
      </c>
    </row>
    <row r="108" spans="2:32" ht="9.75" customHeight="1">
      <c r="B108" s="15" t="s">
        <v>42</v>
      </c>
      <c r="C108" s="2">
        <v>37430</v>
      </c>
      <c r="D108" s="4">
        <v>17493</v>
      </c>
      <c r="E108" s="28"/>
      <c r="F108" s="7">
        <v>20483</v>
      </c>
      <c r="G108" s="4">
        <v>30992</v>
      </c>
      <c r="H108" s="28"/>
      <c r="I108" s="7">
        <v>19024</v>
      </c>
      <c r="J108" s="4">
        <v>35240</v>
      </c>
      <c r="K108" s="28"/>
      <c r="L108" s="7">
        <v>20553</v>
      </c>
      <c r="M108" s="8">
        <v>32647</v>
      </c>
      <c r="N108" s="2">
        <v>29735</v>
      </c>
      <c r="O108" s="4">
        <v>24207</v>
      </c>
      <c r="P108" s="28"/>
      <c r="Q108" s="7">
        <v>46044</v>
      </c>
      <c r="R108" s="4">
        <v>7761</v>
      </c>
      <c r="S108" s="28"/>
      <c r="T108" s="7">
        <v>40633</v>
      </c>
      <c r="U108" s="4">
        <v>13215</v>
      </c>
      <c r="V108" s="28"/>
      <c r="W108" s="7">
        <v>28535</v>
      </c>
      <c r="X108" s="8">
        <v>25715</v>
      </c>
      <c r="Y108" s="2">
        <v>19180</v>
      </c>
      <c r="Z108" s="4">
        <v>34357</v>
      </c>
      <c r="AA108" s="28"/>
      <c r="AB108" s="7">
        <v>38330</v>
      </c>
      <c r="AC108" s="4">
        <v>14378</v>
      </c>
      <c r="AD108" s="28"/>
      <c r="AE108" s="7">
        <v>36253</v>
      </c>
      <c r="AF108" s="8">
        <v>14658</v>
      </c>
    </row>
    <row r="109" spans="1:32" ht="9.75" customHeight="1">
      <c r="A109" s="9" t="s">
        <v>156</v>
      </c>
      <c r="C109" s="2">
        <v>116009</v>
      </c>
      <c r="D109" s="4">
        <v>66288</v>
      </c>
      <c r="E109" s="28"/>
      <c r="F109" s="7">
        <v>69223</v>
      </c>
      <c r="G109" s="4">
        <v>99820</v>
      </c>
      <c r="H109" s="28"/>
      <c r="I109" s="7">
        <v>67115</v>
      </c>
      <c r="J109" s="4">
        <v>112648</v>
      </c>
      <c r="K109" s="28"/>
      <c r="L109" s="7">
        <v>70863</v>
      </c>
      <c r="M109" s="8">
        <v>105585</v>
      </c>
      <c r="N109" s="2">
        <v>92070</v>
      </c>
      <c r="O109" s="4">
        <v>87167</v>
      </c>
      <c r="P109" s="28"/>
      <c r="Q109" s="7">
        <v>150961</v>
      </c>
      <c r="R109" s="4">
        <v>27913</v>
      </c>
      <c r="S109" s="28"/>
      <c r="T109" s="7">
        <v>129611</v>
      </c>
      <c r="U109" s="4">
        <v>48398</v>
      </c>
      <c r="V109" s="28"/>
      <c r="W109" s="7">
        <v>88175</v>
      </c>
      <c r="X109" s="8">
        <v>91681</v>
      </c>
      <c r="Y109" s="2">
        <v>56219</v>
      </c>
      <c r="Z109" s="4">
        <v>120837</v>
      </c>
      <c r="AA109" s="28"/>
      <c r="AB109" s="7">
        <v>120070</v>
      </c>
      <c r="AC109" s="4">
        <v>54174</v>
      </c>
      <c r="AD109" s="28"/>
      <c r="AE109" s="7">
        <v>121514</v>
      </c>
      <c r="AF109" s="8">
        <v>45779</v>
      </c>
    </row>
    <row r="110" spans="1:32" s="11" customFormat="1" ht="9.75" customHeight="1">
      <c r="A110" s="10"/>
      <c r="B110" s="16" t="s">
        <v>157</v>
      </c>
      <c r="C110" s="11">
        <f>C109/SUM(C109:D109)</f>
        <v>0.6363736100978075</v>
      </c>
      <c r="D110" s="12">
        <f>D109/SUM(C109:D109)</f>
        <v>0.3636263899021926</v>
      </c>
      <c r="E110" s="29"/>
      <c r="F110" s="13">
        <f>F109/SUM(F109:G109)</f>
        <v>0.40949935815147626</v>
      </c>
      <c r="G110" s="12">
        <f>G109/SUM(F109:G109)</f>
        <v>0.5905006418485238</v>
      </c>
      <c r="H110" s="29"/>
      <c r="I110" s="13">
        <f>I109/SUM(I109:J109)</f>
        <v>0.3733526921557829</v>
      </c>
      <c r="J110" s="12">
        <f>J109/SUM(I109:J109)</f>
        <v>0.6266473078442171</v>
      </c>
      <c r="K110" s="29"/>
      <c r="L110" s="13">
        <f>L109/SUM(L109:M109)</f>
        <v>0.40160840587595215</v>
      </c>
      <c r="M110" s="14">
        <f>M109/SUM(L109:M109)</f>
        <v>0.5983915941240479</v>
      </c>
      <c r="N110" s="11">
        <f>N109/SUM(N109:O109)</f>
        <v>0.513677421514531</v>
      </c>
      <c r="O110" s="12">
        <f>O109/SUM(N109:O109)</f>
        <v>0.48632257848546895</v>
      </c>
      <c r="P110" s="29"/>
      <c r="Q110" s="13">
        <f>Q109/SUM(Q109:R109)</f>
        <v>0.8439516083947359</v>
      </c>
      <c r="R110" s="12">
        <f>R109/SUM(Q109:R109)</f>
        <v>0.15604839160526404</v>
      </c>
      <c r="S110" s="29"/>
      <c r="T110" s="13">
        <f>T109/SUM(T109:U109)</f>
        <v>0.7281148705964305</v>
      </c>
      <c r="U110" s="12">
        <f>U109/SUM(T109:U109)</f>
        <v>0.27188512940356946</v>
      </c>
      <c r="V110" s="29"/>
      <c r="W110" s="13">
        <f>W109/SUM(W109:X109)</f>
        <v>0.49025331376212083</v>
      </c>
      <c r="X110" s="14">
        <f>X109/SUM(W109:X109)</f>
        <v>0.5097466862378792</v>
      </c>
      <c r="Y110" s="11">
        <f>Y109/SUM(Y109:Z109)</f>
        <v>0.3175210103018254</v>
      </c>
      <c r="Z110" s="12">
        <f>Z109/SUM(Y109:Z109)</f>
        <v>0.6824789896981746</v>
      </c>
      <c r="AA110" s="29"/>
      <c r="AB110" s="13">
        <f>AB109/SUM(AB109:AC109)</f>
        <v>0.6890911595234269</v>
      </c>
      <c r="AC110" s="12">
        <f>AC109/SUM(AB109:AC109)</f>
        <v>0.3109088404765731</v>
      </c>
      <c r="AD110" s="29"/>
      <c r="AE110" s="13">
        <f>AE109/SUM(AE109:AF109)</f>
        <v>0.7263543603139402</v>
      </c>
      <c r="AF110" s="14">
        <f>AF109/SUM(AE109:AF109)</f>
        <v>0.27364563968605976</v>
      </c>
    </row>
    <row r="111" spans="1:32" ht="4.5" customHeight="1">
      <c r="A111" s="9"/>
      <c r="C111" s="2"/>
      <c r="D111" s="4"/>
      <c r="E111" s="28"/>
      <c r="F111" s="7"/>
      <c r="G111" s="4"/>
      <c r="H111" s="28"/>
      <c r="I111" s="7"/>
      <c r="J111" s="4"/>
      <c r="K111" s="28"/>
      <c r="L111" s="7"/>
      <c r="M111" s="8"/>
      <c r="N111" s="2"/>
      <c r="O111" s="4"/>
      <c r="P111" s="28"/>
      <c r="Q111" s="7"/>
      <c r="R111" s="4"/>
      <c r="S111" s="28"/>
      <c r="T111" s="7"/>
      <c r="U111" s="4"/>
      <c r="V111" s="28"/>
      <c r="W111" s="7"/>
      <c r="X111" s="8"/>
      <c r="Y111" s="2"/>
      <c r="Z111" s="4"/>
      <c r="AA111" s="28"/>
      <c r="AB111" s="7"/>
      <c r="AC111" s="4"/>
      <c r="AD111" s="28"/>
      <c r="AE111" s="7"/>
      <c r="AF111" s="8"/>
    </row>
    <row r="112" spans="1:32" ht="9.75" customHeight="1">
      <c r="A112" s="9" t="s">
        <v>69</v>
      </c>
      <c r="C112" s="2"/>
      <c r="D112" s="4"/>
      <c r="E112" s="28"/>
      <c r="F112" s="7"/>
      <c r="G112" s="4"/>
      <c r="H112" s="28"/>
      <c r="I112" s="7"/>
      <c r="J112" s="4"/>
      <c r="K112" s="28"/>
      <c r="L112" s="7"/>
      <c r="M112" s="8"/>
      <c r="N112" s="2"/>
      <c r="O112" s="4"/>
      <c r="P112" s="28"/>
      <c r="Q112" s="7"/>
      <c r="R112" s="4"/>
      <c r="S112" s="28"/>
      <c r="T112" s="7"/>
      <c r="U112" s="4"/>
      <c r="V112" s="28"/>
      <c r="W112" s="7"/>
      <c r="X112" s="8"/>
      <c r="Y112" s="2"/>
      <c r="Z112" s="4"/>
      <c r="AA112" s="28"/>
      <c r="AB112" s="7"/>
      <c r="AC112" s="4"/>
      <c r="AD112" s="28"/>
      <c r="AE112" s="7"/>
      <c r="AF112" s="8"/>
    </row>
    <row r="113" spans="2:32" ht="9.75" customHeight="1">
      <c r="B113" s="15" t="s">
        <v>68</v>
      </c>
      <c r="C113" s="2">
        <v>108837</v>
      </c>
      <c r="D113" s="4">
        <v>16569</v>
      </c>
      <c r="E113" s="28"/>
      <c r="F113" s="7">
        <v>29730</v>
      </c>
      <c r="G113" s="4">
        <v>83353</v>
      </c>
      <c r="H113" s="28"/>
      <c r="I113" s="7">
        <v>21229</v>
      </c>
      <c r="J113" s="4">
        <v>100640</v>
      </c>
      <c r="K113" s="28"/>
      <c r="L113" s="7">
        <v>24848</v>
      </c>
      <c r="M113" s="8">
        <v>93179</v>
      </c>
      <c r="N113" s="2">
        <v>100387</v>
      </c>
      <c r="O113" s="4">
        <v>22245</v>
      </c>
      <c r="P113" s="28"/>
      <c r="Q113" s="7">
        <v>81776</v>
      </c>
      <c r="R113" s="4">
        <v>37897</v>
      </c>
      <c r="S113" s="28"/>
      <c r="T113" s="7">
        <v>109787</v>
      </c>
      <c r="U113" s="4">
        <v>12203</v>
      </c>
      <c r="V113" s="28"/>
      <c r="W113" s="7">
        <v>86583</v>
      </c>
      <c r="X113" s="8">
        <v>36975</v>
      </c>
      <c r="Y113" s="2">
        <v>36868</v>
      </c>
      <c r="Z113" s="4">
        <v>81117</v>
      </c>
      <c r="AA113" s="28"/>
      <c r="AB113" s="7">
        <v>94605</v>
      </c>
      <c r="AC113" s="4">
        <v>20412</v>
      </c>
      <c r="AD113" s="28"/>
      <c r="AE113" s="7">
        <v>92920</v>
      </c>
      <c r="AF113" s="8">
        <v>16508</v>
      </c>
    </row>
    <row r="114" spans="2:32" ht="9.75" customHeight="1">
      <c r="B114" s="15" t="s">
        <v>62</v>
      </c>
      <c r="C114" s="2">
        <v>60919</v>
      </c>
      <c r="D114" s="4">
        <v>22350</v>
      </c>
      <c r="E114" s="28"/>
      <c r="F114" s="7">
        <v>27716</v>
      </c>
      <c r="G114" s="4">
        <v>49133</v>
      </c>
      <c r="H114" s="28"/>
      <c r="I114" s="7">
        <v>23335</v>
      </c>
      <c r="J114" s="4">
        <v>58636</v>
      </c>
      <c r="K114" s="28"/>
      <c r="L114" s="7">
        <v>27438</v>
      </c>
      <c r="M114" s="8">
        <v>53302</v>
      </c>
      <c r="N114" s="2">
        <v>52464</v>
      </c>
      <c r="O114" s="4">
        <v>29369</v>
      </c>
      <c r="P114" s="28"/>
      <c r="Q114" s="7">
        <v>65617</v>
      </c>
      <c r="R114" s="4">
        <v>15767</v>
      </c>
      <c r="S114" s="28"/>
      <c r="T114" s="7">
        <v>65120</v>
      </c>
      <c r="U114" s="4">
        <v>15881</v>
      </c>
      <c r="V114" s="28"/>
      <c r="W114" s="7">
        <v>49300</v>
      </c>
      <c r="X114" s="8">
        <v>32667</v>
      </c>
      <c r="Y114" s="2">
        <v>28059</v>
      </c>
      <c r="Z114" s="4">
        <v>52084</v>
      </c>
      <c r="AA114" s="28"/>
      <c r="AB114" s="7">
        <v>62128</v>
      </c>
      <c r="AC114" s="4">
        <v>17327</v>
      </c>
      <c r="AD114" s="28"/>
      <c r="AE114" s="7">
        <v>54441</v>
      </c>
      <c r="AF114" s="8">
        <v>21289</v>
      </c>
    </row>
    <row r="115" spans="1:32" ht="9.75" customHeight="1">
      <c r="A115" s="9" t="s">
        <v>156</v>
      </c>
      <c r="C115" s="2">
        <v>169756</v>
      </c>
      <c r="D115" s="4">
        <v>38919</v>
      </c>
      <c r="E115" s="28"/>
      <c r="F115" s="7">
        <v>57446</v>
      </c>
      <c r="G115" s="4">
        <v>132486</v>
      </c>
      <c r="H115" s="28"/>
      <c r="I115" s="7">
        <v>44564</v>
      </c>
      <c r="J115" s="4">
        <v>159276</v>
      </c>
      <c r="K115" s="28"/>
      <c r="L115" s="7">
        <v>52286</v>
      </c>
      <c r="M115" s="8">
        <v>146481</v>
      </c>
      <c r="N115" s="2">
        <v>152851</v>
      </c>
      <c r="O115" s="4">
        <v>51614</v>
      </c>
      <c r="P115" s="28"/>
      <c r="Q115" s="7">
        <v>147393</v>
      </c>
      <c r="R115" s="4">
        <v>53664</v>
      </c>
      <c r="S115" s="28"/>
      <c r="T115" s="7">
        <v>174907</v>
      </c>
      <c r="U115" s="4">
        <v>28084</v>
      </c>
      <c r="V115" s="28"/>
      <c r="W115" s="7">
        <v>135883</v>
      </c>
      <c r="X115" s="8">
        <v>69642</v>
      </c>
      <c r="Y115" s="2">
        <v>64927</v>
      </c>
      <c r="Z115" s="4">
        <v>133201</v>
      </c>
      <c r="AA115" s="28"/>
      <c r="AB115" s="7">
        <v>156733</v>
      </c>
      <c r="AC115" s="4">
        <v>37739</v>
      </c>
      <c r="AD115" s="28"/>
      <c r="AE115" s="7">
        <v>147361</v>
      </c>
      <c r="AF115" s="8">
        <v>37797</v>
      </c>
    </row>
    <row r="116" spans="1:32" s="11" customFormat="1" ht="9.75" customHeight="1">
      <c r="A116" s="10"/>
      <c r="B116" s="16" t="s">
        <v>157</v>
      </c>
      <c r="C116" s="11">
        <f>C115/SUM(C115:D115)</f>
        <v>0.813494668743261</v>
      </c>
      <c r="D116" s="12">
        <f>D115/SUM(C115:D115)</f>
        <v>0.18650533125673896</v>
      </c>
      <c r="E116" s="29"/>
      <c r="F116" s="13">
        <f>F115/SUM(F115:G115)</f>
        <v>0.3024556156940379</v>
      </c>
      <c r="G116" s="12">
        <f>G115/SUM(F115:G115)</f>
        <v>0.6975443843059621</v>
      </c>
      <c r="H116" s="29"/>
      <c r="I116" s="13">
        <f>I115/SUM(I115:J115)</f>
        <v>0.21862244897959185</v>
      </c>
      <c r="J116" s="12">
        <f>J115/SUM(I115:J115)</f>
        <v>0.7813775510204082</v>
      </c>
      <c r="K116" s="29"/>
      <c r="L116" s="13">
        <f>L115/SUM(L115:M115)</f>
        <v>0.2630517138156736</v>
      </c>
      <c r="M116" s="14">
        <f>M115/SUM(L115:M115)</f>
        <v>0.7369482861843264</v>
      </c>
      <c r="N116" s="11">
        <f>N115/SUM(N115:O115)</f>
        <v>0.7475655980241117</v>
      </c>
      <c r="O116" s="12">
        <f>O115/SUM(N115:O115)</f>
        <v>0.2524344019758883</v>
      </c>
      <c r="P116" s="29"/>
      <c r="Q116" s="13">
        <f>Q115/SUM(Q115:R115)</f>
        <v>0.7330906160939435</v>
      </c>
      <c r="R116" s="12">
        <f>R115/SUM(Q115:R115)</f>
        <v>0.2669093839060565</v>
      </c>
      <c r="S116" s="29"/>
      <c r="T116" s="13">
        <f>T115/SUM(T115:U115)</f>
        <v>0.8616490386273283</v>
      </c>
      <c r="U116" s="12">
        <f>U115/SUM(T115:U115)</f>
        <v>0.1383509613726717</v>
      </c>
      <c r="V116" s="29"/>
      <c r="W116" s="13">
        <f>W115/SUM(W115:X115)</f>
        <v>0.6611507115922637</v>
      </c>
      <c r="X116" s="14">
        <f>X115/SUM(W115:X115)</f>
        <v>0.33884928840773626</v>
      </c>
      <c r="Y116" s="11">
        <f>Y115/SUM(Y115:Z115)</f>
        <v>0.3277022934668497</v>
      </c>
      <c r="Z116" s="12">
        <f>Z115/SUM(Y115:Z115)</f>
        <v>0.6722977065331502</v>
      </c>
      <c r="AA116" s="29"/>
      <c r="AB116" s="13">
        <f>AB115/SUM(AB115:AC115)</f>
        <v>0.8059412151877905</v>
      </c>
      <c r="AC116" s="12">
        <f>AC115/SUM(AB115:AC115)</f>
        <v>0.19405878481220948</v>
      </c>
      <c r="AD116" s="29"/>
      <c r="AE116" s="13">
        <f>AE115/SUM(AE115:AF115)</f>
        <v>0.7958662331630283</v>
      </c>
      <c r="AF116" s="14">
        <f>AF115/SUM(AE115:AF115)</f>
        <v>0.20413376683697168</v>
      </c>
    </row>
    <row r="117" spans="1:32" ht="4.5" customHeight="1">
      <c r="A117" s="9"/>
      <c r="C117" s="2"/>
      <c r="D117" s="4"/>
      <c r="E117" s="28"/>
      <c r="F117" s="7"/>
      <c r="G117" s="4"/>
      <c r="H117" s="28"/>
      <c r="I117" s="7"/>
      <c r="J117" s="4"/>
      <c r="K117" s="28"/>
      <c r="L117" s="7"/>
      <c r="M117" s="8"/>
      <c r="N117" s="2"/>
      <c r="O117" s="4"/>
      <c r="P117" s="28"/>
      <c r="Q117" s="7"/>
      <c r="R117" s="4"/>
      <c r="S117" s="28"/>
      <c r="T117" s="7"/>
      <c r="U117" s="4"/>
      <c r="V117" s="28"/>
      <c r="W117" s="7"/>
      <c r="X117" s="8"/>
      <c r="Y117" s="2"/>
      <c r="Z117" s="4"/>
      <c r="AA117" s="28"/>
      <c r="AB117" s="7"/>
      <c r="AC117" s="4"/>
      <c r="AD117" s="28"/>
      <c r="AE117" s="7"/>
      <c r="AF117" s="8"/>
    </row>
    <row r="118" spans="1:32" ht="9.75" customHeight="1">
      <c r="A118" s="9" t="s">
        <v>70</v>
      </c>
      <c r="C118" s="2"/>
      <c r="D118" s="4"/>
      <c r="E118" s="28"/>
      <c r="F118" s="7"/>
      <c r="G118" s="4"/>
      <c r="H118" s="28"/>
      <c r="I118" s="7"/>
      <c r="J118" s="4"/>
      <c r="K118" s="28"/>
      <c r="L118" s="7"/>
      <c r="M118" s="8"/>
      <c r="N118" s="2"/>
      <c r="O118" s="4"/>
      <c r="P118" s="28"/>
      <c r="Q118" s="7"/>
      <c r="R118" s="4"/>
      <c r="S118" s="28"/>
      <c r="T118" s="7"/>
      <c r="U118" s="4"/>
      <c r="V118" s="28"/>
      <c r="W118" s="7"/>
      <c r="X118" s="8"/>
      <c r="Y118" s="2"/>
      <c r="Z118" s="4"/>
      <c r="AA118" s="28"/>
      <c r="AB118" s="7"/>
      <c r="AC118" s="4"/>
      <c r="AD118" s="28"/>
      <c r="AE118" s="7"/>
      <c r="AF118" s="8"/>
    </row>
    <row r="119" spans="2:32" ht="9.75" customHeight="1">
      <c r="B119" s="15" t="s">
        <v>68</v>
      </c>
      <c r="C119" s="2">
        <v>47004</v>
      </c>
      <c r="D119" s="4">
        <v>39092</v>
      </c>
      <c r="E119" s="28"/>
      <c r="F119" s="7">
        <v>35068</v>
      </c>
      <c r="G119" s="4">
        <v>44013</v>
      </c>
      <c r="H119" s="28"/>
      <c r="I119" s="7">
        <v>37690</v>
      </c>
      <c r="J119" s="4">
        <v>46411</v>
      </c>
      <c r="K119" s="28"/>
      <c r="L119" s="7">
        <v>38220</v>
      </c>
      <c r="M119" s="8">
        <v>44197</v>
      </c>
      <c r="N119" s="2">
        <v>37227</v>
      </c>
      <c r="O119" s="4">
        <v>47024</v>
      </c>
      <c r="P119" s="28"/>
      <c r="Q119" s="7">
        <v>70377</v>
      </c>
      <c r="R119" s="4">
        <v>13775</v>
      </c>
      <c r="S119" s="28"/>
      <c r="T119" s="7">
        <v>55764</v>
      </c>
      <c r="U119" s="4">
        <v>27996</v>
      </c>
      <c r="V119" s="28"/>
      <c r="W119" s="7">
        <v>36154</v>
      </c>
      <c r="X119" s="8">
        <v>49062</v>
      </c>
      <c r="Y119" s="2">
        <v>21238</v>
      </c>
      <c r="Z119" s="4">
        <v>61510</v>
      </c>
      <c r="AA119" s="28"/>
      <c r="AB119" s="7">
        <v>48459</v>
      </c>
      <c r="AC119" s="4">
        <v>32276</v>
      </c>
      <c r="AD119" s="28"/>
      <c r="AE119" s="7">
        <v>57068</v>
      </c>
      <c r="AF119" s="8">
        <v>19478</v>
      </c>
    </row>
    <row r="120" spans="2:32" ht="9.75" customHeight="1">
      <c r="B120" s="15" t="s">
        <v>62</v>
      </c>
      <c r="C120" s="2">
        <v>73844</v>
      </c>
      <c r="D120" s="4">
        <v>64661</v>
      </c>
      <c r="E120" s="28"/>
      <c r="F120" s="7">
        <v>57612</v>
      </c>
      <c r="G120" s="4">
        <v>69317</v>
      </c>
      <c r="H120" s="28"/>
      <c r="I120" s="7">
        <v>62224</v>
      </c>
      <c r="J120" s="4">
        <v>73302</v>
      </c>
      <c r="K120" s="28"/>
      <c r="L120" s="7">
        <v>59465</v>
      </c>
      <c r="M120" s="8">
        <v>73421</v>
      </c>
      <c r="N120" s="2">
        <v>68390</v>
      </c>
      <c r="O120" s="4">
        <v>67682</v>
      </c>
      <c r="P120" s="28"/>
      <c r="Q120" s="7">
        <v>113411</v>
      </c>
      <c r="R120" s="4">
        <v>22233</v>
      </c>
      <c r="S120" s="28"/>
      <c r="T120" s="7">
        <v>94924</v>
      </c>
      <c r="U120" s="4">
        <v>39693</v>
      </c>
      <c r="V120" s="28"/>
      <c r="W120" s="7">
        <v>59322</v>
      </c>
      <c r="X120" s="8">
        <v>77444</v>
      </c>
      <c r="Y120" s="2">
        <v>32944</v>
      </c>
      <c r="Z120" s="4">
        <v>101123</v>
      </c>
      <c r="AA120" s="28"/>
      <c r="AB120" s="7">
        <v>80844</v>
      </c>
      <c r="AC120" s="4">
        <v>50991</v>
      </c>
      <c r="AD120" s="28"/>
      <c r="AE120" s="7">
        <v>98159</v>
      </c>
      <c r="AF120" s="8">
        <v>27529</v>
      </c>
    </row>
    <row r="121" spans="1:32" ht="9.75" customHeight="1">
      <c r="A121" s="9" t="s">
        <v>156</v>
      </c>
      <c r="C121" s="2">
        <v>120848</v>
      </c>
      <c r="D121" s="4">
        <v>103753</v>
      </c>
      <c r="E121" s="28"/>
      <c r="F121" s="7">
        <v>92680</v>
      </c>
      <c r="G121" s="4">
        <v>113330</v>
      </c>
      <c r="H121" s="28"/>
      <c r="I121" s="7">
        <v>99914</v>
      </c>
      <c r="J121" s="4">
        <v>119713</v>
      </c>
      <c r="K121" s="28"/>
      <c r="L121" s="7">
        <v>97685</v>
      </c>
      <c r="M121" s="8">
        <v>117618</v>
      </c>
      <c r="N121" s="2">
        <v>105617</v>
      </c>
      <c r="O121" s="4">
        <v>114706</v>
      </c>
      <c r="P121" s="28"/>
      <c r="Q121" s="7">
        <v>183788</v>
      </c>
      <c r="R121" s="4">
        <v>36008</v>
      </c>
      <c r="S121" s="28"/>
      <c r="T121" s="7">
        <v>150688</v>
      </c>
      <c r="U121" s="4">
        <v>67689</v>
      </c>
      <c r="V121" s="28"/>
      <c r="W121" s="7">
        <v>95476</v>
      </c>
      <c r="X121" s="8">
        <v>126506</v>
      </c>
      <c r="Y121" s="2">
        <v>54182</v>
      </c>
      <c r="Z121" s="4">
        <v>162633</v>
      </c>
      <c r="AA121" s="28"/>
      <c r="AB121" s="7">
        <v>129303</v>
      </c>
      <c r="AC121" s="4">
        <v>83267</v>
      </c>
      <c r="AD121" s="28"/>
      <c r="AE121" s="7">
        <v>155227</v>
      </c>
      <c r="AF121" s="8">
        <v>47007</v>
      </c>
    </row>
    <row r="122" spans="1:32" s="11" customFormat="1" ht="9.75" customHeight="1">
      <c r="A122" s="10"/>
      <c r="B122" s="16" t="s">
        <v>157</v>
      </c>
      <c r="C122" s="11">
        <f>C121/SUM(C121:D121)</f>
        <v>0.5380563755281588</v>
      </c>
      <c r="D122" s="12">
        <f>D121/SUM(C121:D121)</f>
        <v>0.4619436244718412</v>
      </c>
      <c r="E122" s="29"/>
      <c r="F122" s="13">
        <f>F121/SUM(F121:G121)</f>
        <v>0.44988107373428476</v>
      </c>
      <c r="G122" s="12">
        <f>G121/SUM(F121:G121)</f>
        <v>0.5501189262657152</v>
      </c>
      <c r="H122" s="29"/>
      <c r="I122" s="13">
        <f>I121/SUM(I121:J121)</f>
        <v>0.4549258515574133</v>
      </c>
      <c r="J122" s="12">
        <f>J121/SUM(I121:J121)</f>
        <v>0.5450741484425867</v>
      </c>
      <c r="K122" s="29"/>
      <c r="L122" s="13">
        <f>L121/SUM(L121:M121)</f>
        <v>0.45370942346367676</v>
      </c>
      <c r="M122" s="14">
        <f>M121/SUM(L121:M121)</f>
        <v>0.5462905765363232</v>
      </c>
      <c r="N122" s="11">
        <f>N121/SUM(N121:O121)</f>
        <v>0.4793734653213691</v>
      </c>
      <c r="O122" s="12">
        <f>O121/SUM(N121:O121)</f>
        <v>0.520626534678631</v>
      </c>
      <c r="P122" s="29"/>
      <c r="Q122" s="13">
        <f>Q121/SUM(Q121:R121)</f>
        <v>0.8361753626089646</v>
      </c>
      <c r="R122" s="12">
        <f>R121/SUM(Q121:R121)</f>
        <v>0.1638246373910353</v>
      </c>
      <c r="S122" s="29"/>
      <c r="T122" s="13">
        <f>T121/SUM(T121:U121)</f>
        <v>0.6900360385938079</v>
      </c>
      <c r="U122" s="12">
        <f>U121/SUM(T121:U121)</f>
        <v>0.30996396140619203</v>
      </c>
      <c r="V122" s="29"/>
      <c r="W122" s="13">
        <f>W121/SUM(W121:X121)</f>
        <v>0.43010694560820245</v>
      </c>
      <c r="X122" s="14">
        <f>X121/SUM(W121:X121)</f>
        <v>0.5698930543917975</v>
      </c>
      <c r="Y122" s="11">
        <f>Y121/SUM(Y121:Z121)</f>
        <v>0.24989968406244956</v>
      </c>
      <c r="Z122" s="12">
        <f>Z121/SUM(Y121:Z121)</f>
        <v>0.7501003159375504</v>
      </c>
      <c r="AA122" s="29"/>
      <c r="AB122" s="13">
        <f>AB121/SUM(AB121:AC121)</f>
        <v>0.6082843298678082</v>
      </c>
      <c r="AC122" s="12">
        <f>AC121/SUM(AB121:AC121)</f>
        <v>0.3917156701321918</v>
      </c>
      <c r="AD122" s="29"/>
      <c r="AE122" s="13">
        <f>AE121/SUM(AE121:AF121)</f>
        <v>0.7675613398340536</v>
      </c>
      <c r="AF122" s="14">
        <f>AF121/SUM(AE121:AF121)</f>
        <v>0.2324386601659464</v>
      </c>
    </row>
    <row r="123" spans="1:32" ht="4.5" customHeight="1">
      <c r="A123" s="9"/>
      <c r="C123" s="2"/>
      <c r="D123" s="4"/>
      <c r="E123" s="28"/>
      <c r="F123" s="7"/>
      <c r="G123" s="4"/>
      <c r="H123" s="28"/>
      <c r="I123" s="7"/>
      <c r="J123" s="4"/>
      <c r="K123" s="28"/>
      <c r="L123" s="7"/>
      <c r="M123" s="8"/>
      <c r="N123" s="2"/>
      <c r="O123" s="4"/>
      <c r="P123" s="28"/>
      <c r="Q123" s="7"/>
      <c r="R123" s="4"/>
      <c r="S123" s="28"/>
      <c r="T123" s="7"/>
      <c r="U123" s="4"/>
      <c r="V123" s="28"/>
      <c r="W123" s="7"/>
      <c r="X123" s="8"/>
      <c r="Y123" s="2"/>
      <c r="Z123" s="4"/>
      <c r="AA123" s="28"/>
      <c r="AB123" s="7"/>
      <c r="AC123" s="4"/>
      <c r="AD123" s="28"/>
      <c r="AE123" s="7"/>
      <c r="AF123" s="8"/>
    </row>
    <row r="124" spans="1:32" ht="9.75" customHeight="1">
      <c r="A124" s="9" t="s">
        <v>72</v>
      </c>
      <c r="C124" s="2"/>
      <c r="D124" s="4"/>
      <c r="E124" s="28"/>
      <c r="F124" s="7"/>
      <c r="G124" s="4"/>
      <c r="H124" s="28"/>
      <c r="I124" s="7"/>
      <c r="J124" s="4"/>
      <c r="K124" s="28"/>
      <c r="L124" s="7"/>
      <c r="M124" s="8"/>
      <c r="N124" s="2"/>
      <c r="O124" s="4"/>
      <c r="P124" s="28"/>
      <c r="Q124" s="7"/>
      <c r="R124" s="4"/>
      <c r="S124" s="28"/>
      <c r="T124" s="7"/>
      <c r="U124" s="4"/>
      <c r="V124" s="28"/>
      <c r="W124" s="7"/>
      <c r="X124" s="8"/>
      <c r="Y124" s="2"/>
      <c r="Z124" s="4"/>
      <c r="AA124" s="28"/>
      <c r="AB124" s="7"/>
      <c r="AC124" s="4"/>
      <c r="AD124" s="28"/>
      <c r="AE124" s="7"/>
      <c r="AF124" s="8"/>
    </row>
    <row r="125" spans="2:32" ht="9.75" customHeight="1">
      <c r="B125" s="15" t="s">
        <v>71</v>
      </c>
      <c r="C125" s="2">
        <v>160813</v>
      </c>
      <c r="D125" s="4">
        <v>39217</v>
      </c>
      <c r="E125" s="28"/>
      <c r="F125" s="7">
        <v>58090</v>
      </c>
      <c r="G125" s="4">
        <v>123980</v>
      </c>
      <c r="H125" s="28"/>
      <c r="I125" s="7">
        <v>48554</v>
      </c>
      <c r="J125" s="4">
        <v>146217</v>
      </c>
      <c r="K125" s="28"/>
      <c r="L125" s="7">
        <v>47756</v>
      </c>
      <c r="M125" s="8">
        <v>143107</v>
      </c>
      <c r="N125" s="2">
        <v>146428</v>
      </c>
      <c r="O125" s="4">
        <v>50373</v>
      </c>
      <c r="P125" s="28"/>
      <c r="Q125" s="7">
        <v>130024</v>
      </c>
      <c r="R125" s="4">
        <v>60286</v>
      </c>
      <c r="S125" s="28"/>
      <c r="T125" s="7">
        <v>166740</v>
      </c>
      <c r="U125" s="4">
        <v>25368</v>
      </c>
      <c r="V125" s="28"/>
      <c r="W125" s="7">
        <v>137645</v>
      </c>
      <c r="X125" s="8">
        <v>57110</v>
      </c>
      <c r="Y125" s="2">
        <v>71063</v>
      </c>
      <c r="Z125" s="4">
        <v>118768</v>
      </c>
      <c r="AA125" s="28"/>
      <c r="AB125" s="7">
        <v>146324</v>
      </c>
      <c r="AC125" s="4">
        <v>40185</v>
      </c>
      <c r="AD125" s="28"/>
      <c r="AE125" s="7">
        <v>147077</v>
      </c>
      <c r="AF125" s="8">
        <v>31545</v>
      </c>
    </row>
    <row r="126" spans="1:32" ht="9.75" customHeight="1">
      <c r="A126" s="9" t="s">
        <v>156</v>
      </c>
      <c r="C126" s="2">
        <v>160813</v>
      </c>
      <c r="D126" s="4">
        <v>39217</v>
      </c>
      <c r="E126" s="28"/>
      <c r="F126" s="7">
        <v>58090</v>
      </c>
      <c r="G126" s="4">
        <v>123980</v>
      </c>
      <c r="H126" s="28"/>
      <c r="I126" s="7">
        <v>48554</v>
      </c>
      <c r="J126" s="4">
        <v>146217</v>
      </c>
      <c r="K126" s="28"/>
      <c r="L126" s="7">
        <v>47756</v>
      </c>
      <c r="M126" s="8">
        <v>143107</v>
      </c>
      <c r="N126" s="2">
        <v>146428</v>
      </c>
      <c r="O126" s="4">
        <v>50373</v>
      </c>
      <c r="P126" s="28"/>
      <c r="Q126" s="7">
        <v>130024</v>
      </c>
      <c r="R126" s="4">
        <v>60286</v>
      </c>
      <c r="S126" s="28"/>
      <c r="T126" s="7">
        <v>166740</v>
      </c>
      <c r="U126" s="4">
        <v>25368</v>
      </c>
      <c r="V126" s="28"/>
      <c r="W126" s="7">
        <v>137645</v>
      </c>
      <c r="X126" s="8">
        <v>57110</v>
      </c>
      <c r="Y126" s="2">
        <v>71063</v>
      </c>
      <c r="Z126" s="4">
        <v>118768</v>
      </c>
      <c r="AA126" s="28"/>
      <c r="AB126" s="7">
        <v>146324</v>
      </c>
      <c r="AC126" s="4">
        <v>40185</v>
      </c>
      <c r="AD126" s="28"/>
      <c r="AE126" s="7">
        <v>147077</v>
      </c>
      <c r="AF126" s="8">
        <v>31545</v>
      </c>
    </row>
    <row r="127" spans="1:32" s="11" customFormat="1" ht="9.75" customHeight="1">
      <c r="A127" s="10"/>
      <c r="B127" s="16" t="s">
        <v>157</v>
      </c>
      <c r="C127" s="11">
        <f>C126/SUM(C126:D126)</f>
        <v>0.8039444083387491</v>
      </c>
      <c r="D127" s="12">
        <f>D126/SUM(C126:D126)</f>
        <v>0.1960555916612508</v>
      </c>
      <c r="E127" s="29"/>
      <c r="F127" s="13">
        <f>F126/SUM(F126:G126)</f>
        <v>0.3190531114406547</v>
      </c>
      <c r="G127" s="12">
        <f>G126/SUM(F126:G126)</f>
        <v>0.6809468885593453</v>
      </c>
      <c r="H127" s="29"/>
      <c r="I127" s="13">
        <f>I126/SUM(I126:J126)</f>
        <v>0.24928762495443366</v>
      </c>
      <c r="J127" s="12">
        <f>J126/SUM(I126:J126)</f>
        <v>0.7507123750455663</v>
      </c>
      <c r="K127" s="29"/>
      <c r="L127" s="13">
        <f>L126/SUM(L126:M126)</f>
        <v>0.25021088424681576</v>
      </c>
      <c r="M127" s="14">
        <f>M126/SUM(L126:M126)</f>
        <v>0.7497891157531842</v>
      </c>
      <c r="N127" s="11">
        <f>N126/SUM(N126:O126)</f>
        <v>0.7440409347513478</v>
      </c>
      <c r="O127" s="12">
        <f>O126/SUM(N126:O126)</f>
        <v>0.2559590652486522</v>
      </c>
      <c r="P127" s="29"/>
      <c r="Q127" s="13">
        <f>Q126/SUM(Q126:R126)</f>
        <v>0.6832221112921023</v>
      </c>
      <c r="R127" s="12">
        <f>R126/SUM(Q126:R126)</f>
        <v>0.31677788870789764</v>
      </c>
      <c r="S127" s="29"/>
      <c r="T127" s="13">
        <f>T126/SUM(T126:U126)</f>
        <v>0.8679492785308264</v>
      </c>
      <c r="U127" s="12">
        <f>U126/SUM(T126:U126)</f>
        <v>0.1320507214691736</v>
      </c>
      <c r="V127" s="29"/>
      <c r="W127" s="13">
        <f>W126/SUM(W126:X126)</f>
        <v>0.7067597751020513</v>
      </c>
      <c r="X127" s="14">
        <f>X126/SUM(W126:X126)</f>
        <v>0.2932402248979487</v>
      </c>
      <c r="Y127" s="11">
        <f>Y126/SUM(Y126:Z126)</f>
        <v>0.37434876284695334</v>
      </c>
      <c r="Z127" s="12">
        <f>Z126/SUM(Y126:Z126)</f>
        <v>0.6256512371530466</v>
      </c>
      <c r="AA127" s="29"/>
      <c r="AB127" s="13">
        <f>AB126/SUM(AB126:AC126)</f>
        <v>0.78454122857342</v>
      </c>
      <c r="AC127" s="12">
        <f>AC126/SUM(AB126:AC126)</f>
        <v>0.21545877142657996</v>
      </c>
      <c r="AD127" s="29"/>
      <c r="AE127" s="13">
        <f>AE126/SUM(AE126:AF126)</f>
        <v>0.8233980136825251</v>
      </c>
      <c r="AF127" s="14">
        <f>AF126/SUM(AE126:AF126)</f>
        <v>0.1766019863174749</v>
      </c>
    </row>
    <row r="128" spans="1:32" ht="4.5" customHeight="1">
      <c r="A128" s="9"/>
      <c r="C128" s="2"/>
      <c r="D128" s="4"/>
      <c r="E128" s="28"/>
      <c r="F128" s="7"/>
      <c r="G128" s="4"/>
      <c r="H128" s="28"/>
      <c r="I128" s="7"/>
      <c r="J128" s="4"/>
      <c r="K128" s="28"/>
      <c r="L128" s="7"/>
      <c r="M128" s="8"/>
      <c r="N128" s="2"/>
      <c r="O128" s="4"/>
      <c r="P128" s="28"/>
      <c r="Q128" s="7"/>
      <c r="R128" s="4"/>
      <c r="S128" s="28"/>
      <c r="T128" s="7"/>
      <c r="U128" s="4"/>
      <c r="V128" s="28"/>
      <c r="W128" s="7"/>
      <c r="X128" s="8"/>
      <c r="Y128" s="2"/>
      <c r="Z128" s="4"/>
      <c r="AA128" s="28"/>
      <c r="AB128" s="7"/>
      <c r="AC128" s="4"/>
      <c r="AD128" s="28"/>
      <c r="AE128" s="7"/>
      <c r="AF128" s="8"/>
    </row>
    <row r="129" spans="1:32" ht="9.75" customHeight="1">
      <c r="A129" s="9" t="s">
        <v>73</v>
      </c>
      <c r="C129" s="2"/>
      <c r="D129" s="4"/>
      <c r="E129" s="28"/>
      <c r="F129" s="7"/>
      <c r="G129" s="4"/>
      <c r="H129" s="28"/>
      <c r="I129" s="7"/>
      <c r="J129" s="4"/>
      <c r="K129" s="28"/>
      <c r="L129" s="7"/>
      <c r="M129" s="8"/>
      <c r="N129" s="2"/>
      <c r="O129" s="4"/>
      <c r="P129" s="28"/>
      <c r="Q129" s="7"/>
      <c r="R129" s="4"/>
      <c r="S129" s="28"/>
      <c r="T129" s="7"/>
      <c r="U129" s="4"/>
      <c r="V129" s="28"/>
      <c r="W129" s="7"/>
      <c r="X129" s="8"/>
      <c r="Y129" s="2"/>
      <c r="Z129" s="4"/>
      <c r="AA129" s="28"/>
      <c r="AB129" s="7"/>
      <c r="AC129" s="4"/>
      <c r="AD129" s="28"/>
      <c r="AE129" s="7"/>
      <c r="AF129" s="8"/>
    </row>
    <row r="130" spans="2:32" ht="9.75" customHeight="1">
      <c r="B130" s="15" t="s">
        <v>68</v>
      </c>
      <c r="C130" s="2">
        <v>139035</v>
      </c>
      <c r="D130" s="4">
        <v>33870</v>
      </c>
      <c r="E130" s="28"/>
      <c r="F130" s="7">
        <v>56455</v>
      </c>
      <c r="G130" s="4">
        <v>101348</v>
      </c>
      <c r="H130" s="28"/>
      <c r="I130" s="7">
        <v>39636</v>
      </c>
      <c r="J130" s="4">
        <v>129619</v>
      </c>
      <c r="K130" s="28"/>
      <c r="L130" s="7">
        <v>53647</v>
      </c>
      <c r="M130" s="8">
        <v>111194</v>
      </c>
      <c r="N130" s="2">
        <v>115025</v>
      </c>
      <c r="O130" s="4">
        <v>53429</v>
      </c>
      <c r="P130" s="28"/>
      <c r="Q130" s="7">
        <v>129663</v>
      </c>
      <c r="R130" s="4">
        <v>37503</v>
      </c>
      <c r="S130" s="28"/>
      <c r="T130" s="7">
        <v>137437</v>
      </c>
      <c r="U130" s="4">
        <v>30589</v>
      </c>
      <c r="V130" s="28"/>
      <c r="W130" s="7">
        <v>108946</v>
      </c>
      <c r="X130" s="8">
        <v>61351</v>
      </c>
      <c r="Y130" s="2">
        <v>57684</v>
      </c>
      <c r="Z130" s="4">
        <v>106302</v>
      </c>
      <c r="AA130" s="28"/>
      <c r="AB130" s="7">
        <v>127349</v>
      </c>
      <c r="AC130" s="4">
        <v>33103</v>
      </c>
      <c r="AD130" s="28"/>
      <c r="AE130" s="7">
        <v>113086</v>
      </c>
      <c r="AF130" s="8">
        <v>38338</v>
      </c>
    </row>
    <row r="131" spans="1:32" ht="9.75" customHeight="1">
      <c r="A131" s="9" t="s">
        <v>156</v>
      </c>
      <c r="C131" s="2">
        <v>139035</v>
      </c>
      <c r="D131" s="4">
        <v>33870</v>
      </c>
      <c r="E131" s="28"/>
      <c r="F131" s="7">
        <v>56455</v>
      </c>
      <c r="G131" s="4">
        <v>101348</v>
      </c>
      <c r="H131" s="28"/>
      <c r="I131" s="7">
        <v>39636</v>
      </c>
      <c r="J131" s="4">
        <v>129619</v>
      </c>
      <c r="K131" s="28"/>
      <c r="L131" s="7">
        <v>53647</v>
      </c>
      <c r="M131" s="8">
        <v>111194</v>
      </c>
      <c r="N131" s="2">
        <v>115025</v>
      </c>
      <c r="O131" s="4">
        <v>53429</v>
      </c>
      <c r="P131" s="28"/>
      <c r="Q131" s="7">
        <v>129663</v>
      </c>
      <c r="R131" s="4">
        <v>37503</v>
      </c>
      <c r="S131" s="28"/>
      <c r="T131" s="7">
        <v>137437</v>
      </c>
      <c r="U131" s="4">
        <v>30589</v>
      </c>
      <c r="V131" s="28"/>
      <c r="W131" s="7">
        <v>108946</v>
      </c>
      <c r="X131" s="8">
        <v>61351</v>
      </c>
      <c r="Y131" s="2">
        <v>57684</v>
      </c>
      <c r="Z131" s="4">
        <v>106302</v>
      </c>
      <c r="AA131" s="28"/>
      <c r="AB131" s="7">
        <v>127349</v>
      </c>
      <c r="AC131" s="4">
        <v>33103</v>
      </c>
      <c r="AD131" s="28"/>
      <c r="AE131" s="7">
        <v>113086</v>
      </c>
      <c r="AF131" s="8">
        <v>38338</v>
      </c>
    </row>
    <row r="132" spans="1:32" s="11" customFormat="1" ht="9.75" customHeight="1">
      <c r="A132" s="10"/>
      <c r="B132" s="16" t="s">
        <v>157</v>
      </c>
      <c r="C132" s="11">
        <f>C131/SUM(C131:D131)</f>
        <v>0.804112084670773</v>
      </c>
      <c r="D132" s="12">
        <f>D131/SUM(C131:D131)</f>
        <v>0.19588791532922703</v>
      </c>
      <c r="E132" s="29"/>
      <c r="F132" s="13">
        <f>F131/SUM(F131:G131)</f>
        <v>0.35775618967953715</v>
      </c>
      <c r="G132" s="12">
        <f>G131/SUM(F131:G131)</f>
        <v>0.6422438103204628</v>
      </c>
      <c r="H132" s="29"/>
      <c r="I132" s="13">
        <f>I131/SUM(I131:J131)</f>
        <v>0.23417919706951051</v>
      </c>
      <c r="J132" s="12">
        <f>J131/SUM(I131:J131)</f>
        <v>0.7658208029304895</v>
      </c>
      <c r="K132" s="29"/>
      <c r="L132" s="13">
        <f>L131/SUM(L131:M131)</f>
        <v>0.3254469458447838</v>
      </c>
      <c r="M132" s="14">
        <f>M131/SUM(L131:M131)</f>
        <v>0.6745530541552163</v>
      </c>
      <c r="N132" s="11">
        <f>N131/SUM(N131:O131)</f>
        <v>0.6828273593978178</v>
      </c>
      <c r="O132" s="12">
        <f>O131/SUM(N131:O131)</f>
        <v>0.3171726406021822</v>
      </c>
      <c r="P132" s="29"/>
      <c r="Q132" s="13">
        <f>Q131/SUM(Q131:R131)</f>
        <v>0.7756541401959729</v>
      </c>
      <c r="R132" s="12">
        <f>R131/SUM(Q131:R131)</f>
        <v>0.22434585980402713</v>
      </c>
      <c r="S132" s="29"/>
      <c r="T132" s="13">
        <f>T131/SUM(T131:U131)</f>
        <v>0.8179507933296037</v>
      </c>
      <c r="U132" s="12">
        <f>U131/SUM(T131:U131)</f>
        <v>0.18204920667039626</v>
      </c>
      <c r="V132" s="29"/>
      <c r="W132" s="13">
        <f>W131/SUM(W131:X131)</f>
        <v>0.639741158094388</v>
      </c>
      <c r="X132" s="14">
        <f>X131/SUM(W131:X131)</f>
        <v>0.36025884190561197</v>
      </c>
      <c r="Y132" s="11">
        <f>Y131/SUM(Y131:Z131)</f>
        <v>0.35176173575793057</v>
      </c>
      <c r="Z132" s="12">
        <f>Z131/SUM(Y131:Z131)</f>
        <v>0.6482382642420694</v>
      </c>
      <c r="AA132" s="29"/>
      <c r="AB132" s="13">
        <f>AB131/SUM(AB131:AC131)</f>
        <v>0.793689078353651</v>
      </c>
      <c r="AC132" s="12">
        <f>AC131/SUM(AB131:AC131)</f>
        <v>0.20631092164634907</v>
      </c>
      <c r="AD132" s="29"/>
      <c r="AE132" s="13">
        <f>AE131/SUM(AE131:AF131)</f>
        <v>0.7468168850380389</v>
      </c>
      <c r="AF132" s="14">
        <f>AF131/SUM(AE131:AF131)</f>
        <v>0.2531831149619611</v>
      </c>
    </row>
    <row r="133" spans="1:32" ht="4.5" customHeight="1">
      <c r="A133" s="9"/>
      <c r="C133" s="2"/>
      <c r="D133" s="4"/>
      <c r="E133" s="28"/>
      <c r="F133" s="7"/>
      <c r="G133" s="4"/>
      <c r="H133" s="28"/>
      <c r="I133" s="7"/>
      <c r="J133" s="4"/>
      <c r="K133" s="28"/>
      <c r="L133" s="7"/>
      <c r="M133" s="8"/>
      <c r="N133" s="2"/>
      <c r="O133" s="4"/>
      <c r="P133" s="28"/>
      <c r="Q133" s="7"/>
      <c r="R133" s="4"/>
      <c r="S133" s="28"/>
      <c r="T133" s="7"/>
      <c r="U133" s="4"/>
      <c r="V133" s="28"/>
      <c r="W133" s="7"/>
      <c r="X133" s="8"/>
      <c r="Y133" s="2"/>
      <c r="Z133" s="4"/>
      <c r="AA133" s="28"/>
      <c r="AB133" s="7"/>
      <c r="AC133" s="4"/>
      <c r="AD133" s="28"/>
      <c r="AE133" s="7"/>
      <c r="AF133" s="8"/>
    </row>
    <row r="134" spans="1:32" ht="9.75" customHeight="1">
      <c r="A134" s="9" t="s">
        <v>75</v>
      </c>
      <c r="C134" s="2"/>
      <c r="D134" s="4"/>
      <c r="E134" s="28"/>
      <c r="F134" s="7"/>
      <c r="G134" s="4"/>
      <c r="H134" s="28"/>
      <c r="I134" s="7"/>
      <c r="J134" s="4"/>
      <c r="K134" s="28"/>
      <c r="L134" s="7"/>
      <c r="M134" s="8"/>
      <c r="N134" s="2"/>
      <c r="O134" s="4"/>
      <c r="P134" s="28"/>
      <c r="Q134" s="7"/>
      <c r="R134" s="4"/>
      <c r="S134" s="28"/>
      <c r="T134" s="7"/>
      <c r="U134" s="4"/>
      <c r="V134" s="28"/>
      <c r="W134" s="7"/>
      <c r="X134" s="8"/>
      <c r="Y134" s="2"/>
      <c r="Z134" s="4"/>
      <c r="AA134" s="28"/>
      <c r="AB134" s="7"/>
      <c r="AC134" s="4"/>
      <c r="AD134" s="28"/>
      <c r="AE134" s="7"/>
      <c r="AF134" s="8"/>
    </row>
    <row r="135" spans="2:32" ht="9.75" customHeight="1">
      <c r="B135" s="15" t="s">
        <v>71</v>
      </c>
      <c r="C135" s="2">
        <v>107913</v>
      </c>
      <c r="D135" s="4">
        <v>40315</v>
      </c>
      <c r="E135" s="28"/>
      <c r="F135" s="7">
        <v>50009</v>
      </c>
      <c r="G135" s="4">
        <v>83286</v>
      </c>
      <c r="H135" s="28"/>
      <c r="I135" s="7">
        <v>46105</v>
      </c>
      <c r="J135" s="4">
        <v>97799</v>
      </c>
      <c r="K135" s="28"/>
      <c r="L135" s="7">
        <v>45053</v>
      </c>
      <c r="M135" s="8">
        <v>95277</v>
      </c>
      <c r="N135" s="2">
        <v>92997</v>
      </c>
      <c r="O135" s="4">
        <v>51682</v>
      </c>
      <c r="P135" s="28"/>
      <c r="Q135" s="7">
        <v>108971</v>
      </c>
      <c r="R135" s="4">
        <v>32063</v>
      </c>
      <c r="S135" s="28"/>
      <c r="T135" s="7">
        <v>114703</v>
      </c>
      <c r="U135" s="4">
        <v>26136</v>
      </c>
      <c r="V135" s="28"/>
      <c r="W135" s="7">
        <v>93012</v>
      </c>
      <c r="X135" s="8">
        <v>50585</v>
      </c>
      <c r="Y135" s="2">
        <v>46739</v>
      </c>
      <c r="Z135" s="4">
        <v>93443</v>
      </c>
      <c r="AA135" s="28"/>
      <c r="AB135" s="7">
        <v>98165</v>
      </c>
      <c r="AC135" s="4">
        <v>38326</v>
      </c>
      <c r="AD135" s="28"/>
      <c r="AE135" s="7">
        <v>102998</v>
      </c>
      <c r="AF135" s="8">
        <v>26629</v>
      </c>
    </row>
    <row r="136" spans="2:32" ht="9.75" customHeight="1">
      <c r="B136" s="15" t="s">
        <v>74</v>
      </c>
      <c r="C136" s="2">
        <v>26138</v>
      </c>
      <c r="D136" s="4">
        <v>10026</v>
      </c>
      <c r="E136" s="28"/>
      <c r="F136" s="7">
        <v>13816</v>
      </c>
      <c r="G136" s="4">
        <v>19401</v>
      </c>
      <c r="H136" s="28"/>
      <c r="I136" s="7">
        <v>11534</v>
      </c>
      <c r="J136" s="4">
        <v>23960</v>
      </c>
      <c r="K136" s="28"/>
      <c r="L136" s="7">
        <v>14282</v>
      </c>
      <c r="M136" s="8">
        <v>20384</v>
      </c>
      <c r="N136" s="2">
        <v>19783</v>
      </c>
      <c r="O136" s="4">
        <v>15357</v>
      </c>
      <c r="P136" s="28"/>
      <c r="Q136" s="7">
        <v>30206</v>
      </c>
      <c r="R136" s="4">
        <v>4897</v>
      </c>
      <c r="S136" s="28"/>
      <c r="T136" s="7">
        <v>26848</v>
      </c>
      <c r="U136" s="4">
        <v>8045</v>
      </c>
      <c r="V136" s="28"/>
      <c r="W136" s="7">
        <v>21721</v>
      </c>
      <c r="X136" s="8">
        <v>13877</v>
      </c>
      <c r="Y136" s="2">
        <v>13244</v>
      </c>
      <c r="Z136" s="4">
        <v>21565</v>
      </c>
      <c r="AA136" s="28"/>
      <c r="AB136" s="7">
        <v>25436</v>
      </c>
      <c r="AC136" s="4">
        <v>8432</v>
      </c>
      <c r="AD136" s="28"/>
      <c r="AE136" s="7">
        <v>23699</v>
      </c>
      <c r="AF136" s="8">
        <v>8623</v>
      </c>
    </row>
    <row r="137" spans="1:32" ht="9.75" customHeight="1">
      <c r="A137" s="9" t="s">
        <v>156</v>
      </c>
      <c r="C137" s="2">
        <v>134051</v>
      </c>
      <c r="D137" s="4">
        <v>50341</v>
      </c>
      <c r="E137" s="28"/>
      <c r="F137" s="7">
        <v>63825</v>
      </c>
      <c r="G137" s="4">
        <v>102687</v>
      </c>
      <c r="H137" s="28"/>
      <c r="I137" s="7">
        <v>57639</v>
      </c>
      <c r="J137" s="4">
        <v>121759</v>
      </c>
      <c r="K137" s="28"/>
      <c r="L137" s="7">
        <v>59335</v>
      </c>
      <c r="M137" s="8">
        <v>115661</v>
      </c>
      <c r="N137" s="2">
        <v>112780</v>
      </c>
      <c r="O137" s="4">
        <v>67039</v>
      </c>
      <c r="P137" s="28"/>
      <c r="Q137" s="7">
        <v>139177</v>
      </c>
      <c r="R137" s="4">
        <v>36960</v>
      </c>
      <c r="S137" s="28"/>
      <c r="T137" s="7">
        <v>141551</v>
      </c>
      <c r="U137" s="4">
        <v>34181</v>
      </c>
      <c r="V137" s="28"/>
      <c r="W137" s="7">
        <v>114733</v>
      </c>
      <c r="X137" s="8">
        <v>64462</v>
      </c>
      <c r="Y137" s="2">
        <v>59983</v>
      </c>
      <c r="Z137" s="4">
        <v>115008</v>
      </c>
      <c r="AA137" s="28"/>
      <c r="AB137" s="7">
        <v>123601</v>
      </c>
      <c r="AC137" s="4">
        <v>46758</v>
      </c>
      <c r="AD137" s="28"/>
      <c r="AE137" s="7">
        <v>126697</v>
      </c>
      <c r="AF137" s="8">
        <v>35252</v>
      </c>
    </row>
    <row r="138" spans="1:32" s="11" customFormat="1" ht="9.75" customHeight="1">
      <c r="A138" s="10"/>
      <c r="B138" s="16" t="s">
        <v>157</v>
      </c>
      <c r="C138" s="11">
        <f>C137/SUM(C137:D137)</f>
        <v>0.7269892403141134</v>
      </c>
      <c r="D138" s="12">
        <f>D137/SUM(C137:D137)</f>
        <v>0.2730107596858866</v>
      </c>
      <c r="E138" s="29"/>
      <c r="F138" s="13">
        <f>F137/SUM(F137:G137)</f>
        <v>0.3833057076967426</v>
      </c>
      <c r="G138" s="12">
        <f>G137/SUM(F137:G137)</f>
        <v>0.6166942923032575</v>
      </c>
      <c r="H138" s="29"/>
      <c r="I138" s="13">
        <f>I137/SUM(I137:J137)</f>
        <v>0.3212912072598357</v>
      </c>
      <c r="J138" s="12">
        <f>J137/SUM(I137:J137)</f>
        <v>0.6787087927401644</v>
      </c>
      <c r="K138" s="29"/>
      <c r="L138" s="13">
        <f>L137/SUM(L137:M137)</f>
        <v>0.339064892911838</v>
      </c>
      <c r="M138" s="14">
        <f>M137/SUM(L137:M137)</f>
        <v>0.660935107088162</v>
      </c>
      <c r="N138" s="11">
        <f>N137/SUM(N137:O137)</f>
        <v>0.6271862261496283</v>
      </c>
      <c r="O138" s="12">
        <f>O137/SUM(N137:O137)</f>
        <v>0.3728137738503718</v>
      </c>
      <c r="P138" s="29"/>
      <c r="Q138" s="13">
        <f>Q137/SUM(Q137:R137)</f>
        <v>0.7901633387647116</v>
      </c>
      <c r="R138" s="12">
        <f>R137/SUM(Q137:R137)</f>
        <v>0.20983666123528844</v>
      </c>
      <c r="S138" s="29"/>
      <c r="T138" s="13">
        <f>T137/SUM(T137:U137)</f>
        <v>0.8054935925158765</v>
      </c>
      <c r="U138" s="12">
        <f>U137/SUM(T137:U137)</f>
        <v>0.19450640748412354</v>
      </c>
      <c r="V138" s="29"/>
      <c r="W138" s="13">
        <f>W137/SUM(W137:X137)</f>
        <v>0.6402689807193281</v>
      </c>
      <c r="X138" s="14">
        <f>X137/SUM(W137:X137)</f>
        <v>0.3597310192806719</v>
      </c>
      <c r="Y138" s="11">
        <f>Y137/SUM(Y137:Z137)</f>
        <v>0.3427776285637547</v>
      </c>
      <c r="Z138" s="12">
        <f>Z137/SUM(Y137:Z137)</f>
        <v>0.6572223714362453</v>
      </c>
      <c r="AA138" s="29"/>
      <c r="AB138" s="13">
        <f>AB137/SUM(AB137:AC137)</f>
        <v>0.725532551846395</v>
      </c>
      <c r="AC138" s="12">
        <f>AC137/SUM(AB137:AC137)</f>
        <v>0.274467448153605</v>
      </c>
      <c r="AD138" s="29"/>
      <c r="AE138" s="13">
        <f>AE137/SUM(AE137:AF137)</f>
        <v>0.7823265348967885</v>
      </c>
      <c r="AF138" s="14">
        <f>AF137/SUM(AE137:AF137)</f>
        <v>0.2176734651032115</v>
      </c>
    </row>
    <row r="139" spans="1:32" ht="4.5" customHeight="1">
      <c r="A139" s="9"/>
      <c r="C139" s="2"/>
      <c r="D139" s="4"/>
      <c r="E139" s="28"/>
      <c r="F139" s="7"/>
      <c r="G139" s="4"/>
      <c r="H139" s="28"/>
      <c r="I139" s="7"/>
      <c r="J139" s="4"/>
      <c r="K139" s="28"/>
      <c r="L139" s="7"/>
      <c r="M139" s="8"/>
      <c r="N139" s="2"/>
      <c r="O139" s="4"/>
      <c r="P139" s="28"/>
      <c r="Q139" s="7"/>
      <c r="R139" s="4"/>
      <c r="S139" s="28"/>
      <c r="T139" s="7"/>
      <c r="U139" s="4"/>
      <c r="V139" s="28"/>
      <c r="W139" s="7"/>
      <c r="X139" s="8"/>
      <c r="Y139" s="2"/>
      <c r="Z139" s="4"/>
      <c r="AA139" s="28"/>
      <c r="AB139" s="7"/>
      <c r="AC139" s="4"/>
      <c r="AD139" s="28"/>
      <c r="AE139" s="7"/>
      <c r="AF139" s="8"/>
    </row>
    <row r="140" spans="1:32" ht="9.75" customHeight="1">
      <c r="A140" s="9" t="s">
        <v>76</v>
      </c>
      <c r="C140" s="2"/>
      <c r="D140" s="4"/>
      <c r="E140" s="28"/>
      <c r="F140" s="7"/>
      <c r="G140" s="4"/>
      <c r="H140" s="28"/>
      <c r="I140" s="7"/>
      <c r="J140" s="4"/>
      <c r="K140" s="28"/>
      <c r="L140" s="7"/>
      <c r="M140" s="8"/>
      <c r="N140" s="2"/>
      <c r="O140" s="4"/>
      <c r="P140" s="28"/>
      <c r="Q140" s="7"/>
      <c r="R140" s="4"/>
      <c r="S140" s="28"/>
      <c r="T140" s="7"/>
      <c r="U140" s="4"/>
      <c r="V140" s="28"/>
      <c r="W140" s="7"/>
      <c r="X140" s="8"/>
      <c r="Y140" s="2"/>
      <c r="Z140" s="4"/>
      <c r="AA140" s="28"/>
      <c r="AB140" s="7"/>
      <c r="AC140" s="4"/>
      <c r="AD140" s="28"/>
      <c r="AE140" s="7"/>
      <c r="AF140" s="8"/>
    </row>
    <row r="141" spans="2:32" ht="9.75" customHeight="1">
      <c r="B141" s="15" t="s">
        <v>68</v>
      </c>
      <c r="C141" s="2">
        <v>105407</v>
      </c>
      <c r="D141" s="4">
        <v>44783</v>
      </c>
      <c r="E141" s="28"/>
      <c r="F141" s="7">
        <v>56465</v>
      </c>
      <c r="G141" s="4">
        <v>80808</v>
      </c>
      <c r="H141" s="28"/>
      <c r="I141" s="7">
        <v>47677</v>
      </c>
      <c r="J141" s="4">
        <v>99234</v>
      </c>
      <c r="K141" s="28"/>
      <c r="L141" s="7">
        <v>59281</v>
      </c>
      <c r="M141" s="8">
        <v>84023</v>
      </c>
      <c r="N141" s="2">
        <v>77997</v>
      </c>
      <c r="O141" s="4">
        <v>67647</v>
      </c>
      <c r="P141" s="28"/>
      <c r="Q141" s="7">
        <v>123019</v>
      </c>
      <c r="R141" s="4">
        <v>22633</v>
      </c>
      <c r="S141" s="28"/>
      <c r="T141" s="7">
        <v>107270</v>
      </c>
      <c r="U141" s="4">
        <v>37820</v>
      </c>
      <c r="V141" s="28"/>
      <c r="W141" s="7">
        <v>81391</v>
      </c>
      <c r="X141" s="8">
        <v>66164</v>
      </c>
      <c r="Y141" s="2">
        <v>46502</v>
      </c>
      <c r="Z141" s="4">
        <v>97021</v>
      </c>
      <c r="AA141" s="28"/>
      <c r="AB141" s="7">
        <v>101868</v>
      </c>
      <c r="AC141" s="4">
        <v>38012</v>
      </c>
      <c r="AD141" s="28"/>
      <c r="AE141" s="7">
        <v>94944</v>
      </c>
      <c r="AF141" s="8">
        <v>37432</v>
      </c>
    </row>
    <row r="142" spans="1:32" ht="9.75" customHeight="1">
      <c r="A142" s="9" t="s">
        <v>156</v>
      </c>
      <c r="C142" s="2">
        <v>105407</v>
      </c>
      <c r="D142" s="4">
        <v>44783</v>
      </c>
      <c r="E142" s="28"/>
      <c r="F142" s="7">
        <v>56465</v>
      </c>
      <c r="G142" s="4">
        <v>80808</v>
      </c>
      <c r="H142" s="28"/>
      <c r="I142" s="7">
        <v>47677</v>
      </c>
      <c r="J142" s="4">
        <v>99234</v>
      </c>
      <c r="K142" s="28"/>
      <c r="L142" s="7">
        <v>59281</v>
      </c>
      <c r="M142" s="8">
        <v>84023</v>
      </c>
      <c r="N142" s="2">
        <v>77997</v>
      </c>
      <c r="O142" s="4">
        <v>67647</v>
      </c>
      <c r="P142" s="28"/>
      <c r="Q142" s="7">
        <v>123019</v>
      </c>
      <c r="R142" s="4">
        <v>22633</v>
      </c>
      <c r="S142" s="28"/>
      <c r="T142" s="7">
        <v>107270</v>
      </c>
      <c r="U142" s="4">
        <v>37820</v>
      </c>
      <c r="V142" s="28"/>
      <c r="W142" s="7">
        <v>81391</v>
      </c>
      <c r="X142" s="8">
        <v>66164</v>
      </c>
      <c r="Y142" s="2">
        <v>46502</v>
      </c>
      <c r="Z142" s="4">
        <v>97021</v>
      </c>
      <c r="AA142" s="28"/>
      <c r="AB142" s="7">
        <v>101868</v>
      </c>
      <c r="AC142" s="4">
        <v>38012</v>
      </c>
      <c r="AD142" s="28"/>
      <c r="AE142" s="7">
        <v>94944</v>
      </c>
      <c r="AF142" s="8">
        <v>37432</v>
      </c>
    </row>
    <row r="143" spans="1:32" s="11" customFormat="1" ht="9.75" customHeight="1">
      <c r="A143" s="10"/>
      <c r="B143" s="16" t="s">
        <v>157</v>
      </c>
      <c r="C143" s="11">
        <f>C142/SUM(C142:D142)</f>
        <v>0.7018243558159665</v>
      </c>
      <c r="D143" s="12">
        <f>D142/SUM(C142:D142)</f>
        <v>0.2981756441840336</v>
      </c>
      <c r="E143" s="29"/>
      <c r="F143" s="13">
        <f>F142/SUM(F142:G142)</f>
        <v>0.4113336198669804</v>
      </c>
      <c r="G143" s="12">
        <f>G142/SUM(F142:G142)</f>
        <v>0.5886663801330196</v>
      </c>
      <c r="H143" s="29"/>
      <c r="I143" s="13">
        <f>I142/SUM(I142:J142)</f>
        <v>0.32452981737242276</v>
      </c>
      <c r="J143" s="12">
        <f>J142/SUM(I142:J142)</f>
        <v>0.6754701826275772</v>
      </c>
      <c r="K143" s="29"/>
      <c r="L143" s="13">
        <f>L142/SUM(L142:M142)</f>
        <v>0.4136730307597834</v>
      </c>
      <c r="M143" s="14">
        <f>M142/SUM(L142:M142)</f>
        <v>0.5863269692402167</v>
      </c>
      <c r="N143" s="11">
        <f>N142/SUM(N142:O142)</f>
        <v>0.5355318447721842</v>
      </c>
      <c r="O143" s="12">
        <f>O142/SUM(N142:O142)</f>
        <v>0.46446815522781576</v>
      </c>
      <c r="P143" s="29"/>
      <c r="Q143" s="13">
        <f>Q142/SUM(Q142:R142)</f>
        <v>0.8446090681899322</v>
      </c>
      <c r="R143" s="12">
        <f>R142/SUM(Q142:R142)</f>
        <v>0.15539093181006783</v>
      </c>
      <c r="S143" s="29"/>
      <c r="T143" s="13">
        <f>T142/SUM(T142:U142)</f>
        <v>0.7393342063546764</v>
      </c>
      <c r="U143" s="12">
        <f>U142/SUM(T142:U142)</f>
        <v>0.2606657936453236</v>
      </c>
      <c r="V143" s="29"/>
      <c r="W143" s="13">
        <f>W142/SUM(W142:X142)</f>
        <v>0.5515977093287249</v>
      </c>
      <c r="X143" s="14">
        <f>X142/SUM(W142:X142)</f>
        <v>0.4484022906712751</v>
      </c>
      <c r="Y143" s="11">
        <f>Y142/SUM(Y142:Z142)</f>
        <v>0.32400381820335417</v>
      </c>
      <c r="Z143" s="12">
        <f>Z142/SUM(Y142:Z142)</f>
        <v>0.6759961817966458</v>
      </c>
      <c r="AA143" s="29"/>
      <c r="AB143" s="13">
        <f>AB142/SUM(AB142:AC142)</f>
        <v>0.7282527881040892</v>
      </c>
      <c r="AC143" s="12">
        <f>AC142/SUM(AB142:AC142)</f>
        <v>0.2717472118959108</v>
      </c>
      <c r="AD143" s="29"/>
      <c r="AE143" s="13">
        <f>AE142/SUM(AE142:AF142)</f>
        <v>0.7172297093128663</v>
      </c>
      <c r="AF143" s="14">
        <f>AF142/SUM(AE142:AF142)</f>
        <v>0.2827702906871336</v>
      </c>
    </row>
    <row r="144" spans="1:32" ht="4.5" customHeight="1">
      <c r="A144" s="9"/>
      <c r="C144" s="2"/>
      <c r="D144" s="4"/>
      <c r="E144" s="28"/>
      <c r="F144" s="7"/>
      <c r="G144" s="4"/>
      <c r="H144" s="28"/>
      <c r="I144" s="7"/>
      <c r="J144" s="4"/>
      <c r="K144" s="28"/>
      <c r="L144" s="7"/>
      <c r="M144" s="8"/>
      <c r="N144" s="2"/>
      <c r="O144" s="4"/>
      <c r="P144" s="28"/>
      <c r="Q144" s="7"/>
      <c r="R144" s="4"/>
      <c r="S144" s="28"/>
      <c r="T144" s="7"/>
      <c r="U144" s="4"/>
      <c r="V144" s="28"/>
      <c r="W144" s="7"/>
      <c r="X144" s="8"/>
      <c r="Y144" s="2"/>
      <c r="Z144" s="4"/>
      <c r="AA144" s="28"/>
      <c r="AB144" s="7"/>
      <c r="AC144" s="4"/>
      <c r="AD144" s="28"/>
      <c r="AE144" s="7"/>
      <c r="AF144" s="8"/>
    </row>
    <row r="145" spans="1:32" ht="9.75" customHeight="1">
      <c r="A145" s="9" t="s">
        <v>78</v>
      </c>
      <c r="C145" s="2"/>
      <c r="D145" s="4"/>
      <c r="E145" s="28"/>
      <c r="F145" s="7"/>
      <c r="G145" s="4"/>
      <c r="H145" s="28"/>
      <c r="I145" s="7"/>
      <c r="J145" s="4"/>
      <c r="K145" s="28"/>
      <c r="L145" s="7"/>
      <c r="M145" s="8"/>
      <c r="N145" s="2"/>
      <c r="O145" s="4"/>
      <c r="P145" s="28"/>
      <c r="Q145" s="7"/>
      <c r="R145" s="4"/>
      <c r="S145" s="28"/>
      <c r="T145" s="7"/>
      <c r="U145" s="4"/>
      <c r="V145" s="28"/>
      <c r="W145" s="7"/>
      <c r="X145" s="8"/>
      <c r="Y145" s="2"/>
      <c r="Z145" s="4"/>
      <c r="AA145" s="28"/>
      <c r="AB145" s="7"/>
      <c r="AC145" s="4"/>
      <c r="AD145" s="28"/>
      <c r="AE145" s="7"/>
      <c r="AF145" s="8"/>
    </row>
    <row r="146" spans="2:32" ht="9.75" customHeight="1">
      <c r="B146" s="15" t="s">
        <v>77</v>
      </c>
      <c r="C146" s="2">
        <v>32552</v>
      </c>
      <c r="D146" s="4">
        <v>28788</v>
      </c>
      <c r="E146" s="28"/>
      <c r="F146" s="7">
        <v>25180</v>
      </c>
      <c r="G146" s="4">
        <v>33069</v>
      </c>
      <c r="H146" s="28"/>
      <c r="I146" s="7">
        <v>28332</v>
      </c>
      <c r="J146" s="4">
        <v>32420</v>
      </c>
      <c r="K146" s="28"/>
      <c r="L146" s="7">
        <v>27463</v>
      </c>
      <c r="M146" s="8">
        <v>32316</v>
      </c>
      <c r="N146" s="2">
        <v>22127</v>
      </c>
      <c r="O146" s="4">
        <v>37942</v>
      </c>
      <c r="P146" s="28"/>
      <c r="Q146" s="7">
        <v>49282</v>
      </c>
      <c r="R146" s="4">
        <v>11003</v>
      </c>
      <c r="S146" s="28"/>
      <c r="T146" s="7">
        <v>35648</v>
      </c>
      <c r="U146" s="4">
        <v>23515</v>
      </c>
      <c r="V146" s="28"/>
      <c r="W146" s="7">
        <v>23655</v>
      </c>
      <c r="X146" s="8">
        <v>35860</v>
      </c>
      <c r="Y146" s="2">
        <v>17167</v>
      </c>
      <c r="Z146" s="4">
        <v>42070</v>
      </c>
      <c r="AA146" s="28"/>
      <c r="AB146" s="7">
        <v>32388</v>
      </c>
      <c r="AC146" s="4">
        <v>26041</v>
      </c>
      <c r="AD146" s="28"/>
      <c r="AE146" s="7">
        <v>37784</v>
      </c>
      <c r="AF146" s="8">
        <v>19396</v>
      </c>
    </row>
    <row r="147" spans="2:32" ht="9.75" customHeight="1">
      <c r="B147" s="15" t="s">
        <v>64</v>
      </c>
      <c r="C147" s="2">
        <v>29859</v>
      </c>
      <c r="D147" s="4">
        <v>20460</v>
      </c>
      <c r="E147" s="28"/>
      <c r="F147" s="7">
        <v>20392</v>
      </c>
      <c r="G147" s="4">
        <v>27015</v>
      </c>
      <c r="H147" s="28"/>
      <c r="I147" s="7">
        <v>21124</v>
      </c>
      <c r="J147" s="4">
        <v>28617</v>
      </c>
      <c r="K147" s="28"/>
      <c r="L147" s="7">
        <v>21696</v>
      </c>
      <c r="M147" s="8">
        <v>27407</v>
      </c>
      <c r="N147" s="2">
        <v>19514</v>
      </c>
      <c r="O147" s="4">
        <v>29919</v>
      </c>
      <c r="P147" s="28"/>
      <c r="Q147" s="7">
        <v>41979</v>
      </c>
      <c r="R147" s="4">
        <v>7583</v>
      </c>
      <c r="S147" s="28"/>
      <c r="T147" s="7">
        <v>31708</v>
      </c>
      <c r="U147" s="4">
        <v>17656</v>
      </c>
      <c r="V147" s="28"/>
      <c r="W147" s="7">
        <v>22480</v>
      </c>
      <c r="X147" s="8">
        <v>27080</v>
      </c>
      <c r="Y147" s="2">
        <v>15494</v>
      </c>
      <c r="Z147" s="4">
        <v>33767</v>
      </c>
      <c r="AA147" s="28"/>
      <c r="AB147" s="7">
        <v>27927</v>
      </c>
      <c r="AC147" s="4">
        <v>20421</v>
      </c>
      <c r="AD147" s="28"/>
      <c r="AE147" s="7">
        <v>31810</v>
      </c>
      <c r="AF147" s="8">
        <v>15611</v>
      </c>
    </row>
    <row r="148" spans="1:32" ht="9.75" customHeight="1">
      <c r="A148" s="9" t="s">
        <v>156</v>
      </c>
      <c r="C148" s="2">
        <v>62411</v>
      </c>
      <c r="D148" s="4">
        <v>49248</v>
      </c>
      <c r="E148" s="28"/>
      <c r="F148" s="7">
        <v>45572</v>
      </c>
      <c r="G148" s="4">
        <v>60084</v>
      </c>
      <c r="H148" s="28"/>
      <c r="I148" s="7">
        <v>49456</v>
      </c>
      <c r="J148" s="4">
        <v>61037</v>
      </c>
      <c r="K148" s="28"/>
      <c r="L148" s="7">
        <v>49159</v>
      </c>
      <c r="M148" s="8">
        <v>59723</v>
      </c>
      <c r="N148" s="2">
        <v>41641</v>
      </c>
      <c r="O148" s="4">
        <v>67861</v>
      </c>
      <c r="P148" s="28"/>
      <c r="Q148" s="7">
        <v>91261</v>
      </c>
      <c r="R148" s="4">
        <v>18586</v>
      </c>
      <c r="S148" s="28"/>
      <c r="T148" s="7">
        <v>67356</v>
      </c>
      <c r="U148" s="4">
        <v>41171</v>
      </c>
      <c r="V148" s="28"/>
      <c r="W148" s="7">
        <v>46135</v>
      </c>
      <c r="X148" s="8">
        <v>62940</v>
      </c>
      <c r="Y148" s="2">
        <v>32661</v>
      </c>
      <c r="Z148" s="4">
        <v>75837</v>
      </c>
      <c r="AA148" s="28"/>
      <c r="AB148" s="7">
        <v>60315</v>
      </c>
      <c r="AC148" s="4">
        <v>46462</v>
      </c>
      <c r="AD148" s="28"/>
      <c r="AE148" s="7">
        <v>69594</v>
      </c>
      <c r="AF148" s="8">
        <v>35007</v>
      </c>
    </row>
    <row r="149" spans="1:32" s="11" customFormat="1" ht="9.75" customHeight="1">
      <c r="A149" s="10"/>
      <c r="B149" s="16" t="s">
        <v>157</v>
      </c>
      <c r="C149" s="11">
        <f>C148/SUM(C148:D148)</f>
        <v>0.5589428527928784</v>
      </c>
      <c r="D149" s="12">
        <f>D148/SUM(C148:D148)</f>
        <v>0.4410571472071217</v>
      </c>
      <c r="E149" s="29"/>
      <c r="F149" s="13">
        <f>F148/SUM(F148:G148)</f>
        <v>0.4313242977209056</v>
      </c>
      <c r="G149" s="12">
        <f>G148/SUM(F148:G148)</f>
        <v>0.5686757022790945</v>
      </c>
      <c r="H149" s="29"/>
      <c r="I149" s="13">
        <f>I148/SUM(I148:J148)</f>
        <v>0.44759396522856654</v>
      </c>
      <c r="J149" s="12">
        <f>J148/SUM(I148:J148)</f>
        <v>0.5524060347714335</v>
      </c>
      <c r="K149" s="29"/>
      <c r="L149" s="13">
        <f>L148/SUM(L148:M148)</f>
        <v>0.4514887676567293</v>
      </c>
      <c r="M149" s="14">
        <f>M148/SUM(L148:M148)</f>
        <v>0.5485112323432707</v>
      </c>
      <c r="N149" s="11">
        <f>N148/SUM(N148:O148)</f>
        <v>0.38027615933955544</v>
      </c>
      <c r="O149" s="12">
        <f>O148/SUM(N148:O148)</f>
        <v>0.6197238406604445</v>
      </c>
      <c r="P149" s="29"/>
      <c r="Q149" s="13">
        <f>Q148/SUM(Q148:R148)</f>
        <v>0.8308010232414176</v>
      </c>
      <c r="R149" s="12">
        <f>R148/SUM(Q148:R148)</f>
        <v>0.1691989767585824</v>
      </c>
      <c r="S149" s="29"/>
      <c r="T149" s="13">
        <f>T148/SUM(T148:U148)</f>
        <v>0.620638182203507</v>
      </c>
      <c r="U149" s="12">
        <f>U148/SUM(T148:U148)</f>
        <v>0.37936181779649303</v>
      </c>
      <c r="V149" s="29"/>
      <c r="W149" s="13">
        <f>W148/SUM(W148:X148)</f>
        <v>0.42296584918633967</v>
      </c>
      <c r="X149" s="14">
        <f>X148/SUM(W148:X148)</f>
        <v>0.5770341508136603</v>
      </c>
      <c r="Y149" s="11">
        <f>Y148/SUM(Y148:Z148)</f>
        <v>0.30102859038876295</v>
      </c>
      <c r="Z149" s="12">
        <f>Z148/SUM(Y148:Z148)</f>
        <v>0.698971409611237</v>
      </c>
      <c r="AA149" s="29"/>
      <c r="AB149" s="13">
        <f>AB148/SUM(AB148:AC148)</f>
        <v>0.5648688387948716</v>
      </c>
      <c r="AC149" s="12">
        <f>AC148/SUM(AB148:AC148)</f>
        <v>0.43513116120512846</v>
      </c>
      <c r="AD149" s="29"/>
      <c r="AE149" s="13">
        <f>AE148/SUM(AE148:AF148)</f>
        <v>0.6653282473398916</v>
      </c>
      <c r="AF149" s="14">
        <f>AF148/SUM(AE148:AF148)</f>
        <v>0.3346717526601084</v>
      </c>
    </row>
    <row r="150" spans="1:32" ht="4.5" customHeight="1">
      <c r="A150" s="9"/>
      <c r="C150" s="2"/>
      <c r="D150" s="4"/>
      <c r="E150" s="28"/>
      <c r="F150" s="7"/>
      <c r="G150" s="4"/>
      <c r="H150" s="28"/>
      <c r="I150" s="7"/>
      <c r="J150" s="4"/>
      <c r="K150" s="28"/>
      <c r="L150" s="7"/>
      <c r="M150" s="8"/>
      <c r="N150" s="2"/>
      <c r="O150" s="4"/>
      <c r="P150" s="28"/>
      <c r="Q150" s="7"/>
      <c r="R150" s="4"/>
      <c r="S150" s="28"/>
      <c r="T150" s="7"/>
      <c r="U150" s="4"/>
      <c r="V150" s="28"/>
      <c r="W150" s="7"/>
      <c r="X150" s="8"/>
      <c r="Y150" s="2"/>
      <c r="Z150" s="4"/>
      <c r="AA150" s="28"/>
      <c r="AB150" s="7"/>
      <c r="AC150" s="4"/>
      <c r="AD150" s="28"/>
      <c r="AE150" s="7"/>
      <c r="AF150" s="8"/>
    </row>
    <row r="151" spans="1:32" ht="9.75" customHeight="1">
      <c r="A151" s="9" t="s">
        <v>79</v>
      </c>
      <c r="C151" s="2"/>
      <c r="D151" s="4"/>
      <c r="E151" s="28"/>
      <c r="F151" s="7"/>
      <c r="G151" s="4"/>
      <c r="H151" s="28"/>
      <c r="I151" s="7"/>
      <c r="J151" s="4"/>
      <c r="K151" s="28"/>
      <c r="L151" s="7"/>
      <c r="M151" s="8"/>
      <c r="N151" s="2"/>
      <c r="O151" s="4"/>
      <c r="P151" s="28"/>
      <c r="Q151" s="7"/>
      <c r="R151" s="4"/>
      <c r="S151" s="28"/>
      <c r="T151" s="7"/>
      <c r="U151" s="4"/>
      <c r="V151" s="28"/>
      <c r="W151" s="7"/>
      <c r="X151" s="8"/>
      <c r="Y151" s="2"/>
      <c r="Z151" s="4"/>
      <c r="AA151" s="28"/>
      <c r="AB151" s="7"/>
      <c r="AC151" s="4"/>
      <c r="AD151" s="28"/>
      <c r="AE151" s="7"/>
      <c r="AF151" s="8"/>
    </row>
    <row r="152" spans="2:32" ht="9.75" customHeight="1">
      <c r="B152" s="15" t="s">
        <v>74</v>
      </c>
      <c r="C152" s="2">
        <v>122281</v>
      </c>
      <c r="D152" s="4">
        <v>69236</v>
      </c>
      <c r="E152" s="28"/>
      <c r="F152" s="7">
        <v>69773</v>
      </c>
      <c r="G152" s="4">
        <v>104999</v>
      </c>
      <c r="H152" s="28"/>
      <c r="I152" s="7">
        <v>66851</v>
      </c>
      <c r="J152" s="4">
        <v>120327</v>
      </c>
      <c r="K152" s="28"/>
      <c r="L152" s="7">
        <v>72918</v>
      </c>
      <c r="M152" s="8">
        <v>110310</v>
      </c>
      <c r="N152" s="2">
        <v>103314</v>
      </c>
      <c r="O152" s="4">
        <v>83504</v>
      </c>
      <c r="P152" s="28"/>
      <c r="Q152" s="7">
        <v>155379</v>
      </c>
      <c r="R152" s="4">
        <v>30923</v>
      </c>
      <c r="S152" s="28"/>
      <c r="T152" s="7">
        <v>141145</v>
      </c>
      <c r="U152" s="4">
        <v>44852</v>
      </c>
      <c r="V152" s="28"/>
      <c r="W152" s="7">
        <v>99473</v>
      </c>
      <c r="X152" s="8">
        <v>89982</v>
      </c>
      <c r="Y152" s="2">
        <v>53101</v>
      </c>
      <c r="Z152" s="4">
        <v>131266</v>
      </c>
      <c r="AA152" s="28"/>
      <c r="AB152" s="7">
        <v>120505</v>
      </c>
      <c r="AC152" s="4">
        <v>58622</v>
      </c>
      <c r="AD152" s="28"/>
      <c r="AE152" s="7">
        <v>131780</v>
      </c>
      <c r="AF152" s="8">
        <v>38906</v>
      </c>
    </row>
    <row r="153" spans="1:32" ht="9.75" customHeight="1">
      <c r="A153" s="9" t="s">
        <v>156</v>
      </c>
      <c r="C153" s="2">
        <v>122281</v>
      </c>
      <c r="D153" s="4">
        <v>69236</v>
      </c>
      <c r="E153" s="28"/>
      <c r="F153" s="7">
        <v>69773</v>
      </c>
      <c r="G153" s="4">
        <v>104999</v>
      </c>
      <c r="H153" s="28"/>
      <c r="I153" s="7">
        <v>66851</v>
      </c>
      <c r="J153" s="4">
        <v>120327</v>
      </c>
      <c r="K153" s="28"/>
      <c r="L153" s="7">
        <v>72918</v>
      </c>
      <c r="M153" s="8">
        <v>110310</v>
      </c>
      <c r="N153" s="2">
        <v>103314</v>
      </c>
      <c r="O153" s="4">
        <v>83504</v>
      </c>
      <c r="P153" s="28"/>
      <c r="Q153" s="7">
        <v>155379</v>
      </c>
      <c r="R153" s="4">
        <v>30923</v>
      </c>
      <c r="S153" s="28"/>
      <c r="T153" s="7">
        <v>141145</v>
      </c>
      <c r="U153" s="4">
        <v>44852</v>
      </c>
      <c r="V153" s="28"/>
      <c r="W153" s="7">
        <v>99473</v>
      </c>
      <c r="X153" s="8">
        <v>89982</v>
      </c>
      <c r="Y153" s="2">
        <v>53101</v>
      </c>
      <c r="Z153" s="4">
        <v>131266</v>
      </c>
      <c r="AA153" s="28"/>
      <c r="AB153" s="7">
        <v>120505</v>
      </c>
      <c r="AC153" s="4">
        <v>58622</v>
      </c>
      <c r="AD153" s="28"/>
      <c r="AE153" s="7">
        <v>131780</v>
      </c>
      <c r="AF153" s="8">
        <v>38906</v>
      </c>
    </row>
    <row r="154" spans="1:32" s="11" customFormat="1" ht="9.75" customHeight="1">
      <c r="A154" s="10"/>
      <c r="B154" s="16" t="s">
        <v>157</v>
      </c>
      <c r="C154" s="11">
        <f>C153/SUM(C153:D153)</f>
        <v>0.6384864006850567</v>
      </c>
      <c r="D154" s="12">
        <f>D153/SUM(C153:D153)</f>
        <v>0.3615135993149433</v>
      </c>
      <c r="E154" s="29"/>
      <c r="F154" s="13">
        <f>F153/SUM(F153:G153)</f>
        <v>0.3992229876639279</v>
      </c>
      <c r="G154" s="12">
        <f>G153/SUM(F153:G153)</f>
        <v>0.6007770123360722</v>
      </c>
      <c r="H154" s="29"/>
      <c r="I154" s="13">
        <f>I153/SUM(I153:J153)</f>
        <v>0.35715201572834415</v>
      </c>
      <c r="J154" s="12">
        <f>J153/SUM(I153:J153)</f>
        <v>0.6428479842716559</v>
      </c>
      <c r="K154" s="29"/>
      <c r="L154" s="13">
        <f>L153/SUM(L153:M153)</f>
        <v>0.39796319339838887</v>
      </c>
      <c r="M154" s="14">
        <f>M153/SUM(L153:M153)</f>
        <v>0.6020368066016111</v>
      </c>
      <c r="N154" s="11">
        <f>N153/SUM(N153:O153)</f>
        <v>0.5530195163206971</v>
      </c>
      <c r="O154" s="12">
        <f>O153/SUM(N153:O153)</f>
        <v>0.4469804836793029</v>
      </c>
      <c r="P154" s="29"/>
      <c r="Q154" s="13">
        <f>Q153/SUM(Q153:R153)</f>
        <v>0.8340168114137261</v>
      </c>
      <c r="R154" s="12">
        <f>R153/SUM(Q153:R153)</f>
        <v>0.1659831885862739</v>
      </c>
      <c r="S154" s="29"/>
      <c r="T154" s="13">
        <f>T153/SUM(T153:U153)</f>
        <v>0.7588563256396609</v>
      </c>
      <c r="U154" s="12">
        <f>U153/SUM(T153:U153)</f>
        <v>0.24114367436033915</v>
      </c>
      <c r="V154" s="29"/>
      <c r="W154" s="13">
        <f>W153/SUM(W153:X153)</f>
        <v>0.5250481644717743</v>
      </c>
      <c r="X154" s="14">
        <f>X153/SUM(W153:X153)</f>
        <v>0.4749518355282257</v>
      </c>
      <c r="Y154" s="11">
        <f>Y153/SUM(Y153:Z153)</f>
        <v>0.2880179207775795</v>
      </c>
      <c r="Z154" s="12">
        <f>Z153/SUM(Y153:Z153)</f>
        <v>0.7119820792224205</v>
      </c>
      <c r="AA154" s="29"/>
      <c r="AB154" s="13">
        <f>AB153/SUM(AB153:AC153)</f>
        <v>0.6727349869087296</v>
      </c>
      <c r="AC154" s="12">
        <f>AC153/SUM(AB153:AC153)</f>
        <v>0.32726501309127043</v>
      </c>
      <c r="AD154" s="29"/>
      <c r="AE154" s="13">
        <f>AE153/SUM(AE153:AF153)</f>
        <v>0.7720609774673963</v>
      </c>
      <c r="AF154" s="14">
        <f>AF153/SUM(AE153:AF153)</f>
        <v>0.22793902253260373</v>
      </c>
    </row>
    <row r="155" spans="1:32" ht="4.5" customHeight="1">
      <c r="A155" s="9"/>
      <c r="C155" s="2"/>
      <c r="D155" s="4"/>
      <c r="E155" s="28"/>
      <c r="F155" s="7"/>
      <c r="G155" s="4"/>
      <c r="H155" s="28"/>
      <c r="I155" s="7"/>
      <c r="J155" s="4"/>
      <c r="K155" s="28"/>
      <c r="L155" s="7"/>
      <c r="M155" s="8"/>
      <c r="N155" s="2"/>
      <c r="O155" s="4"/>
      <c r="P155" s="28"/>
      <c r="Q155" s="7"/>
      <c r="R155" s="4"/>
      <c r="S155" s="28"/>
      <c r="T155" s="7"/>
      <c r="U155" s="4"/>
      <c r="V155" s="28"/>
      <c r="W155" s="7"/>
      <c r="X155" s="8"/>
      <c r="Y155" s="2"/>
      <c r="Z155" s="4"/>
      <c r="AA155" s="28"/>
      <c r="AB155" s="7"/>
      <c r="AC155" s="4"/>
      <c r="AD155" s="28"/>
      <c r="AE155" s="7"/>
      <c r="AF155" s="8"/>
    </row>
    <row r="156" spans="1:32" ht="9.75" customHeight="1">
      <c r="A156" s="9" t="s">
        <v>80</v>
      </c>
      <c r="C156" s="2"/>
      <c r="D156" s="4"/>
      <c r="E156" s="28"/>
      <c r="F156" s="7"/>
      <c r="G156" s="4"/>
      <c r="H156" s="28"/>
      <c r="I156" s="7"/>
      <c r="J156" s="4"/>
      <c r="K156" s="28"/>
      <c r="L156" s="7"/>
      <c r="M156" s="8"/>
      <c r="N156" s="2"/>
      <c r="O156" s="4"/>
      <c r="P156" s="28"/>
      <c r="Q156" s="7"/>
      <c r="R156" s="4"/>
      <c r="S156" s="28"/>
      <c r="T156" s="7"/>
      <c r="U156" s="4"/>
      <c r="V156" s="28"/>
      <c r="W156" s="7"/>
      <c r="X156" s="8"/>
      <c r="Y156" s="2"/>
      <c r="Z156" s="4"/>
      <c r="AA156" s="28"/>
      <c r="AB156" s="7"/>
      <c r="AC156" s="4"/>
      <c r="AD156" s="28"/>
      <c r="AE156" s="7"/>
      <c r="AF156" s="8"/>
    </row>
    <row r="157" spans="2:32" ht="9.75" customHeight="1">
      <c r="B157" s="15" t="s">
        <v>74</v>
      </c>
      <c r="C157" s="2">
        <v>31384</v>
      </c>
      <c r="D157" s="4">
        <v>18909</v>
      </c>
      <c r="E157" s="28"/>
      <c r="F157" s="7">
        <v>17981</v>
      </c>
      <c r="G157" s="4">
        <v>28228</v>
      </c>
      <c r="H157" s="28"/>
      <c r="I157" s="7">
        <v>18212</v>
      </c>
      <c r="J157" s="4">
        <v>30831</v>
      </c>
      <c r="K157" s="28"/>
      <c r="L157" s="7">
        <v>17579</v>
      </c>
      <c r="M157" s="8">
        <v>30552</v>
      </c>
      <c r="N157" s="2">
        <v>31848</v>
      </c>
      <c r="O157" s="4">
        <v>17590</v>
      </c>
      <c r="P157" s="28"/>
      <c r="Q157" s="7">
        <v>39437</v>
      </c>
      <c r="R157" s="4">
        <v>9543</v>
      </c>
      <c r="S157" s="28"/>
      <c r="T157" s="7">
        <v>39576</v>
      </c>
      <c r="U157" s="4">
        <v>9690</v>
      </c>
      <c r="V157" s="28"/>
      <c r="W157" s="7">
        <v>25828</v>
      </c>
      <c r="X157" s="8">
        <v>24152</v>
      </c>
      <c r="Y157" s="2">
        <v>13822</v>
      </c>
      <c r="Z157" s="4">
        <v>34751</v>
      </c>
      <c r="AA157" s="28"/>
      <c r="AB157" s="7">
        <v>31607</v>
      </c>
      <c r="AC157" s="4">
        <v>15908</v>
      </c>
      <c r="AD157" s="28"/>
      <c r="AE157" s="7">
        <v>35939</v>
      </c>
      <c r="AF157" s="8">
        <v>9331</v>
      </c>
    </row>
    <row r="158" spans="1:32" ht="9.75" customHeight="1">
      <c r="A158" s="9" t="s">
        <v>156</v>
      </c>
      <c r="C158" s="2">
        <v>31384</v>
      </c>
      <c r="D158" s="4">
        <v>18909</v>
      </c>
      <c r="E158" s="28"/>
      <c r="F158" s="7">
        <v>17981</v>
      </c>
      <c r="G158" s="4">
        <v>28228</v>
      </c>
      <c r="H158" s="28"/>
      <c r="I158" s="7">
        <v>18212</v>
      </c>
      <c r="J158" s="4">
        <v>30831</v>
      </c>
      <c r="K158" s="28"/>
      <c r="L158" s="7">
        <v>17579</v>
      </c>
      <c r="M158" s="8">
        <v>30552</v>
      </c>
      <c r="N158" s="2">
        <v>31848</v>
      </c>
      <c r="O158" s="4">
        <v>17590</v>
      </c>
      <c r="P158" s="28"/>
      <c r="Q158" s="7">
        <v>39437</v>
      </c>
      <c r="R158" s="4">
        <v>9543</v>
      </c>
      <c r="S158" s="28"/>
      <c r="T158" s="7">
        <v>39576</v>
      </c>
      <c r="U158" s="4">
        <v>9690</v>
      </c>
      <c r="V158" s="28"/>
      <c r="W158" s="7">
        <v>25828</v>
      </c>
      <c r="X158" s="8">
        <v>24152</v>
      </c>
      <c r="Y158" s="2">
        <v>13822</v>
      </c>
      <c r="Z158" s="4">
        <v>34751</v>
      </c>
      <c r="AA158" s="28"/>
      <c r="AB158" s="7">
        <v>31607</v>
      </c>
      <c r="AC158" s="4">
        <v>15908</v>
      </c>
      <c r="AD158" s="28"/>
      <c r="AE158" s="7">
        <v>35939</v>
      </c>
      <c r="AF158" s="8">
        <v>9331</v>
      </c>
    </row>
    <row r="159" spans="1:32" s="11" customFormat="1" ht="9.75" customHeight="1">
      <c r="A159" s="10"/>
      <c r="B159" s="16" t="s">
        <v>157</v>
      </c>
      <c r="C159" s="11">
        <f>C158/SUM(C158:D158)</f>
        <v>0.6240232239078997</v>
      </c>
      <c r="D159" s="12">
        <f>D158/SUM(C158:D158)</f>
        <v>0.3759767760921003</v>
      </c>
      <c r="E159" s="29"/>
      <c r="F159" s="13">
        <f>F158/SUM(F158:G158)</f>
        <v>0.3891233309528447</v>
      </c>
      <c r="G159" s="12">
        <f>G158/SUM(F158:G158)</f>
        <v>0.6108766690471553</v>
      </c>
      <c r="H159" s="29"/>
      <c r="I159" s="13">
        <f>I158/SUM(I158:J158)</f>
        <v>0.37134759292865444</v>
      </c>
      <c r="J159" s="12">
        <f>J158/SUM(I158:J158)</f>
        <v>0.6286524070713455</v>
      </c>
      <c r="K159" s="29"/>
      <c r="L159" s="13">
        <f>L158/SUM(L158:M158)</f>
        <v>0.36523238661153934</v>
      </c>
      <c r="M159" s="14">
        <f>M158/SUM(L158:M158)</f>
        <v>0.6347676133884607</v>
      </c>
      <c r="N159" s="11">
        <f>N158/SUM(N158:O158)</f>
        <v>0.6442008171851612</v>
      </c>
      <c r="O159" s="12">
        <f>O158/SUM(N158:O158)</f>
        <v>0.3557991828148388</v>
      </c>
      <c r="P159" s="29"/>
      <c r="Q159" s="13">
        <f>Q158/SUM(Q158:R158)</f>
        <v>0.8051653736218864</v>
      </c>
      <c r="R159" s="12">
        <f>R158/SUM(Q158:R158)</f>
        <v>0.19483462637811352</v>
      </c>
      <c r="S159" s="29"/>
      <c r="T159" s="13">
        <f>T158/SUM(T158:U158)</f>
        <v>0.8033126293995859</v>
      </c>
      <c r="U159" s="12">
        <f>U158/SUM(T158:U158)</f>
        <v>0.19668737060041408</v>
      </c>
      <c r="V159" s="29"/>
      <c r="W159" s="13">
        <f>W158/SUM(W158:X158)</f>
        <v>0.5167667066826731</v>
      </c>
      <c r="X159" s="14">
        <f>X158/SUM(W158:X158)</f>
        <v>0.48323329331732695</v>
      </c>
      <c r="Y159" s="11">
        <f>Y158/SUM(Y158:Z158)</f>
        <v>0.28456138183764645</v>
      </c>
      <c r="Z159" s="12">
        <f>Z158/SUM(Y158:Z158)</f>
        <v>0.7154386181623535</v>
      </c>
      <c r="AA159" s="29"/>
      <c r="AB159" s="13">
        <f>AB158/SUM(AB158:AC158)</f>
        <v>0.6652004630116806</v>
      </c>
      <c r="AC159" s="12">
        <f>AC158/SUM(AB158:AC158)</f>
        <v>0.3347995369883195</v>
      </c>
      <c r="AD159" s="29"/>
      <c r="AE159" s="13">
        <f>AE158/SUM(AE158:AF158)</f>
        <v>0.7938811574994478</v>
      </c>
      <c r="AF159" s="14">
        <f>AF158/SUM(AE158:AF158)</f>
        <v>0.20611884250055224</v>
      </c>
    </row>
    <row r="160" spans="1:32" ht="4.5" customHeight="1">
      <c r="A160" s="9"/>
      <c r="C160" s="2"/>
      <c r="D160" s="4"/>
      <c r="E160" s="28"/>
      <c r="F160" s="7"/>
      <c r="G160" s="4"/>
      <c r="H160" s="28"/>
      <c r="I160" s="7"/>
      <c r="J160" s="4"/>
      <c r="K160" s="28"/>
      <c r="L160" s="7"/>
      <c r="M160" s="8"/>
      <c r="N160" s="2"/>
      <c r="O160" s="4"/>
      <c r="P160" s="28"/>
      <c r="Q160" s="7"/>
      <c r="R160" s="4"/>
      <c r="S160" s="28"/>
      <c r="T160" s="7"/>
      <c r="U160" s="4"/>
      <c r="V160" s="28"/>
      <c r="W160" s="7"/>
      <c r="X160" s="8"/>
      <c r="Y160" s="2"/>
      <c r="Z160" s="4"/>
      <c r="AA160" s="28"/>
      <c r="AB160" s="7"/>
      <c r="AC160" s="4"/>
      <c r="AD160" s="28"/>
      <c r="AE160" s="7"/>
      <c r="AF160" s="8"/>
    </row>
    <row r="161" spans="1:32" ht="9.75" customHeight="1">
      <c r="A161" s="9" t="s">
        <v>83</v>
      </c>
      <c r="C161" s="2"/>
      <c r="D161" s="4"/>
      <c r="E161" s="28"/>
      <c r="F161" s="7"/>
      <c r="G161" s="4"/>
      <c r="H161" s="28"/>
      <c r="I161" s="7"/>
      <c r="J161" s="4"/>
      <c r="K161" s="28"/>
      <c r="L161" s="7"/>
      <c r="M161" s="8"/>
      <c r="N161" s="2"/>
      <c r="O161" s="4"/>
      <c r="P161" s="28"/>
      <c r="Q161" s="7"/>
      <c r="R161" s="4"/>
      <c r="S161" s="28"/>
      <c r="T161" s="7"/>
      <c r="U161" s="4"/>
      <c r="V161" s="28"/>
      <c r="W161" s="7"/>
      <c r="X161" s="8"/>
      <c r="Y161" s="2"/>
      <c r="Z161" s="4"/>
      <c r="AA161" s="28"/>
      <c r="AB161" s="7"/>
      <c r="AC161" s="4"/>
      <c r="AD161" s="28"/>
      <c r="AE161" s="7"/>
      <c r="AF161" s="8"/>
    </row>
    <row r="162" spans="2:32" ht="9.75" customHeight="1">
      <c r="B162" s="15" t="s">
        <v>81</v>
      </c>
      <c r="C162" s="2">
        <v>73527</v>
      </c>
      <c r="D162" s="4">
        <v>92164</v>
      </c>
      <c r="E162" s="28"/>
      <c r="F162" s="7">
        <v>64654</v>
      </c>
      <c r="G162" s="4">
        <v>90501</v>
      </c>
      <c r="H162" s="28"/>
      <c r="I162" s="7">
        <v>87388</v>
      </c>
      <c r="J162" s="4">
        <v>75605</v>
      </c>
      <c r="K162" s="28"/>
      <c r="L162" s="7">
        <v>77581</v>
      </c>
      <c r="M162" s="8">
        <v>81993</v>
      </c>
      <c r="N162" s="2">
        <v>53170</v>
      </c>
      <c r="O162" s="4">
        <v>109540</v>
      </c>
      <c r="P162" s="28"/>
      <c r="Q162" s="7">
        <v>135623</v>
      </c>
      <c r="R162" s="4">
        <v>26994</v>
      </c>
      <c r="S162" s="28"/>
      <c r="T162" s="7">
        <v>84685</v>
      </c>
      <c r="U162" s="4">
        <v>77238</v>
      </c>
      <c r="V162" s="28"/>
      <c r="W162" s="7">
        <v>59061</v>
      </c>
      <c r="X162" s="8">
        <v>103455</v>
      </c>
      <c r="Y162" s="2">
        <v>41257</v>
      </c>
      <c r="Z162" s="4">
        <v>119203</v>
      </c>
      <c r="AA162" s="28"/>
      <c r="AB162" s="7">
        <v>82386</v>
      </c>
      <c r="AC162" s="4">
        <v>75581</v>
      </c>
      <c r="AD162" s="28"/>
      <c r="AE162" s="7">
        <v>95427</v>
      </c>
      <c r="AF162" s="8">
        <v>57149</v>
      </c>
    </row>
    <row r="163" spans="2:32" ht="9.75" customHeight="1">
      <c r="B163" s="15" t="s">
        <v>82</v>
      </c>
      <c r="C163" s="2">
        <v>1057</v>
      </c>
      <c r="D163" s="4">
        <v>1714</v>
      </c>
      <c r="E163" s="28"/>
      <c r="F163" s="7">
        <v>957</v>
      </c>
      <c r="G163" s="4">
        <v>1678</v>
      </c>
      <c r="H163" s="28"/>
      <c r="I163" s="7">
        <v>1557</v>
      </c>
      <c r="J163" s="4">
        <v>1179</v>
      </c>
      <c r="K163" s="28"/>
      <c r="L163" s="7">
        <v>1146</v>
      </c>
      <c r="M163" s="8">
        <v>1548</v>
      </c>
      <c r="N163" s="2">
        <v>944</v>
      </c>
      <c r="O163" s="4">
        <v>1781</v>
      </c>
      <c r="P163" s="28"/>
      <c r="Q163" s="7">
        <v>2161</v>
      </c>
      <c r="R163" s="4">
        <v>556</v>
      </c>
      <c r="S163" s="28"/>
      <c r="T163" s="7">
        <v>1522</v>
      </c>
      <c r="U163" s="4">
        <v>1200</v>
      </c>
      <c r="V163" s="28"/>
      <c r="W163" s="7">
        <v>962</v>
      </c>
      <c r="X163" s="8">
        <v>1783</v>
      </c>
      <c r="Y163" s="2">
        <v>543</v>
      </c>
      <c r="Z163" s="4">
        <v>2165</v>
      </c>
      <c r="AA163" s="28"/>
      <c r="AB163" s="7">
        <v>1183</v>
      </c>
      <c r="AC163" s="4">
        <v>1495</v>
      </c>
      <c r="AD163" s="28"/>
      <c r="AE163" s="7">
        <v>1701</v>
      </c>
      <c r="AF163" s="8">
        <v>888</v>
      </c>
    </row>
    <row r="164" spans="1:32" ht="9.75" customHeight="1">
      <c r="A164" s="9" t="s">
        <v>156</v>
      </c>
      <c r="C164" s="2">
        <v>74584</v>
      </c>
      <c r="D164" s="4">
        <v>93878</v>
      </c>
      <c r="E164" s="28"/>
      <c r="F164" s="7">
        <v>65611</v>
      </c>
      <c r="G164" s="4">
        <v>92179</v>
      </c>
      <c r="H164" s="28"/>
      <c r="I164" s="7">
        <v>88945</v>
      </c>
      <c r="J164" s="4">
        <v>76784</v>
      </c>
      <c r="K164" s="28"/>
      <c r="L164" s="7">
        <v>78727</v>
      </c>
      <c r="M164" s="8">
        <v>83541</v>
      </c>
      <c r="N164" s="2">
        <v>54114</v>
      </c>
      <c r="O164" s="4">
        <v>111321</v>
      </c>
      <c r="P164" s="28"/>
      <c r="Q164" s="7">
        <v>137784</v>
      </c>
      <c r="R164" s="4">
        <v>27550</v>
      </c>
      <c r="S164" s="28"/>
      <c r="T164" s="7">
        <v>86207</v>
      </c>
      <c r="U164" s="4">
        <v>78438</v>
      </c>
      <c r="V164" s="28"/>
      <c r="W164" s="7">
        <v>60023</v>
      </c>
      <c r="X164" s="8">
        <v>105238</v>
      </c>
      <c r="Y164" s="2">
        <v>41800</v>
      </c>
      <c r="Z164" s="4">
        <v>121368</v>
      </c>
      <c r="AA164" s="28"/>
      <c r="AB164" s="7">
        <v>83569</v>
      </c>
      <c r="AC164" s="4">
        <v>77076</v>
      </c>
      <c r="AD164" s="28"/>
      <c r="AE164" s="7">
        <v>97128</v>
      </c>
      <c r="AF164" s="8">
        <v>58037</v>
      </c>
    </row>
    <row r="165" spans="1:32" s="11" customFormat="1" ht="9.75" customHeight="1">
      <c r="A165" s="10"/>
      <c r="B165" s="16" t="s">
        <v>157</v>
      </c>
      <c r="C165" s="11">
        <f>C164/SUM(C164:D164)</f>
        <v>0.4427348600871413</v>
      </c>
      <c r="D165" s="12">
        <f>D164/SUM(C164:D164)</f>
        <v>0.5572651399128586</v>
      </c>
      <c r="E165" s="29"/>
      <c r="F165" s="13">
        <f>F164/SUM(F164:G164)</f>
        <v>0.415812155396413</v>
      </c>
      <c r="G165" s="12">
        <f>G164/SUM(F164:G164)</f>
        <v>0.5841878446035871</v>
      </c>
      <c r="H165" s="29"/>
      <c r="I165" s="13">
        <f>I164/SUM(I164:J164)</f>
        <v>0.5366894146468029</v>
      </c>
      <c r="J165" s="12">
        <f>J164/SUM(I164:J164)</f>
        <v>0.4633105853531971</v>
      </c>
      <c r="K165" s="29"/>
      <c r="L165" s="13">
        <f>L164/SUM(L164:M164)</f>
        <v>0.4851665146547687</v>
      </c>
      <c r="M165" s="14">
        <f>M164/SUM(L164:M164)</f>
        <v>0.5148334853452313</v>
      </c>
      <c r="N165" s="11">
        <f>N164/SUM(N164:O164)</f>
        <v>0.32710127844772874</v>
      </c>
      <c r="O165" s="12">
        <f>O164/SUM(N164:O164)</f>
        <v>0.6728987215522713</v>
      </c>
      <c r="P165" s="29"/>
      <c r="Q165" s="13">
        <f>Q164/SUM(Q164:R164)</f>
        <v>0.8333676073886799</v>
      </c>
      <c r="R165" s="12">
        <f>R164/SUM(Q164:R164)</f>
        <v>0.16663239261132012</v>
      </c>
      <c r="S165" s="29"/>
      <c r="T165" s="13">
        <f>T164/SUM(T164:U164)</f>
        <v>0.5235931853381518</v>
      </c>
      <c r="U165" s="12">
        <f>U164/SUM(T164:U164)</f>
        <v>0.4764068146618482</v>
      </c>
      <c r="V165" s="29"/>
      <c r="W165" s="13">
        <f>W164/SUM(W164:X164)</f>
        <v>0.3632012392518501</v>
      </c>
      <c r="X165" s="14">
        <f>X164/SUM(W164:X164)</f>
        <v>0.6367987607481499</v>
      </c>
      <c r="Y165" s="11">
        <f>Y164/SUM(Y164:Z164)</f>
        <v>0.25617768189841145</v>
      </c>
      <c r="Z165" s="12">
        <f>Z164/SUM(Y164:Z164)</f>
        <v>0.7438223181015885</v>
      </c>
      <c r="AA165" s="29"/>
      <c r="AB165" s="13">
        <f>AB164/SUM(AB164:AC164)</f>
        <v>0.5202091568365028</v>
      </c>
      <c r="AC165" s="12">
        <f>AC164/SUM(AB164:AC164)</f>
        <v>0.4797908431634971</v>
      </c>
      <c r="AD165" s="29"/>
      <c r="AE165" s="13">
        <f>AE164/SUM(AE164:AF164)</f>
        <v>0.6259659072600136</v>
      </c>
      <c r="AF165" s="14">
        <f>AF164/SUM(AE164:AF164)</f>
        <v>0.37403409273998645</v>
      </c>
    </row>
    <row r="166" spans="1:32" ht="4.5" customHeight="1">
      <c r="A166" s="9"/>
      <c r="C166" s="2"/>
      <c r="D166" s="4"/>
      <c r="E166" s="28"/>
      <c r="F166" s="7"/>
      <c r="G166" s="4"/>
      <c r="H166" s="28"/>
      <c r="I166" s="7"/>
      <c r="J166" s="4"/>
      <c r="K166" s="28"/>
      <c r="L166" s="7"/>
      <c r="M166" s="8"/>
      <c r="N166" s="2"/>
      <c r="O166" s="4"/>
      <c r="P166" s="28"/>
      <c r="Q166" s="7"/>
      <c r="R166" s="4"/>
      <c r="S166" s="28"/>
      <c r="T166" s="7"/>
      <c r="U166" s="4"/>
      <c r="V166" s="28"/>
      <c r="W166" s="7"/>
      <c r="X166" s="8"/>
      <c r="Y166" s="2"/>
      <c r="Z166" s="4"/>
      <c r="AA166" s="28"/>
      <c r="AB166" s="7"/>
      <c r="AC166" s="4"/>
      <c r="AD166" s="28"/>
      <c r="AE166" s="7"/>
      <c r="AF166" s="8"/>
    </row>
    <row r="167" spans="1:32" ht="9.75" customHeight="1">
      <c r="A167" s="9" t="s">
        <v>80</v>
      </c>
      <c r="C167" s="2"/>
      <c r="D167" s="4"/>
      <c r="E167" s="28"/>
      <c r="F167" s="7"/>
      <c r="G167" s="4"/>
      <c r="H167" s="28"/>
      <c r="I167" s="7"/>
      <c r="J167" s="4"/>
      <c r="K167" s="28"/>
      <c r="L167" s="7"/>
      <c r="M167" s="8"/>
      <c r="N167" s="2"/>
      <c r="O167" s="4"/>
      <c r="P167" s="28"/>
      <c r="Q167" s="7"/>
      <c r="R167" s="4"/>
      <c r="S167" s="28"/>
      <c r="T167" s="7"/>
      <c r="U167" s="4"/>
      <c r="V167" s="28"/>
      <c r="W167" s="7"/>
      <c r="X167" s="8"/>
      <c r="Y167" s="2"/>
      <c r="Z167" s="4"/>
      <c r="AA167" s="28"/>
      <c r="AB167" s="7"/>
      <c r="AC167" s="4"/>
      <c r="AD167" s="28"/>
      <c r="AE167" s="7"/>
      <c r="AF167" s="8"/>
    </row>
    <row r="168" spans="2:32" ht="9.75" customHeight="1">
      <c r="B168" s="15" t="s">
        <v>84</v>
      </c>
      <c r="C168" s="2">
        <v>84404</v>
      </c>
      <c r="D168" s="4">
        <v>47225</v>
      </c>
      <c r="E168" s="28"/>
      <c r="F168" s="7">
        <v>53788</v>
      </c>
      <c r="G168" s="4">
        <v>67284</v>
      </c>
      <c r="H168" s="28"/>
      <c r="I168" s="7">
        <v>47410</v>
      </c>
      <c r="J168" s="4">
        <v>81208</v>
      </c>
      <c r="K168" s="28"/>
      <c r="L168" s="7">
        <v>45653</v>
      </c>
      <c r="M168" s="8">
        <v>81646</v>
      </c>
      <c r="N168" s="2">
        <v>81158</v>
      </c>
      <c r="O168" s="4">
        <v>48654</v>
      </c>
      <c r="P168" s="28"/>
      <c r="Q168" s="7">
        <v>102126</v>
      </c>
      <c r="R168" s="4">
        <v>26657</v>
      </c>
      <c r="S168" s="28"/>
      <c r="T168" s="7">
        <v>102580</v>
      </c>
      <c r="U168" s="4">
        <v>26606</v>
      </c>
      <c r="V168" s="28"/>
      <c r="W168" s="7">
        <v>67116</v>
      </c>
      <c r="X168" s="8">
        <v>63689</v>
      </c>
      <c r="Y168" s="2">
        <v>37554</v>
      </c>
      <c r="Z168" s="4">
        <v>91301</v>
      </c>
      <c r="AA168" s="28"/>
      <c r="AB168" s="7">
        <v>89193</v>
      </c>
      <c r="AC168" s="4">
        <v>37199</v>
      </c>
      <c r="AD168" s="28"/>
      <c r="AE168" s="7">
        <v>98527</v>
      </c>
      <c r="AF168" s="8">
        <v>22042</v>
      </c>
    </row>
    <row r="169" spans="1:32" ht="9.75" customHeight="1">
      <c r="A169" s="9" t="s">
        <v>156</v>
      </c>
      <c r="C169" s="2">
        <v>84404</v>
      </c>
      <c r="D169" s="4">
        <v>47225</v>
      </c>
      <c r="E169" s="28"/>
      <c r="F169" s="7">
        <v>53788</v>
      </c>
      <c r="G169" s="4">
        <v>67284</v>
      </c>
      <c r="H169" s="28"/>
      <c r="I169" s="7">
        <v>47410</v>
      </c>
      <c r="J169" s="4">
        <v>81208</v>
      </c>
      <c r="K169" s="28"/>
      <c r="L169" s="7">
        <v>45653</v>
      </c>
      <c r="M169" s="8">
        <v>81646</v>
      </c>
      <c r="N169" s="2">
        <v>81158</v>
      </c>
      <c r="O169" s="4">
        <v>48654</v>
      </c>
      <c r="P169" s="28"/>
      <c r="Q169" s="7">
        <v>102126</v>
      </c>
      <c r="R169" s="4">
        <v>26657</v>
      </c>
      <c r="S169" s="28"/>
      <c r="T169" s="7">
        <v>102580</v>
      </c>
      <c r="U169" s="4">
        <v>26606</v>
      </c>
      <c r="V169" s="28"/>
      <c r="W169" s="7">
        <v>67116</v>
      </c>
      <c r="X169" s="8">
        <v>63689</v>
      </c>
      <c r="Y169" s="2">
        <v>37554</v>
      </c>
      <c r="Z169" s="4">
        <v>91301</v>
      </c>
      <c r="AA169" s="28"/>
      <c r="AB169" s="7">
        <v>89193</v>
      </c>
      <c r="AC169" s="4">
        <v>37199</v>
      </c>
      <c r="AD169" s="28"/>
      <c r="AE169" s="7">
        <v>98527</v>
      </c>
      <c r="AF169" s="8">
        <v>22042</v>
      </c>
    </row>
    <row r="170" spans="1:32" s="11" customFormat="1" ht="9.75" customHeight="1">
      <c r="A170" s="10"/>
      <c r="B170" s="16" t="s">
        <v>157</v>
      </c>
      <c r="C170" s="11">
        <f>C169/SUM(C169:D169)</f>
        <v>0.6412264774479788</v>
      </c>
      <c r="D170" s="12">
        <f>D169/SUM(C169:D169)</f>
        <v>0.3587735225520212</v>
      </c>
      <c r="E170" s="29"/>
      <c r="F170" s="13">
        <f>F169/SUM(F169:G169)</f>
        <v>0.4442645698427382</v>
      </c>
      <c r="G170" s="12">
        <f>G169/SUM(F169:G169)</f>
        <v>0.5557354301572618</v>
      </c>
      <c r="H170" s="29"/>
      <c r="I170" s="13">
        <f>I169/SUM(I169:J169)</f>
        <v>0.3686109253759194</v>
      </c>
      <c r="J170" s="12">
        <f>J169/SUM(I169:J169)</f>
        <v>0.6313890746240806</v>
      </c>
      <c r="K170" s="29"/>
      <c r="L170" s="13">
        <f>L169/SUM(L169:M169)</f>
        <v>0.3586281117683564</v>
      </c>
      <c r="M170" s="14">
        <f>M169/SUM(L169:M169)</f>
        <v>0.6413718882316436</v>
      </c>
      <c r="N170" s="11">
        <f>N169/SUM(N169:O169)</f>
        <v>0.6251964379256155</v>
      </c>
      <c r="O170" s="12">
        <f>O169/SUM(N169:O169)</f>
        <v>0.3748035620743845</v>
      </c>
      <c r="P170" s="29"/>
      <c r="Q170" s="13">
        <f>Q169/SUM(Q169:R169)</f>
        <v>0.793008393965042</v>
      </c>
      <c r="R170" s="12">
        <f>R169/SUM(Q169:R169)</f>
        <v>0.20699160603495803</v>
      </c>
      <c r="S170" s="29"/>
      <c r="T170" s="13">
        <f>T169/SUM(T169:U169)</f>
        <v>0.7940488907466753</v>
      </c>
      <c r="U170" s="12">
        <f>U169/SUM(T169:U169)</f>
        <v>0.20595110925332466</v>
      </c>
      <c r="V170" s="29"/>
      <c r="W170" s="13">
        <f>W169/SUM(W169:X169)</f>
        <v>0.5130996521539697</v>
      </c>
      <c r="X170" s="14">
        <f>X169/SUM(W169:X169)</f>
        <v>0.48690034784603037</v>
      </c>
      <c r="Y170" s="11">
        <f>Y169/SUM(Y169:Z169)</f>
        <v>0.2914438710178107</v>
      </c>
      <c r="Z170" s="12">
        <f>Z169/SUM(Y169:Z169)</f>
        <v>0.7085561289821893</v>
      </c>
      <c r="AA170" s="29"/>
      <c r="AB170" s="13">
        <f>AB169/SUM(AB169:AC169)</f>
        <v>0.7056854864231913</v>
      </c>
      <c r="AC170" s="12">
        <f>AC169/SUM(AB169:AC169)</f>
        <v>0.29431451357680866</v>
      </c>
      <c r="AD170" s="29"/>
      <c r="AE170" s="13">
        <f>AE169/SUM(AE169:AF169)</f>
        <v>0.8171835214690343</v>
      </c>
      <c r="AF170" s="14">
        <f>AF169/SUM(AE169:AF169)</f>
        <v>0.18281647853096566</v>
      </c>
    </row>
    <row r="171" spans="1:32" ht="4.5" customHeight="1">
      <c r="A171" s="9"/>
      <c r="C171" s="2"/>
      <c r="D171" s="4"/>
      <c r="E171" s="28"/>
      <c r="F171" s="7"/>
      <c r="G171" s="4"/>
      <c r="H171" s="28"/>
      <c r="I171" s="7"/>
      <c r="J171" s="4"/>
      <c r="K171" s="28"/>
      <c r="L171" s="7"/>
      <c r="M171" s="8"/>
      <c r="N171" s="2"/>
      <c r="O171" s="4"/>
      <c r="P171" s="28"/>
      <c r="Q171" s="7"/>
      <c r="R171" s="4"/>
      <c r="S171" s="28"/>
      <c r="T171" s="7"/>
      <c r="U171" s="4"/>
      <c r="V171" s="28"/>
      <c r="W171" s="7"/>
      <c r="X171" s="8"/>
      <c r="Y171" s="2"/>
      <c r="Z171" s="4"/>
      <c r="AA171" s="28"/>
      <c r="AB171" s="7"/>
      <c r="AC171" s="4"/>
      <c r="AD171" s="28"/>
      <c r="AE171" s="7"/>
      <c r="AF171" s="8"/>
    </row>
    <row r="172" spans="1:32" ht="9.75" customHeight="1">
      <c r="A172" s="9" t="s">
        <v>85</v>
      </c>
      <c r="C172" s="2"/>
      <c r="D172" s="4"/>
      <c r="E172" s="28"/>
      <c r="F172" s="7"/>
      <c r="G172" s="4"/>
      <c r="H172" s="28"/>
      <c r="I172" s="7"/>
      <c r="J172" s="4"/>
      <c r="K172" s="28"/>
      <c r="L172" s="7"/>
      <c r="M172" s="8"/>
      <c r="N172" s="2"/>
      <c r="O172" s="4"/>
      <c r="P172" s="28"/>
      <c r="Q172" s="7"/>
      <c r="R172" s="4"/>
      <c r="S172" s="28"/>
      <c r="T172" s="7"/>
      <c r="U172" s="4"/>
      <c r="V172" s="28"/>
      <c r="W172" s="7"/>
      <c r="X172" s="8"/>
      <c r="Y172" s="2"/>
      <c r="Z172" s="4"/>
      <c r="AA172" s="28"/>
      <c r="AB172" s="7"/>
      <c r="AC172" s="4"/>
      <c r="AD172" s="28"/>
      <c r="AE172" s="7"/>
      <c r="AF172" s="8"/>
    </row>
    <row r="173" spans="2:32" ht="9.75" customHeight="1">
      <c r="B173" s="15" t="s">
        <v>68</v>
      </c>
      <c r="C173" s="2">
        <v>31682</v>
      </c>
      <c r="D173" s="4">
        <v>15795</v>
      </c>
      <c r="E173" s="28"/>
      <c r="F173" s="7">
        <v>18386</v>
      </c>
      <c r="G173" s="4">
        <v>24998</v>
      </c>
      <c r="H173" s="28"/>
      <c r="I173" s="7">
        <v>16812</v>
      </c>
      <c r="J173" s="4">
        <v>29339</v>
      </c>
      <c r="K173" s="28"/>
      <c r="L173" s="7">
        <v>19301</v>
      </c>
      <c r="M173" s="8">
        <v>25878</v>
      </c>
      <c r="N173" s="2">
        <v>23606</v>
      </c>
      <c r="O173" s="4">
        <v>22235</v>
      </c>
      <c r="P173" s="28"/>
      <c r="Q173" s="7">
        <v>38678</v>
      </c>
      <c r="R173" s="4">
        <v>7239</v>
      </c>
      <c r="S173" s="28"/>
      <c r="T173" s="7">
        <v>33392</v>
      </c>
      <c r="U173" s="4">
        <v>12226</v>
      </c>
      <c r="V173" s="28"/>
      <c r="W173" s="7">
        <v>25473</v>
      </c>
      <c r="X173" s="8">
        <v>21117</v>
      </c>
      <c r="Y173" s="2">
        <v>12933</v>
      </c>
      <c r="Z173" s="4">
        <v>32492</v>
      </c>
      <c r="AA173" s="28"/>
      <c r="AB173" s="7">
        <v>31663</v>
      </c>
      <c r="AC173" s="4">
        <v>12629</v>
      </c>
      <c r="AD173" s="28"/>
      <c r="AE173" s="7">
        <v>31027</v>
      </c>
      <c r="AF173" s="8">
        <v>10797</v>
      </c>
    </row>
    <row r="174" spans="2:32" ht="9.75" customHeight="1">
      <c r="B174" s="15" t="s">
        <v>84</v>
      </c>
      <c r="C174" s="2">
        <v>60208</v>
      </c>
      <c r="D174" s="4">
        <v>34154</v>
      </c>
      <c r="E174" s="28"/>
      <c r="F174" s="7">
        <v>42778</v>
      </c>
      <c r="G174" s="4">
        <v>44808</v>
      </c>
      <c r="H174" s="28"/>
      <c r="I174" s="7">
        <v>37230</v>
      </c>
      <c r="J174" s="4">
        <v>55406</v>
      </c>
      <c r="K174" s="28"/>
      <c r="L174" s="7">
        <v>40278</v>
      </c>
      <c r="M174" s="8">
        <v>51864</v>
      </c>
      <c r="N174" s="2">
        <v>48453</v>
      </c>
      <c r="O174" s="4">
        <v>44353</v>
      </c>
      <c r="P174" s="28"/>
      <c r="Q174" s="7">
        <v>78266</v>
      </c>
      <c r="R174" s="4">
        <v>14573</v>
      </c>
      <c r="S174" s="28"/>
      <c r="T174" s="7">
        <v>68607</v>
      </c>
      <c r="U174" s="4">
        <v>23749</v>
      </c>
      <c r="V174" s="28"/>
      <c r="W174" s="7">
        <v>51152</v>
      </c>
      <c r="X174" s="8">
        <v>42553</v>
      </c>
      <c r="Y174" s="2">
        <v>30375</v>
      </c>
      <c r="Z174" s="4">
        <v>62138</v>
      </c>
      <c r="AA174" s="28"/>
      <c r="AB174" s="7">
        <v>65406</v>
      </c>
      <c r="AC174" s="4">
        <v>25357</v>
      </c>
      <c r="AD174" s="28"/>
      <c r="AE174" s="7">
        <v>64486</v>
      </c>
      <c r="AF174" s="8">
        <v>22102</v>
      </c>
    </row>
    <row r="175" spans="1:32" ht="9.75" customHeight="1">
      <c r="A175" s="9" t="s">
        <v>156</v>
      </c>
      <c r="C175" s="2">
        <v>91890</v>
      </c>
      <c r="D175" s="4">
        <v>49949</v>
      </c>
      <c r="E175" s="28"/>
      <c r="F175" s="7">
        <v>61164</v>
      </c>
      <c r="G175" s="4">
        <v>69806</v>
      </c>
      <c r="H175" s="28"/>
      <c r="I175" s="7">
        <v>54042</v>
      </c>
      <c r="J175" s="4">
        <v>84745</v>
      </c>
      <c r="K175" s="28"/>
      <c r="L175" s="7">
        <v>59579</v>
      </c>
      <c r="M175" s="8">
        <v>77742</v>
      </c>
      <c r="N175" s="2">
        <v>72059</v>
      </c>
      <c r="O175" s="4">
        <v>66588</v>
      </c>
      <c r="P175" s="28"/>
      <c r="Q175" s="7">
        <v>116944</v>
      </c>
      <c r="R175" s="4">
        <v>21812</v>
      </c>
      <c r="S175" s="28"/>
      <c r="T175" s="7">
        <v>101999</v>
      </c>
      <c r="U175" s="4">
        <v>35975</v>
      </c>
      <c r="V175" s="28"/>
      <c r="W175" s="7">
        <v>76625</v>
      </c>
      <c r="X175" s="8">
        <v>63670</v>
      </c>
      <c r="Y175" s="2">
        <v>43308</v>
      </c>
      <c r="Z175" s="4">
        <v>94630</v>
      </c>
      <c r="AA175" s="28"/>
      <c r="AB175" s="7">
        <v>97069</v>
      </c>
      <c r="AC175" s="4">
        <v>37986</v>
      </c>
      <c r="AD175" s="28"/>
      <c r="AE175" s="7">
        <v>95513</v>
      </c>
      <c r="AF175" s="8">
        <v>32899</v>
      </c>
    </row>
    <row r="176" spans="1:32" s="11" customFormat="1" ht="9.75" customHeight="1">
      <c r="A176" s="10"/>
      <c r="B176" s="16" t="s">
        <v>157</v>
      </c>
      <c r="C176" s="11">
        <f>C175/SUM(C175:D175)</f>
        <v>0.647847207044607</v>
      </c>
      <c r="D176" s="12">
        <f>D175/SUM(C175:D175)</f>
        <v>0.3521527929553931</v>
      </c>
      <c r="E176" s="29"/>
      <c r="F176" s="13">
        <f>F175/SUM(F175:G175)</f>
        <v>0.46700771168969996</v>
      </c>
      <c r="G176" s="12">
        <f>G175/SUM(F175:G175)</f>
        <v>0.5329922883103001</v>
      </c>
      <c r="H176" s="29"/>
      <c r="I176" s="13">
        <f>I175/SUM(I175:J175)</f>
        <v>0.38938805507720464</v>
      </c>
      <c r="J176" s="12">
        <f>J175/SUM(I175:J175)</f>
        <v>0.6106119449227954</v>
      </c>
      <c r="K176" s="29"/>
      <c r="L176" s="13">
        <f>L175/SUM(L175:M175)</f>
        <v>0.4338666336539932</v>
      </c>
      <c r="M176" s="14">
        <f>M175/SUM(L175:M175)</f>
        <v>0.5661333663460068</v>
      </c>
      <c r="N176" s="11">
        <f>N175/SUM(N175:O175)</f>
        <v>0.519729961701299</v>
      </c>
      <c r="O176" s="12">
        <f>O175/SUM(N175:O175)</f>
        <v>0.480270038298701</v>
      </c>
      <c r="P176" s="29"/>
      <c r="Q176" s="13">
        <f>Q175/SUM(Q175:R175)</f>
        <v>0.8428031940961112</v>
      </c>
      <c r="R176" s="12">
        <f>R175/SUM(Q175:R175)</f>
        <v>0.15719680590388885</v>
      </c>
      <c r="S176" s="29"/>
      <c r="T176" s="13">
        <f>T175/SUM(T175:U175)</f>
        <v>0.7392624697406758</v>
      </c>
      <c r="U176" s="12">
        <f>U175/SUM(T175:U175)</f>
        <v>0.2607375302593242</v>
      </c>
      <c r="V176" s="29"/>
      <c r="W176" s="13">
        <f>W175/SUM(W175:X175)</f>
        <v>0.546170569157846</v>
      </c>
      <c r="X176" s="14">
        <f>X175/SUM(W175:X175)</f>
        <v>0.45382943084215405</v>
      </c>
      <c r="Y176" s="11">
        <f>Y175/SUM(Y175:Z175)</f>
        <v>0.31396714465919473</v>
      </c>
      <c r="Z176" s="12">
        <f>Z175/SUM(Y175:Z175)</f>
        <v>0.6860328553408053</v>
      </c>
      <c r="AA176" s="29"/>
      <c r="AB176" s="13">
        <f>AB175/SUM(AB175:AC175)</f>
        <v>0.7187368109288809</v>
      </c>
      <c r="AC176" s="12">
        <f>AC175/SUM(AB175:AC175)</f>
        <v>0.2812631890711192</v>
      </c>
      <c r="AD176" s="29"/>
      <c r="AE176" s="13">
        <f>AE175/SUM(AE175:AF175)</f>
        <v>0.7438012023798399</v>
      </c>
      <c r="AF176" s="14">
        <f>AF175/SUM(AE175:AF175)</f>
        <v>0.2561987976201601</v>
      </c>
    </row>
    <row r="177" spans="1:32" ht="4.5" customHeight="1">
      <c r="A177" s="9"/>
      <c r="C177" s="2"/>
      <c r="D177" s="4"/>
      <c r="E177" s="28"/>
      <c r="F177" s="7"/>
      <c r="G177" s="4"/>
      <c r="H177" s="28"/>
      <c r="I177" s="7"/>
      <c r="J177" s="4"/>
      <c r="K177" s="28"/>
      <c r="L177" s="7"/>
      <c r="M177" s="8"/>
      <c r="N177" s="2"/>
      <c r="O177" s="4"/>
      <c r="P177" s="28"/>
      <c r="Q177" s="7"/>
      <c r="R177" s="4"/>
      <c r="S177" s="28"/>
      <c r="T177" s="7"/>
      <c r="U177" s="4"/>
      <c r="V177" s="28"/>
      <c r="W177" s="7"/>
      <c r="X177" s="8"/>
      <c r="Y177" s="2"/>
      <c r="Z177" s="4"/>
      <c r="AA177" s="28"/>
      <c r="AB177" s="7"/>
      <c r="AC177" s="4"/>
      <c r="AD177" s="28"/>
      <c r="AE177" s="7"/>
      <c r="AF177" s="8"/>
    </row>
    <row r="178" spans="1:32" ht="9.75" customHeight="1">
      <c r="A178" s="9" t="s">
        <v>88</v>
      </c>
      <c r="C178" s="2"/>
      <c r="D178" s="4"/>
      <c r="E178" s="28"/>
      <c r="F178" s="7"/>
      <c r="G178" s="4"/>
      <c r="H178" s="28"/>
      <c r="I178" s="7"/>
      <c r="J178" s="4"/>
      <c r="K178" s="28"/>
      <c r="L178" s="7"/>
      <c r="M178" s="8"/>
      <c r="N178" s="2"/>
      <c r="O178" s="4"/>
      <c r="P178" s="28"/>
      <c r="Q178" s="7"/>
      <c r="R178" s="4"/>
      <c r="S178" s="28"/>
      <c r="T178" s="7"/>
      <c r="U178" s="4"/>
      <c r="V178" s="28"/>
      <c r="W178" s="7"/>
      <c r="X178" s="8"/>
      <c r="Y178" s="2"/>
      <c r="Z178" s="4"/>
      <c r="AA178" s="28"/>
      <c r="AB178" s="7"/>
      <c r="AC178" s="4"/>
      <c r="AD178" s="28"/>
      <c r="AE178" s="7"/>
      <c r="AF178" s="8"/>
    </row>
    <row r="179" spans="2:32" ht="9.75" customHeight="1">
      <c r="B179" s="15" t="s">
        <v>86</v>
      </c>
      <c r="C179" s="2">
        <v>3286</v>
      </c>
      <c r="D179" s="4">
        <v>4587</v>
      </c>
      <c r="E179" s="28"/>
      <c r="F179" s="7">
        <v>2669</v>
      </c>
      <c r="G179" s="4">
        <v>4727</v>
      </c>
      <c r="H179" s="28"/>
      <c r="I179" s="7">
        <v>4087</v>
      </c>
      <c r="J179" s="4">
        <v>3679</v>
      </c>
      <c r="K179" s="28"/>
      <c r="L179" s="7">
        <v>3925</v>
      </c>
      <c r="M179" s="8">
        <v>3747</v>
      </c>
      <c r="N179" s="2">
        <v>2550</v>
      </c>
      <c r="O179" s="4">
        <v>5226</v>
      </c>
      <c r="P179" s="28"/>
      <c r="Q179" s="7">
        <v>6255</v>
      </c>
      <c r="R179" s="4">
        <v>1477</v>
      </c>
      <c r="S179" s="28"/>
      <c r="T179" s="7">
        <v>4747</v>
      </c>
      <c r="U179" s="4">
        <v>3003</v>
      </c>
      <c r="V179" s="28"/>
      <c r="W179" s="7">
        <v>2925</v>
      </c>
      <c r="X179" s="8">
        <v>4887</v>
      </c>
      <c r="Y179" s="2">
        <v>2079</v>
      </c>
      <c r="Z179" s="4">
        <v>5640</v>
      </c>
      <c r="AA179" s="28"/>
      <c r="AB179" s="7">
        <v>3629</v>
      </c>
      <c r="AC179" s="4">
        <v>3970</v>
      </c>
      <c r="AD179" s="28"/>
      <c r="AE179" s="7">
        <v>5372</v>
      </c>
      <c r="AF179" s="8">
        <v>1978</v>
      </c>
    </row>
    <row r="180" spans="2:32" ht="9.75" customHeight="1">
      <c r="B180" s="15" t="s">
        <v>87</v>
      </c>
      <c r="C180" s="2">
        <v>1943</v>
      </c>
      <c r="D180" s="4">
        <v>4589</v>
      </c>
      <c r="E180" s="28"/>
      <c r="F180" s="7">
        <v>2383</v>
      </c>
      <c r="G180" s="4">
        <v>3905</v>
      </c>
      <c r="H180" s="28"/>
      <c r="I180" s="7">
        <v>3687</v>
      </c>
      <c r="J180" s="4">
        <v>2801</v>
      </c>
      <c r="K180" s="28"/>
      <c r="L180" s="7">
        <v>3442</v>
      </c>
      <c r="M180" s="8">
        <v>2944</v>
      </c>
      <c r="N180" s="2">
        <v>1579</v>
      </c>
      <c r="O180" s="4">
        <v>4852</v>
      </c>
      <c r="P180" s="28"/>
      <c r="Q180" s="7">
        <v>5397</v>
      </c>
      <c r="R180" s="4">
        <v>1070</v>
      </c>
      <c r="S180" s="28"/>
      <c r="T180" s="7">
        <v>3642</v>
      </c>
      <c r="U180" s="4">
        <v>2818</v>
      </c>
      <c r="V180" s="28"/>
      <c r="W180" s="7">
        <v>1948</v>
      </c>
      <c r="X180" s="8">
        <v>4524</v>
      </c>
      <c r="Y180" s="2">
        <v>1274</v>
      </c>
      <c r="Z180" s="4">
        <v>5157</v>
      </c>
      <c r="AA180" s="28"/>
      <c r="AB180" s="7">
        <v>2913</v>
      </c>
      <c r="AC180" s="4">
        <v>3489</v>
      </c>
      <c r="AD180" s="28"/>
      <c r="AE180" s="7">
        <v>4339</v>
      </c>
      <c r="AF180" s="8">
        <v>1928</v>
      </c>
    </row>
    <row r="181" spans="2:32" ht="9.75" customHeight="1">
      <c r="B181" s="15" t="s">
        <v>82</v>
      </c>
      <c r="C181" s="2">
        <v>40644</v>
      </c>
      <c r="D181" s="4">
        <v>56232</v>
      </c>
      <c r="E181" s="28"/>
      <c r="F181" s="7">
        <v>40449</v>
      </c>
      <c r="G181" s="4">
        <v>51911</v>
      </c>
      <c r="H181" s="28"/>
      <c r="I181" s="7">
        <v>51965</v>
      </c>
      <c r="J181" s="4">
        <v>43905</v>
      </c>
      <c r="K181" s="28"/>
      <c r="L181" s="7">
        <v>47794</v>
      </c>
      <c r="M181" s="8">
        <v>46831</v>
      </c>
      <c r="N181" s="2">
        <v>29885</v>
      </c>
      <c r="O181" s="4">
        <v>65347</v>
      </c>
      <c r="P181" s="28"/>
      <c r="Q181" s="7">
        <v>78960</v>
      </c>
      <c r="R181" s="4">
        <v>16426</v>
      </c>
      <c r="S181" s="28"/>
      <c r="T181" s="7">
        <v>51309</v>
      </c>
      <c r="U181" s="4">
        <v>43822</v>
      </c>
      <c r="V181" s="28"/>
      <c r="W181" s="7">
        <v>32696</v>
      </c>
      <c r="X181" s="8">
        <v>62869</v>
      </c>
      <c r="Y181" s="2">
        <v>25046</v>
      </c>
      <c r="Z181" s="4">
        <v>69931</v>
      </c>
      <c r="AA181" s="28"/>
      <c r="AB181" s="7">
        <v>43704</v>
      </c>
      <c r="AC181" s="4">
        <v>49642</v>
      </c>
      <c r="AD181" s="28"/>
      <c r="AE181" s="7">
        <v>60326</v>
      </c>
      <c r="AF181" s="8">
        <v>31003</v>
      </c>
    </row>
    <row r="182" spans="1:32" ht="9.75" customHeight="1">
      <c r="A182" s="9" t="s">
        <v>156</v>
      </c>
      <c r="C182" s="2">
        <v>45873</v>
      </c>
      <c r="D182" s="4">
        <v>65408</v>
      </c>
      <c r="E182" s="28"/>
      <c r="F182" s="7">
        <v>45501</v>
      </c>
      <c r="G182" s="4">
        <v>60543</v>
      </c>
      <c r="H182" s="28"/>
      <c r="I182" s="7">
        <v>59739</v>
      </c>
      <c r="J182" s="4">
        <v>50385</v>
      </c>
      <c r="K182" s="28"/>
      <c r="L182" s="7">
        <v>55161</v>
      </c>
      <c r="M182" s="8">
        <v>53522</v>
      </c>
      <c r="N182" s="2">
        <v>34014</v>
      </c>
      <c r="O182" s="4">
        <v>75425</v>
      </c>
      <c r="P182" s="28"/>
      <c r="Q182" s="7">
        <v>90612</v>
      </c>
      <c r="R182" s="4">
        <v>18973</v>
      </c>
      <c r="S182" s="28"/>
      <c r="T182" s="7">
        <v>59698</v>
      </c>
      <c r="U182" s="4">
        <v>49643</v>
      </c>
      <c r="V182" s="28"/>
      <c r="W182" s="7">
        <v>37569</v>
      </c>
      <c r="X182" s="8">
        <v>72280</v>
      </c>
      <c r="Y182" s="2">
        <v>28399</v>
      </c>
      <c r="Z182" s="4">
        <v>80728</v>
      </c>
      <c r="AA182" s="28"/>
      <c r="AB182" s="7">
        <v>50246</v>
      </c>
      <c r="AC182" s="4">
        <v>57101</v>
      </c>
      <c r="AD182" s="28"/>
      <c r="AE182" s="7">
        <v>70037</v>
      </c>
      <c r="AF182" s="8">
        <v>34909</v>
      </c>
    </row>
    <row r="183" spans="1:32" s="11" customFormat="1" ht="9.75" customHeight="1">
      <c r="A183" s="10"/>
      <c r="B183" s="16" t="s">
        <v>157</v>
      </c>
      <c r="C183" s="11">
        <f>C182/SUM(C182:D182)</f>
        <v>0.4122267053674931</v>
      </c>
      <c r="D183" s="12">
        <f>D182/SUM(C182:D182)</f>
        <v>0.5877732946325069</v>
      </c>
      <c r="E183" s="29"/>
      <c r="F183" s="13">
        <f>F182/SUM(F182:G182)</f>
        <v>0.4290766097091773</v>
      </c>
      <c r="G183" s="12">
        <f>G182/SUM(F182:G182)</f>
        <v>0.5709233902908227</v>
      </c>
      <c r="H183" s="29"/>
      <c r="I183" s="13">
        <f>I182/SUM(I182:J182)</f>
        <v>0.5424703062002834</v>
      </c>
      <c r="J183" s="12">
        <f>J182/SUM(I182:J182)</f>
        <v>0.4575296937997167</v>
      </c>
      <c r="K183" s="29"/>
      <c r="L183" s="13">
        <f>L182/SUM(L182:M182)</f>
        <v>0.5075402776883229</v>
      </c>
      <c r="M183" s="14">
        <f>M182/SUM(L182:M182)</f>
        <v>0.49245972231167706</v>
      </c>
      <c r="N183" s="11">
        <f>N182/SUM(N182:O182)</f>
        <v>0.31080327853872936</v>
      </c>
      <c r="O183" s="12">
        <f>O182/SUM(N182:O182)</f>
        <v>0.6891967214612706</v>
      </c>
      <c r="P183" s="29"/>
      <c r="Q183" s="13">
        <f>Q182/SUM(Q182:R182)</f>
        <v>0.8268649906465301</v>
      </c>
      <c r="R183" s="12">
        <f>R182/SUM(Q182:R182)</f>
        <v>0.1731350093534699</v>
      </c>
      <c r="S183" s="29"/>
      <c r="T183" s="13">
        <f>T182/SUM(T182:U182)</f>
        <v>0.5459800074994742</v>
      </c>
      <c r="U183" s="12">
        <f>U182/SUM(T182:U182)</f>
        <v>0.4540199925005259</v>
      </c>
      <c r="V183" s="29"/>
      <c r="W183" s="13">
        <f>W182/SUM(W182:X182)</f>
        <v>0.3420058443863849</v>
      </c>
      <c r="X183" s="14">
        <f>X182/SUM(W182:X182)</f>
        <v>0.6579941556136151</v>
      </c>
      <c r="Y183" s="11">
        <f>Y182/SUM(Y182:Z182)</f>
        <v>0.2602380712380987</v>
      </c>
      <c r="Z183" s="12">
        <f>Z182/SUM(Y182:Z182)</f>
        <v>0.7397619287619013</v>
      </c>
      <c r="AA183" s="29"/>
      <c r="AB183" s="13">
        <f>AB182/SUM(AB182:AC182)</f>
        <v>0.4680708357010443</v>
      </c>
      <c r="AC183" s="12">
        <f>AC182/SUM(AB182:AC182)</f>
        <v>0.5319291642989558</v>
      </c>
      <c r="AD183" s="29"/>
      <c r="AE183" s="13">
        <f>AE182/SUM(AE182:AF182)</f>
        <v>0.6673622624969032</v>
      </c>
      <c r="AF183" s="14">
        <f>AF182/SUM(AE182:AF182)</f>
        <v>0.33263773750309683</v>
      </c>
    </row>
    <row r="184" spans="1:32" ht="4.5" customHeight="1">
      <c r="A184" s="9"/>
      <c r="C184" s="2"/>
      <c r="D184" s="4"/>
      <c r="E184" s="28"/>
      <c r="F184" s="7"/>
      <c r="G184" s="4"/>
      <c r="H184" s="28"/>
      <c r="I184" s="7"/>
      <c r="J184" s="4"/>
      <c r="K184" s="28"/>
      <c r="L184" s="7"/>
      <c r="M184" s="8"/>
      <c r="N184" s="2"/>
      <c r="O184" s="4"/>
      <c r="P184" s="28"/>
      <c r="Q184" s="7"/>
      <c r="R184" s="4"/>
      <c r="S184" s="28"/>
      <c r="T184" s="7"/>
      <c r="U184" s="4"/>
      <c r="V184" s="28"/>
      <c r="W184" s="7"/>
      <c r="X184" s="8"/>
      <c r="Y184" s="2"/>
      <c r="Z184" s="4"/>
      <c r="AA184" s="28"/>
      <c r="AB184" s="7"/>
      <c r="AC184" s="4"/>
      <c r="AD184" s="28"/>
      <c r="AE184" s="7"/>
      <c r="AF184" s="8"/>
    </row>
    <row r="185" spans="1:32" ht="9.75" customHeight="1">
      <c r="A185" s="9" t="s">
        <v>89</v>
      </c>
      <c r="C185" s="2"/>
      <c r="D185" s="4"/>
      <c r="E185" s="28"/>
      <c r="F185" s="7"/>
      <c r="G185" s="4"/>
      <c r="H185" s="28"/>
      <c r="I185" s="7"/>
      <c r="J185" s="4"/>
      <c r="K185" s="28"/>
      <c r="L185" s="7"/>
      <c r="M185" s="8"/>
      <c r="N185" s="2"/>
      <c r="O185" s="4"/>
      <c r="P185" s="28"/>
      <c r="Q185" s="7"/>
      <c r="R185" s="4"/>
      <c r="S185" s="28"/>
      <c r="T185" s="7"/>
      <c r="U185" s="4"/>
      <c r="V185" s="28"/>
      <c r="W185" s="7"/>
      <c r="X185" s="8"/>
      <c r="Y185" s="2"/>
      <c r="Z185" s="4"/>
      <c r="AA185" s="28"/>
      <c r="AB185" s="7"/>
      <c r="AC185" s="4"/>
      <c r="AD185" s="28"/>
      <c r="AE185" s="7"/>
      <c r="AF185" s="8"/>
    </row>
    <row r="186" spans="2:32" ht="9.75" customHeight="1">
      <c r="B186" s="15" t="s">
        <v>84</v>
      </c>
      <c r="C186" s="2">
        <v>88711</v>
      </c>
      <c r="D186" s="4">
        <v>38330</v>
      </c>
      <c r="E186" s="28"/>
      <c r="F186" s="7">
        <v>58288</v>
      </c>
      <c r="G186" s="4">
        <v>60300</v>
      </c>
      <c r="H186" s="28"/>
      <c r="I186" s="7">
        <v>46634</v>
      </c>
      <c r="J186" s="4">
        <v>78182</v>
      </c>
      <c r="K186" s="28"/>
      <c r="L186" s="7">
        <v>53352</v>
      </c>
      <c r="M186" s="8">
        <v>70362</v>
      </c>
      <c r="N186" s="2">
        <v>69723</v>
      </c>
      <c r="O186" s="4">
        <v>54846</v>
      </c>
      <c r="P186" s="28"/>
      <c r="Q186" s="7">
        <v>106785</v>
      </c>
      <c r="R186" s="4">
        <v>17879</v>
      </c>
      <c r="S186" s="28"/>
      <c r="T186" s="7">
        <v>94978</v>
      </c>
      <c r="U186" s="4">
        <v>29020</v>
      </c>
      <c r="V186" s="28"/>
      <c r="W186" s="7">
        <v>72944</v>
      </c>
      <c r="X186" s="8">
        <v>52348</v>
      </c>
      <c r="Y186" s="2">
        <v>47237</v>
      </c>
      <c r="Z186" s="4">
        <v>76777</v>
      </c>
      <c r="AA186" s="28"/>
      <c r="AB186" s="7">
        <v>92003</v>
      </c>
      <c r="AC186" s="4">
        <v>29968</v>
      </c>
      <c r="AD186" s="28"/>
      <c r="AE186" s="7">
        <v>85528</v>
      </c>
      <c r="AF186" s="8">
        <v>31351</v>
      </c>
    </row>
    <row r="187" spans="1:32" ht="9.75" customHeight="1">
      <c r="A187" s="9" t="s">
        <v>156</v>
      </c>
      <c r="C187" s="2">
        <v>88711</v>
      </c>
      <c r="D187" s="4">
        <v>38330</v>
      </c>
      <c r="E187" s="28"/>
      <c r="F187" s="7">
        <v>58288</v>
      </c>
      <c r="G187" s="4">
        <v>60300</v>
      </c>
      <c r="H187" s="28"/>
      <c r="I187" s="7">
        <v>46634</v>
      </c>
      <c r="J187" s="4">
        <v>78182</v>
      </c>
      <c r="K187" s="28"/>
      <c r="L187" s="7">
        <v>53352</v>
      </c>
      <c r="M187" s="8">
        <v>70362</v>
      </c>
      <c r="N187" s="2">
        <v>69723</v>
      </c>
      <c r="O187" s="4">
        <v>54846</v>
      </c>
      <c r="P187" s="28"/>
      <c r="Q187" s="7">
        <v>106785</v>
      </c>
      <c r="R187" s="4">
        <v>17879</v>
      </c>
      <c r="S187" s="28"/>
      <c r="T187" s="7">
        <v>94978</v>
      </c>
      <c r="U187" s="4">
        <v>29020</v>
      </c>
      <c r="V187" s="28"/>
      <c r="W187" s="7">
        <v>72944</v>
      </c>
      <c r="X187" s="8">
        <v>52348</v>
      </c>
      <c r="Y187" s="2">
        <v>47237</v>
      </c>
      <c r="Z187" s="4">
        <v>76777</v>
      </c>
      <c r="AA187" s="28"/>
      <c r="AB187" s="7">
        <v>92003</v>
      </c>
      <c r="AC187" s="4">
        <v>29968</v>
      </c>
      <c r="AD187" s="28"/>
      <c r="AE187" s="7">
        <v>85528</v>
      </c>
      <c r="AF187" s="8">
        <v>31351</v>
      </c>
    </row>
    <row r="188" spans="1:32" s="11" customFormat="1" ht="9.75" customHeight="1">
      <c r="A188" s="10"/>
      <c r="B188" s="16" t="s">
        <v>157</v>
      </c>
      <c r="C188" s="11">
        <f>C187/SUM(C187:D187)</f>
        <v>0.698286379987563</v>
      </c>
      <c r="D188" s="12">
        <f>D187/SUM(C187:D187)</f>
        <v>0.30171362001243696</v>
      </c>
      <c r="E188" s="29"/>
      <c r="F188" s="13">
        <f>F187/SUM(F187:G187)</f>
        <v>0.4915168482477148</v>
      </c>
      <c r="G188" s="12">
        <f>G187/SUM(F187:G187)</f>
        <v>0.5084831517522852</v>
      </c>
      <c r="H188" s="29"/>
      <c r="I188" s="13">
        <f>I187/SUM(I187:J187)</f>
        <v>0.37362197154210997</v>
      </c>
      <c r="J188" s="12">
        <f>J187/SUM(I187:J187)</f>
        <v>0.62637802845789</v>
      </c>
      <c r="K188" s="29"/>
      <c r="L188" s="13">
        <f>L187/SUM(L187:M187)</f>
        <v>0.43125272806634657</v>
      </c>
      <c r="M188" s="14">
        <f>M187/SUM(L187:M187)</f>
        <v>0.5687472719336534</v>
      </c>
      <c r="N188" s="11">
        <f>N187/SUM(N187:O187)</f>
        <v>0.5597138935048046</v>
      </c>
      <c r="O188" s="12">
        <f>O187/SUM(N187:O187)</f>
        <v>0.44028610649519545</v>
      </c>
      <c r="P188" s="29"/>
      <c r="Q188" s="13">
        <f>Q187/SUM(Q187:R187)</f>
        <v>0.8565824937431816</v>
      </c>
      <c r="R188" s="12">
        <f>R187/SUM(Q187:R187)</f>
        <v>0.14341750625681832</v>
      </c>
      <c r="S188" s="29"/>
      <c r="T188" s="13">
        <f>T187/SUM(T187:U187)</f>
        <v>0.7659639671607607</v>
      </c>
      <c r="U188" s="12">
        <f>U187/SUM(T187:U187)</f>
        <v>0.23403603283923935</v>
      </c>
      <c r="V188" s="29"/>
      <c r="W188" s="13">
        <f>W187/SUM(W187:X187)</f>
        <v>0.5821919994891932</v>
      </c>
      <c r="X188" s="14">
        <f>X187/SUM(W187:X187)</f>
        <v>0.41780800051080674</v>
      </c>
      <c r="Y188" s="11">
        <f>Y187/SUM(Y187:Z187)</f>
        <v>0.3809005434870257</v>
      </c>
      <c r="Z188" s="12">
        <f>Z187/SUM(Y187:Z187)</f>
        <v>0.6190994565129744</v>
      </c>
      <c r="AA188" s="29"/>
      <c r="AB188" s="13">
        <f>AB187/SUM(AB187:AC187)</f>
        <v>0.7543022521746973</v>
      </c>
      <c r="AC188" s="12">
        <f>AC187/SUM(AB187:AC187)</f>
        <v>0.24569774782530274</v>
      </c>
      <c r="AD188" s="29"/>
      <c r="AE188" s="13">
        <f>AE187/SUM(AE187:AF187)</f>
        <v>0.7317653299566218</v>
      </c>
      <c r="AF188" s="14">
        <f>AF187/SUM(AE187:AF187)</f>
        <v>0.2682346700433782</v>
      </c>
    </row>
    <row r="189" spans="1:32" ht="4.5" customHeight="1">
      <c r="A189" s="9"/>
      <c r="C189" s="2"/>
      <c r="D189" s="4"/>
      <c r="E189" s="28"/>
      <c r="F189" s="7"/>
      <c r="G189" s="4"/>
      <c r="H189" s="28"/>
      <c r="I189" s="7"/>
      <c r="J189" s="4"/>
      <c r="K189" s="28"/>
      <c r="L189" s="7"/>
      <c r="M189" s="8"/>
      <c r="N189" s="2"/>
      <c r="O189" s="4"/>
      <c r="P189" s="28"/>
      <c r="Q189" s="7"/>
      <c r="R189" s="4"/>
      <c r="S189" s="28"/>
      <c r="T189" s="7"/>
      <c r="U189" s="4"/>
      <c r="V189" s="28"/>
      <c r="W189" s="7"/>
      <c r="X189" s="8"/>
      <c r="Y189" s="2"/>
      <c r="Z189" s="4"/>
      <c r="AA189" s="28"/>
      <c r="AB189" s="7"/>
      <c r="AC189" s="4"/>
      <c r="AD189" s="28"/>
      <c r="AE189" s="7"/>
      <c r="AF189" s="8"/>
    </row>
    <row r="190" spans="1:32" ht="9.75" customHeight="1">
      <c r="A190" s="9" t="s">
        <v>90</v>
      </c>
      <c r="C190" s="2"/>
      <c r="D190" s="4"/>
      <c r="E190" s="28"/>
      <c r="F190" s="7"/>
      <c r="G190" s="4"/>
      <c r="H190" s="28"/>
      <c r="I190" s="7"/>
      <c r="J190" s="4"/>
      <c r="K190" s="28"/>
      <c r="L190" s="7"/>
      <c r="M190" s="8"/>
      <c r="N190" s="2"/>
      <c r="O190" s="4"/>
      <c r="P190" s="28"/>
      <c r="Q190" s="7"/>
      <c r="R190" s="4"/>
      <c r="S190" s="28"/>
      <c r="T190" s="7"/>
      <c r="U190" s="4"/>
      <c r="V190" s="28"/>
      <c r="W190" s="7"/>
      <c r="X190" s="8"/>
      <c r="Y190" s="2"/>
      <c r="Z190" s="4"/>
      <c r="AA190" s="28"/>
      <c r="AB190" s="7"/>
      <c r="AC190" s="4"/>
      <c r="AD190" s="28"/>
      <c r="AE190" s="7"/>
      <c r="AF190" s="8"/>
    </row>
    <row r="191" spans="2:32" ht="9.75" customHeight="1">
      <c r="B191" s="15" t="s">
        <v>84</v>
      </c>
      <c r="C191" s="2">
        <v>116903</v>
      </c>
      <c r="D191" s="4">
        <v>78144</v>
      </c>
      <c r="E191" s="28"/>
      <c r="F191" s="7">
        <v>82985</v>
      </c>
      <c r="G191" s="4">
        <v>96896</v>
      </c>
      <c r="H191" s="28"/>
      <c r="I191" s="7">
        <v>78475</v>
      </c>
      <c r="J191" s="4">
        <v>112703</v>
      </c>
      <c r="K191" s="28"/>
      <c r="L191" s="7">
        <v>76537</v>
      </c>
      <c r="M191" s="8">
        <v>112252</v>
      </c>
      <c r="N191" s="2">
        <v>101782</v>
      </c>
      <c r="O191" s="4">
        <v>90336</v>
      </c>
      <c r="P191" s="28"/>
      <c r="Q191" s="7">
        <v>160092</v>
      </c>
      <c r="R191" s="4">
        <v>31662</v>
      </c>
      <c r="S191" s="28"/>
      <c r="T191" s="7">
        <v>144242</v>
      </c>
      <c r="U191" s="4">
        <v>47166</v>
      </c>
      <c r="V191" s="28"/>
      <c r="W191" s="7">
        <v>99234</v>
      </c>
      <c r="X191" s="8">
        <v>94822</v>
      </c>
      <c r="Y191" s="2">
        <v>49906</v>
      </c>
      <c r="Z191" s="4">
        <v>141262</v>
      </c>
      <c r="AA191" s="28"/>
      <c r="AB191" s="7">
        <v>128831</v>
      </c>
      <c r="AC191" s="4">
        <v>58226</v>
      </c>
      <c r="AD191" s="28"/>
      <c r="AE191" s="7">
        <v>139059</v>
      </c>
      <c r="AF191" s="8">
        <v>39162</v>
      </c>
    </row>
    <row r="192" spans="1:32" ht="9.75" customHeight="1">
      <c r="A192" s="9" t="s">
        <v>156</v>
      </c>
      <c r="C192" s="2">
        <v>116903</v>
      </c>
      <c r="D192" s="4">
        <v>78144</v>
      </c>
      <c r="E192" s="28"/>
      <c r="F192" s="7">
        <v>82985</v>
      </c>
      <c r="G192" s="4">
        <v>96896</v>
      </c>
      <c r="H192" s="28"/>
      <c r="I192" s="7">
        <v>78475</v>
      </c>
      <c r="J192" s="4">
        <v>112703</v>
      </c>
      <c r="K192" s="28"/>
      <c r="L192" s="7">
        <v>76537</v>
      </c>
      <c r="M192" s="8">
        <v>112252</v>
      </c>
      <c r="N192" s="2">
        <v>101782</v>
      </c>
      <c r="O192" s="4">
        <v>90336</v>
      </c>
      <c r="P192" s="28"/>
      <c r="Q192" s="7">
        <v>160092</v>
      </c>
      <c r="R192" s="4">
        <v>31662</v>
      </c>
      <c r="S192" s="28"/>
      <c r="T192" s="7">
        <v>144242</v>
      </c>
      <c r="U192" s="4">
        <v>47166</v>
      </c>
      <c r="V192" s="28"/>
      <c r="W192" s="7">
        <v>99234</v>
      </c>
      <c r="X192" s="8">
        <v>94822</v>
      </c>
      <c r="Y192" s="2">
        <v>49906</v>
      </c>
      <c r="Z192" s="4">
        <v>141262</v>
      </c>
      <c r="AA192" s="28"/>
      <c r="AB192" s="7">
        <v>128831</v>
      </c>
      <c r="AC192" s="4">
        <v>58226</v>
      </c>
      <c r="AD192" s="28"/>
      <c r="AE192" s="7">
        <v>139059</v>
      </c>
      <c r="AF192" s="8">
        <v>39162</v>
      </c>
    </row>
    <row r="193" spans="1:32" s="11" customFormat="1" ht="9.75" customHeight="1">
      <c r="A193" s="10"/>
      <c r="B193" s="16" t="s">
        <v>157</v>
      </c>
      <c r="C193" s="11">
        <f>C192/SUM(C192:D192)</f>
        <v>0.5993581034314807</v>
      </c>
      <c r="D193" s="12">
        <f>D192/SUM(C192:D192)</f>
        <v>0.4006418965685194</v>
      </c>
      <c r="E193" s="29"/>
      <c r="F193" s="13">
        <f>F192/SUM(F192:G192)</f>
        <v>0.4613327699979431</v>
      </c>
      <c r="G193" s="12">
        <f>G192/SUM(F192:G192)</f>
        <v>0.538667230002057</v>
      </c>
      <c r="H193" s="29"/>
      <c r="I193" s="13">
        <f>I192/SUM(I192:J192)</f>
        <v>0.4104813315339631</v>
      </c>
      <c r="J193" s="12">
        <f>J192/SUM(I192:J192)</f>
        <v>0.5895186684660368</v>
      </c>
      <c r="K193" s="29"/>
      <c r="L193" s="13">
        <f>L192/SUM(L192:M192)</f>
        <v>0.4054102728442865</v>
      </c>
      <c r="M193" s="14">
        <f>M192/SUM(L192:M192)</f>
        <v>0.5945897271557136</v>
      </c>
      <c r="N193" s="11">
        <f>N192/SUM(N192:O192)</f>
        <v>0.5297889838536732</v>
      </c>
      <c r="O193" s="12">
        <f>O192/SUM(N192:O192)</f>
        <v>0.4702110161463267</v>
      </c>
      <c r="P193" s="29"/>
      <c r="Q193" s="13">
        <f>Q192/SUM(Q192:R192)</f>
        <v>0.8348821928095372</v>
      </c>
      <c r="R193" s="12">
        <f>R192/SUM(Q192:R192)</f>
        <v>0.1651178071904628</v>
      </c>
      <c r="S193" s="29"/>
      <c r="T193" s="13">
        <f>T192/SUM(T192:U192)</f>
        <v>0.7535839672322996</v>
      </c>
      <c r="U193" s="12">
        <f>U192/SUM(T192:U192)</f>
        <v>0.2464160327677004</v>
      </c>
      <c r="V193" s="29"/>
      <c r="W193" s="13">
        <f>W192/SUM(W192:X192)</f>
        <v>0.5113678525786371</v>
      </c>
      <c r="X193" s="14">
        <f>X192/SUM(W192:X192)</f>
        <v>0.4886321474213629</v>
      </c>
      <c r="Y193" s="11">
        <f>Y192/SUM(Y192:Z192)</f>
        <v>0.26105833612320056</v>
      </c>
      <c r="Z193" s="12">
        <f>Z192/SUM(Y192:Z192)</f>
        <v>0.7389416638767995</v>
      </c>
      <c r="AA193" s="29"/>
      <c r="AB193" s="13">
        <f>AB192/SUM(AB192:AC192)</f>
        <v>0.6887258963845245</v>
      </c>
      <c r="AC193" s="12">
        <f>AC192/SUM(AB192:AC192)</f>
        <v>0.3112741036154755</v>
      </c>
      <c r="AD193" s="29"/>
      <c r="AE193" s="13">
        <f>AE192/SUM(AE192:AF192)</f>
        <v>0.7802615853350615</v>
      </c>
      <c r="AF193" s="14">
        <f>AF192/SUM(AE192:AF192)</f>
        <v>0.2197384146649385</v>
      </c>
    </row>
    <row r="194" spans="1:32" ht="4.5" customHeight="1">
      <c r="A194" s="9"/>
      <c r="C194" s="2"/>
      <c r="D194" s="4"/>
      <c r="E194" s="28"/>
      <c r="F194" s="7"/>
      <c r="G194" s="4"/>
      <c r="H194" s="28"/>
      <c r="I194" s="7"/>
      <c r="J194" s="4"/>
      <c r="K194" s="28"/>
      <c r="L194" s="7"/>
      <c r="M194" s="8"/>
      <c r="N194" s="2"/>
      <c r="O194" s="4"/>
      <c r="P194" s="28"/>
      <c r="Q194" s="7"/>
      <c r="R194" s="4"/>
      <c r="S194" s="28"/>
      <c r="T194" s="7"/>
      <c r="U194" s="4"/>
      <c r="V194" s="28"/>
      <c r="W194" s="7"/>
      <c r="X194" s="8"/>
      <c r="Y194" s="2"/>
      <c r="Z194" s="4"/>
      <c r="AA194" s="28"/>
      <c r="AB194" s="7"/>
      <c r="AC194" s="4"/>
      <c r="AD194" s="28"/>
      <c r="AE194" s="7"/>
      <c r="AF194" s="8"/>
    </row>
    <row r="195" spans="1:32" ht="9.75" customHeight="1">
      <c r="A195" s="9" t="s">
        <v>93</v>
      </c>
      <c r="C195" s="2"/>
      <c r="D195" s="4"/>
      <c r="E195" s="28"/>
      <c r="F195" s="7"/>
      <c r="G195" s="4"/>
      <c r="H195" s="28"/>
      <c r="I195" s="7"/>
      <c r="J195" s="4"/>
      <c r="K195" s="28"/>
      <c r="L195" s="7"/>
      <c r="M195" s="8"/>
      <c r="N195" s="2"/>
      <c r="O195" s="4"/>
      <c r="P195" s="28"/>
      <c r="Q195" s="7"/>
      <c r="R195" s="4"/>
      <c r="S195" s="28"/>
      <c r="T195" s="7"/>
      <c r="U195" s="4"/>
      <c r="V195" s="28"/>
      <c r="W195" s="7"/>
      <c r="X195" s="8"/>
      <c r="Y195" s="2"/>
      <c r="Z195" s="4"/>
      <c r="AA195" s="28"/>
      <c r="AB195" s="7"/>
      <c r="AC195" s="4"/>
      <c r="AD195" s="28"/>
      <c r="AE195" s="7"/>
      <c r="AF195" s="8"/>
    </row>
    <row r="196" spans="2:32" ht="9.75" customHeight="1">
      <c r="B196" s="15" t="s">
        <v>91</v>
      </c>
      <c r="C196" s="2">
        <v>44068</v>
      </c>
      <c r="D196" s="4">
        <v>24688</v>
      </c>
      <c r="E196" s="28"/>
      <c r="F196" s="7">
        <v>26312</v>
      </c>
      <c r="G196" s="4">
        <v>37511</v>
      </c>
      <c r="H196" s="28"/>
      <c r="I196" s="7">
        <v>27355</v>
      </c>
      <c r="J196" s="4">
        <v>40156</v>
      </c>
      <c r="K196" s="28"/>
      <c r="L196" s="7">
        <v>26449</v>
      </c>
      <c r="M196" s="8">
        <v>40223</v>
      </c>
      <c r="N196" s="2">
        <v>37080</v>
      </c>
      <c r="O196" s="4">
        <v>30528</v>
      </c>
      <c r="P196" s="28"/>
      <c r="Q196" s="7">
        <v>58774</v>
      </c>
      <c r="R196" s="4">
        <v>8941</v>
      </c>
      <c r="S196" s="28"/>
      <c r="T196" s="7">
        <v>51142</v>
      </c>
      <c r="U196" s="4">
        <v>16593</v>
      </c>
      <c r="V196" s="28"/>
      <c r="W196" s="7">
        <v>38640</v>
      </c>
      <c r="X196" s="8">
        <v>29790</v>
      </c>
      <c r="Y196" s="2">
        <v>18297</v>
      </c>
      <c r="Z196" s="4">
        <v>49730</v>
      </c>
      <c r="AA196" s="28"/>
      <c r="AB196" s="7">
        <v>43744</v>
      </c>
      <c r="AC196" s="4">
        <v>22929</v>
      </c>
      <c r="AD196" s="28"/>
      <c r="AE196" s="7">
        <v>49895</v>
      </c>
      <c r="AF196" s="8">
        <v>15214</v>
      </c>
    </row>
    <row r="197" spans="2:32" ht="9.75" customHeight="1">
      <c r="B197" s="15" t="s">
        <v>84</v>
      </c>
      <c r="C197" s="2">
        <v>23102</v>
      </c>
      <c r="D197" s="4">
        <v>15697</v>
      </c>
      <c r="E197" s="28"/>
      <c r="F197" s="7">
        <v>17011</v>
      </c>
      <c r="G197" s="4">
        <v>19067</v>
      </c>
      <c r="H197" s="28"/>
      <c r="I197" s="7">
        <v>16233</v>
      </c>
      <c r="J197" s="4">
        <v>22000</v>
      </c>
      <c r="K197" s="28"/>
      <c r="L197" s="7">
        <v>16684</v>
      </c>
      <c r="M197" s="8">
        <v>21113</v>
      </c>
      <c r="N197" s="2">
        <v>18604</v>
      </c>
      <c r="O197" s="4">
        <v>19649</v>
      </c>
      <c r="P197" s="28"/>
      <c r="Q197" s="7">
        <v>32771</v>
      </c>
      <c r="R197" s="4">
        <v>5530</v>
      </c>
      <c r="S197" s="28"/>
      <c r="T197" s="7">
        <v>27545</v>
      </c>
      <c r="U197" s="4">
        <v>10637</v>
      </c>
      <c r="V197" s="28"/>
      <c r="W197" s="7">
        <v>18900</v>
      </c>
      <c r="X197" s="8">
        <v>19677</v>
      </c>
      <c r="Y197" s="2">
        <v>10208</v>
      </c>
      <c r="Z197" s="4">
        <v>27850</v>
      </c>
      <c r="AA197" s="28"/>
      <c r="AB197" s="7">
        <v>24842</v>
      </c>
      <c r="AC197" s="4">
        <v>12484</v>
      </c>
      <c r="AD197" s="28"/>
      <c r="AE197" s="7">
        <v>27127</v>
      </c>
      <c r="AF197" s="8">
        <v>8581</v>
      </c>
    </row>
    <row r="198" spans="2:32" ht="9.75" customHeight="1">
      <c r="B198" s="15" t="s">
        <v>92</v>
      </c>
      <c r="C198" s="2">
        <v>75682</v>
      </c>
      <c r="D198" s="4">
        <v>26844</v>
      </c>
      <c r="E198" s="28"/>
      <c r="F198" s="7">
        <v>30997</v>
      </c>
      <c r="G198" s="4">
        <v>60964</v>
      </c>
      <c r="H198" s="28"/>
      <c r="I198" s="7">
        <v>31794</v>
      </c>
      <c r="J198" s="4">
        <v>67568</v>
      </c>
      <c r="K198" s="28"/>
      <c r="L198" s="7">
        <v>30922</v>
      </c>
      <c r="M198" s="8">
        <v>66318</v>
      </c>
      <c r="N198" s="2">
        <v>64568</v>
      </c>
      <c r="O198" s="4">
        <v>35685</v>
      </c>
      <c r="P198" s="28"/>
      <c r="Q198" s="7">
        <v>77117</v>
      </c>
      <c r="R198" s="4">
        <v>21832</v>
      </c>
      <c r="S198" s="28"/>
      <c r="T198" s="7">
        <v>82286</v>
      </c>
      <c r="U198" s="4">
        <v>17863</v>
      </c>
      <c r="V198" s="28"/>
      <c r="W198" s="7">
        <v>69263</v>
      </c>
      <c r="X198" s="8">
        <v>32974</v>
      </c>
      <c r="Y198" s="2">
        <v>31105</v>
      </c>
      <c r="Z198" s="4">
        <v>67287</v>
      </c>
      <c r="AA198" s="28"/>
      <c r="AB198" s="7">
        <v>72768</v>
      </c>
      <c r="AC198" s="4">
        <v>24475</v>
      </c>
      <c r="AD198" s="28"/>
      <c r="AE198" s="7">
        <v>70977</v>
      </c>
      <c r="AF198" s="8">
        <v>20321</v>
      </c>
    </row>
    <row r="199" spans="1:32" ht="9.75" customHeight="1">
      <c r="A199" s="9" t="s">
        <v>156</v>
      </c>
      <c r="C199" s="2">
        <v>142852</v>
      </c>
      <c r="D199" s="4">
        <v>67229</v>
      </c>
      <c r="E199" s="28"/>
      <c r="F199" s="7">
        <v>74320</v>
      </c>
      <c r="G199" s="4">
        <v>117542</v>
      </c>
      <c r="H199" s="28"/>
      <c r="I199" s="7">
        <v>75382</v>
      </c>
      <c r="J199" s="4">
        <v>129724</v>
      </c>
      <c r="K199" s="28"/>
      <c r="L199" s="7">
        <v>74055</v>
      </c>
      <c r="M199" s="8">
        <v>127654</v>
      </c>
      <c r="N199" s="2">
        <v>120252</v>
      </c>
      <c r="O199" s="4">
        <v>85862</v>
      </c>
      <c r="P199" s="28"/>
      <c r="Q199" s="7">
        <v>168662</v>
      </c>
      <c r="R199" s="4">
        <v>36303</v>
      </c>
      <c r="S199" s="28"/>
      <c r="T199" s="7">
        <v>160973</v>
      </c>
      <c r="U199" s="4">
        <v>45093</v>
      </c>
      <c r="V199" s="28"/>
      <c r="W199" s="7">
        <v>126803</v>
      </c>
      <c r="X199" s="8">
        <v>82441</v>
      </c>
      <c r="Y199" s="2">
        <v>59610</v>
      </c>
      <c r="Z199" s="4">
        <v>144867</v>
      </c>
      <c r="AA199" s="28"/>
      <c r="AB199" s="7">
        <v>141354</v>
      </c>
      <c r="AC199" s="4">
        <v>59888</v>
      </c>
      <c r="AD199" s="28"/>
      <c r="AE199" s="7">
        <v>147999</v>
      </c>
      <c r="AF199" s="8">
        <v>44116</v>
      </c>
    </row>
    <row r="200" spans="1:32" s="11" customFormat="1" ht="9.75" customHeight="1">
      <c r="A200" s="10"/>
      <c r="B200" s="16" t="s">
        <v>157</v>
      </c>
      <c r="C200" s="11">
        <f>C199/SUM(C199:D199)</f>
        <v>0.6799853389882949</v>
      </c>
      <c r="D200" s="12">
        <f>D199/SUM(C199:D199)</f>
        <v>0.320014661011705</v>
      </c>
      <c r="E200" s="29"/>
      <c r="F200" s="13">
        <f>F199/SUM(F199:G199)</f>
        <v>0.38736174959085173</v>
      </c>
      <c r="G200" s="12">
        <f>G199/SUM(F199:G199)</f>
        <v>0.6126382504091482</v>
      </c>
      <c r="H200" s="29"/>
      <c r="I200" s="13">
        <f>I199/SUM(I199:J199)</f>
        <v>0.36752703480151727</v>
      </c>
      <c r="J200" s="12">
        <f>J199/SUM(I199:J199)</f>
        <v>0.6324729651984827</v>
      </c>
      <c r="K200" s="29"/>
      <c r="L200" s="13">
        <f>L199/SUM(L199:M199)</f>
        <v>0.367137807435464</v>
      </c>
      <c r="M200" s="14">
        <f>M199/SUM(L199:M199)</f>
        <v>0.632862192564536</v>
      </c>
      <c r="N200" s="11">
        <f>N199/SUM(N199:O199)</f>
        <v>0.583424706715701</v>
      </c>
      <c r="O200" s="12">
        <f>O199/SUM(N199:O199)</f>
        <v>0.416575293284299</v>
      </c>
      <c r="P200" s="29"/>
      <c r="Q200" s="13">
        <f>Q199/SUM(Q199:R199)</f>
        <v>0.8228819554558096</v>
      </c>
      <c r="R200" s="12">
        <f>R199/SUM(Q199:R199)</f>
        <v>0.17711804454419047</v>
      </c>
      <c r="S200" s="29"/>
      <c r="T200" s="13">
        <f>T199/SUM(T199:U199)</f>
        <v>0.781172051672765</v>
      </c>
      <c r="U200" s="12">
        <f>U199/SUM(T199:U199)</f>
        <v>0.21882794832723496</v>
      </c>
      <c r="V200" s="29"/>
      <c r="W200" s="13">
        <f>W199/SUM(W199:X199)</f>
        <v>0.606005429068456</v>
      </c>
      <c r="X200" s="14">
        <f>X199/SUM(W199:X199)</f>
        <v>0.39399457093154405</v>
      </c>
      <c r="Y200" s="11">
        <f>Y199/SUM(Y199:Z199)</f>
        <v>0.2915242301090098</v>
      </c>
      <c r="Z200" s="12">
        <f>Z199/SUM(Y199:Z199)</f>
        <v>0.7084757698909901</v>
      </c>
      <c r="AA200" s="29"/>
      <c r="AB200" s="13">
        <f>AB199/SUM(AB199:AC199)</f>
        <v>0.7024080460341281</v>
      </c>
      <c r="AC200" s="12">
        <f>AC199/SUM(AB199:AC199)</f>
        <v>0.29759195396587196</v>
      </c>
      <c r="AD200" s="29"/>
      <c r="AE200" s="13">
        <f>AE199/SUM(AE199:AF199)</f>
        <v>0.7703667074408558</v>
      </c>
      <c r="AF200" s="14">
        <f>AF199/SUM(AE199:AF199)</f>
        <v>0.22963329255914428</v>
      </c>
    </row>
    <row r="201" spans="1:32" ht="4.5" customHeight="1">
      <c r="A201" s="9"/>
      <c r="C201" s="2"/>
      <c r="D201" s="4"/>
      <c r="E201" s="28"/>
      <c r="F201" s="7"/>
      <c r="G201" s="4"/>
      <c r="H201" s="28"/>
      <c r="I201" s="7"/>
      <c r="J201" s="4"/>
      <c r="K201" s="28"/>
      <c r="L201" s="7"/>
      <c r="M201" s="8"/>
      <c r="N201" s="2"/>
      <c r="O201" s="4"/>
      <c r="P201" s="28"/>
      <c r="Q201" s="7"/>
      <c r="R201" s="4"/>
      <c r="S201" s="28"/>
      <c r="T201" s="7"/>
      <c r="U201" s="4"/>
      <c r="V201" s="28"/>
      <c r="W201" s="7"/>
      <c r="X201" s="8"/>
      <c r="Y201" s="2"/>
      <c r="Z201" s="4"/>
      <c r="AA201" s="28"/>
      <c r="AB201" s="7"/>
      <c r="AC201" s="4"/>
      <c r="AD201" s="28"/>
      <c r="AE201" s="7"/>
      <c r="AF201" s="8"/>
    </row>
    <row r="202" spans="1:32" ht="9.75" customHeight="1">
      <c r="A202" s="9" t="s">
        <v>95</v>
      </c>
      <c r="C202" s="2"/>
      <c r="D202" s="4"/>
      <c r="E202" s="28"/>
      <c r="F202" s="7"/>
      <c r="G202" s="4"/>
      <c r="H202" s="28"/>
      <c r="I202" s="7"/>
      <c r="J202" s="4"/>
      <c r="K202" s="28"/>
      <c r="L202" s="7"/>
      <c r="M202" s="8"/>
      <c r="N202" s="2"/>
      <c r="O202" s="4"/>
      <c r="P202" s="28"/>
      <c r="Q202" s="7"/>
      <c r="R202" s="4"/>
      <c r="S202" s="28"/>
      <c r="T202" s="7"/>
      <c r="U202" s="4"/>
      <c r="V202" s="28"/>
      <c r="W202" s="7"/>
      <c r="X202" s="8"/>
      <c r="Y202" s="2"/>
      <c r="Z202" s="4"/>
      <c r="AA202" s="28"/>
      <c r="AB202" s="7"/>
      <c r="AC202" s="4"/>
      <c r="AD202" s="28"/>
      <c r="AE202" s="7"/>
      <c r="AF202" s="8"/>
    </row>
    <row r="203" spans="2:32" ht="9.75" customHeight="1">
      <c r="B203" s="15" t="s">
        <v>91</v>
      </c>
      <c r="C203" s="2">
        <v>35491</v>
      </c>
      <c r="D203" s="4">
        <v>16487</v>
      </c>
      <c r="E203" s="28"/>
      <c r="F203" s="7">
        <v>19228</v>
      </c>
      <c r="G203" s="4">
        <v>30483</v>
      </c>
      <c r="H203" s="28"/>
      <c r="I203" s="7">
        <v>18584</v>
      </c>
      <c r="J203" s="4">
        <v>32703</v>
      </c>
      <c r="K203" s="28"/>
      <c r="L203" s="7">
        <v>19971</v>
      </c>
      <c r="M203" s="8">
        <v>30852</v>
      </c>
      <c r="N203" s="2">
        <v>26071</v>
      </c>
      <c r="O203" s="4">
        <v>25124</v>
      </c>
      <c r="P203" s="28"/>
      <c r="Q203" s="7">
        <v>44105</v>
      </c>
      <c r="R203" s="4">
        <v>7186</v>
      </c>
      <c r="S203" s="28"/>
      <c r="T203" s="7">
        <v>37709</v>
      </c>
      <c r="U203" s="4">
        <v>13538</v>
      </c>
      <c r="V203" s="28"/>
      <c r="W203" s="7">
        <v>28694</v>
      </c>
      <c r="X203" s="8">
        <v>22872</v>
      </c>
      <c r="Y203" s="2">
        <v>17040</v>
      </c>
      <c r="Z203" s="4">
        <v>34704</v>
      </c>
      <c r="AA203" s="28"/>
      <c r="AB203" s="7">
        <v>32817</v>
      </c>
      <c r="AC203" s="4">
        <v>17818</v>
      </c>
      <c r="AD203" s="28"/>
      <c r="AE203" s="7">
        <v>35869</v>
      </c>
      <c r="AF203" s="8">
        <v>14144</v>
      </c>
    </row>
    <row r="204" spans="2:32" ht="9.75" customHeight="1">
      <c r="B204" s="15" t="s">
        <v>94</v>
      </c>
      <c r="C204" s="2">
        <v>11015</v>
      </c>
      <c r="D204" s="4">
        <v>7720</v>
      </c>
      <c r="E204" s="28"/>
      <c r="F204" s="7">
        <v>6467</v>
      </c>
      <c r="G204" s="4">
        <v>11159</v>
      </c>
      <c r="H204" s="28"/>
      <c r="I204" s="7">
        <v>7721</v>
      </c>
      <c r="J204" s="4">
        <v>10709</v>
      </c>
      <c r="K204" s="28"/>
      <c r="L204" s="7">
        <v>7937</v>
      </c>
      <c r="M204" s="8">
        <v>10086</v>
      </c>
      <c r="N204" s="2">
        <v>7757</v>
      </c>
      <c r="O204" s="4">
        <v>10578</v>
      </c>
      <c r="P204" s="28"/>
      <c r="Q204" s="7">
        <v>15679</v>
      </c>
      <c r="R204" s="4">
        <v>2711</v>
      </c>
      <c r="S204" s="28"/>
      <c r="T204" s="7">
        <v>12460</v>
      </c>
      <c r="U204" s="4">
        <v>5804</v>
      </c>
      <c r="V204" s="28"/>
      <c r="W204" s="7">
        <v>8360</v>
      </c>
      <c r="X204" s="8">
        <v>10174</v>
      </c>
      <c r="Y204" s="2">
        <v>4884</v>
      </c>
      <c r="Z204" s="4">
        <v>13447</v>
      </c>
      <c r="AA204" s="28"/>
      <c r="AB204" s="7">
        <v>10299</v>
      </c>
      <c r="AC204" s="4">
        <v>7614</v>
      </c>
      <c r="AD204" s="28"/>
      <c r="AE204" s="7">
        <v>12740</v>
      </c>
      <c r="AF204" s="8">
        <v>4830</v>
      </c>
    </row>
    <row r="205" spans="2:32" ht="9.75" customHeight="1">
      <c r="B205" s="15" t="s">
        <v>84</v>
      </c>
      <c r="C205" s="2">
        <v>21663</v>
      </c>
      <c r="D205" s="4">
        <v>16545</v>
      </c>
      <c r="E205" s="28"/>
      <c r="F205" s="7">
        <v>15939</v>
      </c>
      <c r="G205" s="4">
        <v>19801</v>
      </c>
      <c r="H205" s="28"/>
      <c r="I205" s="7">
        <v>16262</v>
      </c>
      <c r="J205" s="4">
        <v>21509</v>
      </c>
      <c r="K205" s="28"/>
      <c r="L205" s="7">
        <v>16791</v>
      </c>
      <c r="M205" s="8">
        <v>20548</v>
      </c>
      <c r="N205" s="2">
        <v>16935</v>
      </c>
      <c r="O205" s="4">
        <v>20946</v>
      </c>
      <c r="P205" s="28"/>
      <c r="Q205" s="7">
        <v>32229</v>
      </c>
      <c r="R205" s="4">
        <v>5615</v>
      </c>
      <c r="S205" s="28"/>
      <c r="T205" s="7">
        <v>25944</v>
      </c>
      <c r="U205" s="4">
        <v>11806</v>
      </c>
      <c r="V205" s="28"/>
      <c r="W205" s="7">
        <v>17560</v>
      </c>
      <c r="X205" s="8">
        <v>20522</v>
      </c>
      <c r="Y205" s="2">
        <v>10265</v>
      </c>
      <c r="Z205" s="4">
        <v>27410</v>
      </c>
      <c r="AA205" s="28"/>
      <c r="AB205" s="7">
        <v>22661</v>
      </c>
      <c r="AC205" s="4">
        <v>14321</v>
      </c>
      <c r="AD205" s="28"/>
      <c r="AE205" s="7">
        <v>26292</v>
      </c>
      <c r="AF205" s="8">
        <v>9206</v>
      </c>
    </row>
    <row r="206" spans="2:32" ht="9.75" customHeight="1">
      <c r="B206" s="15" t="s">
        <v>92</v>
      </c>
      <c r="C206" s="2">
        <v>11099</v>
      </c>
      <c r="D206" s="4">
        <v>3908</v>
      </c>
      <c r="E206" s="28"/>
      <c r="F206" s="7">
        <v>5085</v>
      </c>
      <c r="G206" s="4">
        <v>9032</v>
      </c>
      <c r="H206" s="28"/>
      <c r="I206" s="7">
        <v>4791</v>
      </c>
      <c r="J206" s="4">
        <v>9923</v>
      </c>
      <c r="K206" s="28"/>
      <c r="L206" s="7">
        <v>5619</v>
      </c>
      <c r="M206" s="8">
        <v>9006</v>
      </c>
      <c r="N206" s="2">
        <v>8388</v>
      </c>
      <c r="O206" s="4">
        <v>6355</v>
      </c>
      <c r="P206" s="28"/>
      <c r="Q206" s="7">
        <v>12439</v>
      </c>
      <c r="R206" s="4">
        <v>2303</v>
      </c>
      <c r="S206" s="28"/>
      <c r="T206" s="7">
        <v>11313</v>
      </c>
      <c r="U206" s="4">
        <v>3432</v>
      </c>
      <c r="V206" s="28"/>
      <c r="W206" s="7">
        <v>9214</v>
      </c>
      <c r="X206" s="8">
        <v>5662</v>
      </c>
      <c r="Y206" s="2">
        <v>5553</v>
      </c>
      <c r="Z206" s="4">
        <v>9079</v>
      </c>
      <c r="AA206" s="28"/>
      <c r="AB206" s="7">
        <v>10443</v>
      </c>
      <c r="AC206" s="4">
        <v>3933</v>
      </c>
      <c r="AD206" s="28"/>
      <c r="AE206" s="7">
        <v>9865</v>
      </c>
      <c r="AF206" s="8">
        <v>4174</v>
      </c>
    </row>
    <row r="207" spans="1:32" ht="9.75" customHeight="1">
      <c r="A207" s="9" t="s">
        <v>156</v>
      </c>
      <c r="C207" s="2">
        <v>79268</v>
      </c>
      <c r="D207" s="4">
        <v>44660</v>
      </c>
      <c r="E207" s="28"/>
      <c r="F207" s="7">
        <v>46719</v>
      </c>
      <c r="G207" s="4">
        <v>70475</v>
      </c>
      <c r="H207" s="28"/>
      <c r="I207" s="7">
        <v>47358</v>
      </c>
      <c r="J207" s="4">
        <v>74844</v>
      </c>
      <c r="K207" s="28"/>
      <c r="L207" s="7">
        <v>50318</v>
      </c>
      <c r="M207" s="8">
        <v>70492</v>
      </c>
      <c r="N207" s="2">
        <v>59151</v>
      </c>
      <c r="O207" s="4">
        <v>63003</v>
      </c>
      <c r="P207" s="28"/>
      <c r="Q207" s="7">
        <v>104452</v>
      </c>
      <c r="R207" s="4">
        <v>17815</v>
      </c>
      <c r="S207" s="28"/>
      <c r="T207" s="7">
        <v>87426</v>
      </c>
      <c r="U207" s="4">
        <v>34580</v>
      </c>
      <c r="V207" s="28"/>
      <c r="W207" s="7">
        <v>63828</v>
      </c>
      <c r="X207" s="8">
        <v>59230</v>
      </c>
      <c r="Y207" s="2">
        <v>37742</v>
      </c>
      <c r="Z207" s="4">
        <v>84640</v>
      </c>
      <c r="AA207" s="28"/>
      <c r="AB207" s="7">
        <v>76220</v>
      </c>
      <c r="AC207" s="4">
        <v>43686</v>
      </c>
      <c r="AD207" s="28"/>
      <c r="AE207" s="7">
        <v>84766</v>
      </c>
      <c r="AF207" s="8">
        <v>32354</v>
      </c>
    </row>
    <row r="208" spans="1:32" s="11" customFormat="1" ht="9.75" customHeight="1">
      <c r="A208" s="10"/>
      <c r="B208" s="16" t="s">
        <v>157</v>
      </c>
      <c r="C208" s="11">
        <f>C207/SUM(C207:D207)</f>
        <v>0.6396294622684139</v>
      </c>
      <c r="D208" s="12">
        <f>D207/SUM(C207:D207)</f>
        <v>0.36037053773158606</v>
      </c>
      <c r="E208" s="29"/>
      <c r="F208" s="13">
        <f>F207/SUM(F207:G207)</f>
        <v>0.3986466883970169</v>
      </c>
      <c r="G208" s="12">
        <f>G207/SUM(F207:G207)</f>
        <v>0.6013533116029831</v>
      </c>
      <c r="H208" s="29"/>
      <c r="I208" s="13">
        <f>I207/SUM(I207:J207)</f>
        <v>0.38753866548828986</v>
      </c>
      <c r="J208" s="12">
        <f>J207/SUM(I207:J207)</f>
        <v>0.6124613345117101</v>
      </c>
      <c r="K208" s="29"/>
      <c r="L208" s="13">
        <f>L207/SUM(L207:M207)</f>
        <v>0.4165052561874017</v>
      </c>
      <c r="M208" s="14">
        <f>M207/SUM(L207:M207)</f>
        <v>0.5834947438125982</v>
      </c>
      <c r="N208" s="11">
        <f>N207/SUM(N207:O207)</f>
        <v>0.4842330173387691</v>
      </c>
      <c r="O208" s="12">
        <f>O207/SUM(N207:O207)</f>
        <v>0.5157669826612309</v>
      </c>
      <c r="P208" s="29"/>
      <c r="Q208" s="13">
        <f>Q207/SUM(Q207:R207)</f>
        <v>0.8542942903645301</v>
      </c>
      <c r="R208" s="12">
        <f>R207/SUM(Q207:R207)</f>
        <v>0.14570570963546992</v>
      </c>
      <c r="S208" s="29"/>
      <c r="T208" s="13">
        <f>T207/SUM(T207:U207)</f>
        <v>0.7165713161647788</v>
      </c>
      <c r="U208" s="12">
        <f>U207/SUM(T207:U207)</f>
        <v>0.28342868383522124</v>
      </c>
      <c r="V208" s="29"/>
      <c r="W208" s="13">
        <f>W207/SUM(W207:X207)</f>
        <v>0.518682247395537</v>
      </c>
      <c r="X208" s="14">
        <f>X207/SUM(W207:X207)</f>
        <v>0.4813177526044629</v>
      </c>
      <c r="Y208" s="11">
        <f>Y207/SUM(Y207:Z207)</f>
        <v>0.30839502541223385</v>
      </c>
      <c r="Z208" s="12">
        <f>Z207/SUM(Y207:Z207)</f>
        <v>0.6916049745877662</v>
      </c>
      <c r="AA208" s="29"/>
      <c r="AB208" s="13">
        <f>AB207/SUM(AB207:AC207)</f>
        <v>0.6356646039397528</v>
      </c>
      <c r="AC208" s="12">
        <f>AC207/SUM(AB207:AC207)</f>
        <v>0.3643353960602472</v>
      </c>
      <c r="AD208" s="29"/>
      <c r="AE208" s="13">
        <f>AE207/SUM(AE207:AF207)</f>
        <v>0.7237534153005465</v>
      </c>
      <c r="AF208" s="14">
        <f>AF207/SUM(AE207:AF207)</f>
        <v>0.27624658469945357</v>
      </c>
    </row>
    <row r="209" spans="1:32" ht="9.75" customHeight="1">
      <c r="A209" s="9" t="s">
        <v>96</v>
      </c>
      <c r="C209" s="2"/>
      <c r="D209" s="4"/>
      <c r="E209" s="28"/>
      <c r="F209" s="7"/>
      <c r="G209" s="4"/>
      <c r="H209" s="28"/>
      <c r="I209" s="7"/>
      <c r="J209" s="4"/>
      <c r="K209" s="28"/>
      <c r="L209" s="7"/>
      <c r="M209" s="8"/>
      <c r="N209" s="2"/>
      <c r="O209" s="4"/>
      <c r="P209" s="28"/>
      <c r="Q209" s="7"/>
      <c r="R209" s="4"/>
      <c r="S209" s="28"/>
      <c r="T209" s="7"/>
      <c r="U209" s="4"/>
      <c r="V209" s="28"/>
      <c r="W209" s="7"/>
      <c r="X209" s="8"/>
      <c r="Y209" s="2"/>
      <c r="Z209" s="4"/>
      <c r="AA209" s="28"/>
      <c r="AB209" s="7"/>
      <c r="AC209" s="4"/>
      <c r="AD209" s="28"/>
      <c r="AE209" s="7"/>
      <c r="AF209" s="8"/>
    </row>
    <row r="210" spans="2:32" ht="9.75" customHeight="1">
      <c r="B210" s="15" t="s">
        <v>81</v>
      </c>
      <c r="C210" s="2">
        <v>48449</v>
      </c>
      <c r="D210" s="4">
        <v>40116</v>
      </c>
      <c r="E210" s="28"/>
      <c r="F210" s="7">
        <v>34696</v>
      </c>
      <c r="G210" s="4">
        <v>49240</v>
      </c>
      <c r="H210" s="28"/>
      <c r="I210" s="7">
        <v>40151</v>
      </c>
      <c r="J210" s="4">
        <v>47258</v>
      </c>
      <c r="K210" s="28"/>
      <c r="L210" s="7">
        <v>39003</v>
      </c>
      <c r="M210" s="8">
        <v>47046</v>
      </c>
      <c r="N210" s="2">
        <v>35282</v>
      </c>
      <c r="O210" s="4">
        <v>51397</v>
      </c>
      <c r="P210" s="28"/>
      <c r="Q210" s="7">
        <v>72849</v>
      </c>
      <c r="R210" s="4">
        <v>14398</v>
      </c>
      <c r="S210" s="28"/>
      <c r="T210" s="7">
        <v>52735</v>
      </c>
      <c r="U210" s="4">
        <v>34081</v>
      </c>
      <c r="V210" s="28"/>
      <c r="W210" s="7">
        <v>36556</v>
      </c>
      <c r="X210" s="8">
        <v>50185</v>
      </c>
      <c r="Y210" s="2">
        <v>31568</v>
      </c>
      <c r="Z210" s="4">
        <v>54422</v>
      </c>
      <c r="AA210" s="28"/>
      <c r="AB210" s="7">
        <v>50048</v>
      </c>
      <c r="AC210" s="4">
        <v>34515</v>
      </c>
      <c r="AD210" s="28"/>
      <c r="AE210" s="7">
        <v>50863</v>
      </c>
      <c r="AF210" s="8">
        <v>31809</v>
      </c>
    </row>
    <row r="211" spans="1:32" ht="9.75" customHeight="1">
      <c r="A211" s="9" t="s">
        <v>156</v>
      </c>
      <c r="C211" s="2">
        <v>48449</v>
      </c>
      <c r="D211" s="4">
        <v>40116</v>
      </c>
      <c r="E211" s="28"/>
      <c r="F211" s="7">
        <v>34696</v>
      </c>
      <c r="G211" s="4">
        <v>49240</v>
      </c>
      <c r="H211" s="28"/>
      <c r="I211" s="7">
        <v>40151</v>
      </c>
      <c r="J211" s="4">
        <v>47258</v>
      </c>
      <c r="K211" s="28"/>
      <c r="L211" s="7">
        <v>39003</v>
      </c>
      <c r="M211" s="8">
        <v>47046</v>
      </c>
      <c r="N211" s="2">
        <v>35282</v>
      </c>
      <c r="O211" s="4">
        <v>51397</v>
      </c>
      <c r="P211" s="28"/>
      <c r="Q211" s="7">
        <v>72849</v>
      </c>
      <c r="R211" s="4">
        <v>14398</v>
      </c>
      <c r="S211" s="28"/>
      <c r="T211" s="7">
        <v>52735</v>
      </c>
      <c r="U211" s="4">
        <v>34081</v>
      </c>
      <c r="V211" s="28"/>
      <c r="W211" s="7">
        <v>36556</v>
      </c>
      <c r="X211" s="8">
        <v>50185</v>
      </c>
      <c r="Y211" s="2">
        <v>31568</v>
      </c>
      <c r="Z211" s="4">
        <v>54422</v>
      </c>
      <c r="AA211" s="28"/>
      <c r="AB211" s="7">
        <v>50048</v>
      </c>
      <c r="AC211" s="4">
        <v>34515</v>
      </c>
      <c r="AD211" s="28"/>
      <c r="AE211" s="7">
        <v>50863</v>
      </c>
      <c r="AF211" s="8">
        <v>31809</v>
      </c>
    </row>
    <row r="212" spans="1:32" s="11" customFormat="1" ht="9.75" customHeight="1">
      <c r="A212" s="10"/>
      <c r="B212" s="16" t="s">
        <v>157</v>
      </c>
      <c r="C212" s="11">
        <f>C211/SUM(C211:D211)</f>
        <v>0.5470445435555806</v>
      </c>
      <c r="D212" s="12">
        <f>D211/SUM(C211:D211)</f>
        <v>0.45295545644441937</v>
      </c>
      <c r="E212" s="29"/>
      <c r="F212" s="13">
        <f>F211/SUM(F211:G211)</f>
        <v>0.4133625619519634</v>
      </c>
      <c r="G212" s="12">
        <f>G211/SUM(F211:G211)</f>
        <v>0.5866374380480366</v>
      </c>
      <c r="H212" s="29"/>
      <c r="I212" s="13">
        <f>I211/SUM(I211:J211)</f>
        <v>0.4593462915718061</v>
      </c>
      <c r="J212" s="12">
        <f>J211/SUM(I211:J211)</f>
        <v>0.5406537084281939</v>
      </c>
      <c r="K212" s="29"/>
      <c r="L212" s="13">
        <f>L211/SUM(L211:M211)</f>
        <v>0.4532650001743193</v>
      </c>
      <c r="M212" s="14">
        <f>M211/SUM(L211:M211)</f>
        <v>0.5467349998256807</v>
      </c>
      <c r="N212" s="11">
        <f>N211/SUM(N211:O211)</f>
        <v>0.4070420747816657</v>
      </c>
      <c r="O212" s="12">
        <f>O211/SUM(N211:O211)</f>
        <v>0.5929579252183343</v>
      </c>
      <c r="P212" s="29"/>
      <c r="Q212" s="13">
        <f>Q211/SUM(Q211:R211)</f>
        <v>0.834974268456222</v>
      </c>
      <c r="R212" s="12">
        <f>R211/SUM(Q211:R211)</f>
        <v>0.165025731543778</v>
      </c>
      <c r="S212" s="29"/>
      <c r="T212" s="13">
        <f>T211/SUM(T211:U211)</f>
        <v>0.6074341135274604</v>
      </c>
      <c r="U212" s="12">
        <f>U211/SUM(T211:U211)</f>
        <v>0.39256588647253965</v>
      </c>
      <c r="V212" s="29"/>
      <c r="W212" s="13">
        <f>W211/SUM(W211:X211)</f>
        <v>0.4214385354100137</v>
      </c>
      <c r="X212" s="14">
        <f>X211/SUM(W211:X211)</f>
        <v>0.5785614645899863</v>
      </c>
      <c r="Y212" s="11">
        <f>Y211/SUM(Y211:Z211)</f>
        <v>0.36711245493662054</v>
      </c>
      <c r="Z212" s="12">
        <f>Z211/SUM(Y211:Z211)</f>
        <v>0.6328875450633794</v>
      </c>
      <c r="AA212" s="29"/>
      <c r="AB212" s="13">
        <f>AB211/SUM(AB211:AC211)</f>
        <v>0.5918427681137141</v>
      </c>
      <c r="AC212" s="12">
        <f>AC211/SUM(AB211:AC211)</f>
        <v>0.40815723188628594</v>
      </c>
      <c r="AD212" s="29"/>
      <c r="AE212" s="13">
        <f>AE211/SUM(AE211:AF211)</f>
        <v>0.6152385329978711</v>
      </c>
      <c r="AF212" s="14">
        <f>AF211/SUM(AE211:AF211)</f>
        <v>0.3847614670021289</v>
      </c>
    </row>
    <row r="213" spans="1:32" ht="4.5" customHeight="1">
      <c r="A213" s="9"/>
      <c r="C213" s="2"/>
      <c r="D213" s="4"/>
      <c r="E213" s="28"/>
      <c r="F213" s="7"/>
      <c r="G213" s="4"/>
      <c r="H213" s="28"/>
      <c r="I213" s="7"/>
      <c r="J213" s="4"/>
      <c r="K213" s="28"/>
      <c r="L213" s="7"/>
      <c r="M213" s="8"/>
      <c r="N213" s="2"/>
      <c r="O213" s="4"/>
      <c r="P213" s="28"/>
      <c r="Q213" s="7"/>
      <c r="R213" s="4"/>
      <c r="S213" s="28"/>
      <c r="T213" s="7"/>
      <c r="U213" s="4"/>
      <c r="V213" s="28"/>
      <c r="W213" s="7"/>
      <c r="X213" s="8"/>
      <c r="Y213" s="2"/>
      <c r="Z213" s="4"/>
      <c r="AA213" s="28"/>
      <c r="AB213" s="7"/>
      <c r="AC213" s="4"/>
      <c r="AD213" s="28"/>
      <c r="AE213" s="7"/>
      <c r="AF213" s="8"/>
    </row>
    <row r="214" spans="1:32" ht="9.75" customHeight="1">
      <c r="A214" s="9" t="s">
        <v>98</v>
      </c>
      <c r="C214" s="2"/>
      <c r="D214" s="4"/>
      <c r="E214" s="28"/>
      <c r="F214" s="7"/>
      <c r="G214" s="4"/>
      <c r="H214" s="28"/>
      <c r="I214" s="7"/>
      <c r="J214" s="4"/>
      <c r="K214" s="28"/>
      <c r="L214" s="7"/>
      <c r="M214" s="8"/>
      <c r="N214" s="2"/>
      <c r="O214" s="4"/>
      <c r="P214" s="28"/>
      <c r="Q214" s="7"/>
      <c r="R214" s="4"/>
      <c r="S214" s="28"/>
      <c r="T214" s="7"/>
      <c r="U214" s="4"/>
      <c r="V214" s="28"/>
      <c r="W214" s="7"/>
      <c r="X214" s="8"/>
      <c r="Y214" s="2"/>
      <c r="Z214" s="4"/>
      <c r="AA214" s="28"/>
      <c r="AB214" s="7"/>
      <c r="AC214" s="4"/>
      <c r="AD214" s="28"/>
      <c r="AE214" s="7"/>
      <c r="AF214" s="8"/>
    </row>
    <row r="215" spans="2:32" ht="9.75" customHeight="1">
      <c r="B215" s="15" t="s">
        <v>87</v>
      </c>
      <c r="C215" s="2">
        <v>24587</v>
      </c>
      <c r="D215" s="4">
        <v>17911</v>
      </c>
      <c r="E215" s="28"/>
      <c r="F215" s="7">
        <v>16732</v>
      </c>
      <c r="G215" s="4">
        <v>23899</v>
      </c>
      <c r="H215" s="28"/>
      <c r="I215" s="7">
        <v>16855</v>
      </c>
      <c r="J215" s="4">
        <v>25239</v>
      </c>
      <c r="K215" s="28"/>
      <c r="L215" s="7">
        <v>19209</v>
      </c>
      <c r="M215" s="8">
        <v>22316</v>
      </c>
      <c r="N215" s="2">
        <v>17872</v>
      </c>
      <c r="O215" s="4">
        <v>23679</v>
      </c>
      <c r="P215" s="28"/>
      <c r="Q215" s="7">
        <v>35344</v>
      </c>
      <c r="R215" s="4">
        <v>6447</v>
      </c>
      <c r="S215" s="28"/>
      <c r="T215" s="7">
        <v>27239</v>
      </c>
      <c r="U215" s="4">
        <v>14518</v>
      </c>
      <c r="V215" s="28"/>
      <c r="W215" s="7">
        <v>19020</v>
      </c>
      <c r="X215" s="8">
        <v>22751</v>
      </c>
      <c r="Y215" s="2">
        <v>15968</v>
      </c>
      <c r="Z215" s="4">
        <v>25740</v>
      </c>
      <c r="AA215" s="28"/>
      <c r="AB215" s="7">
        <v>26078</v>
      </c>
      <c r="AC215" s="4">
        <v>15144</v>
      </c>
      <c r="AD215" s="28"/>
      <c r="AE215" s="7">
        <v>26523</v>
      </c>
      <c r="AF215" s="8">
        <v>14112</v>
      </c>
    </row>
    <row r="216" spans="2:32" ht="9.75" customHeight="1">
      <c r="B216" s="15" t="s">
        <v>97</v>
      </c>
      <c r="C216" s="2">
        <v>13050</v>
      </c>
      <c r="D216" s="4">
        <v>18193</v>
      </c>
      <c r="E216" s="28"/>
      <c r="F216" s="7">
        <v>12535</v>
      </c>
      <c r="G216" s="4">
        <v>17568</v>
      </c>
      <c r="H216" s="28"/>
      <c r="I216" s="7">
        <v>16107</v>
      </c>
      <c r="J216" s="4">
        <v>14849</v>
      </c>
      <c r="K216" s="28"/>
      <c r="L216" s="7">
        <v>15134</v>
      </c>
      <c r="M216" s="8">
        <v>15434</v>
      </c>
      <c r="N216" s="2">
        <v>9253</v>
      </c>
      <c r="O216" s="4">
        <v>21473</v>
      </c>
      <c r="P216" s="28"/>
      <c r="Q216" s="7">
        <v>25271</v>
      </c>
      <c r="R216" s="4">
        <v>5604</v>
      </c>
      <c r="S216" s="28"/>
      <c r="T216" s="7">
        <v>16504</v>
      </c>
      <c r="U216" s="4">
        <v>14274</v>
      </c>
      <c r="V216" s="28"/>
      <c r="W216" s="7">
        <v>10132</v>
      </c>
      <c r="X216" s="8">
        <v>20759</v>
      </c>
      <c r="Y216" s="2">
        <v>7589</v>
      </c>
      <c r="Z216" s="4">
        <v>23136</v>
      </c>
      <c r="AA216" s="28"/>
      <c r="AB216" s="7">
        <v>14677</v>
      </c>
      <c r="AC216" s="4">
        <v>15783</v>
      </c>
      <c r="AD216" s="28"/>
      <c r="AE216" s="7">
        <v>19189</v>
      </c>
      <c r="AF216" s="8">
        <v>10732</v>
      </c>
    </row>
    <row r="217" spans="1:32" ht="9.75" customHeight="1">
      <c r="A217" s="9" t="s">
        <v>156</v>
      </c>
      <c r="C217" s="2">
        <v>37637</v>
      </c>
      <c r="D217" s="4">
        <v>36104</v>
      </c>
      <c r="E217" s="28"/>
      <c r="F217" s="7">
        <v>29267</v>
      </c>
      <c r="G217" s="4">
        <v>41467</v>
      </c>
      <c r="H217" s="28"/>
      <c r="I217" s="7">
        <v>32962</v>
      </c>
      <c r="J217" s="4">
        <v>40088</v>
      </c>
      <c r="K217" s="28"/>
      <c r="L217" s="7">
        <v>34343</v>
      </c>
      <c r="M217" s="8">
        <v>37750</v>
      </c>
      <c r="N217" s="2">
        <v>27125</v>
      </c>
      <c r="O217" s="4">
        <v>45152</v>
      </c>
      <c r="P217" s="28"/>
      <c r="Q217" s="7">
        <v>60615</v>
      </c>
      <c r="R217" s="4">
        <v>12051</v>
      </c>
      <c r="S217" s="28"/>
      <c r="T217" s="7">
        <v>43743</v>
      </c>
      <c r="U217" s="4">
        <v>28792</v>
      </c>
      <c r="V217" s="28"/>
      <c r="W217" s="7">
        <v>29152</v>
      </c>
      <c r="X217" s="8">
        <v>43510</v>
      </c>
      <c r="Y217" s="2">
        <v>23557</v>
      </c>
      <c r="Z217" s="4">
        <v>48876</v>
      </c>
      <c r="AA217" s="28"/>
      <c r="AB217" s="7">
        <v>40755</v>
      </c>
      <c r="AC217" s="4">
        <v>30927</v>
      </c>
      <c r="AD217" s="28"/>
      <c r="AE217" s="7">
        <v>45712</v>
      </c>
      <c r="AF217" s="8">
        <v>24844</v>
      </c>
    </row>
    <row r="218" spans="1:32" s="11" customFormat="1" ht="9.75" customHeight="1">
      <c r="A218" s="10"/>
      <c r="B218" s="16" t="s">
        <v>157</v>
      </c>
      <c r="C218" s="11">
        <f>C217/SUM(C217:D217)</f>
        <v>0.5103944888189745</v>
      </c>
      <c r="D218" s="12">
        <f>D217/SUM(C217:D217)</f>
        <v>0.48960551118102547</v>
      </c>
      <c r="E218" s="29"/>
      <c r="F218" s="13">
        <f>F217/SUM(F217:G217)</f>
        <v>0.4137614160092742</v>
      </c>
      <c r="G218" s="12">
        <f>G217/SUM(F217:G217)</f>
        <v>0.5862385839907258</v>
      </c>
      <c r="H218" s="29"/>
      <c r="I218" s="13">
        <f>I217/SUM(I217:J217)</f>
        <v>0.4512251882272416</v>
      </c>
      <c r="J218" s="12">
        <f>J217/SUM(I217:J217)</f>
        <v>0.5487748117727583</v>
      </c>
      <c r="K218" s="29"/>
      <c r="L218" s="13">
        <f>L217/SUM(L217:M217)</f>
        <v>0.47637079882928995</v>
      </c>
      <c r="M218" s="14">
        <f>M217/SUM(L217:M217)</f>
        <v>0.5236292011707101</v>
      </c>
      <c r="N218" s="11">
        <f>N217/SUM(N217:O217)</f>
        <v>0.37529227831813716</v>
      </c>
      <c r="O218" s="12">
        <f>O217/SUM(N217:O217)</f>
        <v>0.6247077216818628</v>
      </c>
      <c r="P218" s="29"/>
      <c r="Q218" s="13">
        <f>Q217/SUM(Q217:R217)</f>
        <v>0.8341590289819173</v>
      </c>
      <c r="R218" s="12">
        <f>R217/SUM(Q217:R217)</f>
        <v>0.16584097101808273</v>
      </c>
      <c r="S218" s="29"/>
      <c r="T218" s="13">
        <f>T217/SUM(T217:U217)</f>
        <v>0.6030605914386158</v>
      </c>
      <c r="U218" s="12">
        <f>U217/SUM(T217:U217)</f>
        <v>0.39693940856138415</v>
      </c>
      <c r="V218" s="29"/>
      <c r="W218" s="13">
        <f>W217/SUM(W217:X217)</f>
        <v>0.4012000770691696</v>
      </c>
      <c r="X218" s="14">
        <f>X217/SUM(W217:X217)</f>
        <v>0.5987999229308304</v>
      </c>
      <c r="Y218" s="11">
        <f>Y217/SUM(Y217:Z217)</f>
        <v>0.32522469040354535</v>
      </c>
      <c r="Z218" s="12">
        <f>Z217/SUM(Y217:Z217)</f>
        <v>0.6747753095964547</v>
      </c>
      <c r="AA218" s="29"/>
      <c r="AB218" s="13">
        <f>AB217/SUM(AB217:AC217)</f>
        <v>0.5685527747551686</v>
      </c>
      <c r="AC218" s="12">
        <f>AC217/SUM(AB217:AC217)</f>
        <v>0.4314472252448313</v>
      </c>
      <c r="AD218" s="29"/>
      <c r="AE218" s="13">
        <f>AE217/SUM(AE217:AF217)</f>
        <v>0.647882533023414</v>
      </c>
      <c r="AF218" s="14">
        <f>AF217/SUM(AE217:AF217)</f>
        <v>0.35211746697658597</v>
      </c>
    </row>
    <row r="219" spans="1:32" ht="4.5" customHeight="1">
      <c r="A219" s="9"/>
      <c r="C219" s="2"/>
      <c r="D219" s="4"/>
      <c r="E219" s="28"/>
      <c r="F219" s="7"/>
      <c r="G219" s="4"/>
      <c r="H219" s="28"/>
      <c r="I219" s="7"/>
      <c r="J219" s="4"/>
      <c r="K219" s="28"/>
      <c r="L219" s="7"/>
      <c r="M219" s="8"/>
      <c r="N219" s="2"/>
      <c r="O219" s="4"/>
      <c r="P219" s="28"/>
      <c r="Q219" s="7"/>
      <c r="R219" s="4"/>
      <c r="S219" s="28"/>
      <c r="T219" s="7"/>
      <c r="U219" s="4"/>
      <c r="V219" s="28"/>
      <c r="W219" s="7"/>
      <c r="X219" s="8"/>
      <c r="Y219" s="2"/>
      <c r="Z219" s="4"/>
      <c r="AA219" s="28"/>
      <c r="AB219" s="7"/>
      <c r="AC219" s="4"/>
      <c r="AD219" s="28"/>
      <c r="AE219" s="7"/>
      <c r="AF219" s="8"/>
    </row>
    <row r="220" spans="1:32" ht="9.75" customHeight="1">
      <c r="A220" s="9" t="s">
        <v>100</v>
      </c>
      <c r="C220" s="2"/>
      <c r="D220" s="4"/>
      <c r="E220" s="28"/>
      <c r="F220" s="7"/>
      <c r="G220" s="4"/>
      <c r="H220" s="28"/>
      <c r="I220" s="7"/>
      <c r="J220" s="4"/>
      <c r="K220" s="28"/>
      <c r="L220" s="7"/>
      <c r="M220" s="8"/>
      <c r="N220" s="2"/>
      <c r="O220" s="4"/>
      <c r="P220" s="28"/>
      <c r="Q220" s="7"/>
      <c r="R220" s="4"/>
      <c r="S220" s="28"/>
      <c r="T220" s="7"/>
      <c r="U220" s="4"/>
      <c r="V220" s="28"/>
      <c r="W220" s="7"/>
      <c r="X220" s="8"/>
      <c r="Y220" s="2"/>
      <c r="Z220" s="4"/>
      <c r="AA220" s="28"/>
      <c r="AB220" s="7"/>
      <c r="AC220" s="4"/>
      <c r="AD220" s="28"/>
      <c r="AE220" s="7"/>
      <c r="AF220" s="8"/>
    </row>
    <row r="221" spans="2:32" ht="9.75" customHeight="1">
      <c r="B221" s="15" t="s">
        <v>99</v>
      </c>
      <c r="C221" s="2">
        <v>50842</v>
      </c>
      <c r="D221" s="4">
        <v>79793</v>
      </c>
      <c r="E221" s="28"/>
      <c r="F221" s="7">
        <v>50923</v>
      </c>
      <c r="G221" s="4">
        <v>73752</v>
      </c>
      <c r="H221" s="28"/>
      <c r="I221" s="7">
        <v>70970</v>
      </c>
      <c r="J221" s="4">
        <v>60119</v>
      </c>
      <c r="K221" s="28"/>
      <c r="L221" s="7">
        <v>67472</v>
      </c>
      <c r="M221" s="8">
        <v>62661</v>
      </c>
      <c r="N221" s="2">
        <v>42367</v>
      </c>
      <c r="O221" s="4">
        <v>88334</v>
      </c>
      <c r="P221" s="28"/>
      <c r="Q221" s="7">
        <v>107942</v>
      </c>
      <c r="R221" s="4">
        <v>22576</v>
      </c>
      <c r="S221" s="28"/>
      <c r="T221" s="7">
        <v>76936</v>
      </c>
      <c r="U221" s="4">
        <v>53453</v>
      </c>
      <c r="V221" s="28"/>
      <c r="W221" s="7">
        <v>50421</v>
      </c>
      <c r="X221" s="8">
        <v>80990</v>
      </c>
      <c r="Y221" s="2">
        <v>32453</v>
      </c>
      <c r="Z221" s="4">
        <v>96455</v>
      </c>
      <c r="AA221" s="28"/>
      <c r="AB221" s="7">
        <v>63862</v>
      </c>
      <c r="AC221" s="4">
        <v>62859</v>
      </c>
      <c r="AD221" s="28"/>
      <c r="AE221" s="7">
        <v>81926</v>
      </c>
      <c r="AF221" s="8">
        <v>40061</v>
      </c>
    </row>
    <row r="222" spans="1:32" ht="9.75" customHeight="1">
      <c r="A222" s="9" t="s">
        <v>156</v>
      </c>
      <c r="C222" s="2">
        <v>50842</v>
      </c>
      <c r="D222" s="4">
        <v>79793</v>
      </c>
      <c r="E222" s="28"/>
      <c r="F222" s="7">
        <v>50923</v>
      </c>
      <c r="G222" s="4">
        <v>73752</v>
      </c>
      <c r="H222" s="28"/>
      <c r="I222" s="7">
        <v>70970</v>
      </c>
      <c r="J222" s="4">
        <v>60119</v>
      </c>
      <c r="K222" s="28"/>
      <c r="L222" s="7">
        <v>67472</v>
      </c>
      <c r="M222" s="8">
        <v>62661</v>
      </c>
      <c r="N222" s="2">
        <v>42367</v>
      </c>
      <c r="O222" s="4">
        <v>88334</v>
      </c>
      <c r="P222" s="28"/>
      <c r="Q222" s="7">
        <v>107942</v>
      </c>
      <c r="R222" s="4">
        <v>22576</v>
      </c>
      <c r="S222" s="28"/>
      <c r="T222" s="7">
        <v>76936</v>
      </c>
      <c r="U222" s="4">
        <v>53453</v>
      </c>
      <c r="V222" s="28"/>
      <c r="W222" s="7">
        <v>50421</v>
      </c>
      <c r="X222" s="8">
        <v>80990</v>
      </c>
      <c r="Y222" s="2">
        <v>32453</v>
      </c>
      <c r="Z222" s="4">
        <v>96455</v>
      </c>
      <c r="AA222" s="28"/>
      <c r="AB222" s="7">
        <v>63862</v>
      </c>
      <c r="AC222" s="4">
        <v>62859</v>
      </c>
      <c r="AD222" s="28"/>
      <c r="AE222" s="7">
        <v>81926</v>
      </c>
      <c r="AF222" s="8">
        <v>40061</v>
      </c>
    </row>
    <row r="223" spans="1:32" s="11" customFormat="1" ht="9.75" customHeight="1">
      <c r="A223" s="10"/>
      <c r="B223" s="16" t="s">
        <v>157</v>
      </c>
      <c r="C223" s="11">
        <f>C222/SUM(C222:D222)</f>
        <v>0.3891912580855054</v>
      </c>
      <c r="D223" s="12">
        <f>D222/SUM(C222:D222)</f>
        <v>0.6108087419144946</v>
      </c>
      <c r="E223" s="29"/>
      <c r="F223" s="13">
        <f>F222/SUM(F222:G222)</f>
        <v>0.4084459594946862</v>
      </c>
      <c r="G223" s="12">
        <f>G222/SUM(F222:G222)</f>
        <v>0.5915540405053138</v>
      </c>
      <c r="H223" s="29"/>
      <c r="I223" s="13">
        <f>I222/SUM(I222:J222)</f>
        <v>0.5413879120292321</v>
      </c>
      <c r="J223" s="12">
        <f>J222/SUM(I222:J222)</f>
        <v>0.45861208797076797</v>
      </c>
      <c r="K223" s="29"/>
      <c r="L223" s="13">
        <f>L222/SUM(L222:M222)</f>
        <v>0.5184849346437875</v>
      </c>
      <c r="M223" s="14">
        <f>M222/SUM(L222:M222)</f>
        <v>0.48151506535621247</v>
      </c>
      <c r="N223" s="11">
        <f>N222/SUM(N222:O222)</f>
        <v>0.3241520722871286</v>
      </c>
      <c r="O223" s="12">
        <f>O222/SUM(N222:O222)</f>
        <v>0.6758479277128714</v>
      </c>
      <c r="P223" s="29"/>
      <c r="Q223" s="13">
        <f>Q222/SUM(Q222:R222)</f>
        <v>0.8270276896673255</v>
      </c>
      <c r="R223" s="12">
        <f>R222/SUM(Q222:R222)</f>
        <v>0.17297231033267443</v>
      </c>
      <c r="S223" s="29"/>
      <c r="T223" s="13">
        <f>T222/SUM(T222:U222)</f>
        <v>0.5900497741373889</v>
      </c>
      <c r="U223" s="12">
        <f>U222/SUM(T222:U222)</f>
        <v>0.4099502258626111</v>
      </c>
      <c r="V223" s="29"/>
      <c r="W223" s="13">
        <f>W222/SUM(W222:X222)</f>
        <v>0.38368934107494806</v>
      </c>
      <c r="X223" s="14">
        <f>X222/SUM(W222:X222)</f>
        <v>0.616310658925052</v>
      </c>
      <c r="Y223" s="11">
        <f>Y222/SUM(Y222:Z222)</f>
        <v>0.2517531883203525</v>
      </c>
      <c r="Z223" s="12">
        <f>Z222/SUM(Y222:Z222)</f>
        <v>0.7482468116796475</v>
      </c>
      <c r="AA223" s="29"/>
      <c r="AB223" s="13">
        <f>AB222/SUM(AB222:AC222)</f>
        <v>0.5039575129615455</v>
      </c>
      <c r="AC223" s="12">
        <f>AC222/SUM(AB222:AC222)</f>
        <v>0.49604248703845455</v>
      </c>
      <c r="AD223" s="29"/>
      <c r="AE223" s="13">
        <f>AE222/SUM(AE222:AF222)</f>
        <v>0.6715961536885078</v>
      </c>
      <c r="AF223" s="14">
        <f>AF222/SUM(AE222:AF222)</f>
        <v>0.3284038463114922</v>
      </c>
    </row>
    <row r="224" spans="1:32" ht="4.5" customHeight="1">
      <c r="A224" s="9"/>
      <c r="C224" s="2"/>
      <c r="D224" s="4"/>
      <c r="E224" s="28"/>
      <c r="F224" s="7"/>
      <c r="G224" s="4"/>
      <c r="H224" s="28"/>
      <c r="I224" s="7"/>
      <c r="J224" s="4"/>
      <c r="K224" s="28"/>
      <c r="L224" s="7"/>
      <c r="M224" s="8"/>
      <c r="N224" s="2"/>
      <c r="O224" s="4"/>
      <c r="P224" s="28"/>
      <c r="Q224" s="7"/>
      <c r="R224" s="4"/>
      <c r="S224" s="28"/>
      <c r="T224" s="7"/>
      <c r="U224" s="4"/>
      <c r="V224" s="28"/>
      <c r="W224" s="7"/>
      <c r="X224" s="8"/>
      <c r="Y224" s="2"/>
      <c r="Z224" s="4"/>
      <c r="AA224" s="28"/>
      <c r="AB224" s="7"/>
      <c r="AC224" s="4"/>
      <c r="AD224" s="28"/>
      <c r="AE224" s="7"/>
      <c r="AF224" s="8"/>
    </row>
    <row r="225" spans="1:32" ht="9.75" customHeight="1">
      <c r="A225" s="9" t="s">
        <v>101</v>
      </c>
      <c r="C225" s="2"/>
      <c r="D225" s="4"/>
      <c r="E225" s="28"/>
      <c r="F225" s="7"/>
      <c r="G225" s="4"/>
      <c r="H225" s="28"/>
      <c r="I225" s="7"/>
      <c r="J225" s="4"/>
      <c r="K225" s="28"/>
      <c r="L225" s="7"/>
      <c r="M225" s="8"/>
      <c r="N225" s="2"/>
      <c r="O225" s="4"/>
      <c r="P225" s="28"/>
      <c r="Q225" s="7"/>
      <c r="R225" s="4"/>
      <c r="S225" s="28"/>
      <c r="T225" s="7"/>
      <c r="U225" s="4"/>
      <c r="V225" s="28"/>
      <c r="W225" s="7"/>
      <c r="X225" s="8"/>
      <c r="Y225" s="2"/>
      <c r="Z225" s="4"/>
      <c r="AA225" s="28"/>
      <c r="AB225" s="7"/>
      <c r="AC225" s="4"/>
      <c r="AD225" s="28"/>
      <c r="AE225" s="7"/>
      <c r="AF225" s="8"/>
    </row>
    <row r="226" spans="2:32" ht="9.75" customHeight="1">
      <c r="B226" s="15" t="s">
        <v>87</v>
      </c>
      <c r="C226" s="2">
        <v>60305</v>
      </c>
      <c r="D226" s="4">
        <v>97759</v>
      </c>
      <c r="E226" s="28"/>
      <c r="F226" s="7">
        <v>68931</v>
      </c>
      <c r="G226" s="4">
        <v>82067</v>
      </c>
      <c r="H226" s="28"/>
      <c r="I226" s="7">
        <v>87225</v>
      </c>
      <c r="J226" s="4">
        <v>69510</v>
      </c>
      <c r="K226" s="28"/>
      <c r="L226" s="7">
        <v>81864</v>
      </c>
      <c r="M226" s="8">
        <v>72599</v>
      </c>
      <c r="N226" s="2">
        <v>44372</v>
      </c>
      <c r="O226" s="4">
        <v>111386</v>
      </c>
      <c r="P226" s="28"/>
      <c r="Q226" s="7">
        <v>132298</v>
      </c>
      <c r="R226" s="4">
        <v>23982</v>
      </c>
      <c r="S226" s="28"/>
      <c r="T226" s="7">
        <v>83433</v>
      </c>
      <c r="U226" s="4">
        <v>72260</v>
      </c>
      <c r="V226" s="28"/>
      <c r="W226" s="7">
        <v>51647</v>
      </c>
      <c r="X226" s="8">
        <v>104502</v>
      </c>
      <c r="Y226" s="2">
        <v>36348</v>
      </c>
      <c r="Z226" s="4">
        <v>118854</v>
      </c>
      <c r="AA226" s="28"/>
      <c r="AB226" s="7">
        <v>73088</v>
      </c>
      <c r="AC226" s="4">
        <v>80850</v>
      </c>
      <c r="AD226" s="28"/>
      <c r="AE226" s="7">
        <v>105204</v>
      </c>
      <c r="AF226" s="8">
        <v>45328</v>
      </c>
    </row>
    <row r="227" spans="1:32" ht="9.75" customHeight="1">
      <c r="A227" s="9" t="s">
        <v>156</v>
      </c>
      <c r="C227" s="2">
        <v>60305</v>
      </c>
      <c r="D227" s="4">
        <v>97759</v>
      </c>
      <c r="E227" s="28"/>
      <c r="F227" s="7">
        <v>68931</v>
      </c>
      <c r="G227" s="4">
        <v>82067</v>
      </c>
      <c r="H227" s="28"/>
      <c r="I227" s="7">
        <v>87225</v>
      </c>
      <c r="J227" s="4">
        <v>69510</v>
      </c>
      <c r="K227" s="28"/>
      <c r="L227" s="7">
        <v>81864</v>
      </c>
      <c r="M227" s="8">
        <v>72599</v>
      </c>
      <c r="N227" s="2">
        <v>44372</v>
      </c>
      <c r="O227" s="4">
        <v>111386</v>
      </c>
      <c r="P227" s="28"/>
      <c r="Q227" s="7">
        <v>132298</v>
      </c>
      <c r="R227" s="4">
        <v>23982</v>
      </c>
      <c r="S227" s="28"/>
      <c r="T227" s="7">
        <v>83433</v>
      </c>
      <c r="U227" s="4">
        <v>72260</v>
      </c>
      <c r="V227" s="28"/>
      <c r="W227" s="7">
        <v>51647</v>
      </c>
      <c r="X227" s="8">
        <v>104502</v>
      </c>
      <c r="Y227" s="2">
        <v>36348</v>
      </c>
      <c r="Z227" s="4">
        <v>118854</v>
      </c>
      <c r="AA227" s="28"/>
      <c r="AB227" s="7">
        <v>73088</v>
      </c>
      <c r="AC227" s="4">
        <v>80850</v>
      </c>
      <c r="AD227" s="28"/>
      <c r="AE227" s="7">
        <v>105204</v>
      </c>
      <c r="AF227" s="8">
        <v>45328</v>
      </c>
    </row>
    <row r="228" spans="1:32" s="11" customFormat="1" ht="9.75" customHeight="1">
      <c r="A228" s="10"/>
      <c r="B228" s="16" t="s">
        <v>157</v>
      </c>
      <c r="C228" s="11">
        <f>C227/SUM(C227:D227)</f>
        <v>0.381522674359753</v>
      </c>
      <c r="D228" s="12">
        <f>D227/SUM(C227:D227)</f>
        <v>0.6184773256402469</v>
      </c>
      <c r="E228" s="29"/>
      <c r="F228" s="13">
        <f>F227/SUM(F227:G227)</f>
        <v>0.4565027351355647</v>
      </c>
      <c r="G228" s="12">
        <f>G227/SUM(F227:G227)</f>
        <v>0.5434972648644353</v>
      </c>
      <c r="H228" s="29"/>
      <c r="I228" s="13">
        <f>I227/SUM(I227:J227)</f>
        <v>0.5565125849363576</v>
      </c>
      <c r="J228" s="12">
        <f>J227/SUM(I227:J227)</f>
        <v>0.4434874150636425</v>
      </c>
      <c r="K228" s="29"/>
      <c r="L228" s="13">
        <f>L227/SUM(L227:M227)</f>
        <v>0.529991001081165</v>
      </c>
      <c r="M228" s="14">
        <f>M227/SUM(L227:M227)</f>
        <v>0.4700089989188349</v>
      </c>
      <c r="N228" s="11">
        <f>N227/SUM(N227:O227)</f>
        <v>0.28487782328997546</v>
      </c>
      <c r="O228" s="12">
        <f>O227/SUM(N227:O227)</f>
        <v>0.7151221767100245</v>
      </c>
      <c r="P228" s="29"/>
      <c r="Q228" s="13">
        <f>Q227/SUM(Q227:R227)</f>
        <v>0.8465446634246224</v>
      </c>
      <c r="R228" s="12">
        <f>R227/SUM(Q227:R227)</f>
        <v>0.15345533657537752</v>
      </c>
      <c r="S228" s="29"/>
      <c r="T228" s="13">
        <f>T227/SUM(T227:U227)</f>
        <v>0.5358815104083036</v>
      </c>
      <c r="U228" s="12">
        <f>U227/SUM(T227:U227)</f>
        <v>0.4641184895916965</v>
      </c>
      <c r="V228" s="29"/>
      <c r="W228" s="13">
        <f>W227/SUM(W227:X227)</f>
        <v>0.33075459977329347</v>
      </c>
      <c r="X228" s="14">
        <f>X227/SUM(W227:X227)</f>
        <v>0.6692454002267065</v>
      </c>
      <c r="Y228" s="11">
        <f>Y227/SUM(Y227:Z227)</f>
        <v>0.23419801291220474</v>
      </c>
      <c r="Z228" s="12">
        <f>Z227/SUM(Y227:Z227)</f>
        <v>0.7658019870877952</v>
      </c>
      <c r="AA228" s="29"/>
      <c r="AB228" s="13">
        <f>AB227/SUM(AB227:AC227)</f>
        <v>0.47478855123491276</v>
      </c>
      <c r="AC228" s="12">
        <f>AC227/SUM(AB227:AC227)</f>
        <v>0.5252114487650873</v>
      </c>
      <c r="AD228" s="29"/>
      <c r="AE228" s="13">
        <f>AE227/SUM(AE227:AF227)</f>
        <v>0.6988813009858369</v>
      </c>
      <c r="AF228" s="14">
        <f>AF227/SUM(AE227:AF227)</f>
        <v>0.3011186990141631</v>
      </c>
    </row>
    <row r="229" spans="1:32" ht="4.5" customHeight="1">
      <c r="A229" s="9"/>
      <c r="C229" s="2"/>
      <c r="D229" s="4"/>
      <c r="E229" s="28"/>
      <c r="F229" s="7"/>
      <c r="G229" s="4"/>
      <c r="H229" s="28"/>
      <c r="I229" s="7"/>
      <c r="J229" s="4"/>
      <c r="K229" s="28"/>
      <c r="L229" s="7"/>
      <c r="M229" s="8"/>
      <c r="N229" s="2"/>
      <c r="O229" s="4"/>
      <c r="P229" s="28"/>
      <c r="Q229" s="7"/>
      <c r="R229" s="4"/>
      <c r="S229" s="28"/>
      <c r="T229" s="7"/>
      <c r="U229" s="4"/>
      <c r="V229" s="28"/>
      <c r="W229" s="7"/>
      <c r="X229" s="8"/>
      <c r="Y229" s="2"/>
      <c r="Z229" s="4"/>
      <c r="AA229" s="28"/>
      <c r="AB229" s="7"/>
      <c r="AC229" s="4"/>
      <c r="AD229" s="28"/>
      <c r="AE229" s="7"/>
      <c r="AF229" s="8"/>
    </row>
    <row r="230" spans="1:32" ht="9.75" customHeight="1">
      <c r="A230" s="9" t="s">
        <v>104</v>
      </c>
      <c r="C230" s="2"/>
      <c r="D230" s="4"/>
      <c r="E230" s="28"/>
      <c r="F230" s="7"/>
      <c r="G230" s="4"/>
      <c r="H230" s="28"/>
      <c r="I230" s="7"/>
      <c r="J230" s="4"/>
      <c r="K230" s="28"/>
      <c r="L230" s="7"/>
      <c r="M230" s="8"/>
      <c r="N230" s="2"/>
      <c r="O230" s="4"/>
      <c r="P230" s="28"/>
      <c r="Q230" s="7"/>
      <c r="R230" s="4"/>
      <c r="S230" s="28"/>
      <c r="T230" s="7"/>
      <c r="U230" s="4"/>
      <c r="V230" s="28"/>
      <c r="W230" s="7"/>
      <c r="X230" s="8"/>
      <c r="Y230" s="2"/>
      <c r="Z230" s="4"/>
      <c r="AA230" s="28"/>
      <c r="AB230" s="7"/>
      <c r="AC230" s="4"/>
      <c r="AD230" s="28"/>
      <c r="AE230" s="7"/>
      <c r="AF230" s="8"/>
    </row>
    <row r="231" spans="2:32" ht="9.75" customHeight="1">
      <c r="B231" s="15" t="s">
        <v>102</v>
      </c>
      <c r="C231" s="2">
        <v>66011</v>
      </c>
      <c r="D231" s="4">
        <v>56530</v>
      </c>
      <c r="E231" s="28"/>
      <c r="F231" s="7">
        <v>48139</v>
      </c>
      <c r="G231" s="4">
        <v>64321</v>
      </c>
      <c r="H231" s="28"/>
      <c r="I231" s="7">
        <v>59502</v>
      </c>
      <c r="J231" s="4">
        <v>60371</v>
      </c>
      <c r="K231" s="28"/>
      <c r="L231" s="7">
        <v>51312</v>
      </c>
      <c r="M231" s="8">
        <v>65465</v>
      </c>
      <c r="N231" s="2">
        <v>51525</v>
      </c>
      <c r="O231" s="4">
        <v>68127</v>
      </c>
      <c r="P231" s="28"/>
      <c r="Q231" s="7">
        <v>97921</v>
      </c>
      <c r="R231" s="4">
        <v>21586</v>
      </c>
      <c r="S231" s="28"/>
      <c r="T231" s="7">
        <v>81719</v>
      </c>
      <c r="U231" s="4">
        <v>37737</v>
      </c>
      <c r="V231" s="28"/>
      <c r="W231" s="7">
        <v>56964</v>
      </c>
      <c r="X231" s="8">
        <v>64530</v>
      </c>
      <c r="Y231" s="2">
        <v>30842</v>
      </c>
      <c r="Z231" s="4">
        <v>87709</v>
      </c>
      <c r="AA231" s="28"/>
      <c r="AB231" s="7">
        <v>65367</v>
      </c>
      <c r="AC231" s="4">
        <v>51575</v>
      </c>
      <c r="AD231" s="28"/>
      <c r="AE231" s="7">
        <v>85371</v>
      </c>
      <c r="AF231" s="8">
        <v>27178</v>
      </c>
    </row>
    <row r="232" spans="2:32" ht="9.75" customHeight="1">
      <c r="B232" s="15" t="s">
        <v>103</v>
      </c>
      <c r="C232" s="2">
        <v>25800</v>
      </c>
      <c r="D232" s="4">
        <v>28334</v>
      </c>
      <c r="E232" s="28"/>
      <c r="F232" s="7">
        <v>22071</v>
      </c>
      <c r="G232" s="4">
        <v>29087</v>
      </c>
      <c r="H232" s="28"/>
      <c r="I232" s="7">
        <v>26412</v>
      </c>
      <c r="J232" s="4">
        <v>27019</v>
      </c>
      <c r="K232" s="28"/>
      <c r="L232" s="7">
        <v>25415</v>
      </c>
      <c r="M232" s="8">
        <v>27309</v>
      </c>
      <c r="N232" s="2">
        <v>19501</v>
      </c>
      <c r="O232" s="4">
        <v>33566</v>
      </c>
      <c r="P232" s="28"/>
      <c r="Q232" s="7">
        <v>42799</v>
      </c>
      <c r="R232" s="4">
        <v>10256</v>
      </c>
      <c r="S232" s="28"/>
      <c r="T232" s="7">
        <v>34480</v>
      </c>
      <c r="U232" s="4">
        <v>18475</v>
      </c>
      <c r="V232" s="28"/>
      <c r="W232" s="7">
        <v>21221</v>
      </c>
      <c r="X232" s="8">
        <v>32319</v>
      </c>
      <c r="Y232" s="2">
        <v>12927</v>
      </c>
      <c r="Z232" s="4">
        <v>40117</v>
      </c>
      <c r="AA232" s="28"/>
      <c r="AB232" s="7">
        <v>27772</v>
      </c>
      <c r="AC232" s="4">
        <v>24478</v>
      </c>
      <c r="AD232" s="28"/>
      <c r="AE232" s="7">
        <v>36098</v>
      </c>
      <c r="AF232" s="8">
        <v>14980</v>
      </c>
    </row>
    <row r="233" spans="1:32" ht="9.75" customHeight="1">
      <c r="A233" s="9" t="s">
        <v>156</v>
      </c>
      <c r="C233" s="2">
        <v>91811</v>
      </c>
      <c r="D233" s="4">
        <v>84864</v>
      </c>
      <c r="E233" s="28"/>
      <c r="F233" s="7">
        <v>70210</v>
      </c>
      <c r="G233" s="4">
        <v>93408</v>
      </c>
      <c r="H233" s="28"/>
      <c r="I233" s="7">
        <v>85914</v>
      </c>
      <c r="J233" s="4">
        <v>87390</v>
      </c>
      <c r="K233" s="28"/>
      <c r="L233" s="7">
        <v>76727</v>
      </c>
      <c r="M233" s="8">
        <v>92774</v>
      </c>
      <c r="N233" s="2">
        <v>71026</v>
      </c>
      <c r="O233" s="4">
        <v>101693</v>
      </c>
      <c r="P233" s="28"/>
      <c r="Q233" s="7">
        <v>140720</v>
      </c>
      <c r="R233" s="4">
        <v>31842</v>
      </c>
      <c r="S233" s="28"/>
      <c r="T233" s="7">
        <v>116199</v>
      </c>
      <c r="U233" s="4">
        <v>56212</v>
      </c>
      <c r="V233" s="28"/>
      <c r="W233" s="7">
        <v>78185</v>
      </c>
      <c r="X233" s="8">
        <v>96849</v>
      </c>
      <c r="Y233" s="2">
        <v>43769</v>
      </c>
      <c r="Z233" s="4">
        <v>127826</v>
      </c>
      <c r="AA233" s="28"/>
      <c r="AB233" s="7">
        <v>93139</v>
      </c>
      <c r="AC233" s="4">
        <v>76053</v>
      </c>
      <c r="AD233" s="28"/>
      <c r="AE233" s="7">
        <v>121469</v>
      </c>
      <c r="AF233" s="8">
        <v>42158</v>
      </c>
    </row>
    <row r="234" spans="1:32" s="11" customFormat="1" ht="9.75" customHeight="1">
      <c r="A234" s="10"/>
      <c r="B234" s="16" t="s">
        <v>157</v>
      </c>
      <c r="C234" s="11">
        <f>C233/SUM(C233:D233)</f>
        <v>0.5196603933776709</v>
      </c>
      <c r="D234" s="12">
        <f>D233/SUM(C233:D233)</f>
        <v>0.48033960662232916</v>
      </c>
      <c r="E234" s="29"/>
      <c r="F234" s="13">
        <f>F233/SUM(F233:G233)</f>
        <v>0.42910926670659705</v>
      </c>
      <c r="G234" s="12">
        <f>G233/SUM(F233:G233)</f>
        <v>0.5708907332934029</v>
      </c>
      <c r="H234" s="29"/>
      <c r="I234" s="13">
        <f>I233/SUM(I233:J233)</f>
        <v>0.4957415870378064</v>
      </c>
      <c r="J234" s="12">
        <f>J233/SUM(I233:J233)</f>
        <v>0.5042584129621936</v>
      </c>
      <c r="K234" s="29"/>
      <c r="L234" s="13">
        <f>L233/SUM(L233:M233)</f>
        <v>0.452663996082619</v>
      </c>
      <c r="M234" s="14">
        <f>M233/SUM(L233:M233)</f>
        <v>0.547336003917381</v>
      </c>
      <c r="N234" s="11">
        <f>N233/SUM(N233:O233)</f>
        <v>0.41122285330507935</v>
      </c>
      <c r="O234" s="12">
        <f>O233/SUM(N233:O233)</f>
        <v>0.5887771466949207</v>
      </c>
      <c r="P234" s="29"/>
      <c r="Q234" s="13">
        <f>Q233/SUM(Q233:R233)</f>
        <v>0.8154750176748068</v>
      </c>
      <c r="R234" s="12">
        <f>R233/SUM(Q233:R233)</f>
        <v>0.18452498232519327</v>
      </c>
      <c r="S234" s="29"/>
      <c r="T234" s="13">
        <f>T233/SUM(T233:U233)</f>
        <v>0.6739651182349155</v>
      </c>
      <c r="U234" s="12">
        <f>U233/SUM(T233:U233)</f>
        <v>0.3260348817650846</v>
      </c>
      <c r="V234" s="29"/>
      <c r="W234" s="13">
        <f>W233/SUM(W233:X233)</f>
        <v>0.44668464412628406</v>
      </c>
      <c r="X234" s="14">
        <f>X233/SUM(W233:X233)</f>
        <v>0.5533153558737159</v>
      </c>
      <c r="Y234" s="11">
        <f>Y233/SUM(Y233:Z233)</f>
        <v>0.25507153471837757</v>
      </c>
      <c r="Z234" s="12">
        <f>Z233/SUM(Y233:Z233)</f>
        <v>0.7449284652816224</v>
      </c>
      <c r="AA234" s="29"/>
      <c r="AB234" s="13">
        <f>AB233/SUM(AB233:AC233)</f>
        <v>0.5504929311078538</v>
      </c>
      <c r="AC234" s="12">
        <f>AC233/SUM(AB233:AC233)</f>
        <v>0.4495070688921462</v>
      </c>
      <c r="AD234" s="29"/>
      <c r="AE234" s="13">
        <f>AE233/SUM(AE233:AF233)</f>
        <v>0.7423530346458714</v>
      </c>
      <c r="AF234" s="14">
        <f>AF233/SUM(AE233:AF233)</f>
        <v>0.2576469653541286</v>
      </c>
    </row>
    <row r="235" spans="1:32" ht="4.5" customHeight="1">
      <c r="A235" s="9"/>
      <c r="C235" s="2"/>
      <c r="D235" s="4"/>
      <c r="E235" s="28"/>
      <c r="F235" s="7"/>
      <c r="G235" s="4"/>
      <c r="H235" s="28"/>
      <c r="I235" s="7"/>
      <c r="J235" s="4"/>
      <c r="K235" s="28"/>
      <c r="L235" s="7"/>
      <c r="M235" s="8"/>
      <c r="N235" s="2"/>
      <c r="O235" s="4"/>
      <c r="P235" s="28"/>
      <c r="Q235" s="7"/>
      <c r="R235" s="4"/>
      <c r="S235" s="28"/>
      <c r="T235" s="7"/>
      <c r="U235" s="4"/>
      <c r="V235" s="28"/>
      <c r="W235" s="7"/>
      <c r="X235" s="8"/>
      <c r="Y235" s="2"/>
      <c r="Z235" s="4"/>
      <c r="AA235" s="28"/>
      <c r="AB235" s="7"/>
      <c r="AC235" s="4"/>
      <c r="AD235" s="28"/>
      <c r="AE235" s="7"/>
      <c r="AF235" s="8"/>
    </row>
    <row r="236" spans="1:32" ht="9.75" customHeight="1">
      <c r="A236" s="9" t="s">
        <v>106</v>
      </c>
      <c r="C236" s="2"/>
      <c r="D236" s="4"/>
      <c r="E236" s="28"/>
      <c r="F236" s="7"/>
      <c r="G236" s="4"/>
      <c r="H236" s="28"/>
      <c r="I236" s="7"/>
      <c r="J236" s="4"/>
      <c r="K236" s="28"/>
      <c r="L236" s="7"/>
      <c r="M236" s="8"/>
      <c r="N236" s="2"/>
      <c r="O236" s="4"/>
      <c r="P236" s="28"/>
      <c r="Q236" s="7"/>
      <c r="R236" s="4"/>
      <c r="S236" s="28"/>
      <c r="T236" s="7"/>
      <c r="U236" s="4"/>
      <c r="V236" s="28"/>
      <c r="W236" s="7"/>
      <c r="X236" s="8"/>
      <c r="Y236" s="2"/>
      <c r="Z236" s="4"/>
      <c r="AA236" s="28"/>
      <c r="AB236" s="7"/>
      <c r="AC236" s="4"/>
      <c r="AD236" s="28"/>
      <c r="AE236" s="7"/>
      <c r="AF236" s="8"/>
    </row>
    <row r="237" spans="2:32" ht="9.75" customHeight="1">
      <c r="B237" s="15" t="s">
        <v>87</v>
      </c>
      <c r="C237" s="2">
        <v>4134</v>
      </c>
      <c r="D237" s="4">
        <v>7511</v>
      </c>
      <c r="E237" s="28"/>
      <c r="F237" s="7">
        <v>4497</v>
      </c>
      <c r="G237" s="4">
        <v>6777</v>
      </c>
      <c r="H237" s="28"/>
      <c r="I237" s="7">
        <v>6170</v>
      </c>
      <c r="J237" s="4">
        <v>5368</v>
      </c>
      <c r="K237" s="28"/>
      <c r="L237" s="7">
        <v>5739</v>
      </c>
      <c r="M237" s="8">
        <v>5714</v>
      </c>
      <c r="N237" s="2">
        <v>3275</v>
      </c>
      <c r="O237" s="4">
        <v>8257</v>
      </c>
      <c r="P237" s="28"/>
      <c r="Q237" s="7">
        <v>9335</v>
      </c>
      <c r="R237" s="4">
        <v>2205</v>
      </c>
      <c r="S237" s="28"/>
      <c r="T237" s="7">
        <v>6525</v>
      </c>
      <c r="U237" s="4">
        <v>4997</v>
      </c>
      <c r="V237" s="28"/>
      <c r="W237" s="7">
        <v>3977</v>
      </c>
      <c r="X237" s="8">
        <v>7606</v>
      </c>
      <c r="Y237" s="2">
        <v>3040</v>
      </c>
      <c r="Z237" s="4">
        <v>8479</v>
      </c>
      <c r="AA237" s="28"/>
      <c r="AB237" s="7">
        <v>5792</v>
      </c>
      <c r="AC237" s="4">
        <v>5662</v>
      </c>
      <c r="AD237" s="28"/>
      <c r="AE237" s="7">
        <v>7342</v>
      </c>
      <c r="AF237" s="8">
        <v>3888</v>
      </c>
    </row>
    <row r="238" spans="2:32" ht="9.75" customHeight="1">
      <c r="B238" s="15" t="s">
        <v>105</v>
      </c>
      <c r="C238" s="2">
        <v>53898</v>
      </c>
      <c r="D238" s="4">
        <v>64557</v>
      </c>
      <c r="E238" s="28"/>
      <c r="F238" s="7">
        <v>44992</v>
      </c>
      <c r="G238" s="4">
        <v>66638</v>
      </c>
      <c r="H238" s="28"/>
      <c r="I238" s="7">
        <v>54004</v>
      </c>
      <c r="J238" s="4">
        <v>62347</v>
      </c>
      <c r="K238" s="28"/>
      <c r="L238" s="7">
        <v>56777</v>
      </c>
      <c r="M238" s="8">
        <v>58686</v>
      </c>
      <c r="N238" s="2">
        <v>45207</v>
      </c>
      <c r="O238" s="4">
        <v>71529</v>
      </c>
      <c r="P238" s="28"/>
      <c r="Q238" s="7">
        <v>95033</v>
      </c>
      <c r="R238" s="4">
        <v>21209</v>
      </c>
      <c r="S238" s="28"/>
      <c r="T238" s="7">
        <v>72020</v>
      </c>
      <c r="U238" s="4">
        <v>44309</v>
      </c>
      <c r="V238" s="28"/>
      <c r="W238" s="7">
        <v>49597</v>
      </c>
      <c r="X238" s="8">
        <v>67631</v>
      </c>
      <c r="Y238" s="2">
        <v>33928</v>
      </c>
      <c r="Z238" s="4">
        <v>82380</v>
      </c>
      <c r="AA238" s="28"/>
      <c r="AB238" s="7">
        <v>60874</v>
      </c>
      <c r="AC238" s="4">
        <v>52987</v>
      </c>
      <c r="AD238" s="28"/>
      <c r="AE238" s="7">
        <v>71255</v>
      </c>
      <c r="AF238" s="8">
        <v>38889</v>
      </c>
    </row>
    <row r="239" spans="2:32" ht="9.75" customHeight="1">
      <c r="B239" s="15" t="s">
        <v>99</v>
      </c>
      <c r="C239" s="2">
        <v>2199</v>
      </c>
      <c r="D239" s="4">
        <v>4641</v>
      </c>
      <c r="E239" s="28"/>
      <c r="F239" s="7">
        <v>2622</v>
      </c>
      <c r="G239" s="4">
        <v>3919</v>
      </c>
      <c r="H239" s="28"/>
      <c r="I239" s="7">
        <v>4000</v>
      </c>
      <c r="J239" s="4">
        <v>2862</v>
      </c>
      <c r="K239" s="28"/>
      <c r="L239" s="7">
        <v>3596</v>
      </c>
      <c r="M239" s="8">
        <v>3186</v>
      </c>
      <c r="N239" s="2">
        <v>1946</v>
      </c>
      <c r="O239" s="4">
        <v>4911</v>
      </c>
      <c r="P239" s="28"/>
      <c r="Q239" s="7">
        <v>5556</v>
      </c>
      <c r="R239" s="4">
        <v>1282</v>
      </c>
      <c r="S239" s="28"/>
      <c r="T239" s="7">
        <v>3703</v>
      </c>
      <c r="U239" s="4">
        <v>3117</v>
      </c>
      <c r="V239" s="28"/>
      <c r="W239" s="7">
        <v>2355</v>
      </c>
      <c r="X239" s="8">
        <v>4547</v>
      </c>
      <c r="Y239" s="2">
        <v>1331</v>
      </c>
      <c r="Z239" s="4">
        <v>5456</v>
      </c>
      <c r="AA239" s="28"/>
      <c r="AB239" s="7">
        <v>2881</v>
      </c>
      <c r="AC239" s="4">
        <v>3810</v>
      </c>
      <c r="AD239" s="28"/>
      <c r="AE239" s="7">
        <v>4440</v>
      </c>
      <c r="AF239" s="8">
        <v>1971</v>
      </c>
    </row>
    <row r="240" spans="1:32" ht="9.75" customHeight="1">
      <c r="A240" s="9" t="s">
        <v>156</v>
      </c>
      <c r="C240" s="2">
        <v>60231</v>
      </c>
      <c r="D240" s="4">
        <v>76709</v>
      </c>
      <c r="E240" s="28"/>
      <c r="F240" s="7">
        <v>52111</v>
      </c>
      <c r="G240" s="4">
        <v>77334</v>
      </c>
      <c r="H240" s="28"/>
      <c r="I240" s="7">
        <v>64174</v>
      </c>
      <c r="J240" s="4">
        <v>70577</v>
      </c>
      <c r="K240" s="28"/>
      <c r="L240" s="7">
        <v>66112</v>
      </c>
      <c r="M240" s="8">
        <v>67586</v>
      </c>
      <c r="N240" s="2">
        <v>50428</v>
      </c>
      <c r="O240" s="4">
        <v>84697</v>
      </c>
      <c r="P240" s="28"/>
      <c r="Q240" s="7">
        <v>109924</v>
      </c>
      <c r="R240" s="4">
        <v>24696</v>
      </c>
      <c r="S240" s="28"/>
      <c r="T240" s="7">
        <v>82248</v>
      </c>
      <c r="U240" s="4">
        <v>52423</v>
      </c>
      <c r="V240" s="28"/>
      <c r="W240" s="7">
        <v>55929</v>
      </c>
      <c r="X240" s="8">
        <v>79784</v>
      </c>
      <c r="Y240" s="2">
        <v>38299</v>
      </c>
      <c r="Z240" s="4">
        <v>96315</v>
      </c>
      <c r="AA240" s="28"/>
      <c r="AB240" s="7">
        <v>69547</v>
      </c>
      <c r="AC240" s="4">
        <v>62459</v>
      </c>
      <c r="AD240" s="28"/>
      <c r="AE240" s="7">
        <v>83037</v>
      </c>
      <c r="AF240" s="8">
        <v>44748</v>
      </c>
    </row>
    <row r="241" spans="1:32" s="11" customFormat="1" ht="9.75" customHeight="1">
      <c r="A241" s="10"/>
      <c r="B241" s="16" t="s">
        <v>157</v>
      </c>
      <c r="C241" s="11">
        <f>C240/SUM(C240:D240)</f>
        <v>0.43983496421790563</v>
      </c>
      <c r="D241" s="12">
        <f>D240/SUM(C240:D240)</f>
        <v>0.5601650357820943</v>
      </c>
      <c r="E241" s="29"/>
      <c r="F241" s="13">
        <f>F240/SUM(F240:G240)</f>
        <v>0.4025725211479779</v>
      </c>
      <c r="G241" s="12">
        <f>G240/SUM(F240:G240)</f>
        <v>0.5974274788520221</v>
      </c>
      <c r="H241" s="29"/>
      <c r="I241" s="13">
        <f>I240/SUM(I240:J240)</f>
        <v>0.4762413637004549</v>
      </c>
      <c r="J241" s="12">
        <f>J240/SUM(I240:J240)</f>
        <v>0.5237586362995451</v>
      </c>
      <c r="K241" s="29"/>
      <c r="L241" s="13">
        <f>L240/SUM(L240:M240)</f>
        <v>0.49448757647833175</v>
      </c>
      <c r="M241" s="14">
        <f>M240/SUM(L240:M240)</f>
        <v>0.5055124235216683</v>
      </c>
      <c r="N241" s="11">
        <f>N240/SUM(N240:O240)</f>
        <v>0.37319518963922294</v>
      </c>
      <c r="O241" s="12">
        <f>O240/SUM(N240:O240)</f>
        <v>0.6268048103607771</v>
      </c>
      <c r="P241" s="29"/>
      <c r="Q241" s="13">
        <f>Q240/SUM(Q240:R240)</f>
        <v>0.816550289704353</v>
      </c>
      <c r="R241" s="12">
        <f>R240/SUM(Q240:R240)</f>
        <v>0.183449710295647</v>
      </c>
      <c r="S241" s="29"/>
      <c r="T241" s="13">
        <f>T240/SUM(T240:U240)</f>
        <v>0.6107328229537168</v>
      </c>
      <c r="U241" s="12">
        <f>U240/SUM(T240:U240)</f>
        <v>0.38926717704628316</v>
      </c>
      <c r="V241" s="29"/>
      <c r="W241" s="13">
        <f>W240/SUM(W240:X240)</f>
        <v>0.4121123252746605</v>
      </c>
      <c r="X241" s="14">
        <f>X240/SUM(W240:X240)</f>
        <v>0.5878876747253395</v>
      </c>
      <c r="Y241" s="11">
        <f>Y240/SUM(Y240:Z240)</f>
        <v>0.28450978352920203</v>
      </c>
      <c r="Z241" s="12">
        <f>Z240/SUM(Y240:Z240)</f>
        <v>0.715490216470798</v>
      </c>
      <c r="AA241" s="29"/>
      <c r="AB241" s="13">
        <f>AB240/SUM(AB240:AC240)</f>
        <v>0.5268472645182795</v>
      </c>
      <c r="AC241" s="12">
        <f>AC240/SUM(AB240:AC240)</f>
        <v>0.47315273548172054</v>
      </c>
      <c r="AD241" s="29"/>
      <c r="AE241" s="13">
        <f>AE240/SUM(AE240:AF240)</f>
        <v>0.6498180537621786</v>
      </c>
      <c r="AF241" s="14">
        <f>AF240/SUM(AE240:AF240)</f>
        <v>0.35018194623782134</v>
      </c>
    </row>
    <row r="242" spans="1:32" ht="4.5" customHeight="1">
      <c r="A242" s="9"/>
      <c r="C242" s="2"/>
      <c r="D242" s="4"/>
      <c r="E242" s="28"/>
      <c r="F242" s="7"/>
      <c r="G242" s="4"/>
      <c r="H242" s="28"/>
      <c r="I242" s="7"/>
      <c r="J242" s="4"/>
      <c r="K242" s="28"/>
      <c r="L242" s="7"/>
      <c r="M242" s="8"/>
      <c r="N242" s="2"/>
      <c r="O242" s="4"/>
      <c r="P242" s="28"/>
      <c r="Q242" s="7"/>
      <c r="R242" s="4"/>
      <c r="S242" s="28"/>
      <c r="T242" s="7"/>
      <c r="U242" s="4"/>
      <c r="V242" s="28"/>
      <c r="W242" s="7"/>
      <c r="X242" s="8"/>
      <c r="Y242" s="2"/>
      <c r="Z242" s="4"/>
      <c r="AA242" s="28"/>
      <c r="AB242" s="7"/>
      <c r="AC242" s="4"/>
      <c r="AD242" s="28"/>
      <c r="AE242" s="7"/>
      <c r="AF242" s="8"/>
    </row>
    <row r="243" spans="1:32" ht="9.75" customHeight="1">
      <c r="A243" s="9" t="s">
        <v>108</v>
      </c>
      <c r="C243" s="2"/>
      <c r="D243" s="4"/>
      <c r="E243" s="28"/>
      <c r="F243" s="7"/>
      <c r="G243" s="4"/>
      <c r="H243" s="28"/>
      <c r="I243" s="7"/>
      <c r="J243" s="4"/>
      <c r="K243" s="28"/>
      <c r="L243" s="7"/>
      <c r="M243" s="8"/>
      <c r="N243" s="2"/>
      <c r="O243" s="4"/>
      <c r="P243" s="28"/>
      <c r="Q243" s="7"/>
      <c r="R243" s="4"/>
      <c r="S243" s="28"/>
      <c r="T243" s="7"/>
      <c r="U243" s="4"/>
      <c r="V243" s="28"/>
      <c r="W243" s="7"/>
      <c r="X243" s="8"/>
      <c r="Y243" s="2"/>
      <c r="Z243" s="4"/>
      <c r="AA243" s="28"/>
      <c r="AB243" s="7"/>
      <c r="AC243" s="4"/>
      <c r="AD243" s="28"/>
      <c r="AE243" s="7"/>
      <c r="AF243" s="8"/>
    </row>
    <row r="244" spans="2:32" ht="9.75" customHeight="1">
      <c r="B244" s="15" t="s">
        <v>102</v>
      </c>
      <c r="C244" s="2">
        <v>0</v>
      </c>
      <c r="D244" s="4">
        <v>0</v>
      </c>
      <c r="E244" s="28"/>
      <c r="F244" s="7">
        <v>0</v>
      </c>
      <c r="G244" s="4">
        <v>0</v>
      </c>
      <c r="H244" s="28"/>
      <c r="I244" s="7">
        <v>0</v>
      </c>
      <c r="J244" s="4">
        <v>0</v>
      </c>
      <c r="K244" s="28"/>
      <c r="L244" s="7">
        <v>0</v>
      </c>
      <c r="M244" s="8">
        <v>0</v>
      </c>
      <c r="N244" s="2">
        <v>0</v>
      </c>
      <c r="O244" s="4">
        <v>0</v>
      </c>
      <c r="P244" s="28"/>
      <c r="Q244" s="7">
        <v>0</v>
      </c>
      <c r="R244" s="4">
        <v>0</v>
      </c>
      <c r="S244" s="28"/>
      <c r="T244" s="7">
        <v>0</v>
      </c>
      <c r="U244" s="4">
        <v>0</v>
      </c>
      <c r="V244" s="28"/>
      <c r="W244" s="7">
        <v>0</v>
      </c>
      <c r="X244" s="8">
        <v>0</v>
      </c>
      <c r="Y244" s="2">
        <v>0</v>
      </c>
      <c r="Z244" s="4">
        <v>0</v>
      </c>
      <c r="AA244" s="28"/>
      <c r="AB244" s="7">
        <v>0</v>
      </c>
      <c r="AC244" s="4">
        <v>0</v>
      </c>
      <c r="AD244" s="28"/>
      <c r="AE244" s="7">
        <v>0</v>
      </c>
      <c r="AF244" s="8">
        <v>0</v>
      </c>
    </row>
    <row r="245" spans="2:32" ht="9.75" customHeight="1">
      <c r="B245" s="15" t="s">
        <v>103</v>
      </c>
      <c r="C245" s="2">
        <v>65984</v>
      </c>
      <c r="D245" s="4">
        <v>39505</v>
      </c>
      <c r="E245" s="28"/>
      <c r="F245" s="7">
        <v>31446</v>
      </c>
      <c r="G245" s="4">
        <v>64160</v>
      </c>
      <c r="H245" s="28"/>
      <c r="I245" s="7">
        <v>43069</v>
      </c>
      <c r="J245" s="4">
        <v>58832</v>
      </c>
      <c r="K245" s="28"/>
      <c r="L245" s="7">
        <v>38858</v>
      </c>
      <c r="M245" s="8">
        <v>60959</v>
      </c>
      <c r="N245" s="2">
        <v>56491</v>
      </c>
      <c r="O245" s="4">
        <v>45633</v>
      </c>
      <c r="P245" s="28"/>
      <c r="Q245" s="7">
        <v>81238</v>
      </c>
      <c r="R245" s="4">
        <v>20947</v>
      </c>
      <c r="S245" s="28"/>
      <c r="T245" s="7">
        <v>77045</v>
      </c>
      <c r="U245" s="4">
        <v>24923</v>
      </c>
      <c r="V245" s="28"/>
      <c r="W245" s="7">
        <v>60162</v>
      </c>
      <c r="X245" s="8">
        <v>43992</v>
      </c>
      <c r="Y245" s="2">
        <v>28608</v>
      </c>
      <c r="Z245" s="4">
        <v>72074</v>
      </c>
      <c r="AA245" s="28"/>
      <c r="AB245" s="7">
        <v>64232</v>
      </c>
      <c r="AC245" s="4">
        <v>34945</v>
      </c>
      <c r="AD245" s="28"/>
      <c r="AE245" s="7">
        <v>73604</v>
      </c>
      <c r="AF245" s="8">
        <v>20713</v>
      </c>
    </row>
    <row r="246" spans="2:32" ht="9.75" customHeight="1">
      <c r="B246" s="15" t="s">
        <v>107</v>
      </c>
      <c r="C246" s="2">
        <v>54226</v>
      </c>
      <c r="D246" s="4">
        <v>42297</v>
      </c>
      <c r="E246" s="28"/>
      <c r="F246" s="7">
        <v>33421</v>
      </c>
      <c r="G246" s="4">
        <v>57056</v>
      </c>
      <c r="H246" s="28"/>
      <c r="I246" s="7">
        <v>40595</v>
      </c>
      <c r="J246" s="4">
        <v>54381</v>
      </c>
      <c r="K246" s="28"/>
      <c r="L246" s="7">
        <v>41777</v>
      </c>
      <c r="M246" s="8">
        <v>50685</v>
      </c>
      <c r="N246" s="2">
        <v>44753</v>
      </c>
      <c r="O246" s="4">
        <v>48647</v>
      </c>
      <c r="P246" s="28"/>
      <c r="Q246" s="7">
        <v>74669</v>
      </c>
      <c r="R246" s="4">
        <v>18590</v>
      </c>
      <c r="S246" s="28"/>
      <c r="T246" s="7">
        <v>64417</v>
      </c>
      <c r="U246" s="4">
        <v>31015</v>
      </c>
      <c r="V246" s="28"/>
      <c r="W246" s="7">
        <v>47104</v>
      </c>
      <c r="X246" s="8">
        <v>49427</v>
      </c>
      <c r="Y246" s="2">
        <v>25704</v>
      </c>
      <c r="Z246" s="4">
        <v>69424</v>
      </c>
      <c r="AA246" s="28"/>
      <c r="AB246" s="7">
        <v>56972</v>
      </c>
      <c r="AC246" s="4">
        <v>36600</v>
      </c>
      <c r="AD246" s="28"/>
      <c r="AE246" s="7">
        <v>65255</v>
      </c>
      <c r="AF246" s="8">
        <v>24926</v>
      </c>
    </row>
    <row r="247" spans="1:32" ht="9.75" customHeight="1">
      <c r="A247" s="9" t="s">
        <v>156</v>
      </c>
      <c r="C247" s="2">
        <v>120210</v>
      </c>
      <c r="D247" s="4">
        <v>81802</v>
      </c>
      <c r="E247" s="28"/>
      <c r="F247" s="7">
        <v>64867</v>
      </c>
      <c r="G247" s="4">
        <v>121216</v>
      </c>
      <c r="H247" s="28"/>
      <c r="I247" s="7">
        <v>83664</v>
      </c>
      <c r="J247" s="4">
        <v>113213</v>
      </c>
      <c r="K247" s="28"/>
      <c r="L247" s="7">
        <v>80635</v>
      </c>
      <c r="M247" s="8">
        <v>111644</v>
      </c>
      <c r="N247" s="2">
        <v>101244</v>
      </c>
      <c r="O247" s="4">
        <v>94280</v>
      </c>
      <c r="P247" s="28"/>
      <c r="Q247" s="7">
        <v>155907</v>
      </c>
      <c r="R247" s="4">
        <v>39537</v>
      </c>
      <c r="S247" s="28"/>
      <c r="T247" s="7">
        <v>141462</v>
      </c>
      <c r="U247" s="4">
        <v>55938</v>
      </c>
      <c r="V247" s="28"/>
      <c r="W247" s="7">
        <v>107266</v>
      </c>
      <c r="X247" s="8">
        <v>93419</v>
      </c>
      <c r="Y247" s="2">
        <v>54312</v>
      </c>
      <c r="Z247" s="4">
        <v>141498</v>
      </c>
      <c r="AA247" s="28"/>
      <c r="AB247" s="7">
        <v>121204</v>
      </c>
      <c r="AC247" s="4">
        <v>71545</v>
      </c>
      <c r="AD247" s="28"/>
      <c r="AE247" s="7">
        <v>138859</v>
      </c>
      <c r="AF247" s="8">
        <v>45639</v>
      </c>
    </row>
    <row r="248" spans="1:32" s="11" customFormat="1" ht="9.75" customHeight="1">
      <c r="A248" s="10"/>
      <c r="B248" s="16" t="s">
        <v>157</v>
      </c>
      <c r="C248" s="11">
        <f>C247/SUM(C247:D247)</f>
        <v>0.5950636595845792</v>
      </c>
      <c r="D248" s="12">
        <f>D247/SUM(C247:D247)</f>
        <v>0.40493634041542087</v>
      </c>
      <c r="E248" s="29"/>
      <c r="F248" s="13">
        <f>F247/SUM(F247:G247)</f>
        <v>0.3485917574415718</v>
      </c>
      <c r="G248" s="12">
        <f>G247/SUM(F247:G247)</f>
        <v>0.6514082425584282</v>
      </c>
      <c r="H248" s="29"/>
      <c r="I248" s="13">
        <f>I247/SUM(I247:J247)</f>
        <v>0.42495568298988706</v>
      </c>
      <c r="J248" s="12">
        <f>J247/SUM(I247:J247)</f>
        <v>0.5750443170101129</v>
      </c>
      <c r="K248" s="29"/>
      <c r="L248" s="13">
        <f>L247/SUM(L247:M247)</f>
        <v>0.4193645691937237</v>
      </c>
      <c r="M248" s="14">
        <f>M247/SUM(L247:M247)</f>
        <v>0.5806354308062763</v>
      </c>
      <c r="N248" s="11">
        <f>N247/SUM(N247:O247)</f>
        <v>0.5178085554714511</v>
      </c>
      <c r="O248" s="12">
        <f>O247/SUM(N247:O247)</f>
        <v>0.48219144452854895</v>
      </c>
      <c r="P248" s="29"/>
      <c r="Q248" s="13">
        <f>Q247/SUM(Q247:R247)</f>
        <v>0.7977067599926322</v>
      </c>
      <c r="R248" s="12">
        <f>R247/SUM(Q247:R247)</f>
        <v>0.20229324000736784</v>
      </c>
      <c r="S248" s="29"/>
      <c r="T248" s="13">
        <f>T247/SUM(T247:U247)</f>
        <v>0.7166261398176291</v>
      </c>
      <c r="U248" s="12">
        <f>U247/SUM(T247:U247)</f>
        <v>0.2833738601823708</v>
      </c>
      <c r="V248" s="29"/>
      <c r="W248" s="13">
        <f>W247/SUM(W247:X247)</f>
        <v>0.5344993397613175</v>
      </c>
      <c r="X248" s="14">
        <f>X247/SUM(W247:X247)</f>
        <v>0.46550066023868253</v>
      </c>
      <c r="Y248" s="11">
        <f>Y247/SUM(Y247:Z247)</f>
        <v>0.2773709207905623</v>
      </c>
      <c r="Z248" s="12">
        <f>Z247/SUM(Y247:Z247)</f>
        <v>0.7226290792094378</v>
      </c>
      <c r="AA248" s="29"/>
      <c r="AB248" s="13">
        <f>AB247/SUM(AB247:AC247)</f>
        <v>0.6288177889379452</v>
      </c>
      <c r="AC248" s="12">
        <f>AC247/SUM(AB247:AC247)</f>
        <v>0.3711822110620548</v>
      </c>
      <c r="AD248" s="29"/>
      <c r="AE248" s="13">
        <f>AE247/SUM(AE247:AF247)</f>
        <v>0.7526314648397272</v>
      </c>
      <c r="AF248" s="14">
        <f>AF247/SUM(AE247:AF247)</f>
        <v>0.24736853516027274</v>
      </c>
    </row>
    <row r="249" spans="1:32" ht="4.5" customHeight="1">
      <c r="A249" s="9"/>
      <c r="C249" s="2"/>
      <c r="D249" s="4"/>
      <c r="E249" s="28"/>
      <c r="F249" s="7"/>
      <c r="G249" s="4"/>
      <c r="H249" s="28"/>
      <c r="I249" s="7"/>
      <c r="J249" s="4"/>
      <c r="K249" s="28"/>
      <c r="L249" s="7"/>
      <c r="M249" s="8"/>
      <c r="N249" s="2"/>
      <c r="O249" s="4"/>
      <c r="P249" s="28"/>
      <c r="Q249" s="7"/>
      <c r="R249" s="4"/>
      <c r="S249" s="28"/>
      <c r="T249" s="7"/>
      <c r="U249" s="4"/>
      <c r="V249" s="28"/>
      <c r="W249" s="7"/>
      <c r="X249" s="8"/>
      <c r="Y249" s="2"/>
      <c r="Z249" s="4"/>
      <c r="AA249" s="28"/>
      <c r="AB249" s="7"/>
      <c r="AC249" s="4"/>
      <c r="AD249" s="28"/>
      <c r="AE249" s="7"/>
      <c r="AF249" s="8"/>
    </row>
    <row r="250" spans="1:32" ht="9.75" customHeight="1">
      <c r="A250" s="9" t="s">
        <v>109</v>
      </c>
      <c r="C250" s="2"/>
      <c r="D250" s="4"/>
      <c r="E250" s="28"/>
      <c r="F250" s="7"/>
      <c r="G250" s="4"/>
      <c r="H250" s="28"/>
      <c r="I250" s="7"/>
      <c r="J250" s="4"/>
      <c r="K250" s="28"/>
      <c r="L250" s="7"/>
      <c r="M250" s="8"/>
      <c r="N250" s="2"/>
      <c r="O250" s="4"/>
      <c r="P250" s="28"/>
      <c r="Q250" s="7"/>
      <c r="R250" s="4"/>
      <c r="S250" s="28"/>
      <c r="T250" s="7"/>
      <c r="U250" s="4"/>
      <c r="V250" s="28"/>
      <c r="W250" s="7"/>
      <c r="X250" s="8"/>
      <c r="Y250" s="2"/>
      <c r="Z250" s="4"/>
      <c r="AA250" s="28"/>
      <c r="AB250" s="7"/>
      <c r="AC250" s="4"/>
      <c r="AD250" s="28"/>
      <c r="AE250" s="7"/>
      <c r="AF250" s="8"/>
    </row>
    <row r="251" spans="2:32" ht="9.75" customHeight="1">
      <c r="B251" s="15" t="s">
        <v>105</v>
      </c>
      <c r="C251" s="2">
        <v>56227</v>
      </c>
      <c r="D251" s="4">
        <v>77636</v>
      </c>
      <c r="E251" s="28"/>
      <c r="F251" s="7">
        <v>48051</v>
      </c>
      <c r="G251" s="4">
        <v>75766</v>
      </c>
      <c r="H251" s="28"/>
      <c r="I251" s="7">
        <v>64128</v>
      </c>
      <c r="J251" s="4">
        <v>66944</v>
      </c>
      <c r="K251" s="28"/>
      <c r="L251" s="7">
        <v>65912</v>
      </c>
      <c r="M251" s="8">
        <v>63317</v>
      </c>
      <c r="N251" s="2">
        <v>49363</v>
      </c>
      <c r="O251" s="4">
        <v>81846</v>
      </c>
      <c r="P251" s="28"/>
      <c r="Q251" s="7">
        <v>104861</v>
      </c>
      <c r="R251" s="4">
        <v>25937</v>
      </c>
      <c r="S251" s="28"/>
      <c r="T251" s="7">
        <v>78606</v>
      </c>
      <c r="U251" s="4">
        <v>51685</v>
      </c>
      <c r="V251" s="28"/>
      <c r="W251" s="7">
        <v>55333</v>
      </c>
      <c r="X251" s="8">
        <v>77002</v>
      </c>
      <c r="Y251" s="2">
        <v>28762</v>
      </c>
      <c r="Z251" s="4">
        <v>102015</v>
      </c>
      <c r="AA251" s="28"/>
      <c r="AB251" s="7">
        <v>66471</v>
      </c>
      <c r="AC251" s="4">
        <v>61127</v>
      </c>
      <c r="AD251" s="28"/>
      <c r="AE251" s="7">
        <v>84001</v>
      </c>
      <c r="AF251" s="8">
        <v>38305</v>
      </c>
    </row>
    <row r="252" spans="2:32" ht="9.75" customHeight="1">
      <c r="B252" s="15" t="s">
        <v>107</v>
      </c>
      <c r="C252" s="2">
        <v>22260</v>
      </c>
      <c r="D252" s="4">
        <v>31812</v>
      </c>
      <c r="E252" s="28"/>
      <c r="F252" s="7">
        <v>21366</v>
      </c>
      <c r="G252" s="4">
        <v>29166</v>
      </c>
      <c r="H252" s="28"/>
      <c r="I252" s="7">
        <v>28060</v>
      </c>
      <c r="J252" s="4">
        <v>25215</v>
      </c>
      <c r="K252" s="28"/>
      <c r="L252" s="7">
        <v>27526</v>
      </c>
      <c r="M252" s="8">
        <v>24988</v>
      </c>
      <c r="N252" s="2">
        <v>18352</v>
      </c>
      <c r="O252" s="4">
        <v>34761</v>
      </c>
      <c r="P252" s="28"/>
      <c r="Q252" s="7">
        <v>42731</v>
      </c>
      <c r="R252" s="4">
        <v>9773</v>
      </c>
      <c r="S252" s="28"/>
      <c r="T252" s="7">
        <v>31347</v>
      </c>
      <c r="U252" s="4">
        <v>22211</v>
      </c>
      <c r="V252" s="28"/>
      <c r="W252" s="7">
        <v>21736</v>
      </c>
      <c r="X252" s="8">
        <v>32516</v>
      </c>
      <c r="Y252" s="2">
        <v>10876</v>
      </c>
      <c r="Z252" s="4">
        <v>42531</v>
      </c>
      <c r="AA252" s="28"/>
      <c r="AB252" s="7">
        <v>26859</v>
      </c>
      <c r="AC252" s="4">
        <v>25557</v>
      </c>
      <c r="AD252" s="28"/>
      <c r="AE252" s="7">
        <v>34988</v>
      </c>
      <c r="AF252" s="8">
        <v>15418</v>
      </c>
    </row>
    <row r="253" spans="1:32" ht="9.75" customHeight="1">
      <c r="A253" s="9" t="s">
        <v>156</v>
      </c>
      <c r="C253" s="2">
        <v>78487</v>
      </c>
      <c r="D253" s="4">
        <v>109448</v>
      </c>
      <c r="E253" s="28"/>
      <c r="F253" s="7">
        <v>69417</v>
      </c>
      <c r="G253" s="4">
        <v>104932</v>
      </c>
      <c r="H253" s="28"/>
      <c r="I253" s="7">
        <v>92188</v>
      </c>
      <c r="J253" s="4">
        <v>92159</v>
      </c>
      <c r="K253" s="28"/>
      <c r="L253" s="7">
        <v>93438</v>
      </c>
      <c r="M253" s="8">
        <v>88305</v>
      </c>
      <c r="N253" s="2">
        <v>67715</v>
      </c>
      <c r="O253" s="4">
        <v>116607</v>
      </c>
      <c r="P253" s="28"/>
      <c r="Q253" s="7">
        <v>147592</v>
      </c>
      <c r="R253" s="4">
        <v>35710</v>
      </c>
      <c r="S253" s="28"/>
      <c r="T253" s="7">
        <v>109953</v>
      </c>
      <c r="U253" s="4">
        <v>73896</v>
      </c>
      <c r="V253" s="28"/>
      <c r="W253" s="7">
        <v>77069</v>
      </c>
      <c r="X253" s="8">
        <v>109518</v>
      </c>
      <c r="Y253" s="2">
        <v>39638</v>
      </c>
      <c r="Z253" s="4">
        <v>144546</v>
      </c>
      <c r="AA253" s="28"/>
      <c r="AB253" s="7">
        <v>93330</v>
      </c>
      <c r="AC253" s="4">
        <v>86684</v>
      </c>
      <c r="AD253" s="28"/>
      <c r="AE253" s="7">
        <v>118989</v>
      </c>
      <c r="AF253" s="8">
        <v>53723</v>
      </c>
    </row>
    <row r="254" spans="1:32" s="11" customFormat="1" ht="9.75" customHeight="1">
      <c r="A254" s="10"/>
      <c r="B254" s="16" t="s">
        <v>157</v>
      </c>
      <c r="C254" s="11">
        <f>C253/SUM(C253:D253)</f>
        <v>0.4176284353632905</v>
      </c>
      <c r="D254" s="12">
        <f>D253/SUM(C253:D253)</f>
        <v>0.5823715646367095</v>
      </c>
      <c r="E254" s="29"/>
      <c r="F254" s="13">
        <f>F253/SUM(F253:G253)</f>
        <v>0.3981496882689319</v>
      </c>
      <c r="G254" s="12">
        <f>G253/SUM(F253:G253)</f>
        <v>0.6018503117310682</v>
      </c>
      <c r="H254" s="29"/>
      <c r="I254" s="13">
        <f>I253/SUM(I253:J253)</f>
        <v>0.5000786560128453</v>
      </c>
      <c r="J254" s="12">
        <f>J253/SUM(I253:J253)</f>
        <v>0.49992134398715465</v>
      </c>
      <c r="K254" s="29"/>
      <c r="L254" s="13">
        <f>L253/SUM(L253:M253)</f>
        <v>0.5141215892771661</v>
      </c>
      <c r="M254" s="14">
        <f>M253/SUM(L253:M253)</f>
        <v>0.4858784107228339</v>
      </c>
      <c r="N254" s="11">
        <f>N253/SUM(N253:O253)</f>
        <v>0.36737340089625764</v>
      </c>
      <c r="O254" s="12">
        <f>O253/SUM(N253:O253)</f>
        <v>0.6326265991037424</v>
      </c>
      <c r="P254" s="29"/>
      <c r="Q254" s="13">
        <f>Q253/SUM(Q253:R253)</f>
        <v>0.8051848861441774</v>
      </c>
      <c r="R254" s="12">
        <f>R253/SUM(Q253:R253)</f>
        <v>0.19481511385582262</v>
      </c>
      <c r="S254" s="29"/>
      <c r="T254" s="13">
        <f>T253/SUM(T253:U253)</f>
        <v>0.598061452605127</v>
      </c>
      <c r="U254" s="12">
        <f>U253/SUM(T253:U253)</f>
        <v>0.40193854739487295</v>
      </c>
      <c r="V254" s="29"/>
      <c r="W254" s="13">
        <f>W253/SUM(W253:X253)</f>
        <v>0.41304592495725856</v>
      </c>
      <c r="X254" s="14">
        <f>X253/SUM(W253:X253)</f>
        <v>0.5869540750427414</v>
      </c>
      <c r="Y254" s="11">
        <f>Y253/SUM(Y253:Z253)</f>
        <v>0.21520870433913913</v>
      </c>
      <c r="Z254" s="12">
        <f>Z253/SUM(Y253:Z253)</f>
        <v>0.7847912956608609</v>
      </c>
      <c r="AA254" s="29"/>
      <c r="AB254" s="13">
        <f>AB253/SUM(AB253:AC253)</f>
        <v>0.5184596753585832</v>
      </c>
      <c r="AC254" s="12">
        <f>AC253/SUM(AB253:AC253)</f>
        <v>0.4815403246414168</v>
      </c>
      <c r="AD254" s="29"/>
      <c r="AE254" s="13">
        <f>AE253/SUM(AE253:AF253)</f>
        <v>0.6889446014173884</v>
      </c>
      <c r="AF254" s="14">
        <f>AF253/SUM(AE253:AF253)</f>
        <v>0.3110553985826115</v>
      </c>
    </row>
    <row r="255" spans="1:32" ht="4.5" customHeight="1">
      <c r="A255" s="9"/>
      <c r="C255" s="2"/>
      <c r="D255" s="4"/>
      <c r="E255" s="28"/>
      <c r="F255" s="7"/>
      <c r="G255" s="4"/>
      <c r="H255" s="28"/>
      <c r="I255" s="7"/>
      <c r="J255" s="4"/>
      <c r="K255" s="28"/>
      <c r="L255" s="7"/>
      <c r="M255" s="8"/>
      <c r="N255" s="2"/>
      <c r="O255" s="4"/>
      <c r="P255" s="28"/>
      <c r="Q255" s="7"/>
      <c r="R255" s="4"/>
      <c r="S255" s="28"/>
      <c r="T255" s="7"/>
      <c r="U255" s="4"/>
      <c r="V255" s="28"/>
      <c r="W255" s="7"/>
      <c r="X255" s="8"/>
      <c r="Y255" s="2"/>
      <c r="Z255" s="4"/>
      <c r="AA255" s="28"/>
      <c r="AB255" s="7"/>
      <c r="AC255" s="4"/>
      <c r="AD255" s="28"/>
      <c r="AE255" s="7"/>
      <c r="AF255" s="8"/>
    </row>
    <row r="256" spans="1:32" ht="9.75" customHeight="1">
      <c r="A256" s="9" t="s">
        <v>110</v>
      </c>
      <c r="C256" s="2"/>
      <c r="D256" s="4"/>
      <c r="E256" s="28"/>
      <c r="F256" s="7"/>
      <c r="G256" s="4"/>
      <c r="H256" s="28"/>
      <c r="I256" s="7"/>
      <c r="J256" s="4"/>
      <c r="K256" s="28"/>
      <c r="L256" s="7"/>
      <c r="M256" s="8"/>
      <c r="N256" s="2"/>
      <c r="O256" s="4"/>
      <c r="P256" s="28"/>
      <c r="Q256" s="7"/>
      <c r="R256" s="4"/>
      <c r="S256" s="28"/>
      <c r="T256" s="7"/>
      <c r="U256" s="4"/>
      <c r="V256" s="28"/>
      <c r="W256" s="7"/>
      <c r="X256" s="8"/>
      <c r="Y256" s="2"/>
      <c r="Z256" s="4"/>
      <c r="AA256" s="28"/>
      <c r="AB256" s="7"/>
      <c r="AC256" s="4"/>
      <c r="AD256" s="28"/>
      <c r="AE256" s="7"/>
      <c r="AF256" s="8"/>
    </row>
    <row r="257" spans="2:32" ht="9.75" customHeight="1">
      <c r="B257" s="15" t="s">
        <v>105</v>
      </c>
      <c r="C257" s="2">
        <v>73523</v>
      </c>
      <c r="D257" s="4">
        <v>46422</v>
      </c>
      <c r="E257" s="28"/>
      <c r="F257" s="7">
        <v>38938</v>
      </c>
      <c r="G257" s="4">
        <v>71923</v>
      </c>
      <c r="H257" s="28"/>
      <c r="I257" s="7">
        <v>41923</v>
      </c>
      <c r="J257" s="4">
        <v>75464</v>
      </c>
      <c r="K257" s="28"/>
      <c r="L257" s="7">
        <v>51999</v>
      </c>
      <c r="M257" s="8">
        <v>63560</v>
      </c>
      <c r="N257" s="2">
        <v>62783</v>
      </c>
      <c r="O257" s="4">
        <v>54212</v>
      </c>
      <c r="P257" s="28"/>
      <c r="Q257" s="7">
        <v>92765</v>
      </c>
      <c r="R257" s="4">
        <v>23684</v>
      </c>
      <c r="S257" s="28"/>
      <c r="T257" s="7">
        <v>82599</v>
      </c>
      <c r="U257" s="4">
        <v>33280</v>
      </c>
      <c r="V257" s="28"/>
      <c r="W257" s="7">
        <v>63149</v>
      </c>
      <c r="X257" s="8">
        <v>54156</v>
      </c>
      <c r="Y257" s="2">
        <v>43843</v>
      </c>
      <c r="Z257" s="4">
        <v>72716</v>
      </c>
      <c r="AA257" s="28"/>
      <c r="AB257" s="7">
        <v>76406</v>
      </c>
      <c r="AC257" s="4">
        <v>37620</v>
      </c>
      <c r="AD257" s="28"/>
      <c r="AE257" s="7">
        <v>72009</v>
      </c>
      <c r="AF257" s="8">
        <v>37490</v>
      </c>
    </row>
    <row r="258" spans="1:32" ht="9.75" customHeight="1">
      <c r="A258" s="9" t="s">
        <v>156</v>
      </c>
      <c r="C258" s="2">
        <v>73523</v>
      </c>
      <c r="D258" s="4">
        <v>46422</v>
      </c>
      <c r="E258" s="28"/>
      <c r="F258" s="7">
        <v>38938</v>
      </c>
      <c r="G258" s="4">
        <v>71923</v>
      </c>
      <c r="H258" s="28"/>
      <c r="I258" s="7">
        <v>41923</v>
      </c>
      <c r="J258" s="4">
        <v>75464</v>
      </c>
      <c r="K258" s="28"/>
      <c r="L258" s="7">
        <v>51999</v>
      </c>
      <c r="M258" s="8">
        <v>63560</v>
      </c>
      <c r="N258" s="2">
        <v>62783</v>
      </c>
      <c r="O258" s="4">
        <v>54212</v>
      </c>
      <c r="P258" s="28"/>
      <c r="Q258" s="7">
        <v>92765</v>
      </c>
      <c r="R258" s="4">
        <v>23684</v>
      </c>
      <c r="S258" s="28"/>
      <c r="T258" s="7">
        <v>82599</v>
      </c>
      <c r="U258" s="4">
        <v>33280</v>
      </c>
      <c r="V258" s="28"/>
      <c r="W258" s="7">
        <v>63149</v>
      </c>
      <c r="X258" s="8">
        <v>54156</v>
      </c>
      <c r="Y258" s="2">
        <v>43843</v>
      </c>
      <c r="Z258" s="4">
        <v>72716</v>
      </c>
      <c r="AA258" s="28"/>
      <c r="AB258" s="7">
        <v>76406</v>
      </c>
      <c r="AC258" s="4">
        <v>37620</v>
      </c>
      <c r="AD258" s="28"/>
      <c r="AE258" s="7">
        <v>72009</v>
      </c>
      <c r="AF258" s="8">
        <v>37490</v>
      </c>
    </row>
    <row r="259" spans="1:32" s="11" customFormat="1" ht="9.75" customHeight="1">
      <c r="A259" s="10"/>
      <c r="B259" s="16" t="s">
        <v>157</v>
      </c>
      <c r="C259" s="11">
        <f>C258/SUM(C258:D258)</f>
        <v>0.6129726124473717</v>
      </c>
      <c r="D259" s="12">
        <f>D258/SUM(C258:D258)</f>
        <v>0.3870273875526283</v>
      </c>
      <c r="E259" s="29"/>
      <c r="F259" s="13">
        <f>F258/SUM(F258:G258)</f>
        <v>0.35123262463806026</v>
      </c>
      <c r="G259" s="12">
        <f>G258/SUM(F258:G258)</f>
        <v>0.6487673753619397</v>
      </c>
      <c r="H259" s="29"/>
      <c r="I259" s="13">
        <f>I258/SUM(I258:J258)</f>
        <v>0.35713494679990115</v>
      </c>
      <c r="J259" s="12">
        <f>J258/SUM(I258:J258)</f>
        <v>0.6428650532000988</v>
      </c>
      <c r="K259" s="29"/>
      <c r="L259" s="13">
        <f>L258/SUM(L258:M258)</f>
        <v>0.4499779333500636</v>
      </c>
      <c r="M259" s="14">
        <f>M258/SUM(L258:M258)</f>
        <v>0.5500220666499364</v>
      </c>
      <c r="N259" s="11">
        <f>N258/SUM(N258:O258)</f>
        <v>0.536629770503013</v>
      </c>
      <c r="O259" s="12">
        <f>O258/SUM(N258:O258)</f>
        <v>0.46337022949698703</v>
      </c>
      <c r="P259" s="29"/>
      <c r="Q259" s="13">
        <f>Q258/SUM(Q258:R258)</f>
        <v>0.7966148270916882</v>
      </c>
      <c r="R259" s="12">
        <f>R258/SUM(Q258:R258)</f>
        <v>0.2033851729083118</v>
      </c>
      <c r="S259" s="29"/>
      <c r="T259" s="13">
        <f>T258/SUM(T258:U258)</f>
        <v>0.7128038730054626</v>
      </c>
      <c r="U259" s="12">
        <f>U258/SUM(T258:U258)</f>
        <v>0.2871961269945374</v>
      </c>
      <c r="V259" s="29"/>
      <c r="W259" s="13">
        <f>W258/SUM(W258:X258)</f>
        <v>0.5383316994160522</v>
      </c>
      <c r="X259" s="14">
        <f>X258/SUM(W258:X258)</f>
        <v>0.4616683005839478</v>
      </c>
      <c r="Y259" s="11">
        <f>Y258/SUM(Y258:Z258)</f>
        <v>0.376144270283719</v>
      </c>
      <c r="Z259" s="12">
        <f>Z258/SUM(Y258:Z258)</f>
        <v>0.623855729716281</v>
      </c>
      <c r="AA259" s="29"/>
      <c r="AB259" s="13">
        <f>AB258/SUM(AB258:AC258)</f>
        <v>0.6700752459965271</v>
      </c>
      <c r="AC259" s="12">
        <f>AC258/SUM(AB258:AC258)</f>
        <v>0.3299247540034729</v>
      </c>
      <c r="AD259" s="29"/>
      <c r="AE259" s="13">
        <f>AE258/SUM(AE258:AF258)</f>
        <v>0.6576224440405849</v>
      </c>
      <c r="AF259" s="14">
        <f>AF258/SUM(AE258:AF258)</f>
        <v>0.34237755595941516</v>
      </c>
    </row>
    <row r="260" spans="1:32" ht="4.5" customHeight="1">
      <c r="A260" s="9"/>
      <c r="C260" s="2"/>
      <c r="D260" s="4"/>
      <c r="E260" s="28"/>
      <c r="F260" s="7"/>
      <c r="G260" s="4"/>
      <c r="H260" s="28"/>
      <c r="I260" s="7"/>
      <c r="J260" s="4"/>
      <c r="K260" s="28"/>
      <c r="L260" s="7"/>
      <c r="M260" s="8"/>
      <c r="N260" s="2"/>
      <c r="O260" s="4"/>
      <c r="P260" s="28"/>
      <c r="Q260" s="7"/>
      <c r="R260" s="4"/>
      <c r="S260" s="28"/>
      <c r="T260" s="7"/>
      <c r="U260" s="4"/>
      <c r="V260" s="28"/>
      <c r="W260" s="7"/>
      <c r="X260" s="8"/>
      <c r="Y260" s="2"/>
      <c r="Z260" s="4"/>
      <c r="AA260" s="28"/>
      <c r="AB260" s="7"/>
      <c r="AC260" s="4"/>
      <c r="AD260" s="28"/>
      <c r="AE260" s="7"/>
      <c r="AF260" s="8"/>
    </row>
    <row r="261" spans="1:32" ht="9.75" customHeight="1">
      <c r="A261" s="9" t="s">
        <v>111</v>
      </c>
      <c r="C261" s="2"/>
      <c r="D261" s="4"/>
      <c r="E261" s="28"/>
      <c r="F261" s="7"/>
      <c r="G261" s="4"/>
      <c r="H261" s="28"/>
      <c r="I261" s="7"/>
      <c r="J261" s="4"/>
      <c r="K261" s="28"/>
      <c r="L261" s="7"/>
      <c r="M261" s="8"/>
      <c r="N261" s="2"/>
      <c r="O261" s="4"/>
      <c r="P261" s="28"/>
      <c r="Q261" s="7"/>
      <c r="R261" s="4"/>
      <c r="S261" s="28"/>
      <c r="T261" s="7"/>
      <c r="U261" s="4"/>
      <c r="V261" s="28"/>
      <c r="W261" s="7"/>
      <c r="X261" s="8"/>
      <c r="Y261" s="2"/>
      <c r="Z261" s="4"/>
      <c r="AA261" s="28"/>
      <c r="AB261" s="7"/>
      <c r="AC261" s="4"/>
      <c r="AD261" s="28"/>
      <c r="AE261" s="7"/>
      <c r="AF261" s="8"/>
    </row>
    <row r="262" spans="2:32" ht="9.75" customHeight="1">
      <c r="B262" s="15" t="s">
        <v>99</v>
      </c>
      <c r="C262" s="2">
        <v>68892</v>
      </c>
      <c r="D262" s="4">
        <v>70860</v>
      </c>
      <c r="E262" s="28"/>
      <c r="F262" s="7">
        <v>52485</v>
      </c>
      <c r="G262" s="4">
        <v>79182</v>
      </c>
      <c r="H262" s="28"/>
      <c r="I262" s="7">
        <v>67533</v>
      </c>
      <c r="J262" s="4">
        <v>72549</v>
      </c>
      <c r="K262" s="28"/>
      <c r="L262" s="7">
        <v>67239</v>
      </c>
      <c r="M262" s="8">
        <v>71082</v>
      </c>
      <c r="N262" s="2">
        <v>55565</v>
      </c>
      <c r="O262" s="4">
        <v>83624</v>
      </c>
      <c r="P262" s="28"/>
      <c r="Q262" s="7">
        <v>114435</v>
      </c>
      <c r="R262" s="4">
        <v>24713</v>
      </c>
      <c r="S262" s="28"/>
      <c r="T262" s="7">
        <v>86622</v>
      </c>
      <c r="U262" s="4">
        <v>52137</v>
      </c>
      <c r="V262" s="28"/>
      <c r="W262" s="7">
        <v>58542</v>
      </c>
      <c r="X262" s="8">
        <v>81642</v>
      </c>
      <c r="Y262" s="2">
        <v>37882</v>
      </c>
      <c r="Z262" s="4">
        <v>99199</v>
      </c>
      <c r="AA262" s="28"/>
      <c r="AB262" s="7">
        <v>76612</v>
      </c>
      <c r="AC262" s="4">
        <v>57621</v>
      </c>
      <c r="AD262" s="28"/>
      <c r="AE262" s="7">
        <v>86994</v>
      </c>
      <c r="AF262" s="8">
        <v>41815</v>
      </c>
    </row>
    <row r="263" spans="1:32" ht="9.75" customHeight="1">
      <c r="A263" s="9" t="s">
        <v>156</v>
      </c>
      <c r="C263" s="2">
        <v>68892</v>
      </c>
      <c r="D263" s="4">
        <v>70860</v>
      </c>
      <c r="E263" s="28"/>
      <c r="F263" s="7">
        <v>52485</v>
      </c>
      <c r="G263" s="4">
        <v>79182</v>
      </c>
      <c r="H263" s="28"/>
      <c r="I263" s="7">
        <v>67533</v>
      </c>
      <c r="J263" s="4">
        <v>72549</v>
      </c>
      <c r="K263" s="28"/>
      <c r="L263" s="7">
        <v>67239</v>
      </c>
      <c r="M263" s="8">
        <v>71082</v>
      </c>
      <c r="N263" s="2">
        <v>55565</v>
      </c>
      <c r="O263" s="4">
        <v>83624</v>
      </c>
      <c r="P263" s="28"/>
      <c r="Q263" s="7">
        <v>114435</v>
      </c>
      <c r="R263" s="4">
        <v>24713</v>
      </c>
      <c r="S263" s="28"/>
      <c r="T263" s="7">
        <v>86622</v>
      </c>
      <c r="U263" s="4">
        <v>52137</v>
      </c>
      <c r="V263" s="28"/>
      <c r="W263" s="7">
        <v>58542</v>
      </c>
      <c r="X263" s="8">
        <v>81642</v>
      </c>
      <c r="Y263" s="2">
        <v>37882</v>
      </c>
      <c r="Z263" s="4">
        <v>99199</v>
      </c>
      <c r="AA263" s="28"/>
      <c r="AB263" s="7">
        <v>76612</v>
      </c>
      <c r="AC263" s="4">
        <v>57621</v>
      </c>
      <c r="AD263" s="28"/>
      <c r="AE263" s="7">
        <v>86994</v>
      </c>
      <c r="AF263" s="8">
        <v>41815</v>
      </c>
    </row>
    <row r="264" spans="1:32" s="11" customFormat="1" ht="9.75" customHeight="1">
      <c r="A264" s="10"/>
      <c r="B264" s="16" t="s">
        <v>157</v>
      </c>
      <c r="C264" s="11">
        <f>C263/SUM(C263:D263)</f>
        <v>0.4929589558646746</v>
      </c>
      <c r="D264" s="12">
        <f>D263/SUM(C263:D263)</f>
        <v>0.5070410441353255</v>
      </c>
      <c r="E264" s="29"/>
      <c r="F264" s="13">
        <f>F263/SUM(F263:G263)</f>
        <v>0.3986192440019139</v>
      </c>
      <c r="G264" s="12">
        <f>G263/SUM(F263:G263)</f>
        <v>0.601380755998086</v>
      </c>
      <c r="H264" s="29"/>
      <c r="I264" s="13">
        <f>I263/SUM(I263:J263)</f>
        <v>0.48209620079667626</v>
      </c>
      <c r="J264" s="12">
        <f>J263/SUM(I263:J263)</f>
        <v>0.5179037992033237</v>
      </c>
      <c r="K264" s="29"/>
      <c r="L264" s="13">
        <f>L263/SUM(L263:M263)</f>
        <v>0.4861084000260264</v>
      </c>
      <c r="M264" s="14">
        <f>M263/SUM(L263:M263)</f>
        <v>0.5138915999739736</v>
      </c>
      <c r="N264" s="11">
        <f>N263/SUM(N263:O263)</f>
        <v>0.3992053969782095</v>
      </c>
      <c r="O264" s="12">
        <f>O263/SUM(N263:O263)</f>
        <v>0.6007946030217906</v>
      </c>
      <c r="P264" s="29"/>
      <c r="Q264" s="13">
        <f>Q263/SUM(Q263:R263)</f>
        <v>0.8223977347859832</v>
      </c>
      <c r="R264" s="12">
        <f>R263/SUM(Q263:R263)</f>
        <v>0.17760226521401673</v>
      </c>
      <c r="S264" s="29"/>
      <c r="T264" s="13">
        <f>T263/SUM(T263:U263)</f>
        <v>0.6242622100188095</v>
      </c>
      <c r="U264" s="12">
        <f>U263/SUM(T263:U263)</f>
        <v>0.3757377899811904</v>
      </c>
      <c r="V264" s="29"/>
      <c r="W264" s="13">
        <f>W263/SUM(W263:X263)</f>
        <v>0.417608286252354</v>
      </c>
      <c r="X264" s="14">
        <f>X263/SUM(W263:X263)</f>
        <v>0.582391713747646</v>
      </c>
      <c r="Y264" s="11">
        <f>Y263/SUM(Y263:Z263)</f>
        <v>0.27634756093112833</v>
      </c>
      <c r="Z264" s="12">
        <f>Z263/SUM(Y263:Z263)</f>
        <v>0.7236524390688717</v>
      </c>
      <c r="AA264" s="29"/>
      <c r="AB264" s="13">
        <f>AB263/SUM(AB263:AC263)</f>
        <v>0.5707389390090365</v>
      </c>
      <c r="AC264" s="12">
        <f>AC263/SUM(AB263:AC263)</f>
        <v>0.42926106099096345</v>
      </c>
      <c r="AD264" s="29"/>
      <c r="AE264" s="13">
        <f>AE263/SUM(AE263:AF263)</f>
        <v>0.6753720625111599</v>
      </c>
      <c r="AF264" s="14">
        <f>AF263/SUM(AE263:AF263)</f>
        <v>0.32462793748884006</v>
      </c>
    </row>
    <row r="265" spans="1:32" ht="4.5" customHeight="1">
      <c r="A265" s="9"/>
      <c r="C265" s="2"/>
      <c r="D265" s="4"/>
      <c r="E265" s="28"/>
      <c r="F265" s="7"/>
      <c r="G265" s="4"/>
      <c r="H265" s="28"/>
      <c r="I265" s="7"/>
      <c r="J265" s="4"/>
      <c r="K265" s="28"/>
      <c r="L265" s="7"/>
      <c r="M265" s="8"/>
      <c r="N265" s="2"/>
      <c r="O265" s="4"/>
      <c r="P265" s="28"/>
      <c r="Q265" s="7"/>
      <c r="R265" s="4"/>
      <c r="S265" s="28"/>
      <c r="T265" s="7"/>
      <c r="U265" s="4"/>
      <c r="V265" s="28"/>
      <c r="W265" s="7"/>
      <c r="X265" s="8"/>
      <c r="Y265" s="2"/>
      <c r="Z265" s="4"/>
      <c r="AA265" s="28"/>
      <c r="AB265" s="7"/>
      <c r="AC265" s="4"/>
      <c r="AD265" s="28"/>
      <c r="AE265" s="7"/>
      <c r="AF265" s="8"/>
    </row>
    <row r="266" spans="1:32" ht="9.75" customHeight="1">
      <c r="A266" s="9" t="s">
        <v>112</v>
      </c>
      <c r="C266" s="2"/>
      <c r="D266" s="4"/>
      <c r="E266" s="28"/>
      <c r="F266" s="7"/>
      <c r="G266" s="4"/>
      <c r="H266" s="28"/>
      <c r="I266" s="7"/>
      <c r="J266" s="4"/>
      <c r="K266" s="28"/>
      <c r="L266" s="7"/>
      <c r="M266" s="8"/>
      <c r="N266" s="2"/>
      <c r="O266" s="4"/>
      <c r="P266" s="28"/>
      <c r="Q266" s="7"/>
      <c r="R266" s="4"/>
      <c r="S266" s="28"/>
      <c r="T266" s="7"/>
      <c r="U266" s="4"/>
      <c r="V266" s="28"/>
      <c r="W266" s="7"/>
      <c r="X266" s="8"/>
      <c r="Y266" s="2"/>
      <c r="Z266" s="4"/>
      <c r="AA266" s="28"/>
      <c r="AB266" s="7"/>
      <c r="AC266" s="4"/>
      <c r="AD266" s="28"/>
      <c r="AE266" s="7"/>
      <c r="AF266" s="8"/>
    </row>
    <row r="267" spans="2:32" ht="9.75" customHeight="1">
      <c r="B267" s="15" t="s">
        <v>105</v>
      </c>
      <c r="C267" s="2">
        <v>90955</v>
      </c>
      <c r="D267" s="4">
        <v>68362</v>
      </c>
      <c r="E267" s="28"/>
      <c r="F267" s="7">
        <v>48703</v>
      </c>
      <c r="G267" s="4">
        <v>98920</v>
      </c>
      <c r="H267" s="28"/>
      <c r="I267" s="7">
        <v>61665</v>
      </c>
      <c r="J267" s="4">
        <v>94993</v>
      </c>
      <c r="K267" s="28"/>
      <c r="L267" s="7">
        <v>67471</v>
      </c>
      <c r="M267" s="8">
        <v>86226</v>
      </c>
      <c r="N267" s="2">
        <v>85359</v>
      </c>
      <c r="O267" s="4">
        <v>71424</v>
      </c>
      <c r="P267" s="28"/>
      <c r="Q267" s="7">
        <v>120043</v>
      </c>
      <c r="R267" s="4">
        <v>35660</v>
      </c>
      <c r="S267" s="28"/>
      <c r="T267" s="7">
        <v>110669</v>
      </c>
      <c r="U267" s="4">
        <v>45371</v>
      </c>
      <c r="V267" s="28"/>
      <c r="W267" s="7">
        <v>72871</v>
      </c>
      <c r="X267" s="8">
        <v>85145</v>
      </c>
      <c r="Y267" s="2">
        <v>43768</v>
      </c>
      <c r="Z267" s="4">
        <v>112110</v>
      </c>
      <c r="AA267" s="28"/>
      <c r="AB267" s="7">
        <v>95402</v>
      </c>
      <c r="AC267" s="4">
        <v>56899</v>
      </c>
      <c r="AD267" s="28"/>
      <c r="AE267" s="7">
        <v>105827</v>
      </c>
      <c r="AF267" s="8">
        <v>40659</v>
      </c>
    </row>
    <row r="268" spans="2:32" ht="9.75" customHeight="1">
      <c r="B268" s="15" t="s">
        <v>99</v>
      </c>
      <c r="C268" s="2">
        <v>17077</v>
      </c>
      <c r="D268" s="4">
        <v>23220</v>
      </c>
      <c r="E268" s="28"/>
      <c r="F268" s="7">
        <v>15310</v>
      </c>
      <c r="G268" s="4">
        <v>22618</v>
      </c>
      <c r="H268" s="28"/>
      <c r="I268" s="7">
        <v>21266</v>
      </c>
      <c r="J268" s="4">
        <v>18962</v>
      </c>
      <c r="K268" s="28"/>
      <c r="L268" s="7">
        <v>20521</v>
      </c>
      <c r="M268" s="8">
        <v>19246</v>
      </c>
      <c r="N268" s="2">
        <v>15036</v>
      </c>
      <c r="O268" s="4">
        <v>24998</v>
      </c>
      <c r="P268" s="28"/>
      <c r="Q268" s="7">
        <v>32784</v>
      </c>
      <c r="R268" s="4">
        <v>7164</v>
      </c>
      <c r="S268" s="28"/>
      <c r="T268" s="7">
        <v>24151</v>
      </c>
      <c r="U268" s="4">
        <v>15705</v>
      </c>
      <c r="V268" s="28"/>
      <c r="W268" s="7">
        <v>14986</v>
      </c>
      <c r="X268" s="8">
        <v>25376</v>
      </c>
      <c r="Y268" s="2">
        <v>8577</v>
      </c>
      <c r="Z268" s="4">
        <v>30860</v>
      </c>
      <c r="AA268" s="28"/>
      <c r="AB268" s="7">
        <v>20339</v>
      </c>
      <c r="AC268" s="4">
        <v>18275</v>
      </c>
      <c r="AD268" s="28"/>
      <c r="AE268" s="7">
        <v>25664</v>
      </c>
      <c r="AF268" s="8">
        <v>11430</v>
      </c>
    </row>
    <row r="269" spans="1:32" ht="9.75" customHeight="1">
      <c r="A269" s="9" t="s">
        <v>156</v>
      </c>
      <c r="C269" s="2">
        <v>108032</v>
      </c>
      <c r="D269" s="4">
        <v>91582</v>
      </c>
      <c r="E269" s="28"/>
      <c r="F269" s="7">
        <v>64013</v>
      </c>
      <c r="G269" s="4">
        <v>121538</v>
      </c>
      <c r="H269" s="28"/>
      <c r="I269" s="7">
        <v>82931</v>
      </c>
      <c r="J269" s="4">
        <v>113955</v>
      </c>
      <c r="K269" s="28"/>
      <c r="L269" s="7">
        <v>87992</v>
      </c>
      <c r="M269" s="8">
        <v>105472</v>
      </c>
      <c r="N269" s="2">
        <v>100395</v>
      </c>
      <c r="O269" s="4">
        <v>96422</v>
      </c>
      <c r="P269" s="28"/>
      <c r="Q269" s="7">
        <v>152827</v>
      </c>
      <c r="R269" s="4">
        <v>42824</v>
      </c>
      <c r="S269" s="28"/>
      <c r="T269" s="7">
        <v>134820</v>
      </c>
      <c r="U269" s="4">
        <v>61076</v>
      </c>
      <c r="V269" s="28"/>
      <c r="W269" s="7">
        <v>87857</v>
      </c>
      <c r="X269" s="8">
        <v>110521</v>
      </c>
      <c r="Y269" s="2">
        <v>52345</v>
      </c>
      <c r="Z269" s="4">
        <v>142970</v>
      </c>
      <c r="AA269" s="28"/>
      <c r="AB269" s="7">
        <v>115741</v>
      </c>
      <c r="AC269" s="4">
        <v>75174</v>
      </c>
      <c r="AD269" s="28"/>
      <c r="AE269" s="7">
        <v>131491</v>
      </c>
      <c r="AF269" s="8">
        <v>52089</v>
      </c>
    </row>
    <row r="270" spans="1:32" s="11" customFormat="1" ht="9.75" customHeight="1">
      <c r="A270" s="10"/>
      <c r="B270" s="16" t="s">
        <v>157</v>
      </c>
      <c r="C270" s="11">
        <f>C269/SUM(C269:D269)</f>
        <v>0.5412045247327342</v>
      </c>
      <c r="D270" s="12">
        <f>D269/SUM(C269:D269)</f>
        <v>0.45879547526726583</v>
      </c>
      <c r="E270" s="29"/>
      <c r="F270" s="13">
        <f>F269/SUM(F269:G269)</f>
        <v>0.34498870930364156</v>
      </c>
      <c r="G270" s="12">
        <f>G269/SUM(F269:G269)</f>
        <v>0.6550112906963584</v>
      </c>
      <c r="H270" s="29"/>
      <c r="I270" s="13">
        <f>I269/SUM(I269:J269)</f>
        <v>0.42121329093993476</v>
      </c>
      <c r="J270" s="12">
        <f>J269/SUM(I269:J269)</f>
        <v>0.5787867090600652</v>
      </c>
      <c r="K270" s="29"/>
      <c r="L270" s="13">
        <f>L269/SUM(L269:M269)</f>
        <v>0.4548236364388207</v>
      </c>
      <c r="M270" s="14">
        <f>M269/SUM(L269:M269)</f>
        <v>0.5451763635611794</v>
      </c>
      <c r="N270" s="11">
        <f>N269/SUM(N269:O269)</f>
        <v>0.5100931321989463</v>
      </c>
      <c r="O270" s="12">
        <f>O269/SUM(N269:O269)</f>
        <v>0.48990686780105375</v>
      </c>
      <c r="P270" s="29"/>
      <c r="Q270" s="13">
        <f>Q269/SUM(Q269:R269)</f>
        <v>0.7811204645005648</v>
      </c>
      <c r="R270" s="12">
        <f>R269/SUM(Q269:R269)</f>
        <v>0.21887953549943523</v>
      </c>
      <c r="S270" s="29"/>
      <c r="T270" s="13">
        <f>T269/SUM(T269:U269)</f>
        <v>0.6882223220484338</v>
      </c>
      <c r="U270" s="12">
        <f>U269/SUM(T269:U269)</f>
        <v>0.31177767795156613</v>
      </c>
      <c r="V270" s="29"/>
      <c r="W270" s="13">
        <f>W269/SUM(W269:X269)</f>
        <v>0.44287673028259184</v>
      </c>
      <c r="X270" s="14">
        <f>X269/SUM(W269:X269)</f>
        <v>0.5571232697174082</v>
      </c>
      <c r="Y270" s="11">
        <f>Y269/SUM(Y269:Z269)</f>
        <v>0.2680029695619896</v>
      </c>
      <c r="Z270" s="12">
        <f>Z269/SUM(Y269:Z269)</f>
        <v>0.7319970304380103</v>
      </c>
      <c r="AA270" s="29"/>
      <c r="AB270" s="13">
        <f>AB269/SUM(AB269:AC269)</f>
        <v>0.6062436162690202</v>
      </c>
      <c r="AC270" s="12">
        <f>AC269/SUM(AB269:AC269)</f>
        <v>0.39375638373097976</v>
      </c>
      <c r="AD270" s="29"/>
      <c r="AE270" s="13">
        <f>AE269/SUM(AE269:AF269)</f>
        <v>0.7162599411700621</v>
      </c>
      <c r="AF270" s="14">
        <f>AF269/SUM(AE269:AF269)</f>
        <v>0.2837400588299379</v>
      </c>
    </row>
    <row r="271" spans="1:32" ht="4.5" customHeight="1">
      <c r="A271" s="9"/>
      <c r="C271" s="2"/>
      <c r="D271" s="4"/>
      <c r="E271" s="28"/>
      <c r="F271" s="7"/>
      <c r="G271" s="4"/>
      <c r="H271" s="28"/>
      <c r="I271" s="7"/>
      <c r="J271" s="4"/>
      <c r="K271" s="28"/>
      <c r="L271" s="7"/>
      <c r="M271" s="8"/>
      <c r="N271" s="2"/>
      <c r="O271" s="4"/>
      <c r="P271" s="28"/>
      <c r="Q271" s="7"/>
      <c r="R271" s="4"/>
      <c r="S271" s="28"/>
      <c r="T271" s="7"/>
      <c r="U271" s="4"/>
      <c r="V271" s="28"/>
      <c r="W271" s="7"/>
      <c r="X271" s="8"/>
      <c r="Y271" s="2"/>
      <c r="Z271" s="4"/>
      <c r="AA271" s="28"/>
      <c r="AB271" s="7"/>
      <c r="AC271" s="4"/>
      <c r="AD271" s="28"/>
      <c r="AE271" s="7"/>
      <c r="AF271" s="8"/>
    </row>
    <row r="272" spans="1:32" ht="9.75" customHeight="1">
      <c r="A272" s="9" t="s">
        <v>114</v>
      </c>
      <c r="C272" s="2"/>
      <c r="D272" s="4"/>
      <c r="E272" s="28"/>
      <c r="F272" s="7"/>
      <c r="G272" s="4"/>
      <c r="H272" s="28"/>
      <c r="I272" s="7"/>
      <c r="J272" s="4"/>
      <c r="K272" s="28"/>
      <c r="L272" s="7"/>
      <c r="M272" s="8"/>
      <c r="N272" s="2"/>
      <c r="O272" s="4"/>
      <c r="P272" s="28"/>
      <c r="Q272" s="7"/>
      <c r="R272" s="4"/>
      <c r="S272" s="28"/>
      <c r="T272" s="7"/>
      <c r="U272" s="4"/>
      <c r="V272" s="28"/>
      <c r="W272" s="7"/>
      <c r="X272" s="8"/>
      <c r="Y272" s="2"/>
      <c r="Z272" s="4"/>
      <c r="AA272" s="28"/>
      <c r="AB272" s="7"/>
      <c r="AC272" s="4"/>
      <c r="AD272" s="28"/>
      <c r="AE272" s="7"/>
      <c r="AF272" s="8"/>
    </row>
    <row r="273" spans="2:32" ht="9.75" customHeight="1">
      <c r="B273" s="15" t="s">
        <v>113</v>
      </c>
      <c r="C273" s="2">
        <v>51531</v>
      </c>
      <c r="D273" s="4">
        <v>66046</v>
      </c>
      <c r="E273" s="28"/>
      <c r="F273" s="7">
        <v>49852</v>
      </c>
      <c r="G273" s="4">
        <v>61385</v>
      </c>
      <c r="H273" s="28"/>
      <c r="I273" s="7">
        <v>60963</v>
      </c>
      <c r="J273" s="4">
        <v>55268</v>
      </c>
      <c r="K273" s="28"/>
      <c r="L273" s="7">
        <v>59768</v>
      </c>
      <c r="M273" s="8">
        <v>54969</v>
      </c>
      <c r="N273" s="2">
        <v>45029</v>
      </c>
      <c r="O273" s="4">
        <v>70827</v>
      </c>
      <c r="P273" s="28"/>
      <c r="Q273" s="7">
        <v>97808</v>
      </c>
      <c r="R273" s="4">
        <v>18162</v>
      </c>
      <c r="S273" s="28"/>
      <c r="T273" s="7">
        <v>78039</v>
      </c>
      <c r="U273" s="4">
        <v>39409</v>
      </c>
      <c r="V273" s="28"/>
      <c r="W273" s="7">
        <v>48166</v>
      </c>
      <c r="X273" s="8">
        <v>69874</v>
      </c>
      <c r="Y273" s="2">
        <v>30549</v>
      </c>
      <c r="Z273" s="4">
        <v>86168</v>
      </c>
      <c r="AA273" s="28"/>
      <c r="AB273" s="7">
        <v>66051</v>
      </c>
      <c r="AC273" s="4">
        <v>49250</v>
      </c>
      <c r="AD273" s="28"/>
      <c r="AE273" s="7">
        <v>81123</v>
      </c>
      <c r="AF273" s="8">
        <v>31398</v>
      </c>
    </row>
    <row r="274" spans="2:32" ht="9.75" customHeight="1">
      <c r="B274" s="15" t="s">
        <v>99</v>
      </c>
      <c r="C274" s="2">
        <v>15177</v>
      </c>
      <c r="D274" s="4">
        <v>24421</v>
      </c>
      <c r="E274" s="28"/>
      <c r="F274" s="7">
        <v>16023</v>
      </c>
      <c r="G274" s="4">
        <v>21534</v>
      </c>
      <c r="H274" s="28"/>
      <c r="I274" s="7">
        <v>21787</v>
      </c>
      <c r="J274" s="4">
        <v>17889</v>
      </c>
      <c r="K274" s="28"/>
      <c r="L274" s="7">
        <v>19562</v>
      </c>
      <c r="M274" s="8">
        <v>19562</v>
      </c>
      <c r="N274" s="2">
        <v>12770</v>
      </c>
      <c r="O274" s="4">
        <v>26760</v>
      </c>
      <c r="P274" s="28"/>
      <c r="Q274" s="7">
        <v>32112</v>
      </c>
      <c r="R274" s="4">
        <v>7358</v>
      </c>
      <c r="S274" s="28"/>
      <c r="T274" s="7">
        <v>23472</v>
      </c>
      <c r="U274" s="4">
        <v>15918</v>
      </c>
      <c r="V274" s="28"/>
      <c r="W274" s="7">
        <v>15139</v>
      </c>
      <c r="X274" s="8">
        <v>24694</v>
      </c>
      <c r="Y274" s="2">
        <v>9029</v>
      </c>
      <c r="Z274" s="4">
        <v>29822</v>
      </c>
      <c r="AA274" s="28"/>
      <c r="AB274" s="7">
        <v>19314</v>
      </c>
      <c r="AC274" s="4">
        <v>18907</v>
      </c>
      <c r="AD274" s="28"/>
      <c r="AE274" s="7">
        <v>25246</v>
      </c>
      <c r="AF274" s="8">
        <v>11497</v>
      </c>
    </row>
    <row r="275" spans="1:32" ht="9.75" customHeight="1">
      <c r="A275" s="9" t="s">
        <v>156</v>
      </c>
      <c r="C275" s="2">
        <v>66708</v>
      </c>
      <c r="D275" s="4">
        <v>90467</v>
      </c>
      <c r="E275" s="28"/>
      <c r="F275" s="7">
        <v>65875</v>
      </c>
      <c r="G275" s="4">
        <v>82919</v>
      </c>
      <c r="H275" s="28"/>
      <c r="I275" s="7">
        <v>82750</v>
      </c>
      <c r="J275" s="4">
        <v>73157</v>
      </c>
      <c r="K275" s="28"/>
      <c r="L275" s="7">
        <v>79330</v>
      </c>
      <c r="M275" s="8">
        <v>74531</v>
      </c>
      <c r="N275" s="2">
        <v>57799</v>
      </c>
      <c r="O275" s="4">
        <v>97587</v>
      </c>
      <c r="P275" s="28"/>
      <c r="Q275" s="7">
        <v>129920</v>
      </c>
      <c r="R275" s="4">
        <v>25520</v>
      </c>
      <c r="S275" s="28"/>
      <c r="T275" s="7">
        <v>101511</v>
      </c>
      <c r="U275" s="4">
        <v>55327</v>
      </c>
      <c r="V275" s="28"/>
      <c r="W275" s="7">
        <v>63305</v>
      </c>
      <c r="X275" s="8">
        <v>94568</v>
      </c>
      <c r="Y275" s="2">
        <v>39578</v>
      </c>
      <c r="Z275" s="4">
        <v>115990</v>
      </c>
      <c r="AA275" s="28"/>
      <c r="AB275" s="7">
        <v>85365</v>
      </c>
      <c r="AC275" s="4">
        <v>68157</v>
      </c>
      <c r="AD275" s="28"/>
      <c r="AE275" s="7">
        <v>106369</v>
      </c>
      <c r="AF275" s="8">
        <v>42895</v>
      </c>
    </row>
    <row r="276" spans="1:32" s="11" customFormat="1" ht="9.75" customHeight="1">
      <c r="A276" s="10"/>
      <c r="B276" s="16" t="s">
        <v>157</v>
      </c>
      <c r="C276" s="11">
        <f>C275/SUM(C275:D275)</f>
        <v>0.4244186416414824</v>
      </c>
      <c r="D276" s="12">
        <f>D275/SUM(C275:D275)</f>
        <v>0.5755813583585175</v>
      </c>
      <c r="E276" s="29"/>
      <c r="F276" s="13">
        <f>F275/SUM(F275:G275)</f>
        <v>0.4427261851956396</v>
      </c>
      <c r="G276" s="12">
        <f>G275/SUM(F275:G275)</f>
        <v>0.5572738148043604</v>
      </c>
      <c r="H276" s="29"/>
      <c r="I276" s="13">
        <f>I275/SUM(I275:J275)</f>
        <v>0.5307651356257256</v>
      </c>
      <c r="J276" s="12">
        <f>J275/SUM(I275:J275)</f>
        <v>0.4692348643742744</v>
      </c>
      <c r="K276" s="29"/>
      <c r="L276" s="13">
        <f>L275/SUM(L275:M275)</f>
        <v>0.5155952450588518</v>
      </c>
      <c r="M276" s="14">
        <f>M275/SUM(L275:M275)</f>
        <v>0.48440475494114815</v>
      </c>
      <c r="N276" s="11">
        <f>N275/SUM(N275:O275)</f>
        <v>0.371970447788089</v>
      </c>
      <c r="O276" s="12">
        <f>O275/SUM(N275:O275)</f>
        <v>0.628029552211911</v>
      </c>
      <c r="P276" s="29"/>
      <c r="Q276" s="13">
        <f>Q275/SUM(Q275:R275)</f>
        <v>0.835820895522388</v>
      </c>
      <c r="R276" s="12">
        <f>R275/SUM(Q275:R275)</f>
        <v>0.16417910447761194</v>
      </c>
      <c r="S276" s="29"/>
      <c r="T276" s="13">
        <f>T275/SUM(T275:U275)</f>
        <v>0.6472347262780703</v>
      </c>
      <c r="U276" s="12">
        <f>U275/SUM(T275:U275)</f>
        <v>0.3527652737219296</v>
      </c>
      <c r="V276" s="29"/>
      <c r="W276" s="13">
        <f>W275/SUM(W275:X275)</f>
        <v>0.40098686919232546</v>
      </c>
      <c r="X276" s="14">
        <f>X275/SUM(W275:X275)</f>
        <v>0.5990131308076745</v>
      </c>
      <c r="Y276" s="11">
        <f>Y275/SUM(Y275:Z275)</f>
        <v>0.25440964722822174</v>
      </c>
      <c r="Z276" s="12">
        <f>Z275/SUM(Y275:Z275)</f>
        <v>0.7455903527717782</v>
      </c>
      <c r="AA276" s="29"/>
      <c r="AB276" s="13">
        <f>AB275/SUM(AB275:AC275)</f>
        <v>0.5560440848868566</v>
      </c>
      <c r="AC276" s="12">
        <f>AC275/SUM(AB275:AC275)</f>
        <v>0.4439559151131434</v>
      </c>
      <c r="AD276" s="29"/>
      <c r="AE276" s="13">
        <f>AE275/SUM(AE275:AF275)</f>
        <v>0.7126232715189195</v>
      </c>
      <c r="AF276" s="14">
        <f>AF275/SUM(AE275:AF275)</f>
        <v>0.2873767284810805</v>
      </c>
    </row>
    <row r="277" spans="1:32" ht="4.5" customHeight="1">
      <c r="A277" s="9"/>
      <c r="C277" s="2"/>
      <c r="D277" s="4"/>
      <c r="E277" s="28"/>
      <c r="F277" s="7"/>
      <c r="G277" s="4"/>
      <c r="H277" s="28"/>
      <c r="I277" s="7"/>
      <c r="J277" s="4"/>
      <c r="K277" s="28"/>
      <c r="L277" s="7"/>
      <c r="M277" s="8"/>
      <c r="N277" s="2"/>
      <c r="O277" s="4"/>
      <c r="P277" s="28"/>
      <c r="Q277" s="7"/>
      <c r="R277" s="4"/>
      <c r="S277" s="28"/>
      <c r="T277" s="7"/>
      <c r="U277" s="4"/>
      <c r="V277" s="28"/>
      <c r="W277" s="7"/>
      <c r="X277" s="8"/>
      <c r="Y277" s="2"/>
      <c r="Z277" s="4"/>
      <c r="AA277" s="28"/>
      <c r="AB277" s="7"/>
      <c r="AC277" s="4"/>
      <c r="AD277" s="28"/>
      <c r="AE277" s="7"/>
      <c r="AF277" s="8"/>
    </row>
    <row r="278" spans="1:32" ht="9.75" customHeight="1">
      <c r="A278" s="9" t="s">
        <v>115</v>
      </c>
      <c r="C278" s="2"/>
      <c r="D278" s="4"/>
      <c r="E278" s="28"/>
      <c r="F278" s="7"/>
      <c r="G278" s="4"/>
      <c r="H278" s="28"/>
      <c r="I278" s="7"/>
      <c r="J278" s="4"/>
      <c r="K278" s="28"/>
      <c r="L278" s="7"/>
      <c r="M278" s="8"/>
      <c r="N278" s="2"/>
      <c r="O278" s="4"/>
      <c r="P278" s="28"/>
      <c r="Q278" s="7"/>
      <c r="R278" s="4"/>
      <c r="S278" s="28"/>
      <c r="T278" s="7"/>
      <c r="U278" s="4"/>
      <c r="V278" s="28"/>
      <c r="W278" s="7"/>
      <c r="X278" s="8"/>
      <c r="Y278" s="2"/>
      <c r="Z278" s="4"/>
      <c r="AA278" s="28"/>
      <c r="AB278" s="7"/>
      <c r="AC278" s="4"/>
      <c r="AD278" s="28"/>
      <c r="AE278" s="7"/>
      <c r="AF278" s="8"/>
    </row>
    <row r="279" spans="2:32" ht="9.75" customHeight="1">
      <c r="B279" s="15" t="s">
        <v>105</v>
      </c>
      <c r="C279" s="2">
        <v>98686</v>
      </c>
      <c r="D279" s="4">
        <v>65950</v>
      </c>
      <c r="E279" s="28"/>
      <c r="F279" s="7">
        <v>51429</v>
      </c>
      <c r="G279" s="4">
        <v>98438</v>
      </c>
      <c r="H279" s="28"/>
      <c r="I279" s="7">
        <v>61606</v>
      </c>
      <c r="J279" s="4">
        <v>98727</v>
      </c>
      <c r="K279" s="28"/>
      <c r="L279" s="7">
        <v>65206</v>
      </c>
      <c r="M279" s="8">
        <v>91816</v>
      </c>
      <c r="N279" s="2">
        <v>88277</v>
      </c>
      <c r="O279" s="4">
        <v>71524</v>
      </c>
      <c r="P279" s="28"/>
      <c r="Q279" s="7">
        <v>122137</v>
      </c>
      <c r="R279" s="4">
        <v>36806</v>
      </c>
      <c r="S279" s="28"/>
      <c r="T279" s="7">
        <v>113596</v>
      </c>
      <c r="U279" s="4">
        <v>44607</v>
      </c>
      <c r="V279" s="28"/>
      <c r="W279" s="7">
        <v>90610</v>
      </c>
      <c r="X279" s="8">
        <v>71439</v>
      </c>
      <c r="Y279" s="2">
        <v>48712</v>
      </c>
      <c r="Z279" s="4">
        <v>109641</v>
      </c>
      <c r="AA279" s="28"/>
      <c r="AB279" s="7">
        <v>103559</v>
      </c>
      <c r="AC279" s="4">
        <v>51304</v>
      </c>
      <c r="AD279" s="28"/>
      <c r="AE279" s="7">
        <v>108463</v>
      </c>
      <c r="AF279" s="8">
        <v>39216</v>
      </c>
    </row>
    <row r="280" spans="1:32" ht="9.75" customHeight="1">
      <c r="A280" s="9" t="s">
        <v>156</v>
      </c>
      <c r="C280" s="2">
        <v>98686</v>
      </c>
      <c r="D280" s="4">
        <v>65950</v>
      </c>
      <c r="E280" s="28"/>
      <c r="F280" s="7">
        <v>51429</v>
      </c>
      <c r="G280" s="4">
        <v>98438</v>
      </c>
      <c r="H280" s="28"/>
      <c r="I280" s="7">
        <v>61606</v>
      </c>
      <c r="J280" s="4">
        <v>98727</v>
      </c>
      <c r="K280" s="28"/>
      <c r="L280" s="7">
        <v>65206</v>
      </c>
      <c r="M280" s="8">
        <v>91816</v>
      </c>
      <c r="N280" s="2">
        <v>88277</v>
      </c>
      <c r="O280" s="4">
        <v>71524</v>
      </c>
      <c r="P280" s="28"/>
      <c r="Q280" s="7">
        <v>122137</v>
      </c>
      <c r="R280" s="4">
        <v>36806</v>
      </c>
      <c r="S280" s="28"/>
      <c r="T280" s="7">
        <v>113596</v>
      </c>
      <c r="U280" s="4">
        <v>44607</v>
      </c>
      <c r="V280" s="28"/>
      <c r="W280" s="7">
        <v>90610</v>
      </c>
      <c r="X280" s="8">
        <v>71439</v>
      </c>
      <c r="Y280" s="2">
        <v>48712</v>
      </c>
      <c r="Z280" s="4">
        <v>109641</v>
      </c>
      <c r="AA280" s="28"/>
      <c r="AB280" s="7">
        <v>103559</v>
      </c>
      <c r="AC280" s="4">
        <v>51304</v>
      </c>
      <c r="AD280" s="28"/>
      <c r="AE280" s="7">
        <v>108463</v>
      </c>
      <c r="AF280" s="8">
        <v>39216</v>
      </c>
    </row>
    <row r="281" spans="1:32" s="11" customFormat="1" ht="9.75" customHeight="1">
      <c r="A281" s="10"/>
      <c r="B281" s="16" t="s">
        <v>157</v>
      </c>
      <c r="C281" s="11">
        <f>C280/SUM(C280:D280)</f>
        <v>0.5994193250564882</v>
      </c>
      <c r="D281" s="12">
        <f>D280/SUM(C280:D280)</f>
        <v>0.40058067494351174</v>
      </c>
      <c r="E281" s="29"/>
      <c r="F281" s="13">
        <f>F280/SUM(F280:G280)</f>
        <v>0.34316427232145835</v>
      </c>
      <c r="G281" s="12">
        <f>G280/SUM(F280:G280)</f>
        <v>0.6568357276785416</v>
      </c>
      <c r="H281" s="29"/>
      <c r="I281" s="13">
        <f>I280/SUM(I280:J280)</f>
        <v>0.3842378050682018</v>
      </c>
      <c r="J281" s="12">
        <f>J280/SUM(I280:J280)</f>
        <v>0.6157621949317982</v>
      </c>
      <c r="K281" s="29"/>
      <c r="L281" s="13">
        <f>L280/SUM(L280:M280)</f>
        <v>0.41526665053304634</v>
      </c>
      <c r="M281" s="14">
        <f>M280/SUM(L280:M280)</f>
        <v>0.5847333494669537</v>
      </c>
      <c r="N281" s="11">
        <f>N280/SUM(N280:O280)</f>
        <v>0.5524183202858556</v>
      </c>
      <c r="O281" s="12">
        <f>O280/SUM(N280:O280)</f>
        <v>0.4475816797141445</v>
      </c>
      <c r="P281" s="29"/>
      <c r="Q281" s="13">
        <f>Q280/SUM(Q280:R280)</f>
        <v>0.7684327085810636</v>
      </c>
      <c r="R281" s="12">
        <f>R280/SUM(Q280:R280)</f>
        <v>0.23156729141893634</v>
      </c>
      <c r="S281" s="29"/>
      <c r="T281" s="13">
        <f>T280/SUM(T280:U280)</f>
        <v>0.7180394809200837</v>
      </c>
      <c r="U281" s="12">
        <f>U280/SUM(T280:U280)</f>
        <v>0.2819605190799163</v>
      </c>
      <c r="V281" s="29"/>
      <c r="W281" s="13">
        <f>W280/SUM(W280:X280)</f>
        <v>0.5591518614739986</v>
      </c>
      <c r="X281" s="14">
        <f>X280/SUM(W280:X280)</f>
        <v>0.4408481385260014</v>
      </c>
      <c r="Y281" s="11">
        <f>Y280/SUM(Y280:Z280)</f>
        <v>0.30761652763130476</v>
      </c>
      <c r="Z281" s="12">
        <f>Z280/SUM(Y280:Z280)</f>
        <v>0.6923834723686952</v>
      </c>
      <c r="AA281" s="29"/>
      <c r="AB281" s="13">
        <f>AB280/SUM(AB280:AC280)</f>
        <v>0.6687136372148286</v>
      </c>
      <c r="AC281" s="12">
        <f>AC280/SUM(AB280:AC280)</f>
        <v>0.33128636278517143</v>
      </c>
      <c r="AD281" s="29"/>
      <c r="AE281" s="13">
        <f>AE280/SUM(AE280:AF280)</f>
        <v>0.7344510729352176</v>
      </c>
      <c r="AF281" s="14">
        <f>AF280/SUM(AE280:AF280)</f>
        <v>0.2655489270647824</v>
      </c>
    </row>
    <row r="282" spans="1:32" ht="4.5" customHeight="1">
      <c r="A282" s="9"/>
      <c r="C282" s="2"/>
      <c r="D282" s="4"/>
      <c r="E282" s="28"/>
      <c r="F282" s="7"/>
      <c r="G282" s="4"/>
      <c r="H282" s="28"/>
      <c r="I282" s="7"/>
      <c r="J282" s="4"/>
      <c r="K282" s="28"/>
      <c r="L282" s="7"/>
      <c r="M282" s="8"/>
      <c r="N282" s="2"/>
      <c r="O282" s="4"/>
      <c r="P282" s="28"/>
      <c r="Q282" s="7"/>
      <c r="R282" s="4"/>
      <c r="S282" s="28"/>
      <c r="T282" s="7"/>
      <c r="U282" s="4"/>
      <c r="V282" s="28"/>
      <c r="W282" s="7"/>
      <c r="X282" s="8"/>
      <c r="Y282" s="2"/>
      <c r="Z282" s="4"/>
      <c r="AA282" s="28"/>
      <c r="AB282" s="7"/>
      <c r="AC282" s="4"/>
      <c r="AD282" s="28"/>
      <c r="AE282" s="7"/>
      <c r="AF282" s="8"/>
    </row>
    <row r="283" spans="1:32" ht="9.75" customHeight="1">
      <c r="A283" s="9" t="s">
        <v>116</v>
      </c>
      <c r="C283" s="2"/>
      <c r="D283" s="4"/>
      <c r="E283" s="28"/>
      <c r="F283" s="7"/>
      <c r="G283" s="4"/>
      <c r="H283" s="28"/>
      <c r="I283" s="7"/>
      <c r="J283" s="4"/>
      <c r="K283" s="28"/>
      <c r="L283" s="7"/>
      <c r="M283" s="8"/>
      <c r="N283" s="2"/>
      <c r="O283" s="4"/>
      <c r="P283" s="28"/>
      <c r="Q283" s="7"/>
      <c r="R283" s="4"/>
      <c r="S283" s="28"/>
      <c r="T283" s="7"/>
      <c r="U283" s="4"/>
      <c r="V283" s="28"/>
      <c r="W283" s="7"/>
      <c r="X283" s="8"/>
      <c r="Y283" s="2"/>
      <c r="Z283" s="4"/>
      <c r="AA283" s="28"/>
      <c r="AB283" s="7"/>
      <c r="AC283" s="4"/>
      <c r="AD283" s="28"/>
      <c r="AE283" s="7"/>
      <c r="AF283" s="8"/>
    </row>
    <row r="284" spans="2:32" ht="9.75" customHeight="1">
      <c r="B284" s="15" t="s">
        <v>105</v>
      </c>
      <c r="C284" s="2">
        <v>1960</v>
      </c>
      <c r="D284" s="4">
        <v>2700</v>
      </c>
      <c r="E284" s="28"/>
      <c r="F284" s="7">
        <v>1796</v>
      </c>
      <c r="G284" s="4">
        <v>2495</v>
      </c>
      <c r="H284" s="28"/>
      <c r="I284" s="7">
        <v>2447</v>
      </c>
      <c r="J284" s="4">
        <v>2127</v>
      </c>
      <c r="K284" s="28"/>
      <c r="L284" s="7">
        <v>2239</v>
      </c>
      <c r="M284" s="8">
        <v>2257</v>
      </c>
      <c r="N284" s="2">
        <v>1964</v>
      </c>
      <c r="O284" s="4">
        <v>2632</v>
      </c>
      <c r="P284" s="28"/>
      <c r="Q284" s="7">
        <v>3562</v>
      </c>
      <c r="R284" s="4">
        <v>1010</v>
      </c>
      <c r="S284" s="28"/>
      <c r="T284" s="7">
        <v>2866</v>
      </c>
      <c r="U284" s="4">
        <v>1704</v>
      </c>
      <c r="V284" s="28"/>
      <c r="W284" s="7">
        <v>1932</v>
      </c>
      <c r="X284" s="8">
        <v>2716</v>
      </c>
      <c r="Y284" s="2">
        <v>837</v>
      </c>
      <c r="Z284" s="4">
        <v>3730</v>
      </c>
      <c r="AA284" s="28"/>
      <c r="AB284" s="7">
        <v>2203</v>
      </c>
      <c r="AC284" s="4">
        <v>2247</v>
      </c>
      <c r="AD284" s="28"/>
      <c r="AE284" s="7">
        <v>3263</v>
      </c>
      <c r="AF284" s="8">
        <v>1035</v>
      </c>
    </row>
    <row r="285" spans="2:32" ht="9.75" customHeight="1">
      <c r="B285" s="15" t="s">
        <v>107</v>
      </c>
      <c r="C285" s="2">
        <v>83173</v>
      </c>
      <c r="D285" s="4">
        <v>83513</v>
      </c>
      <c r="E285" s="28"/>
      <c r="F285" s="7">
        <v>62820</v>
      </c>
      <c r="G285" s="4">
        <v>93062</v>
      </c>
      <c r="H285" s="28"/>
      <c r="I285" s="7">
        <v>78128</v>
      </c>
      <c r="J285" s="4">
        <v>85652</v>
      </c>
      <c r="K285" s="28"/>
      <c r="L285" s="7">
        <v>80246</v>
      </c>
      <c r="M285" s="8">
        <v>81441</v>
      </c>
      <c r="N285" s="2">
        <v>70605</v>
      </c>
      <c r="O285" s="4">
        <v>92566</v>
      </c>
      <c r="P285" s="28"/>
      <c r="Q285" s="7">
        <v>131386</v>
      </c>
      <c r="R285" s="4">
        <v>31596</v>
      </c>
      <c r="S285" s="28"/>
      <c r="T285" s="7">
        <v>105217</v>
      </c>
      <c r="U285" s="4">
        <v>60120</v>
      </c>
      <c r="V285" s="28"/>
      <c r="W285" s="7">
        <v>74176</v>
      </c>
      <c r="X285" s="8">
        <v>93148</v>
      </c>
      <c r="Y285" s="2">
        <v>40884</v>
      </c>
      <c r="Z285" s="4">
        <v>124686</v>
      </c>
      <c r="AA285" s="28"/>
      <c r="AB285" s="7">
        <v>92861</v>
      </c>
      <c r="AC285" s="4">
        <v>69483</v>
      </c>
      <c r="AD285" s="28"/>
      <c r="AE285" s="7">
        <v>114002</v>
      </c>
      <c r="AF285" s="8">
        <v>42594</v>
      </c>
    </row>
    <row r="286" spans="1:32" ht="9.75" customHeight="1">
      <c r="A286" s="9" t="s">
        <v>156</v>
      </c>
      <c r="C286" s="2">
        <v>85133</v>
      </c>
      <c r="D286" s="4">
        <v>86213</v>
      </c>
      <c r="E286" s="28"/>
      <c r="F286" s="7">
        <v>64616</v>
      </c>
      <c r="G286" s="4">
        <v>95557</v>
      </c>
      <c r="H286" s="28"/>
      <c r="I286" s="7">
        <v>80575</v>
      </c>
      <c r="J286" s="4">
        <v>87779</v>
      </c>
      <c r="K286" s="28"/>
      <c r="L286" s="7">
        <v>82485</v>
      </c>
      <c r="M286" s="8">
        <v>83698</v>
      </c>
      <c r="N286" s="2">
        <v>72569</v>
      </c>
      <c r="O286" s="4">
        <v>95198</v>
      </c>
      <c r="P286" s="28"/>
      <c r="Q286" s="7">
        <v>134948</v>
      </c>
      <c r="R286" s="4">
        <v>32606</v>
      </c>
      <c r="S286" s="28"/>
      <c r="T286" s="7">
        <v>108083</v>
      </c>
      <c r="U286" s="4">
        <v>61824</v>
      </c>
      <c r="V286" s="28"/>
      <c r="W286" s="7">
        <v>76108</v>
      </c>
      <c r="X286" s="8">
        <v>95864</v>
      </c>
      <c r="Y286" s="2">
        <v>41721</v>
      </c>
      <c r="Z286" s="4">
        <v>128416</v>
      </c>
      <c r="AA286" s="28"/>
      <c r="AB286" s="7">
        <v>95064</v>
      </c>
      <c r="AC286" s="4">
        <v>71730</v>
      </c>
      <c r="AD286" s="28"/>
      <c r="AE286" s="7">
        <v>117265</v>
      </c>
      <c r="AF286" s="8">
        <v>43629</v>
      </c>
    </row>
    <row r="287" spans="1:32" s="11" customFormat="1" ht="9.75" customHeight="1">
      <c r="A287" s="10"/>
      <c r="B287" s="16" t="s">
        <v>157</v>
      </c>
      <c r="C287" s="11">
        <f>C286/SUM(C286:D286)</f>
        <v>0.4968484820188391</v>
      </c>
      <c r="D287" s="12">
        <f>D286/SUM(C286:D286)</f>
        <v>0.503151517981161</v>
      </c>
      <c r="E287" s="29"/>
      <c r="F287" s="13">
        <f>F286/SUM(F286:G286)</f>
        <v>0.40341380881921424</v>
      </c>
      <c r="G287" s="12">
        <f>G286/SUM(F286:G286)</f>
        <v>0.5965861911807858</v>
      </c>
      <c r="H287" s="29"/>
      <c r="I287" s="13">
        <f>I286/SUM(I286:J286)</f>
        <v>0.4786046069591456</v>
      </c>
      <c r="J287" s="12">
        <f>J286/SUM(I286:J286)</f>
        <v>0.5213953930408544</v>
      </c>
      <c r="K287" s="29"/>
      <c r="L287" s="13">
        <f>L286/SUM(L286:M286)</f>
        <v>0.4963504088865889</v>
      </c>
      <c r="M287" s="14">
        <f>M286/SUM(L286:M286)</f>
        <v>0.5036495911134111</v>
      </c>
      <c r="N287" s="11">
        <f>N286/SUM(N286:O286)</f>
        <v>0.4325582504306568</v>
      </c>
      <c r="O287" s="12">
        <f>O286/SUM(N286:O286)</f>
        <v>0.5674417495693432</v>
      </c>
      <c r="P287" s="29"/>
      <c r="Q287" s="13">
        <f>Q286/SUM(Q286:R286)</f>
        <v>0.8054000501330915</v>
      </c>
      <c r="R287" s="12">
        <f>R286/SUM(Q286:R286)</f>
        <v>0.19459994986690857</v>
      </c>
      <c r="S287" s="29"/>
      <c r="T287" s="13">
        <f>T286/SUM(T286:U286)</f>
        <v>0.6361303536640632</v>
      </c>
      <c r="U287" s="12">
        <f>U286/SUM(T286:U286)</f>
        <v>0.3638696463359367</v>
      </c>
      <c r="V287" s="29"/>
      <c r="W287" s="13">
        <f>W286/SUM(W286:X286)</f>
        <v>0.44256041681203917</v>
      </c>
      <c r="X287" s="14">
        <f>X286/SUM(W286:X286)</f>
        <v>0.5574395831879608</v>
      </c>
      <c r="Y287" s="11">
        <f>Y286/SUM(Y286:Z286)</f>
        <v>0.2452200285652151</v>
      </c>
      <c r="Z287" s="12">
        <f>Z286/SUM(Y286:Z286)</f>
        <v>0.7547799714347849</v>
      </c>
      <c r="AA287" s="29"/>
      <c r="AB287" s="13">
        <f>AB286/SUM(AB286:AC286)</f>
        <v>0.5699485593006943</v>
      </c>
      <c r="AC287" s="12">
        <f>AC286/SUM(AB286:AC286)</f>
        <v>0.43005144069930573</v>
      </c>
      <c r="AD287" s="29"/>
      <c r="AE287" s="13">
        <f>AE286/SUM(AE286:AF286)</f>
        <v>0.728833890636071</v>
      </c>
      <c r="AF287" s="14">
        <f>AF286/SUM(AE286:AF286)</f>
        <v>0.27116610936392904</v>
      </c>
    </row>
    <row r="288" spans="1:32" ht="4.5" customHeight="1">
      <c r="A288" s="9"/>
      <c r="C288" s="2"/>
      <c r="D288" s="4"/>
      <c r="E288" s="28"/>
      <c r="F288" s="7"/>
      <c r="G288" s="4"/>
      <c r="H288" s="28"/>
      <c r="I288" s="7"/>
      <c r="J288" s="4"/>
      <c r="K288" s="28"/>
      <c r="L288" s="7"/>
      <c r="M288" s="8"/>
      <c r="N288" s="2"/>
      <c r="O288" s="4"/>
      <c r="P288" s="28"/>
      <c r="Q288" s="7"/>
      <c r="R288" s="4"/>
      <c r="S288" s="28"/>
      <c r="T288" s="7"/>
      <c r="U288" s="4"/>
      <c r="V288" s="28"/>
      <c r="W288" s="7"/>
      <c r="X288" s="8"/>
      <c r="Y288" s="2"/>
      <c r="Z288" s="4"/>
      <c r="AA288" s="28"/>
      <c r="AB288" s="7"/>
      <c r="AC288" s="4"/>
      <c r="AD288" s="28"/>
      <c r="AE288" s="7"/>
      <c r="AF288" s="8"/>
    </row>
    <row r="289" spans="1:32" ht="9.75" customHeight="1">
      <c r="A289" s="9" t="s">
        <v>117</v>
      </c>
      <c r="C289" s="2"/>
      <c r="D289" s="4"/>
      <c r="E289" s="28"/>
      <c r="F289" s="7"/>
      <c r="G289" s="4"/>
      <c r="H289" s="28"/>
      <c r="I289" s="7"/>
      <c r="J289" s="4"/>
      <c r="K289" s="28"/>
      <c r="L289" s="7"/>
      <c r="M289" s="8"/>
      <c r="N289" s="2"/>
      <c r="O289" s="4"/>
      <c r="P289" s="28"/>
      <c r="Q289" s="7"/>
      <c r="R289" s="4"/>
      <c r="S289" s="28"/>
      <c r="T289" s="7"/>
      <c r="U289" s="4"/>
      <c r="V289" s="28"/>
      <c r="W289" s="7"/>
      <c r="X289" s="8"/>
      <c r="Y289" s="2"/>
      <c r="Z289" s="4"/>
      <c r="AA289" s="28"/>
      <c r="AB289" s="7"/>
      <c r="AC289" s="4"/>
      <c r="AD289" s="28"/>
      <c r="AE289" s="7"/>
      <c r="AF289" s="8"/>
    </row>
    <row r="290" spans="2:32" ht="9.75" customHeight="1">
      <c r="B290" s="15" t="s">
        <v>105</v>
      </c>
      <c r="C290" s="2">
        <v>91638</v>
      </c>
      <c r="D290" s="4">
        <v>76986</v>
      </c>
      <c r="E290" s="28"/>
      <c r="F290" s="7">
        <v>56783</v>
      </c>
      <c r="G290" s="4">
        <v>98082</v>
      </c>
      <c r="H290" s="28"/>
      <c r="I290" s="7">
        <v>67962</v>
      </c>
      <c r="J290" s="4">
        <v>96215</v>
      </c>
      <c r="K290" s="28"/>
      <c r="L290" s="7">
        <v>72556</v>
      </c>
      <c r="M290" s="8">
        <v>89970</v>
      </c>
      <c r="N290" s="2">
        <v>81796</v>
      </c>
      <c r="O290" s="4">
        <v>83262</v>
      </c>
      <c r="P290" s="28"/>
      <c r="Q290" s="7">
        <v>127971</v>
      </c>
      <c r="R290" s="4">
        <v>36307</v>
      </c>
      <c r="S290" s="28"/>
      <c r="T290" s="7">
        <v>114998</v>
      </c>
      <c r="U290" s="4">
        <v>48600</v>
      </c>
      <c r="V290" s="28"/>
      <c r="W290" s="7">
        <v>83089</v>
      </c>
      <c r="X290" s="8">
        <v>83665</v>
      </c>
      <c r="Y290" s="2">
        <v>44984</v>
      </c>
      <c r="Z290" s="4">
        <v>119015</v>
      </c>
      <c r="AA290" s="28"/>
      <c r="AB290" s="7">
        <v>101244</v>
      </c>
      <c r="AC290" s="4">
        <v>58869</v>
      </c>
      <c r="AD290" s="28"/>
      <c r="AE290" s="7">
        <v>108127</v>
      </c>
      <c r="AF290" s="8">
        <v>44769</v>
      </c>
    </row>
    <row r="291" spans="2:32" ht="9.75" customHeight="1">
      <c r="B291" s="15" t="s">
        <v>107</v>
      </c>
      <c r="C291" s="2">
        <v>414</v>
      </c>
      <c r="D291" s="4">
        <v>663</v>
      </c>
      <c r="E291" s="28"/>
      <c r="F291" s="7">
        <v>425</v>
      </c>
      <c r="G291" s="4">
        <v>588</v>
      </c>
      <c r="H291" s="28"/>
      <c r="I291" s="7">
        <v>622</v>
      </c>
      <c r="J291" s="4">
        <v>440</v>
      </c>
      <c r="K291" s="28"/>
      <c r="L291" s="7">
        <v>518</v>
      </c>
      <c r="M291" s="8">
        <v>535</v>
      </c>
      <c r="N291" s="2">
        <v>520</v>
      </c>
      <c r="O291" s="4">
        <v>557</v>
      </c>
      <c r="P291" s="28"/>
      <c r="Q291" s="7">
        <v>802</v>
      </c>
      <c r="R291" s="4">
        <v>255</v>
      </c>
      <c r="S291" s="28"/>
      <c r="T291" s="7">
        <v>747</v>
      </c>
      <c r="U291" s="4">
        <v>327</v>
      </c>
      <c r="V291" s="28"/>
      <c r="W291" s="7">
        <v>464</v>
      </c>
      <c r="X291" s="8">
        <v>619</v>
      </c>
      <c r="Y291" s="2">
        <v>194</v>
      </c>
      <c r="Z291" s="4">
        <v>886</v>
      </c>
      <c r="AA291" s="28"/>
      <c r="AB291" s="7">
        <v>576</v>
      </c>
      <c r="AC291" s="4">
        <v>472</v>
      </c>
      <c r="AD291" s="28"/>
      <c r="AE291" s="7">
        <v>735</v>
      </c>
      <c r="AF291" s="8">
        <v>275</v>
      </c>
    </row>
    <row r="292" spans="1:32" ht="9.75" customHeight="1">
      <c r="A292" s="9" t="s">
        <v>156</v>
      </c>
      <c r="C292" s="2">
        <v>92052</v>
      </c>
      <c r="D292" s="4">
        <v>77649</v>
      </c>
      <c r="E292" s="28"/>
      <c r="F292" s="7">
        <v>57208</v>
      </c>
      <c r="G292" s="4">
        <v>98670</v>
      </c>
      <c r="H292" s="28"/>
      <c r="I292" s="7">
        <v>68584</v>
      </c>
      <c r="J292" s="4">
        <v>96655</v>
      </c>
      <c r="K292" s="28"/>
      <c r="L292" s="7">
        <v>73074</v>
      </c>
      <c r="M292" s="8">
        <v>90505</v>
      </c>
      <c r="N292" s="2">
        <v>82316</v>
      </c>
      <c r="O292" s="4">
        <v>83819</v>
      </c>
      <c r="P292" s="28"/>
      <c r="Q292" s="7">
        <v>128773</v>
      </c>
      <c r="R292" s="4">
        <v>36562</v>
      </c>
      <c r="S292" s="28"/>
      <c r="T292" s="7">
        <v>115745</v>
      </c>
      <c r="U292" s="4">
        <v>48927</v>
      </c>
      <c r="V292" s="28"/>
      <c r="W292" s="7">
        <v>83553</v>
      </c>
      <c r="X292" s="8">
        <v>84284</v>
      </c>
      <c r="Y292" s="2">
        <v>45178</v>
      </c>
      <c r="Z292" s="4">
        <v>119901</v>
      </c>
      <c r="AA292" s="28"/>
      <c r="AB292" s="7">
        <v>101820</v>
      </c>
      <c r="AC292" s="4">
        <v>59341</v>
      </c>
      <c r="AD292" s="28"/>
      <c r="AE292" s="7">
        <v>108862</v>
      </c>
      <c r="AF292" s="8">
        <v>45044</v>
      </c>
    </row>
    <row r="293" spans="1:32" s="11" customFormat="1" ht="9.75" customHeight="1">
      <c r="A293" s="10"/>
      <c r="B293" s="16" t="s">
        <v>157</v>
      </c>
      <c r="C293" s="11">
        <f>C292/SUM(C292:D292)</f>
        <v>0.5424364028497181</v>
      </c>
      <c r="D293" s="12">
        <f>D292/SUM(C292:D292)</f>
        <v>0.45756359715028194</v>
      </c>
      <c r="E293" s="29"/>
      <c r="F293" s="13">
        <f>F292/SUM(F292:G292)</f>
        <v>0.36700496542167593</v>
      </c>
      <c r="G293" s="12">
        <f>G292/SUM(F292:G292)</f>
        <v>0.6329950345783241</v>
      </c>
      <c r="H293" s="29"/>
      <c r="I293" s="13">
        <f>I292/SUM(I292:J292)</f>
        <v>0.41505939881020826</v>
      </c>
      <c r="J293" s="12">
        <f>J292/SUM(I292:J292)</f>
        <v>0.5849406011897917</v>
      </c>
      <c r="K293" s="29"/>
      <c r="L293" s="13">
        <f>L292/SUM(L292:M292)</f>
        <v>0.4467199334877949</v>
      </c>
      <c r="M293" s="14">
        <f>M292/SUM(L292:M292)</f>
        <v>0.5532800665122051</v>
      </c>
      <c r="N293" s="11">
        <f>N292/SUM(N292:O292)</f>
        <v>0.4954765702591266</v>
      </c>
      <c r="O293" s="12">
        <f>O292/SUM(N292:O292)</f>
        <v>0.5045234297408734</v>
      </c>
      <c r="P293" s="29"/>
      <c r="Q293" s="13">
        <f>Q292/SUM(Q292:R292)</f>
        <v>0.7788611001905222</v>
      </c>
      <c r="R293" s="12">
        <f>R292/SUM(Q292:R292)</f>
        <v>0.22113889980947773</v>
      </c>
      <c r="S293" s="29"/>
      <c r="T293" s="13">
        <f>T292/SUM(T292:U292)</f>
        <v>0.7028820928876798</v>
      </c>
      <c r="U293" s="12">
        <f>U292/SUM(T292:U292)</f>
        <v>0.2971179071123202</v>
      </c>
      <c r="V293" s="29"/>
      <c r="W293" s="13">
        <f>W292/SUM(W292:X292)</f>
        <v>0.49782229186651333</v>
      </c>
      <c r="X293" s="14">
        <f>X292/SUM(W292:X292)</f>
        <v>0.5021777081334866</v>
      </c>
      <c r="Y293" s="11">
        <f>Y292/SUM(Y292:Z292)</f>
        <v>0.2736750283197742</v>
      </c>
      <c r="Z293" s="12">
        <f>Z292/SUM(Y292:Z292)</f>
        <v>0.7263249716802258</v>
      </c>
      <c r="AA293" s="29"/>
      <c r="AB293" s="13">
        <f>AB292/SUM(AB292:AC292)</f>
        <v>0.6317905696787685</v>
      </c>
      <c r="AC293" s="12">
        <f>AC292/SUM(AB292:AC292)</f>
        <v>0.36820943032123155</v>
      </c>
      <c r="AD293" s="29"/>
      <c r="AE293" s="13">
        <f>AE292/SUM(AE292:AF292)</f>
        <v>0.7073278494665575</v>
      </c>
      <c r="AF293" s="14">
        <f>AF292/SUM(AE292:AF292)</f>
        <v>0.2926721505334425</v>
      </c>
    </row>
    <row r="294" spans="1:32" ht="4.5" customHeight="1">
      <c r="A294" s="9"/>
      <c r="C294" s="2"/>
      <c r="D294" s="4"/>
      <c r="E294" s="28"/>
      <c r="F294" s="7"/>
      <c r="G294" s="4"/>
      <c r="H294" s="28"/>
      <c r="I294" s="7"/>
      <c r="J294" s="4"/>
      <c r="K294" s="28"/>
      <c r="L294" s="7"/>
      <c r="M294" s="8"/>
      <c r="N294" s="2"/>
      <c r="O294" s="4"/>
      <c r="P294" s="28"/>
      <c r="Q294" s="7"/>
      <c r="R294" s="4"/>
      <c r="S294" s="28"/>
      <c r="T294" s="7"/>
      <c r="U294" s="4"/>
      <c r="V294" s="28"/>
      <c r="W294" s="7"/>
      <c r="X294" s="8"/>
      <c r="Y294" s="2"/>
      <c r="Z294" s="4"/>
      <c r="AA294" s="28"/>
      <c r="AB294" s="7"/>
      <c r="AC294" s="4"/>
      <c r="AD294" s="28"/>
      <c r="AE294" s="7"/>
      <c r="AF294" s="8"/>
    </row>
    <row r="295" spans="1:32" ht="9.75" customHeight="1">
      <c r="A295" s="9" t="s">
        <v>118</v>
      </c>
      <c r="C295" s="2"/>
      <c r="D295" s="4"/>
      <c r="E295" s="28"/>
      <c r="F295" s="7"/>
      <c r="G295" s="4"/>
      <c r="H295" s="28"/>
      <c r="I295" s="7"/>
      <c r="J295" s="4"/>
      <c r="K295" s="28"/>
      <c r="L295" s="7"/>
      <c r="M295" s="8"/>
      <c r="N295" s="2"/>
      <c r="O295" s="4"/>
      <c r="P295" s="28"/>
      <c r="Q295" s="7"/>
      <c r="R295" s="4"/>
      <c r="S295" s="28"/>
      <c r="T295" s="7"/>
      <c r="U295" s="4"/>
      <c r="V295" s="28"/>
      <c r="W295" s="7"/>
      <c r="X295" s="8"/>
      <c r="Y295" s="2"/>
      <c r="Z295" s="4"/>
      <c r="AA295" s="28"/>
      <c r="AB295" s="7"/>
      <c r="AC295" s="4"/>
      <c r="AD295" s="28"/>
      <c r="AE295" s="7"/>
      <c r="AF295" s="8"/>
    </row>
    <row r="296" spans="2:32" ht="9.75" customHeight="1">
      <c r="B296" s="15" t="s">
        <v>105</v>
      </c>
      <c r="C296" s="2">
        <v>89137</v>
      </c>
      <c r="D296" s="4">
        <v>52245</v>
      </c>
      <c r="E296" s="28"/>
      <c r="F296" s="7">
        <v>44501</v>
      </c>
      <c r="G296" s="4">
        <v>85438</v>
      </c>
      <c r="H296" s="28"/>
      <c r="I296" s="7">
        <v>48718</v>
      </c>
      <c r="J296" s="4">
        <v>89117</v>
      </c>
      <c r="K296" s="28"/>
      <c r="L296" s="7">
        <v>55248</v>
      </c>
      <c r="M296" s="8">
        <v>80763</v>
      </c>
      <c r="N296" s="2">
        <v>80285</v>
      </c>
      <c r="O296" s="4">
        <v>57933</v>
      </c>
      <c r="P296" s="28"/>
      <c r="Q296" s="7">
        <v>106518</v>
      </c>
      <c r="R296" s="4">
        <v>31004</v>
      </c>
      <c r="S296" s="28"/>
      <c r="T296" s="7">
        <v>102970</v>
      </c>
      <c r="U296" s="4">
        <v>34184</v>
      </c>
      <c r="V296" s="28"/>
      <c r="W296" s="7">
        <v>82004</v>
      </c>
      <c r="X296" s="8">
        <v>57898</v>
      </c>
      <c r="Y296" s="2">
        <v>45033</v>
      </c>
      <c r="Z296" s="4">
        <v>92069</v>
      </c>
      <c r="AA296" s="28"/>
      <c r="AB296" s="7">
        <v>93962</v>
      </c>
      <c r="AC296" s="4">
        <v>39982</v>
      </c>
      <c r="AD296" s="28"/>
      <c r="AE296" s="7">
        <v>92521</v>
      </c>
      <c r="AF296" s="8">
        <v>35197</v>
      </c>
    </row>
    <row r="297" spans="1:32" ht="9.75" customHeight="1">
      <c r="A297" s="9" t="s">
        <v>156</v>
      </c>
      <c r="C297" s="2">
        <v>89137</v>
      </c>
      <c r="D297" s="4">
        <v>52245</v>
      </c>
      <c r="E297" s="28"/>
      <c r="F297" s="7">
        <v>44501</v>
      </c>
      <c r="G297" s="4">
        <v>85438</v>
      </c>
      <c r="H297" s="28"/>
      <c r="I297" s="7">
        <v>48718</v>
      </c>
      <c r="J297" s="4">
        <v>89117</v>
      </c>
      <c r="K297" s="28"/>
      <c r="L297" s="7">
        <v>55248</v>
      </c>
      <c r="M297" s="8">
        <v>80763</v>
      </c>
      <c r="N297" s="2">
        <v>80285</v>
      </c>
      <c r="O297" s="4">
        <v>57933</v>
      </c>
      <c r="P297" s="28"/>
      <c r="Q297" s="7">
        <v>106518</v>
      </c>
      <c r="R297" s="4">
        <v>31004</v>
      </c>
      <c r="S297" s="28"/>
      <c r="T297" s="7">
        <v>102970</v>
      </c>
      <c r="U297" s="4">
        <v>34184</v>
      </c>
      <c r="V297" s="28"/>
      <c r="W297" s="7">
        <v>82004</v>
      </c>
      <c r="X297" s="8">
        <v>57898</v>
      </c>
      <c r="Y297" s="2">
        <v>45033</v>
      </c>
      <c r="Z297" s="4">
        <v>92069</v>
      </c>
      <c r="AA297" s="28"/>
      <c r="AB297" s="7">
        <v>93962</v>
      </c>
      <c r="AC297" s="4">
        <v>39982</v>
      </c>
      <c r="AD297" s="28"/>
      <c r="AE297" s="7">
        <v>92521</v>
      </c>
      <c r="AF297" s="8">
        <v>35197</v>
      </c>
    </row>
    <row r="298" spans="1:32" s="11" customFormat="1" ht="9.75" customHeight="1">
      <c r="A298" s="10"/>
      <c r="B298" s="16" t="s">
        <v>157</v>
      </c>
      <c r="C298" s="11">
        <f>C297/SUM(C297:D297)</f>
        <v>0.6304692252196178</v>
      </c>
      <c r="D298" s="12">
        <f>D297/SUM(C297:D297)</f>
        <v>0.3695307747803822</v>
      </c>
      <c r="E298" s="29"/>
      <c r="F298" s="13">
        <f>F297/SUM(F297:G297)</f>
        <v>0.3424760849321605</v>
      </c>
      <c r="G298" s="12">
        <f>G297/SUM(F297:G297)</f>
        <v>0.6575239150678395</v>
      </c>
      <c r="H298" s="29"/>
      <c r="I298" s="13">
        <f>I297/SUM(I297:J297)</f>
        <v>0.353451590670004</v>
      </c>
      <c r="J298" s="12">
        <f>J297/SUM(I297:J297)</f>
        <v>0.646548409329996</v>
      </c>
      <c r="K298" s="29"/>
      <c r="L298" s="13">
        <f>L297/SUM(L297:M297)</f>
        <v>0.40620243950856916</v>
      </c>
      <c r="M298" s="14">
        <f>M297/SUM(L297:M297)</f>
        <v>0.5937975604914308</v>
      </c>
      <c r="N298" s="11">
        <f>N297/SUM(N297:O297)</f>
        <v>0.5808577753982839</v>
      </c>
      <c r="O298" s="12">
        <f>O297/SUM(N297:O297)</f>
        <v>0.41914222460171613</v>
      </c>
      <c r="P298" s="29"/>
      <c r="Q298" s="13">
        <f>Q297/SUM(Q297:R297)</f>
        <v>0.7745524352467241</v>
      </c>
      <c r="R298" s="12">
        <f>R297/SUM(Q297:R297)</f>
        <v>0.22544756475327585</v>
      </c>
      <c r="S298" s="29"/>
      <c r="T298" s="13">
        <f>T297/SUM(T297:U297)</f>
        <v>0.7507619172608893</v>
      </c>
      <c r="U298" s="12">
        <f>U297/SUM(T297:U297)</f>
        <v>0.24923808273911077</v>
      </c>
      <c r="V298" s="29"/>
      <c r="W298" s="13">
        <f>W297/SUM(W297:X297)</f>
        <v>0.5861531643579077</v>
      </c>
      <c r="X298" s="14">
        <f>X297/SUM(W297:X297)</f>
        <v>0.41384683564209235</v>
      </c>
      <c r="Y298" s="11">
        <f>Y297/SUM(Y297:Z297)</f>
        <v>0.3284634797450074</v>
      </c>
      <c r="Z298" s="12">
        <f>Z297/SUM(Y297:Z297)</f>
        <v>0.6715365202549927</v>
      </c>
      <c r="AA298" s="29"/>
      <c r="AB298" s="13">
        <f>AB297/SUM(AB297:AC297)</f>
        <v>0.701502120289076</v>
      </c>
      <c r="AC298" s="12">
        <f>AC297/SUM(AB297:AC297)</f>
        <v>0.29849787971092395</v>
      </c>
      <c r="AD298" s="29"/>
      <c r="AE298" s="13">
        <f>AE297/SUM(AE297:AF297)</f>
        <v>0.7244162921436289</v>
      </c>
      <c r="AF298" s="14">
        <f>AF297/SUM(AE297:AF297)</f>
        <v>0.27558370785637104</v>
      </c>
    </row>
    <row r="299" spans="1:32" ht="4.5" customHeight="1">
      <c r="A299" s="9"/>
      <c r="C299" s="2"/>
      <c r="D299" s="4"/>
      <c r="E299" s="28"/>
      <c r="F299" s="7"/>
      <c r="G299" s="4"/>
      <c r="H299" s="28"/>
      <c r="I299" s="7"/>
      <c r="J299" s="4"/>
      <c r="K299" s="28"/>
      <c r="L299" s="7"/>
      <c r="M299" s="8"/>
      <c r="N299" s="2"/>
      <c r="O299" s="4"/>
      <c r="P299" s="28"/>
      <c r="Q299" s="7"/>
      <c r="R299" s="4"/>
      <c r="S299" s="28"/>
      <c r="T299" s="7"/>
      <c r="U299" s="4"/>
      <c r="V299" s="28"/>
      <c r="W299" s="7"/>
      <c r="X299" s="8"/>
      <c r="Y299" s="2"/>
      <c r="Z299" s="4"/>
      <c r="AA299" s="28"/>
      <c r="AB299" s="7"/>
      <c r="AC299" s="4"/>
      <c r="AD299" s="28"/>
      <c r="AE299" s="7"/>
      <c r="AF299" s="8"/>
    </row>
    <row r="300" spans="1:32" ht="9.75" customHeight="1">
      <c r="A300" s="9" t="s">
        <v>119</v>
      </c>
      <c r="C300" s="2"/>
      <c r="D300" s="4"/>
      <c r="E300" s="28"/>
      <c r="F300" s="7"/>
      <c r="G300" s="4"/>
      <c r="H300" s="28"/>
      <c r="I300" s="7"/>
      <c r="J300" s="4"/>
      <c r="K300" s="28"/>
      <c r="L300" s="7"/>
      <c r="M300" s="8"/>
      <c r="N300" s="2"/>
      <c r="O300" s="4"/>
      <c r="P300" s="28"/>
      <c r="Q300" s="7"/>
      <c r="R300" s="4"/>
      <c r="S300" s="28"/>
      <c r="T300" s="7"/>
      <c r="U300" s="4"/>
      <c r="V300" s="28"/>
      <c r="W300" s="7"/>
      <c r="X300" s="8"/>
      <c r="Y300" s="2"/>
      <c r="Z300" s="4"/>
      <c r="AA300" s="28"/>
      <c r="AB300" s="7"/>
      <c r="AC300" s="4"/>
      <c r="AD300" s="28"/>
      <c r="AE300" s="7"/>
      <c r="AF300" s="8"/>
    </row>
    <row r="301" spans="2:32" ht="9.75" customHeight="1">
      <c r="B301" s="15" t="s">
        <v>99</v>
      </c>
      <c r="C301" s="2">
        <v>60965</v>
      </c>
      <c r="D301" s="4">
        <v>41796</v>
      </c>
      <c r="E301" s="28"/>
      <c r="F301" s="7">
        <v>39191</v>
      </c>
      <c r="G301" s="4">
        <v>58307</v>
      </c>
      <c r="H301" s="28"/>
      <c r="I301" s="7">
        <v>41925</v>
      </c>
      <c r="J301" s="4">
        <v>61564</v>
      </c>
      <c r="K301" s="28"/>
      <c r="L301" s="7">
        <v>49526</v>
      </c>
      <c r="M301" s="8">
        <v>53139</v>
      </c>
      <c r="N301" s="2">
        <v>48928</v>
      </c>
      <c r="O301" s="4">
        <v>53919</v>
      </c>
      <c r="P301" s="28"/>
      <c r="Q301" s="7">
        <v>86442</v>
      </c>
      <c r="R301" s="4">
        <v>16339</v>
      </c>
      <c r="S301" s="28"/>
      <c r="T301" s="7">
        <v>70571</v>
      </c>
      <c r="U301" s="4">
        <v>31978</v>
      </c>
      <c r="V301" s="28"/>
      <c r="W301" s="7">
        <v>49400</v>
      </c>
      <c r="X301" s="8">
        <v>54021</v>
      </c>
      <c r="Y301" s="2">
        <v>35678</v>
      </c>
      <c r="Z301" s="4">
        <v>65727</v>
      </c>
      <c r="AA301" s="28"/>
      <c r="AB301" s="7">
        <v>67123</v>
      </c>
      <c r="AC301" s="4">
        <v>32211</v>
      </c>
      <c r="AD301" s="28"/>
      <c r="AE301" s="7">
        <v>63376</v>
      </c>
      <c r="AF301" s="8">
        <v>32160</v>
      </c>
    </row>
    <row r="302" spans="1:32" ht="9.75" customHeight="1">
      <c r="A302" s="9" t="s">
        <v>156</v>
      </c>
      <c r="C302" s="2">
        <v>60965</v>
      </c>
      <c r="D302" s="4">
        <v>41796</v>
      </c>
      <c r="E302" s="28"/>
      <c r="F302" s="7">
        <v>39191</v>
      </c>
      <c r="G302" s="4">
        <v>58307</v>
      </c>
      <c r="H302" s="28"/>
      <c r="I302" s="7">
        <v>41925</v>
      </c>
      <c r="J302" s="4">
        <v>61564</v>
      </c>
      <c r="K302" s="28"/>
      <c r="L302" s="7">
        <v>49526</v>
      </c>
      <c r="M302" s="8">
        <v>53139</v>
      </c>
      <c r="N302" s="2">
        <v>48928</v>
      </c>
      <c r="O302" s="4">
        <v>53919</v>
      </c>
      <c r="P302" s="28"/>
      <c r="Q302" s="7">
        <v>86442</v>
      </c>
      <c r="R302" s="4">
        <v>16339</v>
      </c>
      <c r="S302" s="28"/>
      <c r="T302" s="7">
        <v>70571</v>
      </c>
      <c r="U302" s="4">
        <v>31978</v>
      </c>
      <c r="V302" s="28"/>
      <c r="W302" s="7">
        <v>49400</v>
      </c>
      <c r="X302" s="8">
        <v>54021</v>
      </c>
      <c r="Y302" s="2">
        <v>35678</v>
      </c>
      <c r="Z302" s="4">
        <v>65727</v>
      </c>
      <c r="AA302" s="28"/>
      <c r="AB302" s="7">
        <v>67123</v>
      </c>
      <c r="AC302" s="4">
        <v>32211</v>
      </c>
      <c r="AD302" s="28"/>
      <c r="AE302" s="7">
        <v>63376</v>
      </c>
      <c r="AF302" s="8">
        <v>32160</v>
      </c>
    </row>
    <row r="303" spans="1:32" s="11" customFormat="1" ht="9.75" customHeight="1">
      <c r="A303" s="10"/>
      <c r="B303" s="16" t="s">
        <v>157</v>
      </c>
      <c r="C303" s="11">
        <f>C302/SUM(C302:D302)</f>
        <v>0.5932698202625509</v>
      </c>
      <c r="D303" s="12">
        <f>D302/SUM(C302:D302)</f>
        <v>0.406730179737449</v>
      </c>
      <c r="E303" s="29"/>
      <c r="F303" s="13">
        <f>F302/SUM(F302:G302)</f>
        <v>0.401967219840407</v>
      </c>
      <c r="G303" s="12">
        <f>G302/SUM(F302:G302)</f>
        <v>0.598032780159593</v>
      </c>
      <c r="H303" s="29"/>
      <c r="I303" s="13">
        <f>I302/SUM(I302:J302)</f>
        <v>0.40511551952381414</v>
      </c>
      <c r="J303" s="12">
        <f>J302/SUM(I302:J302)</f>
        <v>0.5948844804761859</v>
      </c>
      <c r="K303" s="29"/>
      <c r="L303" s="13">
        <f>L302/SUM(L302:M302)</f>
        <v>0.482403935128817</v>
      </c>
      <c r="M303" s="14">
        <f>M302/SUM(L302:M302)</f>
        <v>0.5175960648711829</v>
      </c>
      <c r="N303" s="11">
        <f>N302/SUM(N302:O302)</f>
        <v>0.4757358017248923</v>
      </c>
      <c r="O303" s="12">
        <f>O302/SUM(N302:O302)</f>
        <v>0.5242641982751077</v>
      </c>
      <c r="P303" s="29"/>
      <c r="Q303" s="13">
        <f>Q302/SUM(Q302:R302)</f>
        <v>0.8410309298411185</v>
      </c>
      <c r="R303" s="12">
        <f>R302/SUM(Q302:R302)</f>
        <v>0.1589690701588815</v>
      </c>
      <c r="S303" s="29"/>
      <c r="T303" s="13">
        <f>T302/SUM(T302:U302)</f>
        <v>0.6881685828238208</v>
      </c>
      <c r="U303" s="12">
        <f>U302/SUM(T302:U302)</f>
        <v>0.3118314171761792</v>
      </c>
      <c r="V303" s="29"/>
      <c r="W303" s="13">
        <f>W302/SUM(W302:X302)</f>
        <v>0.4776592761624815</v>
      </c>
      <c r="X303" s="14">
        <f>X302/SUM(W302:X302)</f>
        <v>0.5223407238375185</v>
      </c>
      <c r="Y303" s="11">
        <f>Y302/SUM(Y302:Z302)</f>
        <v>0.3518366944430748</v>
      </c>
      <c r="Z303" s="12">
        <f>Z302/SUM(Y302:Z302)</f>
        <v>0.6481633055569253</v>
      </c>
      <c r="AA303" s="29"/>
      <c r="AB303" s="13">
        <f>AB302/SUM(AB302:AC302)</f>
        <v>0.6757303642257434</v>
      </c>
      <c r="AC303" s="12">
        <f>AC302/SUM(AB302:AC302)</f>
        <v>0.32426963577425655</v>
      </c>
      <c r="AD303" s="29"/>
      <c r="AE303" s="13">
        <f>AE302/SUM(AE302:AF302)</f>
        <v>0.6633729693518674</v>
      </c>
      <c r="AF303" s="14">
        <f>AF302/SUM(AE302:AF302)</f>
        <v>0.33662703064813265</v>
      </c>
    </row>
    <row r="304" spans="1:32" ht="4.5" customHeight="1">
      <c r="A304" s="9"/>
      <c r="C304" s="2"/>
      <c r="D304" s="4"/>
      <c r="E304" s="28"/>
      <c r="F304" s="7"/>
      <c r="G304" s="4"/>
      <c r="H304" s="28"/>
      <c r="I304" s="7"/>
      <c r="J304" s="4"/>
      <c r="K304" s="28"/>
      <c r="L304" s="7"/>
      <c r="M304" s="8"/>
      <c r="N304" s="2"/>
      <c r="O304" s="4"/>
      <c r="P304" s="28"/>
      <c r="Q304" s="7"/>
      <c r="R304" s="4"/>
      <c r="S304" s="28"/>
      <c r="T304" s="7"/>
      <c r="U304" s="4"/>
      <c r="V304" s="28"/>
      <c r="W304" s="7"/>
      <c r="X304" s="8"/>
      <c r="Y304" s="2"/>
      <c r="Z304" s="4"/>
      <c r="AA304" s="28"/>
      <c r="AB304" s="7"/>
      <c r="AC304" s="4"/>
      <c r="AD304" s="28"/>
      <c r="AE304" s="7"/>
      <c r="AF304" s="8"/>
    </row>
    <row r="305" spans="1:32" ht="9.75" customHeight="1">
      <c r="A305" s="9" t="s">
        <v>120</v>
      </c>
      <c r="C305" s="2"/>
      <c r="D305" s="4"/>
      <c r="E305" s="28"/>
      <c r="F305" s="7"/>
      <c r="G305" s="4"/>
      <c r="H305" s="28"/>
      <c r="I305" s="7"/>
      <c r="J305" s="4"/>
      <c r="K305" s="28"/>
      <c r="L305" s="7"/>
      <c r="M305" s="8"/>
      <c r="N305" s="2"/>
      <c r="O305" s="4"/>
      <c r="P305" s="28"/>
      <c r="Q305" s="7"/>
      <c r="R305" s="4"/>
      <c r="S305" s="28"/>
      <c r="T305" s="7"/>
      <c r="U305" s="4"/>
      <c r="V305" s="28"/>
      <c r="W305" s="7"/>
      <c r="X305" s="8"/>
      <c r="Y305" s="2"/>
      <c r="Z305" s="4"/>
      <c r="AA305" s="28"/>
      <c r="AB305" s="7"/>
      <c r="AC305" s="4"/>
      <c r="AD305" s="28"/>
      <c r="AE305" s="7"/>
      <c r="AF305" s="8"/>
    </row>
    <row r="306" spans="2:32" ht="9.75" customHeight="1">
      <c r="B306" s="15" t="s">
        <v>105</v>
      </c>
      <c r="C306" s="2">
        <v>73615</v>
      </c>
      <c r="D306" s="4">
        <v>58893</v>
      </c>
      <c r="E306" s="28"/>
      <c r="F306" s="7">
        <v>46532</v>
      </c>
      <c r="G306" s="4">
        <v>77040</v>
      </c>
      <c r="H306" s="28"/>
      <c r="I306" s="7">
        <v>51647</v>
      </c>
      <c r="J306" s="4">
        <v>78751</v>
      </c>
      <c r="K306" s="28"/>
      <c r="L306" s="7">
        <v>62860</v>
      </c>
      <c r="M306" s="8">
        <v>65470</v>
      </c>
      <c r="N306" s="2">
        <v>61196</v>
      </c>
      <c r="O306" s="4">
        <v>68630</v>
      </c>
      <c r="P306" s="28"/>
      <c r="Q306" s="7">
        <v>105900</v>
      </c>
      <c r="R306" s="4">
        <v>23432</v>
      </c>
      <c r="S306" s="28"/>
      <c r="T306" s="7">
        <v>85624</v>
      </c>
      <c r="U306" s="4">
        <v>43086</v>
      </c>
      <c r="V306" s="28"/>
      <c r="W306" s="7">
        <v>58339</v>
      </c>
      <c r="X306" s="8">
        <v>71869</v>
      </c>
      <c r="Y306" s="2">
        <v>41938</v>
      </c>
      <c r="Z306" s="4">
        <v>87362</v>
      </c>
      <c r="AA306" s="28"/>
      <c r="AB306" s="7">
        <v>77546</v>
      </c>
      <c r="AC306" s="4">
        <v>48945</v>
      </c>
      <c r="AD306" s="28"/>
      <c r="AE306" s="7">
        <v>81218</v>
      </c>
      <c r="AF306" s="8">
        <v>40945</v>
      </c>
    </row>
    <row r="307" spans="1:32" ht="9.75" customHeight="1">
      <c r="A307" s="9" t="s">
        <v>156</v>
      </c>
      <c r="C307" s="2">
        <v>73615</v>
      </c>
      <c r="D307" s="4">
        <v>58893</v>
      </c>
      <c r="E307" s="28"/>
      <c r="F307" s="7">
        <v>46532</v>
      </c>
      <c r="G307" s="4">
        <v>77040</v>
      </c>
      <c r="H307" s="28"/>
      <c r="I307" s="7">
        <v>51647</v>
      </c>
      <c r="J307" s="4">
        <v>78751</v>
      </c>
      <c r="K307" s="28"/>
      <c r="L307" s="7">
        <v>62860</v>
      </c>
      <c r="M307" s="8">
        <v>65470</v>
      </c>
      <c r="N307" s="2">
        <v>61196</v>
      </c>
      <c r="O307" s="4">
        <v>68630</v>
      </c>
      <c r="P307" s="28"/>
      <c r="Q307" s="7">
        <v>105900</v>
      </c>
      <c r="R307" s="4">
        <v>23432</v>
      </c>
      <c r="S307" s="28"/>
      <c r="T307" s="7">
        <v>85624</v>
      </c>
      <c r="U307" s="4">
        <v>43086</v>
      </c>
      <c r="V307" s="28"/>
      <c r="W307" s="7">
        <v>58339</v>
      </c>
      <c r="X307" s="8">
        <v>71869</v>
      </c>
      <c r="Y307" s="2">
        <v>41938</v>
      </c>
      <c r="Z307" s="4">
        <v>87362</v>
      </c>
      <c r="AA307" s="28"/>
      <c r="AB307" s="7">
        <v>77546</v>
      </c>
      <c r="AC307" s="4">
        <v>48945</v>
      </c>
      <c r="AD307" s="28"/>
      <c r="AE307" s="7">
        <v>81218</v>
      </c>
      <c r="AF307" s="8">
        <v>40945</v>
      </c>
    </row>
    <row r="308" spans="1:32" s="11" customFormat="1" ht="9.75" customHeight="1">
      <c r="A308" s="10"/>
      <c r="B308" s="16" t="s">
        <v>157</v>
      </c>
      <c r="C308" s="11">
        <f>C307/SUM(C307:D307)</f>
        <v>0.5555513629365774</v>
      </c>
      <c r="D308" s="12">
        <f>D307/SUM(C307:D307)</f>
        <v>0.4444486370634226</v>
      </c>
      <c r="E308" s="29"/>
      <c r="F308" s="13">
        <f>F307/SUM(F307:G307)</f>
        <v>0.37655779626452596</v>
      </c>
      <c r="G308" s="12">
        <f>G307/SUM(F307:G307)</f>
        <v>0.6234422037354741</v>
      </c>
      <c r="H308" s="29"/>
      <c r="I308" s="13">
        <f>I307/SUM(I307:J307)</f>
        <v>0.3960720256445651</v>
      </c>
      <c r="J308" s="12">
        <f>J307/SUM(I307:J307)</f>
        <v>0.6039279743554349</v>
      </c>
      <c r="K308" s="29"/>
      <c r="L308" s="13">
        <f>L307/SUM(L307:M307)</f>
        <v>0.48983090469882334</v>
      </c>
      <c r="M308" s="14">
        <f>M307/SUM(L307:M307)</f>
        <v>0.5101690953011766</v>
      </c>
      <c r="N308" s="11">
        <f>N307/SUM(N307:O307)</f>
        <v>0.47136937131237194</v>
      </c>
      <c r="O308" s="12">
        <f>O307/SUM(N307:O307)</f>
        <v>0.528630628687628</v>
      </c>
      <c r="P308" s="29"/>
      <c r="Q308" s="13">
        <f>Q307/SUM(Q307:R307)</f>
        <v>0.8188228744626234</v>
      </c>
      <c r="R308" s="12">
        <f>R307/SUM(Q307:R307)</f>
        <v>0.18117712553737667</v>
      </c>
      <c r="S308" s="29"/>
      <c r="T308" s="13">
        <f>T307/SUM(T307:U307)</f>
        <v>0.6652474555201616</v>
      </c>
      <c r="U308" s="12">
        <f>U307/SUM(T307:U307)</f>
        <v>0.3347525444798384</v>
      </c>
      <c r="V308" s="29"/>
      <c r="W308" s="13">
        <f>W307/SUM(W307:X307)</f>
        <v>0.44804466699434753</v>
      </c>
      <c r="X308" s="14">
        <f>X307/SUM(W307:X307)</f>
        <v>0.5519553330056525</v>
      </c>
      <c r="Y308" s="11">
        <f>Y307/SUM(Y307:Z307)</f>
        <v>0.32434648105181746</v>
      </c>
      <c r="Z308" s="12">
        <f>Z307/SUM(Y307:Z307)</f>
        <v>0.6756535189481825</v>
      </c>
      <c r="AA308" s="29"/>
      <c r="AB308" s="13">
        <f>AB307/SUM(AB307:AC307)</f>
        <v>0.6130554743025195</v>
      </c>
      <c r="AC308" s="12">
        <f>AC307/SUM(AB307:AC307)</f>
        <v>0.38694452569748045</v>
      </c>
      <c r="AD308" s="29"/>
      <c r="AE308" s="13">
        <f>AE307/SUM(AE307:AF307)</f>
        <v>0.6648330509237658</v>
      </c>
      <c r="AF308" s="14">
        <f>AF307/SUM(AE307:AF307)</f>
        <v>0.33516694907623423</v>
      </c>
    </row>
    <row r="309" spans="1:32" ht="4.5" customHeight="1">
      <c r="A309" s="9"/>
      <c r="C309" s="2"/>
      <c r="D309" s="4"/>
      <c r="E309" s="28"/>
      <c r="F309" s="7"/>
      <c r="G309" s="4"/>
      <c r="H309" s="28"/>
      <c r="I309" s="7"/>
      <c r="J309" s="4"/>
      <c r="K309" s="28"/>
      <c r="L309" s="7"/>
      <c r="M309" s="8"/>
      <c r="N309" s="2"/>
      <c r="O309" s="4"/>
      <c r="P309" s="28"/>
      <c r="Q309" s="7"/>
      <c r="R309" s="4"/>
      <c r="S309" s="28"/>
      <c r="T309" s="7"/>
      <c r="U309" s="4"/>
      <c r="V309" s="28"/>
      <c r="W309" s="7"/>
      <c r="X309" s="8"/>
      <c r="Y309" s="2"/>
      <c r="Z309" s="4"/>
      <c r="AA309" s="28"/>
      <c r="AB309" s="7"/>
      <c r="AC309" s="4"/>
      <c r="AD309" s="28"/>
      <c r="AE309" s="7"/>
      <c r="AF309" s="8"/>
    </row>
    <row r="310" spans="1:32" ht="9.75" customHeight="1">
      <c r="A310" s="9" t="s">
        <v>121</v>
      </c>
      <c r="C310" s="2"/>
      <c r="D310" s="4"/>
      <c r="E310" s="28"/>
      <c r="F310" s="7"/>
      <c r="G310" s="4"/>
      <c r="H310" s="28"/>
      <c r="I310" s="7"/>
      <c r="J310" s="4"/>
      <c r="K310" s="28"/>
      <c r="L310" s="7"/>
      <c r="M310" s="8"/>
      <c r="N310" s="2"/>
      <c r="O310" s="4"/>
      <c r="P310" s="28"/>
      <c r="Q310" s="7"/>
      <c r="R310" s="4"/>
      <c r="S310" s="28"/>
      <c r="T310" s="7"/>
      <c r="U310" s="4"/>
      <c r="V310" s="28"/>
      <c r="W310" s="7"/>
      <c r="X310" s="8"/>
      <c r="Y310" s="2"/>
      <c r="Z310" s="4"/>
      <c r="AA310" s="28"/>
      <c r="AB310" s="7"/>
      <c r="AC310" s="4"/>
      <c r="AD310" s="28"/>
      <c r="AE310" s="7"/>
      <c r="AF310" s="8"/>
    </row>
    <row r="311" spans="2:32" ht="9.75" customHeight="1">
      <c r="B311" s="15" t="s">
        <v>105</v>
      </c>
      <c r="C311" s="2">
        <v>69173</v>
      </c>
      <c r="D311" s="4">
        <v>51592</v>
      </c>
      <c r="E311" s="28"/>
      <c r="F311" s="7">
        <v>41526</v>
      </c>
      <c r="G311" s="4">
        <v>67745</v>
      </c>
      <c r="H311" s="28"/>
      <c r="I311" s="7">
        <v>47226</v>
      </c>
      <c r="J311" s="4">
        <v>69986</v>
      </c>
      <c r="K311" s="28"/>
      <c r="L311" s="7">
        <v>53835</v>
      </c>
      <c r="M311" s="8">
        <v>60783</v>
      </c>
      <c r="N311" s="2">
        <v>54766</v>
      </c>
      <c r="O311" s="4">
        <v>61013</v>
      </c>
      <c r="P311" s="28"/>
      <c r="Q311" s="7">
        <v>91689</v>
      </c>
      <c r="R311" s="4">
        <v>23444</v>
      </c>
      <c r="S311" s="28"/>
      <c r="T311" s="7">
        <v>77525</v>
      </c>
      <c r="U311" s="4">
        <v>37258</v>
      </c>
      <c r="V311" s="28"/>
      <c r="W311" s="7">
        <v>57154</v>
      </c>
      <c r="X311" s="8">
        <v>59772</v>
      </c>
      <c r="Y311" s="2">
        <v>35479</v>
      </c>
      <c r="Z311" s="4">
        <v>80671</v>
      </c>
      <c r="AA311" s="28"/>
      <c r="AB311" s="7">
        <v>72473</v>
      </c>
      <c r="AC311" s="4">
        <v>40147</v>
      </c>
      <c r="AD311" s="28"/>
      <c r="AE311" s="7">
        <v>74539</v>
      </c>
      <c r="AF311" s="8">
        <v>32932</v>
      </c>
    </row>
    <row r="312" spans="1:32" ht="9.75" customHeight="1">
      <c r="A312" s="9" t="s">
        <v>156</v>
      </c>
      <c r="C312" s="2">
        <v>69173</v>
      </c>
      <c r="D312" s="4">
        <v>51592</v>
      </c>
      <c r="E312" s="28"/>
      <c r="F312" s="7">
        <v>41526</v>
      </c>
      <c r="G312" s="4">
        <v>67745</v>
      </c>
      <c r="H312" s="28"/>
      <c r="I312" s="7">
        <v>47226</v>
      </c>
      <c r="J312" s="4">
        <v>69986</v>
      </c>
      <c r="K312" s="28"/>
      <c r="L312" s="7">
        <v>53835</v>
      </c>
      <c r="M312" s="8">
        <v>60783</v>
      </c>
      <c r="N312" s="2">
        <v>54766</v>
      </c>
      <c r="O312" s="4">
        <v>61013</v>
      </c>
      <c r="P312" s="28"/>
      <c r="Q312" s="7">
        <v>91689</v>
      </c>
      <c r="R312" s="4">
        <v>23444</v>
      </c>
      <c r="S312" s="28"/>
      <c r="T312" s="7">
        <v>77525</v>
      </c>
      <c r="U312" s="4">
        <v>37258</v>
      </c>
      <c r="V312" s="28"/>
      <c r="W312" s="7">
        <v>57154</v>
      </c>
      <c r="X312" s="8">
        <v>59772</v>
      </c>
      <c r="Y312" s="2">
        <v>35479</v>
      </c>
      <c r="Z312" s="4">
        <v>80671</v>
      </c>
      <c r="AA312" s="28"/>
      <c r="AB312" s="7">
        <v>72473</v>
      </c>
      <c r="AC312" s="4">
        <v>40147</v>
      </c>
      <c r="AD312" s="28"/>
      <c r="AE312" s="7">
        <v>74539</v>
      </c>
      <c r="AF312" s="8">
        <v>32932</v>
      </c>
    </row>
    <row r="313" spans="1:32" s="11" customFormat="1" ht="9.75" customHeight="1">
      <c r="A313" s="10"/>
      <c r="B313" s="16" t="s">
        <v>157</v>
      </c>
      <c r="C313" s="11">
        <f>C312/SUM(C312:D312)</f>
        <v>0.5727901295905271</v>
      </c>
      <c r="D313" s="12">
        <f>D312/SUM(C312:D312)</f>
        <v>0.42720987040947295</v>
      </c>
      <c r="E313" s="29"/>
      <c r="F313" s="13">
        <f>F312/SUM(F312:G312)</f>
        <v>0.38002763770808357</v>
      </c>
      <c r="G313" s="12">
        <f>G312/SUM(F312:G312)</f>
        <v>0.6199723622919164</v>
      </c>
      <c r="H313" s="29"/>
      <c r="I313" s="13">
        <f>I312/SUM(I312:J312)</f>
        <v>0.40291096474763677</v>
      </c>
      <c r="J313" s="12">
        <f>J312/SUM(I312:J312)</f>
        <v>0.5970890352523632</v>
      </c>
      <c r="K313" s="29"/>
      <c r="L313" s="13">
        <f>L312/SUM(L312:M312)</f>
        <v>0.4696906245092394</v>
      </c>
      <c r="M313" s="14">
        <f>M312/SUM(L312:M312)</f>
        <v>0.5303093754907606</v>
      </c>
      <c r="N313" s="11">
        <f>N312/SUM(N312:O312)</f>
        <v>0.47302187788804534</v>
      </c>
      <c r="O313" s="12">
        <f>O312/SUM(N312:O312)</f>
        <v>0.5269781221119547</v>
      </c>
      <c r="P313" s="29"/>
      <c r="Q313" s="13">
        <f>Q312/SUM(Q312:R312)</f>
        <v>0.7963746276045964</v>
      </c>
      <c r="R313" s="12">
        <f>R312/SUM(Q312:R312)</f>
        <v>0.20362537239540357</v>
      </c>
      <c r="S313" s="29"/>
      <c r="T313" s="13">
        <f>T312/SUM(T312:U312)</f>
        <v>0.6754048944530113</v>
      </c>
      <c r="U313" s="12">
        <f>U312/SUM(T312:U312)</f>
        <v>0.32459510554698867</v>
      </c>
      <c r="V313" s="29"/>
      <c r="W313" s="13">
        <f>W312/SUM(W312:X312)</f>
        <v>0.4888048851410294</v>
      </c>
      <c r="X313" s="14">
        <f>X312/SUM(W312:X312)</f>
        <v>0.5111951148589706</v>
      </c>
      <c r="Y313" s="11">
        <f>Y312/SUM(Y312:Z312)</f>
        <v>0.3054584588893672</v>
      </c>
      <c r="Z313" s="12">
        <f>Z312/SUM(Y312:Z312)</f>
        <v>0.6945415411106328</v>
      </c>
      <c r="AA313" s="29"/>
      <c r="AB313" s="13">
        <f>AB312/SUM(AB312:AC312)</f>
        <v>0.6435180252175458</v>
      </c>
      <c r="AC313" s="12">
        <f>AC312/SUM(AB312:AC312)</f>
        <v>0.35648197478245425</v>
      </c>
      <c r="AD313" s="29"/>
      <c r="AE313" s="13">
        <f>AE312/SUM(AE312:AF312)</f>
        <v>0.6935731499660374</v>
      </c>
      <c r="AF313" s="14">
        <f>AF312/SUM(AE312:AF312)</f>
        <v>0.30642685003396264</v>
      </c>
    </row>
    <row r="314" spans="1:32" ht="4.5" customHeight="1">
      <c r="A314" s="9"/>
      <c r="C314" s="2"/>
      <c r="D314" s="4"/>
      <c r="E314" s="28"/>
      <c r="F314" s="7"/>
      <c r="G314" s="4"/>
      <c r="H314" s="28"/>
      <c r="I314" s="7"/>
      <c r="J314" s="4"/>
      <c r="K314" s="28"/>
      <c r="L314" s="7"/>
      <c r="M314" s="8"/>
      <c r="N314" s="2"/>
      <c r="O314" s="4"/>
      <c r="P314" s="28"/>
      <c r="Q314" s="7"/>
      <c r="R314" s="4"/>
      <c r="S314" s="28"/>
      <c r="T314" s="7"/>
      <c r="U314" s="4"/>
      <c r="V314" s="28"/>
      <c r="W314" s="7"/>
      <c r="X314" s="8"/>
      <c r="Y314" s="2"/>
      <c r="Z314" s="4"/>
      <c r="AA314" s="28"/>
      <c r="AB314" s="7"/>
      <c r="AC314" s="4"/>
      <c r="AD314" s="28"/>
      <c r="AE314" s="7"/>
      <c r="AF314" s="8"/>
    </row>
    <row r="315" spans="1:32" ht="9.75" customHeight="1">
      <c r="A315" s="9" t="s">
        <v>122</v>
      </c>
      <c r="C315" s="2"/>
      <c r="D315" s="4"/>
      <c r="E315" s="28"/>
      <c r="F315" s="7"/>
      <c r="G315" s="4"/>
      <c r="H315" s="28"/>
      <c r="I315" s="7"/>
      <c r="J315" s="4"/>
      <c r="K315" s="28"/>
      <c r="L315" s="7"/>
      <c r="M315" s="8"/>
      <c r="N315" s="2"/>
      <c r="O315" s="4"/>
      <c r="P315" s="28"/>
      <c r="Q315" s="7"/>
      <c r="R315" s="4"/>
      <c r="S315" s="28"/>
      <c r="T315" s="7"/>
      <c r="U315" s="4"/>
      <c r="V315" s="28"/>
      <c r="W315" s="7"/>
      <c r="X315" s="8"/>
      <c r="Y315" s="2"/>
      <c r="Z315" s="4"/>
      <c r="AA315" s="28"/>
      <c r="AB315" s="7"/>
      <c r="AC315" s="4"/>
      <c r="AD315" s="28"/>
      <c r="AE315" s="7"/>
      <c r="AF315" s="8"/>
    </row>
    <row r="316" spans="2:32" ht="9.75" customHeight="1">
      <c r="B316" s="15" t="s">
        <v>105</v>
      </c>
      <c r="C316" s="2">
        <v>134349</v>
      </c>
      <c r="D316" s="4">
        <v>80261</v>
      </c>
      <c r="E316" s="28"/>
      <c r="F316" s="7">
        <v>61382</v>
      </c>
      <c r="G316" s="4">
        <v>132111</v>
      </c>
      <c r="H316" s="28"/>
      <c r="I316" s="7">
        <v>74847</v>
      </c>
      <c r="J316" s="4">
        <v>132740</v>
      </c>
      <c r="K316" s="28"/>
      <c r="L316" s="7">
        <v>74871</v>
      </c>
      <c r="M316" s="8">
        <v>129641</v>
      </c>
      <c r="N316" s="2">
        <v>130989</v>
      </c>
      <c r="O316" s="4">
        <v>79076</v>
      </c>
      <c r="P316" s="28"/>
      <c r="Q316" s="7">
        <v>154488</v>
      </c>
      <c r="R316" s="4">
        <v>54091</v>
      </c>
      <c r="S316" s="28"/>
      <c r="T316" s="7">
        <v>165962</v>
      </c>
      <c r="U316" s="4">
        <v>42182</v>
      </c>
      <c r="V316" s="28"/>
      <c r="W316" s="7">
        <v>128466</v>
      </c>
      <c r="X316" s="8">
        <v>84815</v>
      </c>
      <c r="Y316" s="2">
        <v>61408</v>
      </c>
      <c r="Z316" s="4">
        <v>145482</v>
      </c>
      <c r="AA316" s="28"/>
      <c r="AB316" s="7">
        <v>145319</v>
      </c>
      <c r="AC316" s="4">
        <v>57135</v>
      </c>
      <c r="AD316" s="28"/>
      <c r="AE316" s="7">
        <v>142459</v>
      </c>
      <c r="AF316" s="8">
        <v>47418</v>
      </c>
    </row>
    <row r="317" spans="1:32" ht="9.75" customHeight="1">
      <c r="A317" s="9" t="s">
        <v>156</v>
      </c>
      <c r="C317" s="2">
        <v>134349</v>
      </c>
      <c r="D317" s="4">
        <v>80261</v>
      </c>
      <c r="E317" s="28"/>
      <c r="F317" s="7">
        <v>61382</v>
      </c>
      <c r="G317" s="4">
        <v>132111</v>
      </c>
      <c r="H317" s="28"/>
      <c r="I317" s="7">
        <v>74847</v>
      </c>
      <c r="J317" s="4">
        <v>132740</v>
      </c>
      <c r="K317" s="28"/>
      <c r="L317" s="7">
        <v>74871</v>
      </c>
      <c r="M317" s="8">
        <v>129641</v>
      </c>
      <c r="N317" s="2">
        <v>130989</v>
      </c>
      <c r="O317" s="4">
        <v>79076</v>
      </c>
      <c r="P317" s="28"/>
      <c r="Q317" s="7">
        <v>154488</v>
      </c>
      <c r="R317" s="4">
        <v>54091</v>
      </c>
      <c r="S317" s="28"/>
      <c r="T317" s="7">
        <v>165962</v>
      </c>
      <c r="U317" s="4">
        <v>42182</v>
      </c>
      <c r="V317" s="28"/>
      <c r="W317" s="7">
        <v>128466</v>
      </c>
      <c r="X317" s="8">
        <v>84815</v>
      </c>
      <c r="Y317" s="2">
        <v>61408</v>
      </c>
      <c r="Z317" s="4">
        <v>145482</v>
      </c>
      <c r="AA317" s="28"/>
      <c r="AB317" s="7">
        <v>145319</v>
      </c>
      <c r="AC317" s="4">
        <v>57135</v>
      </c>
      <c r="AD317" s="28"/>
      <c r="AE317" s="7">
        <v>142459</v>
      </c>
      <c r="AF317" s="8">
        <v>47418</v>
      </c>
    </row>
    <row r="318" spans="1:32" s="11" customFormat="1" ht="9.75" customHeight="1">
      <c r="A318" s="10"/>
      <c r="B318" s="16" t="s">
        <v>157</v>
      </c>
      <c r="C318" s="11">
        <f>C317/SUM(C317:D317)</f>
        <v>0.6260146311914636</v>
      </c>
      <c r="D318" s="12">
        <f>D317/SUM(C317:D317)</f>
        <v>0.3739853688085364</v>
      </c>
      <c r="E318" s="29"/>
      <c r="F318" s="13">
        <f>F317/SUM(F317:G317)</f>
        <v>0.3172311143038766</v>
      </c>
      <c r="G318" s="12">
        <f>G317/SUM(F317:G317)</f>
        <v>0.6827688856961234</v>
      </c>
      <c r="H318" s="29"/>
      <c r="I318" s="13">
        <f>I317/SUM(I317:J317)</f>
        <v>0.36055726032940405</v>
      </c>
      <c r="J318" s="12">
        <f>J317/SUM(I317:J317)</f>
        <v>0.639442739670596</v>
      </c>
      <c r="K318" s="29"/>
      <c r="L318" s="13">
        <f>L317/SUM(L317:M317)</f>
        <v>0.3660958770145517</v>
      </c>
      <c r="M318" s="14">
        <f>M317/SUM(L317:M317)</f>
        <v>0.6339041229854483</v>
      </c>
      <c r="N318" s="11">
        <f>N317/SUM(N317:O317)</f>
        <v>0.6235641349106229</v>
      </c>
      <c r="O318" s="12">
        <f>O317/SUM(N317:O317)</f>
        <v>0.3764358650893771</v>
      </c>
      <c r="P318" s="29"/>
      <c r="Q318" s="13">
        <f>Q317/SUM(Q317:R317)</f>
        <v>0.7406690031115308</v>
      </c>
      <c r="R318" s="12">
        <f>R317/SUM(Q317:R317)</f>
        <v>0.2593309968884691</v>
      </c>
      <c r="S318" s="29"/>
      <c r="T318" s="13">
        <f>T317/SUM(T317:U317)</f>
        <v>0.797342224613729</v>
      </c>
      <c r="U318" s="12">
        <f>U317/SUM(T317:U317)</f>
        <v>0.20265777538627106</v>
      </c>
      <c r="V318" s="29"/>
      <c r="W318" s="13">
        <f>W317/SUM(W317:X317)</f>
        <v>0.6023321346017695</v>
      </c>
      <c r="X318" s="14">
        <f>X317/SUM(W317:X317)</f>
        <v>0.3976678653982305</v>
      </c>
      <c r="Y318" s="11">
        <f>Y317/SUM(Y317:Z317)</f>
        <v>0.2968147324665281</v>
      </c>
      <c r="Z318" s="12">
        <f>Z317/SUM(Y317:Z317)</f>
        <v>0.7031852675334719</v>
      </c>
      <c r="AA318" s="29"/>
      <c r="AB318" s="13">
        <f>AB317/SUM(AB317:AC317)</f>
        <v>0.7177877443765004</v>
      </c>
      <c r="AC318" s="12">
        <f>AC317/SUM(AB317:AC317)</f>
        <v>0.28221225562349966</v>
      </c>
      <c r="AD318" s="29"/>
      <c r="AE318" s="13">
        <f>AE317/SUM(AE317:AF317)</f>
        <v>0.750269911574335</v>
      </c>
      <c r="AF318" s="14">
        <f>AF317/SUM(AE317:AF317)</f>
        <v>0.24973008842566505</v>
      </c>
    </row>
    <row r="319" spans="1:32" ht="4.5" customHeight="1">
      <c r="A319" s="9"/>
      <c r="C319" s="2"/>
      <c r="D319" s="4"/>
      <c r="E319" s="28"/>
      <c r="F319" s="7"/>
      <c r="G319" s="4"/>
      <c r="H319" s="28"/>
      <c r="I319" s="7"/>
      <c r="J319" s="4"/>
      <c r="K319" s="28"/>
      <c r="L319" s="7"/>
      <c r="M319" s="8"/>
      <c r="N319" s="2"/>
      <c r="O319" s="4"/>
      <c r="P319" s="28"/>
      <c r="Q319" s="7"/>
      <c r="R319" s="4"/>
      <c r="S319" s="28"/>
      <c r="T319" s="7"/>
      <c r="U319" s="4"/>
      <c r="V319" s="28"/>
      <c r="W319" s="7"/>
      <c r="X319" s="8"/>
      <c r="Y319" s="2"/>
      <c r="Z319" s="4"/>
      <c r="AA319" s="28"/>
      <c r="AB319" s="7"/>
      <c r="AC319" s="4"/>
      <c r="AD319" s="28"/>
      <c r="AE319" s="7"/>
      <c r="AF319" s="8"/>
    </row>
    <row r="320" spans="1:32" ht="9.75" customHeight="1">
      <c r="A320" s="9" t="s">
        <v>123</v>
      </c>
      <c r="C320" s="2"/>
      <c r="D320" s="4"/>
      <c r="E320" s="28"/>
      <c r="F320" s="7"/>
      <c r="G320" s="4"/>
      <c r="H320" s="28"/>
      <c r="I320" s="7"/>
      <c r="J320" s="4"/>
      <c r="K320" s="28"/>
      <c r="L320" s="7"/>
      <c r="M320" s="8"/>
      <c r="N320" s="2"/>
      <c r="O320" s="4"/>
      <c r="P320" s="28"/>
      <c r="Q320" s="7"/>
      <c r="R320" s="4"/>
      <c r="S320" s="28"/>
      <c r="T320" s="7"/>
      <c r="U320" s="4"/>
      <c r="V320" s="28"/>
      <c r="W320" s="7"/>
      <c r="X320" s="8"/>
      <c r="Y320" s="2"/>
      <c r="Z320" s="4"/>
      <c r="AA320" s="28"/>
      <c r="AB320" s="7"/>
      <c r="AC320" s="4"/>
      <c r="AD320" s="28"/>
      <c r="AE320" s="7"/>
      <c r="AF320" s="8"/>
    </row>
    <row r="321" spans="2:32" ht="9.75" customHeight="1">
      <c r="B321" s="15" t="s">
        <v>105</v>
      </c>
      <c r="C321" s="2">
        <v>88743</v>
      </c>
      <c r="D321" s="4">
        <v>31473</v>
      </c>
      <c r="E321" s="28"/>
      <c r="F321" s="7">
        <v>38600</v>
      </c>
      <c r="G321" s="4">
        <v>72353</v>
      </c>
      <c r="H321" s="28"/>
      <c r="I321" s="7">
        <v>31480</v>
      </c>
      <c r="J321" s="4">
        <v>86135</v>
      </c>
      <c r="K321" s="28"/>
      <c r="L321" s="7">
        <v>47274</v>
      </c>
      <c r="M321" s="8">
        <v>68643</v>
      </c>
      <c r="N321" s="2">
        <v>75709</v>
      </c>
      <c r="O321" s="4">
        <v>41684</v>
      </c>
      <c r="P321" s="28"/>
      <c r="Q321" s="7">
        <v>89465</v>
      </c>
      <c r="R321" s="4">
        <v>26856</v>
      </c>
      <c r="S321" s="28"/>
      <c r="T321" s="7">
        <v>90062</v>
      </c>
      <c r="U321" s="4">
        <v>26083</v>
      </c>
      <c r="V321" s="28"/>
      <c r="W321" s="7">
        <v>69828</v>
      </c>
      <c r="X321" s="8">
        <v>48159</v>
      </c>
      <c r="Y321" s="2">
        <v>47332</v>
      </c>
      <c r="Z321" s="4">
        <v>69302</v>
      </c>
      <c r="AA321" s="28"/>
      <c r="AB321" s="7">
        <v>88915</v>
      </c>
      <c r="AC321" s="4">
        <v>25639</v>
      </c>
      <c r="AD321" s="28"/>
      <c r="AE321" s="7">
        <v>76181</v>
      </c>
      <c r="AF321" s="8">
        <v>33106</v>
      </c>
    </row>
    <row r="322" spans="1:32" ht="9.75" customHeight="1">
      <c r="A322" s="9" t="s">
        <v>156</v>
      </c>
      <c r="C322" s="2">
        <v>88743</v>
      </c>
      <c r="D322" s="4">
        <v>31473</v>
      </c>
      <c r="E322" s="28"/>
      <c r="F322" s="7">
        <v>38600</v>
      </c>
      <c r="G322" s="4">
        <v>72353</v>
      </c>
      <c r="H322" s="28"/>
      <c r="I322" s="7">
        <v>31480</v>
      </c>
      <c r="J322" s="4">
        <v>86135</v>
      </c>
      <c r="K322" s="28"/>
      <c r="L322" s="7">
        <v>47274</v>
      </c>
      <c r="M322" s="8">
        <v>68643</v>
      </c>
      <c r="N322" s="2">
        <v>75709</v>
      </c>
      <c r="O322" s="4">
        <v>41684</v>
      </c>
      <c r="P322" s="28"/>
      <c r="Q322" s="7">
        <v>89465</v>
      </c>
      <c r="R322" s="4">
        <v>26856</v>
      </c>
      <c r="S322" s="28"/>
      <c r="T322" s="7">
        <v>90062</v>
      </c>
      <c r="U322" s="4">
        <v>26083</v>
      </c>
      <c r="V322" s="28"/>
      <c r="W322" s="7">
        <v>69828</v>
      </c>
      <c r="X322" s="8">
        <v>48159</v>
      </c>
      <c r="Y322" s="2">
        <v>47332</v>
      </c>
      <c r="Z322" s="4">
        <v>69302</v>
      </c>
      <c r="AA322" s="28"/>
      <c r="AB322" s="7">
        <v>88915</v>
      </c>
      <c r="AC322" s="4">
        <v>25639</v>
      </c>
      <c r="AD322" s="28"/>
      <c r="AE322" s="7">
        <v>76181</v>
      </c>
      <c r="AF322" s="8">
        <v>33106</v>
      </c>
    </row>
    <row r="323" spans="1:32" s="11" customFormat="1" ht="9.75" customHeight="1">
      <c r="A323" s="10"/>
      <c r="B323" s="16" t="s">
        <v>157</v>
      </c>
      <c r="C323" s="11">
        <f>C322/SUM(C322:D322)</f>
        <v>0.7381962467558395</v>
      </c>
      <c r="D323" s="12">
        <f>D322/SUM(C322:D322)</f>
        <v>0.2618037532441605</v>
      </c>
      <c r="E323" s="29"/>
      <c r="F323" s="13">
        <f>F322/SUM(F322:G322)</f>
        <v>0.34789505466278514</v>
      </c>
      <c r="G323" s="12">
        <f>G322/SUM(F322:G322)</f>
        <v>0.6521049453372149</v>
      </c>
      <c r="H323" s="29"/>
      <c r="I323" s="13">
        <f>I322/SUM(I322:J322)</f>
        <v>0.26765293542490326</v>
      </c>
      <c r="J323" s="12">
        <f>J322/SUM(I322:J322)</f>
        <v>0.7323470645750967</v>
      </c>
      <c r="K323" s="29"/>
      <c r="L323" s="13">
        <f>L322/SUM(L322:M322)</f>
        <v>0.40782628950024585</v>
      </c>
      <c r="M323" s="14">
        <f>M322/SUM(L322:M322)</f>
        <v>0.5921737104997541</v>
      </c>
      <c r="N323" s="11">
        <f>N322/SUM(N322:O322)</f>
        <v>0.6449192030189194</v>
      </c>
      <c r="O323" s="12">
        <f>O322/SUM(N322:O322)</f>
        <v>0.35508079698108064</v>
      </c>
      <c r="P323" s="29"/>
      <c r="Q323" s="13">
        <f>Q322/SUM(Q322:R322)</f>
        <v>0.7691216547313039</v>
      </c>
      <c r="R323" s="12">
        <f>R322/SUM(Q322:R322)</f>
        <v>0.2308783452686961</v>
      </c>
      <c r="S323" s="29"/>
      <c r="T323" s="13">
        <f>T322/SUM(T322:U322)</f>
        <v>0.7754272676395885</v>
      </c>
      <c r="U323" s="12">
        <f>U322/SUM(T322:U322)</f>
        <v>0.22457273236041156</v>
      </c>
      <c r="V323" s="29"/>
      <c r="W323" s="13">
        <f>W322/SUM(W322:X322)</f>
        <v>0.5918279132446795</v>
      </c>
      <c r="X323" s="14">
        <f>X322/SUM(W322:X322)</f>
        <v>0.4081720867553205</v>
      </c>
      <c r="Y323" s="11">
        <f>Y322/SUM(Y322:Z322)</f>
        <v>0.40581648575886964</v>
      </c>
      <c r="Z323" s="12">
        <f>Z322/SUM(Y322:Z322)</f>
        <v>0.5941835142411304</v>
      </c>
      <c r="AA323" s="29"/>
      <c r="AB323" s="13">
        <f>AB322/SUM(AB322:AC322)</f>
        <v>0.7761841576898232</v>
      </c>
      <c r="AC323" s="12">
        <f>AC322/SUM(AB322:AC322)</f>
        <v>0.22381584231017687</v>
      </c>
      <c r="AD323" s="29"/>
      <c r="AE323" s="13">
        <f>AE322/SUM(AE322:AF322)</f>
        <v>0.6970728448946353</v>
      </c>
      <c r="AF323" s="14">
        <f>AF322/SUM(AE322:AF322)</f>
        <v>0.3029271551053648</v>
      </c>
    </row>
    <row r="324" spans="1:32" ht="4.5" customHeight="1">
      <c r="A324" s="9"/>
      <c r="C324" s="2"/>
      <c r="D324" s="4"/>
      <c r="E324" s="28"/>
      <c r="F324" s="7"/>
      <c r="G324" s="4"/>
      <c r="H324" s="28"/>
      <c r="I324" s="7"/>
      <c r="J324" s="4"/>
      <c r="K324" s="28"/>
      <c r="L324" s="7"/>
      <c r="M324" s="8"/>
      <c r="N324" s="2"/>
      <c r="O324" s="4"/>
      <c r="P324" s="28"/>
      <c r="Q324" s="7"/>
      <c r="R324" s="4"/>
      <c r="S324" s="28"/>
      <c r="T324" s="7"/>
      <c r="U324" s="4"/>
      <c r="V324" s="28"/>
      <c r="W324" s="7"/>
      <c r="X324" s="8"/>
      <c r="Y324" s="2"/>
      <c r="Z324" s="4"/>
      <c r="AA324" s="28"/>
      <c r="AB324" s="7"/>
      <c r="AC324" s="4"/>
      <c r="AD324" s="28"/>
      <c r="AE324" s="7"/>
      <c r="AF324" s="8"/>
    </row>
    <row r="325" spans="1:32" ht="9.75" customHeight="1">
      <c r="A325" s="9" t="s">
        <v>124</v>
      </c>
      <c r="C325" s="2"/>
      <c r="D325" s="4"/>
      <c r="E325" s="28"/>
      <c r="F325" s="7"/>
      <c r="G325" s="4"/>
      <c r="H325" s="28"/>
      <c r="I325" s="7"/>
      <c r="J325" s="4"/>
      <c r="K325" s="28"/>
      <c r="L325" s="7"/>
      <c r="M325" s="8"/>
      <c r="N325" s="2"/>
      <c r="O325" s="4"/>
      <c r="P325" s="28"/>
      <c r="Q325" s="7"/>
      <c r="R325" s="4"/>
      <c r="S325" s="28"/>
      <c r="T325" s="7"/>
      <c r="U325" s="4"/>
      <c r="V325" s="28"/>
      <c r="W325" s="7"/>
      <c r="X325" s="8"/>
      <c r="Y325" s="2"/>
      <c r="Z325" s="4"/>
      <c r="AA325" s="28"/>
      <c r="AB325" s="7"/>
      <c r="AC325" s="4"/>
      <c r="AD325" s="28"/>
      <c r="AE325" s="7"/>
      <c r="AF325" s="8"/>
    </row>
    <row r="326" spans="2:32" ht="9.75" customHeight="1">
      <c r="B326" s="15" t="s">
        <v>105</v>
      </c>
      <c r="C326" s="2">
        <v>19921</v>
      </c>
      <c r="D326" s="4">
        <v>12840</v>
      </c>
      <c r="E326" s="28"/>
      <c r="F326" s="7">
        <v>10858</v>
      </c>
      <c r="G326" s="4">
        <v>19595</v>
      </c>
      <c r="H326" s="28"/>
      <c r="I326" s="7">
        <v>11624</v>
      </c>
      <c r="J326" s="4">
        <v>20635</v>
      </c>
      <c r="K326" s="28"/>
      <c r="L326" s="7">
        <v>14708</v>
      </c>
      <c r="M326" s="8">
        <v>17105</v>
      </c>
      <c r="N326" s="2">
        <v>16927</v>
      </c>
      <c r="O326" s="4">
        <v>15207</v>
      </c>
      <c r="P326" s="28"/>
      <c r="Q326" s="7">
        <v>26011</v>
      </c>
      <c r="R326" s="4">
        <v>6019</v>
      </c>
      <c r="S326" s="28"/>
      <c r="T326" s="7">
        <v>22850</v>
      </c>
      <c r="U326" s="4">
        <v>9058</v>
      </c>
      <c r="V326" s="28"/>
      <c r="W326" s="7">
        <v>15993</v>
      </c>
      <c r="X326" s="8">
        <v>16249</v>
      </c>
      <c r="Y326" s="2">
        <v>12209</v>
      </c>
      <c r="Z326" s="4">
        <v>19870</v>
      </c>
      <c r="AA326" s="28"/>
      <c r="AB326" s="7">
        <v>21026</v>
      </c>
      <c r="AC326" s="4">
        <v>10343</v>
      </c>
      <c r="AD326" s="28"/>
      <c r="AE326" s="7">
        <v>19737</v>
      </c>
      <c r="AF326" s="8">
        <v>10605</v>
      </c>
    </row>
    <row r="327" spans="2:32" ht="9.75" customHeight="1">
      <c r="B327" s="15" t="s">
        <v>99</v>
      </c>
      <c r="C327" s="2">
        <v>39890</v>
      </c>
      <c r="D327" s="4">
        <v>35436</v>
      </c>
      <c r="E327" s="28"/>
      <c r="F327" s="7">
        <v>27916</v>
      </c>
      <c r="G327" s="4">
        <v>43367</v>
      </c>
      <c r="H327" s="28"/>
      <c r="I327" s="7">
        <v>33967</v>
      </c>
      <c r="J327" s="4">
        <v>41607</v>
      </c>
      <c r="K327" s="28"/>
      <c r="L327" s="7">
        <v>36539</v>
      </c>
      <c r="M327" s="8">
        <v>38207</v>
      </c>
      <c r="N327" s="2">
        <v>31840</v>
      </c>
      <c r="O327" s="4">
        <v>43242</v>
      </c>
      <c r="P327" s="28"/>
      <c r="Q327" s="7">
        <v>62731</v>
      </c>
      <c r="R327" s="4">
        <v>12229</v>
      </c>
      <c r="S327" s="28"/>
      <c r="T327" s="7">
        <v>48088</v>
      </c>
      <c r="U327" s="4">
        <v>26689</v>
      </c>
      <c r="V327" s="28"/>
      <c r="W327" s="7">
        <v>33347</v>
      </c>
      <c r="X327" s="8">
        <v>42186</v>
      </c>
      <c r="Y327" s="2">
        <v>23048</v>
      </c>
      <c r="Z327" s="4">
        <v>51088</v>
      </c>
      <c r="AA327" s="28"/>
      <c r="AB327" s="7">
        <v>44016</v>
      </c>
      <c r="AC327" s="4">
        <v>28598</v>
      </c>
      <c r="AD327" s="28"/>
      <c r="AE327" s="7">
        <v>47229</v>
      </c>
      <c r="AF327" s="8">
        <v>22741</v>
      </c>
    </row>
    <row r="328" spans="1:32" ht="9.75" customHeight="1">
      <c r="A328" s="9" t="s">
        <v>156</v>
      </c>
      <c r="C328" s="2">
        <v>59811</v>
      </c>
      <c r="D328" s="4">
        <v>48276</v>
      </c>
      <c r="E328" s="28"/>
      <c r="F328" s="7">
        <v>38774</v>
      </c>
      <c r="G328" s="4">
        <v>62962</v>
      </c>
      <c r="H328" s="28"/>
      <c r="I328" s="7">
        <v>45591</v>
      </c>
      <c r="J328" s="4">
        <v>62242</v>
      </c>
      <c r="K328" s="28"/>
      <c r="L328" s="7">
        <v>51247</v>
      </c>
      <c r="M328" s="8">
        <v>55312</v>
      </c>
      <c r="N328" s="2">
        <v>48767</v>
      </c>
      <c r="O328" s="4">
        <v>58449</v>
      </c>
      <c r="P328" s="28"/>
      <c r="Q328" s="7">
        <v>88742</v>
      </c>
      <c r="R328" s="4">
        <v>18248</v>
      </c>
      <c r="S328" s="28"/>
      <c r="T328" s="7">
        <v>70938</v>
      </c>
      <c r="U328" s="4">
        <v>35747</v>
      </c>
      <c r="V328" s="28"/>
      <c r="W328" s="7">
        <v>49340</v>
      </c>
      <c r="X328" s="8">
        <v>58435</v>
      </c>
      <c r="Y328" s="2">
        <v>35257</v>
      </c>
      <c r="Z328" s="4">
        <v>70958</v>
      </c>
      <c r="AA328" s="28"/>
      <c r="AB328" s="7">
        <v>65042</v>
      </c>
      <c r="AC328" s="4">
        <v>38941</v>
      </c>
      <c r="AD328" s="28"/>
      <c r="AE328" s="7">
        <v>66966</v>
      </c>
      <c r="AF328" s="8">
        <v>33346</v>
      </c>
    </row>
    <row r="329" spans="1:32" s="11" customFormat="1" ht="9.75" customHeight="1">
      <c r="A329" s="10"/>
      <c r="B329" s="16" t="s">
        <v>157</v>
      </c>
      <c r="C329" s="11">
        <f>C328/SUM(C328:D328)</f>
        <v>0.5533597934996808</v>
      </c>
      <c r="D329" s="12">
        <f>D328/SUM(C328:D328)</f>
        <v>0.4466402065003192</v>
      </c>
      <c r="E329" s="29"/>
      <c r="F329" s="13">
        <f>F328/SUM(F328:G328)</f>
        <v>0.38112369269481794</v>
      </c>
      <c r="G329" s="12">
        <f>G328/SUM(F328:G328)</f>
        <v>0.6188763073051821</v>
      </c>
      <c r="H329" s="29"/>
      <c r="I329" s="13">
        <f>I328/SUM(I328:J328)</f>
        <v>0.4227926516001595</v>
      </c>
      <c r="J329" s="12">
        <f>J328/SUM(I328:J328)</f>
        <v>0.5772073483998404</v>
      </c>
      <c r="K329" s="29"/>
      <c r="L329" s="13">
        <f>L328/SUM(L328:M328)</f>
        <v>0.4809260597415516</v>
      </c>
      <c r="M329" s="14">
        <f>M328/SUM(L328:M328)</f>
        <v>0.5190739402584483</v>
      </c>
      <c r="N329" s="11">
        <f>N328/SUM(N328:O328)</f>
        <v>0.4548481569914938</v>
      </c>
      <c r="O329" s="12">
        <f>O328/SUM(N328:O328)</f>
        <v>0.5451518430085062</v>
      </c>
      <c r="P329" s="29"/>
      <c r="Q329" s="13">
        <f>Q328/SUM(Q328:R328)</f>
        <v>0.8294420039256005</v>
      </c>
      <c r="R329" s="12">
        <f>R328/SUM(Q328:R328)</f>
        <v>0.17055799607439948</v>
      </c>
      <c r="S329" s="29"/>
      <c r="T329" s="13">
        <f>T328/SUM(T328:U328)</f>
        <v>0.6649294652481604</v>
      </c>
      <c r="U329" s="12">
        <f>U328/SUM(T328:U328)</f>
        <v>0.3350705347518395</v>
      </c>
      <c r="V329" s="29"/>
      <c r="W329" s="13">
        <f>W328/SUM(W328:X328)</f>
        <v>0.4578056135467409</v>
      </c>
      <c r="X329" s="14">
        <f>X328/SUM(W328:X328)</f>
        <v>0.5421943864532591</v>
      </c>
      <c r="Y329" s="11">
        <f>Y328/SUM(Y328:Z328)</f>
        <v>0.33193993315445086</v>
      </c>
      <c r="Z329" s="12">
        <f>Z328/SUM(Y328:Z328)</f>
        <v>0.6680600668455491</v>
      </c>
      <c r="AA329" s="29"/>
      <c r="AB329" s="13">
        <f>AB328/SUM(AB328:AC328)</f>
        <v>0.6255060923420175</v>
      </c>
      <c r="AC329" s="12">
        <f>AC328/SUM(AB328:AC328)</f>
        <v>0.37449390765798257</v>
      </c>
      <c r="AD329" s="29"/>
      <c r="AE329" s="13">
        <f>AE328/SUM(AE328:AF328)</f>
        <v>0.6675771592630991</v>
      </c>
      <c r="AF329" s="14">
        <f>AF328/SUM(AE328:AF328)</f>
        <v>0.33242284073690087</v>
      </c>
    </row>
    <row r="330" spans="1:32" ht="4.5" customHeight="1">
      <c r="A330" s="9"/>
      <c r="C330" s="2"/>
      <c r="D330" s="4"/>
      <c r="E330" s="28"/>
      <c r="F330" s="7"/>
      <c r="G330" s="4"/>
      <c r="H330" s="28"/>
      <c r="I330" s="7"/>
      <c r="J330" s="4"/>
      <c r="K330" s="28"/>
      <c r="L330" s="7"/>
      <c r="M330" s="8"/>
      <c r="N330" s="2"/>
      <c r="O330" s="4"/>
      <c r="P330" s="28"/>
      <c r="Q330" s="7"/>
      <c r="R330" s="4"/>
      <c r="S330" s="28"/>
      <c r="T330" s="7"/>
      <c r="U330" s="4"/>
      <c r="V330" s="28"/>
      <c r="W330" s="7"/>
      <c r="X330" s="8"/>
      <c r="Y330" s="2"/>
      <c r="Z330" s="4"/>
      <c r="AA330" s="28"/>
      <c r="AB330" s="7"/>
      <c r="AC330" s="4"/>
      <c r="AD330" s="28"/>
      <c r="AE330" s="7"/>
      <c r="AF330" s="8"/>
    </row>
    <row r="331" spans="1:32" ht="9.75" customHeight="1">
      <c r="A331" s="9" t="s">
        <v>125</v>
      </c>
      <c r="C331" s="2"/>
      <c r="D331" s="4"/>
      <c r="E331" s="28"/>
      <c r="F331" s="7"/>
      <c r="G331" s="4"/>
      <c r="H331" s="28"/>
      <c r="I331" s="7"/>
      <c r="J331" s="4"/>
      <c r="K331" s="28"/>
      <c r="L331" s="7"/>
      <c r="M331" s="8"/>
      <c r="N331" s="2"/>
      <c r="O331" s="4"/>
      <c r="P331" s="28"/>
      <c r="Q331" s="7"/>
      <c r="R331" s="4"/>
      <c r="S331" s="28"/>
      <c r="T331" s="7"/>
      <c r="U331" s="4"/>
      <c r="V331" s="28"/>
      <c r="W331" s="7"/>
      <c r="X331" s="8"/>
      <c r="Y331" s="2"/>
      <c r="Z331" s="4"/>
      <c r="AA331" s="28"/>
      <c r="AB331" s="7"/>
      <c r="AC331" s="4"/>
      <c r="AD331" s="28"/>
      <c r="AE331" s="7"/>
      <c r="AF331" s="8"/>
    </row>
    <row r="332" spans="2:32" ht="9.75" customHeight="1">
      <c r="B332" s="15" t="s">
        <v>105</v>
      </c>
      <c r="C332" s="2">
        <v>59778</v>
      </c>
      <c r="D332" s="4">
        <v>21379</v>
      </c>
      <c r="E332" s="28"/>
      <c r="F332" s="7">
        <v>27146</v>
      </c>
      <c r="G332" s="4">
        <v>47052</v>
      </c>
      <c r="H332" s="28"/>
      <c r="I332" s="7">
        <v>24182</v>
      </c>
      <c r="J332" s="4">
        <v>54341</v>
      </c>
      <c r="K332" s="28"/>
      <c r="L332" s="7">
        <v>31080</v>
      </c>
      <c r="M332" s="8">
        <v>46182</v>
      </c>
      <c r="N332" s="2">
        <v>52156</v>
      </c>
      <c r="O332" s="4">
        <v>26474</v>
      </c>
      <c r="P332" s="28"/>
      <c r="Q332" s="7">
        <v>62128</v>
      </c>
      <c r="R332" s="4">
        <v>15858</v>
      </c>
      <c r="S332" s="28"/>
      <c r="T332" s="7">
        <v>61503</v>
      </c>
      <c r="U332" s="4">
        <v>16477</v>
      </c>
      <c r="V332" s="28"/>
      <c r="W332" s="7">
        <v>50831</v>
      </c>
      <c r="X332" s="8">
        <v>28102</v>
      </c>
      <c r="Y332" s="2">
        <v>36303</v>
      </c>
      <c r="Z332" s="4">
        <v>41666</v>
      </c>
      <c r="AA332" s="28"/>
      <c r="AB332" s="7">
        <v>58762</v>
      </c>
      <c r="AC332" s="4">
        <v>17584</v>
      </c>
      <c r="AD332" s="28"/>
      <c r="AE332" s="7">
        <v>51597</v>
      </c>
      <c r="AF332" s="8">
        <v>21673</v>
      </c>
    </row>
    <row r="333" spans="1:32" ht="9.75" customHeight="1">
      <c r="A333" s="9" t="s">
        <v>156</v>
      </c>
      <c r="C333" s="2">
        <v>59778</v>
      </c>
      <c r="D333" s="4">
        <v>21379</v>
      </c>
      <c r="E333" s="28"/>
      <c r="F333" s="7">
        <v>27146</v>
      </c>
      <c r="G333" s="4">
        <v>47052</v>
      </c>
      <c r="H333" s="28"/>
      <c r="I333" s="7">
        <v>24182</v>
      </c>
      <c r="J333" s="4">
        <v>54341</v>
      </c>
      <c r="K333" s="28"/>
      <c r="L333" s="7">
        <v>31080</v>
      </c>
      <c r="M333" s="8">
        <v>46182</v>
      </c>
      <c r="N333" s="2">
        <v>52156</v>
      </c>
      <c r="O333" s="4">
        <v>26474</v>
      </c>
      <c r="P333" s="28"/>
      <c r="Q333" s="7">
        <v>62128</v>
      </c>
      <c r="R333" s="4">
        <v>15858</v>
      </c>
      <c r="S333" s="28"/>
      <c r="T333" s="7">
        <v>61503</v>
      </c>
      <c r="U333" s="4">
        <v>16477</v>
      </c>
      <c r="V333" s="28"/>
      <c r="W333" s="7">
        <v>50831</v>
      </c>
      <c r="X333" s="8">
        <v>28102</v>
      </c>
      <c r="Y333" s="2">
        <v>36303</v>
      </c>
      <c r="Z333" s="4">
        <v>41666</v>
      </c>
      <c r="AA333" s="28"/>
      <c r="AB333" s="7">
        <v>58762</v>
      </c>
      <c r="AC333" s="4">
        <v>17584</v>
      </c>
      <c r="AD333" s="28"/>
      <c r="AE333" s="7">
        <v>51597</v>
      </c>
      <c r="AF333" s="8">
        <v>21673</v>
      </c>
    </row>
    <row r="334" spans="1:32" s="11" customFormat="1" ht="9.75" customHeight="1">
      <c r="A334" s="10"/>
      <c r="B334" s="16" t="s">
        <v>157</v>
      </c>
      <c r="C334" s="11">
        <f>C333/SUM(C333:D333)</f>
        <v>0.7365723227817687</v>
      </c>
      <c r="D334" s="12">
        <f>D333/SUM(C333:D333)</f>
        <v>0.26342767721823135</v>
      </c>
      <c r="E334" s="29"/>
      <c r="F334" s="13">
        <f>F333/SUM(F333:G333)</f>
        <v>0.3658589180301356</v>
      </c>
      <c r="G334" s="12">
        <f>G333/SUM(F333:G333)</f>
        <v>0.6341410819698644</v>
      </c>
      <c r="H334" s="29"/>
      <c r="I334" s="13">
        <f>I333/SUM(I333:J333)</f>
        <v>0.30796072488315523</v>
      </c>
      <c r="J334" s="12">
        <f>J333/SUM(I333:J333)</f>
        <v>0.6920392751168447</v>
      </c>
      <c r="K334" s="29"/>
      <c r="L334" s="13">
        <f>L333/SUM(L333:M333)</f>
        <v>0.40226760891512</v>
      </c>
      <c r="M334" s="14">
        <f>M333/SUM(L333:M333)</f>
        <v>0.59773239108488</v>
      </c>
      <c r="N334" s="11">
        <f>N333/SUM(N333:O333)</f>
        <v>0.6633091695281699</v>
      </c>
      <c r="O334" s="12">
        <f>O333/SUM(N333:O333)</f>
        <v>0.33669083047183007</v>
      </c>
      <c r="P334" s="29"/>
      <c r="Q334" s="13">
        <f>Q333/SUM(Q333:R333)</f>
        <v>0.7966558100171826</v>
      </c>
      <c r="R334" s="12">
        <f>R333/SUM(Q333:R333)</f>
        <v>0.20334418998281742</v>
      </c>
      <c r="S334" s="29"/>
      <c r="T334" s="13">
        <f>T333/SUM(T333:U333)</f>
        <v>0.7887022313413696</v>
      </c>
      <c r="U334" s="12">
        <f>U333/SUM(T333:U333)</f>
        <v>0.21129776865863042</v>
      </c>
      <c r="V334" s="29"/>
      <c r="W334" s="13">
        <f>W333/SUM(W333:X333)</f>
        <v>0.6439765370630788</v>
      </c>
      <c r="X334" s="14">
        <f>X333/SUM(W333:X333)</f>
        <v>0.35602346293692116</v>
      </c>
      <c r="Y334" s="11">
        <f>Y333/SUM(Y333:Z333)</f>
        <v>0.465608126306609</v>
      </c>
      <c r="Z334" s="12">
        <f>Z333/SUM(Y333:Z333)</f>
        <v>0.5343918736933909</v>
      </c>
      <c r="AA334" s="29"/>
      <c r="AB334" s="13">
        <f>AB333/SUM(AB333:AC333)</f>
        <v>0.7696801404133812</v>
      </c>
      <c r="AC334" s="12">
        <f>AC333/SUM(AB333:AC333)</f>
        <v>0.23031985958661882</v>
      </c>
      <c r="AD334" s="29"/>
      <c r="AE334" s="13">
        <f>AE333/SUM(AE333:AF333)</f>
        <v>0.7042036304080797</v>
      </c>
      <c r="AF334" s="14">
        <f>AF333/SUM(AE333:AF333)</f>
        <v>0.2957963695919203</v>
      </c>
    </row>
    <row r="335" spans="1:32" ht="4.5" customHeight="1">
      <c r="A335" s="9"/>
      <c r="C335" s="2"/>
      <c r="D335" s="4"/>
      <c r="E335" s="28"/>
      <c r="F335" s="7"/>
      <c r="G335" s="4"/>
      <c r="H335" s="28"/>
      <c r="I335" s="7"/>
      <c r="J335" s="4"/>
      <c r="K335" s="28"/>
      <c r="L335" s="7"/>
      <c r="M335" s="8"/>
      <c r="N335" s="2"/>
      <c r="O335" s="4"/>
      <c r="P335" s="28"/>
      <c r="Q335" s="7"/>
      <c r="R335" s="4"/>
      <c r="S335" s="28"/>
      <c r="T335" s="7"/>
      <c r="U335" s="4"/>
      <c r="V335" s="28"/>
      <c r="W335" s="7"/>
      <c r="X335" s="8"/>
      <c r="Y335" s="2"/>
      <c r="Z335" s="4"/>
      <c r="AA335" s="28"/>
      <c r="AB335" s="7"/>
      <c r="AC335" s="4"/>
      <c r="AD335" s="28"/>
      <c r="AE335" s="7"/>
      <c r="AF335" s="8"/>
    </row>
    <row r="336" spans="1:32" ht="9.75" customHeight="1">
      <c r="A336" s="9" t="s">
        <v>126</v>
      </c>
      <c r="C336" s="2"/>
      <c r="D336" s="4"/>
      <c r="E336" s="28"/>
      <c r="F336" s="7"/>
      <c r="G336" s="4"/>
      <c r="H336" s="28"/>
      <c r="I336" s="7"/>
      <c r="J336" s="4"/>
      <c r="K336" s="28"/>
      <c r="L336" s="7"/>
      <c r="M336" s="8"/>
      <c r="N336" s="2"/>
      <c r="O336" s="4"/>
      <c r="P336" s="28"/>
      <c r="Q336" s="7"/>
      <c r="R336" s="4"/>
      <c r="S336" s="28"/>
      <c r="T336" s="7"/>
      <c r="U336" s="4"/>
      <c r="V336" s="28"/>
      <c r="W336" s="7"/>
      <c r="X336" s="8"/>
      <c r="Y336" s="2"/>
      <c r="Z336" s="4"/>
      <c r="AA336" s="28"/>
      <c r="AB336" s="7"/>
      <c r="AC336" s="4"/>
      <c r="AD336" s="28"/>
      <c r="AE336" s="7"/>
      <c r="AF336" s="8"/>
    </row>
    <row r="337" spans="2:32" ht="9.75" customHeight="1">
      <c r="B337" s="15" t="s">
        <v>105</v>
      </c>
      <c r="C337" s="2">
        <v>134089</v>
      </c>
      <c r="D337" s="4">
        <v>50341</v>
      </c>
      <c r="E337" s="28"/>
      <c r="F337" s="7">
        <v>47731</v>
      </c>
      <c r="G337" s="4">
        <v>120480</v>
      </c>
      <c r="H337" s="28"/>
      <c r="I337" s="7">
        <v>48584</v>
      </c>
      <c r="J337" s="4">
        <v>130226</v>
      </c>
      <c r="K337" s="28"/>
      <c r="L337" s="7">
        <v>63445</v>
      </c>
      <c r="M337" s="8">
        <v>112436</v>
      </c>
      <c r="N337" s="2">
        <v>122704</v>
      </c>
      <c r="O337" s="4">
        <v>57151</v>
      </c>
      <c r="P337" s="28"/>
      <c r="Q337" s="7">
        <v>139905</v>
      </c>
      <c r="R337" s="4">
        <v>38817</v>
      </c>
      <c r="S337" s="28"/>
      <c r="T337" s="7">
        <v>148029</v>
      </c>
      <c r="U337" s="4">
        <v>31191</v>
      </c>
      <c r="V337" s="28"/>
      <c r="W337" s="7">
        <v>110188</v>
      </c>
      <c r="X337" s="8">
        <v>70859</v>
      </c>
      <c r="Y337" s="2">
        <v>59403</v>
      </c>
      <c r="Z337" s="4">
        <v>118238</v>
      </c>
      <c r="AA337" s="28"/>
      <c r="AB337" s="7">
        <v>124574</v>
      </c>
      <c r="AC337" s="4">
        <v>48900</v>
      </c>
      <c r="AD337" s="28"/>
      <c r="AE337" s="7">
        <v>114756</v>
      </c>
      <c r="AF337" s="8">
        <v>51174</v>
      </c>
    </row>
    <row r="338" spans="1:32" ht="9.75" customHeight="1">
      <c r="A338" s="9" t="s">
        <v>156</v>
      </c>
      <c r="C338" s="2">
        <v>134089</v>
      </c>
      <c r="D338" s="4">
        <v>50341</v>
      </c>
      <c r="E338" s="28"/>
      <c r="F338" s="7">
        <v>47731</v>
      </c>
      <c r="G338" s="4">
        <v>120480</v>
      </c>
      <c r="H338" s="28"/>
      <c r="I338" s="7">
        <v>48584</v>
      </c>
      <c r="J338" s="4">
        <v>130226</v>
      </c>
      <c r="K338" s="28"/>
      <c r="L338" s="7">
        <v>63445</v>
      </c>
      <c r="M338" s="8">
        <v>112436</v>
      </c>
      <c r="N338" s="2">
        <v>122704</v>
      </c>
      <c r="O338" s="4">
        <v>57151</v>
      </c>
      <c r="P338" s="28"/>
      <c r="Q338" s="7">
        <v>139905</v>
      </c>
      <c r="R338" s="4">
        <v>38817</v>
      </c>
      <c r="S338" s="28"/>
      <c r="T338" s="7">
        <v>148029</v>
      </c>
      <c r="U338" s="4">
        <v>31191</v>
      </c>
      <c r="V338" s="28"/>
      <c r="W338" s="7">
        <v>110188</v>
      </c>
      <c r="X338" s="8">
        <v>70859</v>
      </c>
      <c r="Y338" s="2">
        <v>59403</v>
      </c>
      <c r="Z338" s="4">
        <v>118238</v>
      </c>
      <c r="AA338" s="28"/>
      <c r="AB338" s="7">
        <v>124574</v>
      </c>
      <c r="AC338" s="4">
        <v>48900</v>
      </c>
      <c r="AD338" s="28"/>
      <c r="AE338" s="7">
        <v>114756</v>
      </c>
      <c r="AF338" s="8">
        <v>51174</v>
      </c>
    </row>
    <row r="339" spans="1:32" s="11" customFormat="1" ht="9.75" customHeight="1">
      <c r="A339" s="10"/>
      <c r="B339" s="16" t="s">
        <v>157</v>
      </c>
      <c r="C339" s="11">
        <f>C338/SUM(C338:D338)</f>
        <v>0.7270454915143957</v>
      </c>
      <c r="D339" s="12">
        <f>D338/SUM(C338:D338)</f>
        <v>0.2729545084856043</v>
      </c>
      <c r="E339" s="29"/>
      <c r="F339" s="13">
        <f>F338/SUM(F338:G338)</f>
        <v>0.28375671032215494</v>
      </c>
      <c r="G339" s="12">
        <f>G338/SUM(F338:G338)</f>
        <v>0.7162432896778451</v>
      </c>
      <c r="H339" s="29"/>
      <c r="I339" s="13">
        <f>I338/SUM(I338:J338)</f>
        <v>0.27170739891504947</v>
      </c>
      <c r="J339" s="12">
        <f>J338/SUM(I338:J338)</f>
        <v>0.7282926010849505</v>
      </c>
      <c r="K339" s="29"/>
      <c r="L339" s="13">
        <f>L338/SUM(L338:M338)</f>
        <v>0.36072685508952074</v>
      </c>
      <c r="M339" s="14">
        <f>M338/SUM(L338:M338)</f>
        <v>0.6392731449104793</v>
      </c>
      <c r="N339" s="11">
        <f>N338/SUM(N338:O338)</f>
        <v>0.6822384698785132</v>
      </c>
      <c r="O339" s="12">
        <f>O338/SUM(N338:O338)</f>
        <v>0.3177615301214868</v>
      </c>
      <c r="P339" s="29"/>
      <c r="Q339" s="13">
        <f>Q338/SUM(Q338:R338)</f>
        <v>0.7828079363480713</v>
      </c>
      <c r="R339" s="12">
        <f>R338/SUM(Q338:R338)</f>
        <v>0.2171920636519287</v>
      </c>
      <c r="S339" s="29"/>
      <c r="T339" s="13">
        <f>T338/SUM(T338:U338)</f>
        <v>0.8259625041848008</v>
      </c>
      <c r="U339" s="12">
        <f>U338/SUM(T338:U338)</f>
        <v>0.1740374958151992</v>
      </c>
      <c r="V339" s="29"/>
      <c r="W339" s="13">
        <f>W338/SUM(W338:X338)</f>
        <v>0.6086154423989351</v>
      </c>
      <c r="X339" s="14">
        <f>X338/SUM(W338:X338)</f>
        <v>0.39138455760106494</v>
      </c>
      <c r="Y339" s="11">
        <f>Y338/SUM(Y338:Z338)</f>
        <v>0.3343991533486076</v>
      </c>
      <c r="Z339" s="12">
        <f>Z338/SUM(Y338:Z338)</f>
        <v>0.6656008466513924</v>
      </c>
      <c r="AA339" s="29"/>
      <c r="AB339" s="13">
        <f>AB338/SUM(AB338:AC338)</f>
        <v>0.7181133772207939</v>
      </c>
      <c r="AC339" s="12">
        <f>AC338/SUM(AB338:AC338)</f>
        <v>0.2818866227792061</v>
      </c>
      <c r="AD339" s="29"/>
      <c r="AE339" s="13">
        <f>AE338/SUM(AE338:AF338)</f>
        <v>0.6915928403543663</v>
      </c>
      <c r="AF339" s="14">
        <f>AF338/SUM(AE338:AF338)</f>
        <v>0.3084071596456337</v>
      </c>
    </row>
    <row r="340" spans="1:32" ht="4.5" customHeight="1">
      <c r="A340" s="9"/>
      <c r="C340" s="2"/>
      <c r="D340" s="4"/>
      <c r="E340" s="28"/>
      <c r="F340" s="7"/>
      <c r="G340" s="4"/>
      <c r="H340" s="28"/>
      <c r="I340" s="7"/>
      <c r="J340" s="4"/>
      <c r="K340" s="28"/>
      <c r="L340" s="7"/>
      <c r="M340" s="8"/>
      <c r="N340" s="2"/>
      <c r="O340" s="4"/>
      <c r="P340" s="28"/>
      <c r="Q340" s="7"/>
      <c r="R340" s="4"/>
      <c r="S340" s="28"/>
      <c r="T340" s="7"/>
      <c r="U340" s="4"/>
      <c r="V340" s="28"/>
      <c r="W340" s="7"/>
      <c r="X340" s="8"/>
      <c r="Y340" s="2"/>
      <c r="Z340" s="4"/>
      <c r="AA340" s="28"/>
      <c r="AB340" s="7"/>
      <c r="AC340" s="4"/>
      <c r="AD340" s="28"/>
      <c r="AE340" s="7"/>
      <c r="AF340" s="8"/>
    </row>
    <row r="341" spans="1:32" ht="9.75" customHeight="1">
      <c r="A341" s="9" t="s">
        <v>128</v>
      </c>
      <c r="C341" s="2"/>
      <c r="D341" s="4"/>
      <c r="E341" s="28"/>
      <c r="F341" s="7"/>
      <c r="G341" s="4"/>
      <c r="H341" s="28"/>
      <c r="I341" s="7"/>
      <c r="J341" s="4"/>
      <c r="K341" s="28"/>
      <c r="L341" s="7"/>
      <c r="M341" s="8"/>
      <c r="N341" s="2"/>
      <c r="O341" s="4"/>
      <c r="P341" s="28"/>
      <c r="Q341" s="7"/>
      <c r="R341" s="4"/>
      <c r="S341" s="28"/>
      <c r="T341" s="7"/>
      <c r="U341" s="4"/>
      <c r="V341" s="28"/>
      <c r="W341" s="7"/>
      <c r="X341" s="8"/>
      <c r="Y341" s="2"/>
      <c r="Z341" s="4"/>
      <c r="AA341" s="28"/>
      <c r="AB341" s="7"/>
      <c r="AC341" s="4"/>
      <c r="AD341" s="28"/>
      <c r="AE341" s="7"/>
      <c r="AF341" s="8"/>
    </row>
    <row r="342" spans="2:32" ht="9.75" customHeight="1">
      <c r="B342" s="15" t="s">
        <v>105</v>
      </c>
      <c r="C342" s="2">
        <v>27236</v>
      </c>
      <c r="D342" s="4">
        <v>26591</v>
      </c>
      <c r="E342" s="28"/>
      <c r="F342" s="7">
        <v>19359</v>
      </c>
      <c r="G342" s="4">
        <v>29711</v>
      </c>
      <c r="H342" s="28"/>
      <c r="I342" s="7">
        <v>23355</v>
      </c>
      <c r="J342" s="4">
        <v>28981</v>
      </c>
      <c r="K342" s="28"/>
      <c r="L342" s="7">
        <v>25199</v>
      </c>
      <c r="M342" s="8">
        <v>26293</v>
      </c>
      <c r="N342" s="2">
        <v>22203</v>
      </c>
      <c r="O342" s="4">
        <v>29915</v>
      </c>
      <c r="P342" s="28"/>
      <c r="Q342" s="7">
        <v>42275</v>
      </c>
      <c r="R342" s="4">
        <v>9685</v>
      </c>
      <c r="S342" s="28"/>
      <c r="T342" s="7">
        <v>34244</v>
      </c>
      <c r="U342" s="4">
        <v>17490</v>
      </c>
      <c r="V342" s="28"/>
      <c r="W342" s="7">
        <v>25591</v>
      </c>
      <c r="X342" s="8">
        <v>27032</v>
      </c>
      <c r="Y342" s="2">
        <v>14912</v>
      </c>
      <c r="Z342" s="4">
        <v>37206</v>
      </c>
      <c r="AA342" s="28"/>
      <c r="AB342" s="7">
        <v>31065</v>
      </c>
      <c r="AC342" s="4">
        <v>19813</v>
      </c>
      <c r="AD342" s="28"/>
      <c r="AE342" s="7">
        <v>32944</v>
      </c>
      <c r="AF342" s="8">
        <v>15811</v>
      </c>
    </row>
    <row r="343" spans="2:32" ht="9.75" customHeight="1">
      <c r="B343" s="15" t="s">
        <v>127</v>
      </c>
      <c r="C343" s="2">
        <v>33274</v>
      </c>
      <c r="D343" s="4">
        <v>59091</v>
      </c>
      <c r="E343" s="28"/>
      <c r="F343" s="7">
        <v>33703</v>
      </c>
      <c r="G343" s="4">
        <v>53089</v>
      </c>
      <c r="H343" s="28"/>
      <c r="I343" s="7">
        <v>53444</v>
      </c>
      <c r="J343" s="4">
        <v>37795</v>
      </c>
      <c r="K343" s="28"/>
      <c r="L343" s="7">
        <v>53221</v>
      </c>
      <c r="M343" s="8">
        <v>36409</v>
      </c>
      <c r="N343" s="2">
        <v>30419</v>
      </c>
      <c r="O343" s="4">
        <v>60460</v>
      </c>
      <c r="P343" s="28"/>
      <c r="Q343" s="7">
        <v>75465</v>
      </c>
      <c r="R343" s="4">
        <v>15155</v>
      </c>
      <c r="S343" s="28"/>
      <c r="T343" s="7">
        <v>54652</v>
      </c>
      <c r="U343" s="4">
        <v>35499</v>
      </c>
      <c r="V343" s="28"/>
      <c r="W343" s="7">
        <v>32070</v>
      </c>
      <c r="X343" s="8">
        <v>59288</v>
      </c>
      <c r="Y343" s="2">
        <v>18553</v>
      </c>
      <c r="Z343" s="4">
        <v>72157</v>
      </c>
      <c r="AA343" s="28"/>
      <c r="AB343" s="7">
        <v>41063</v>
      </c>
      <c r="AC343" s="4">
        <v>47847</v>
      </c>
      <c r="AD343" s="28"/>
      <c r="AE343" s="7">
        <v>62448</v>
      </c>
      <c r="AF343" s="8">
        <v>23533</v>
      </c>
    </row>
    <row r="344" spans="2:32" ht="9.75" customHeight="1">
      <c r="B344" s="15" t="s">
        <v>99</v>
      </c>
      <c r="C344" s="2">
        <v>12140</v>
      </c>
      <c r="D344" s="4">
        <v>16139</v>
      </c>
      <c r="E344" s="28"/>
      <c r="F344" s="7">
        <v>10163</v>
      </c>
      <c r="G344" s="4">
        <v>16390</v>
      </c>
      <c r="H344" s="28"/>
      <c r="I344" s="7">
        <v>14720</v>
      </c>
      <c r="J344" s="4">
        <v>13552</v>
      </c>
      <c r="K344" s="28"/>
      <c r="L344" s="7">
        <v>14698</v>
      </c>
      <c r="M344" s="8">
        <v>13168</v>
      </c>
      <c r="N344" s="2">
        <v>9659</v>
      </c>
      <c r="O344" s="4">
        <v>18410</v>
      </c>
      <c r="P344" s="28"/>
      <c r="Q344" s="7">
        <v>23306</v>
      </c>
      <c r="R344" s="4">
        <v>4765</v>
      </c>
      <c r="S344" s="28"/>
      <c r="T344" s="7">
        <v>16334</v>
      </c>
      <c r="U344" s="4">
        <v>11609</v>
      </c>
      <c r="V344" s="28"/>
      <c r="W344" s="7">
        <v>11442</v>
      </c>
      <c r="X344" s="8">
        <v>16873</v>
      </c>
      <c r="Y344" s="2">
        <v>5975</v>
      </c>
      <c r="Z344" s="4">
        <v>21655</v>
      </c>
      <c r="AA344" s="28"/>
      <c r="AB344" s="7">
        <v>14234</v>
      </c>
      <c r="AC344" s="4">
        <v>12864</v>
      </c>
      <c r="AD344" s="28"/>
      <c r="AE344" s="7">
        <v>17886</v>
      </c>
      <c r="AF344" s="8">
        <v>8063</v>
      </c>
    </row>
    <row r="345" spans="1:32" ht="9.75" customHeight="1">
      <c r="A345" s="9" t="s">
        <v>156</v>
      </c>
      <c r="C345" s="2">
        <v>72650</v>
      </c>
      <c r="D345" s="4">
        <v>101821</v>
      </c>
      <c r="E345" s="28"/>
      <c r="F345" s="7">
        <v>63225</v>
      </c>
      <c r="G345" s="4">
        <v>99190</v>
      </c>
      <c r="H345" s="28"/>
      <c r="I345" s="7">
        <v>91519</v>
      </c>
      <c r="J345" s="4">
        <v>80328</v>
      </c>
      <c r="K345" s="28"/>
      <c r="L345" s="7">
        <v>93118</v>
      </c>
      <c r="M345" s="8">
        <v>75870</v>
      </c>
      <c r="N345" s="2">
        <v>62281</v>
      </c>
      <c r="O345" s="4">
        <v>108785</v>
      </c>
      <c r="P345" s="28"/>
      <c r="Q345" s="7">
        <v>141046</v>
      </c>
      <c r="R345" s="4">
        <v>29605</v>
      </c>
      <c r="S345" s="28"/>
      <c r="T345" s="7">
        <v>105230</v>
      </c>
      <c r="U345" s="4">
        <v>64598</v>
      </c>
      <c r="V345" s="28"/>
      <c r="W345" s="7">
        <v>69103</v>
      </c>
      <c r="X345" s="8">
        <v>103193</v>
      </c>
      <c r="Y345" s="2">
        <v>39440</v>
      </c>
      <c r="Z345" s="4">
        <v>131018</v>
      </c>
      <c r="AA345" s="28"/>
      <c r="AB345" s="7">
        <v>86362</v>
      </c>
      <c r="AC345" s="4">
        <v>80524</v>
      </c>
      <c r="AD345" s="28"/>
      <c r="AE345" s="7">
        <v>113278</v>
      </c>
      <c r="AF345" s="8">
        <v>47407</v>
      </c>
    </row>
    <row r="346" spans="1:32" s="11" customFormat="1" ht="9.75" customHeight="1">
      <c r="A346" s="10"/>
      <c r="B346" s="16" t="s">
        <v>157</v>
      </c>
      <c r="C346" s="11">
        <f>C345/SUM(C345:D345)</f>
        <v>0.4164015796321452</v>
      </c>
      <c r="D346" s="12">
        <f>D345/SUM(C345:D345)</f>
        <v>0.5835984203678548</v>
      </c>
      <c r="E346" s="29"/>
      <c r="F346" s="13">
        <f>F345/SUM(F345:G345)</f>
        <v>0.3892805467475295</v>
      </c>
      <c r="G346" s="12">
        <f>G345/SUM(F345:G345)</f>
        <v>0.6107194532524706</v>
      </c>
      <c r="H346" s="29"/>
      <c r="I346" s="13">
        <f>I345/SUM(I345:J345)</f>
        <v>0.5325609408369073</v>
      </c>
      <c r="J346" s="12">
        <f>J345/SUM(I345:J345)</f>
        <v>0.46743905916309275</v>
      </c>
      <c r="K346" s="29"/>
      <c r="L346" s="13">
        <f>L345/SUM(L345:M345)</f>
        <v>0.5510332094586597</v>
      </c>
      <c r="M346" s="14">
        <f>M345/SUM(L345:M345)</f>
        <v>0.4489667905413402</v>
      </c>
      <c r="N346" s="11">
        <f>N345/SUM(N345:O345)</f>
        <v>0.3640758537640443</v>
      </c>
      <c r="O346" s="12">
        <f>O345/SUM(N345:O345)</f>
        <v>0.6359241462359557</v>
      </c>
      <c r="P346" s="29"/>
      <c r="Q346" s="13">
        <f>Q345/SUM(Q345:R345)</f>
        <v>0.8265172779532496</v>
      </c>
      <c r="R346" s="12">
        <f>R345/SUM(Q345:R345)</f>
        <v>0.1734827220467504</v>
      </c>
      <c r="S346" s="29"/>
      <c r="T346" s="13">
        <f>T345/SUM(T345:U345)</f>
        <v>0.6196269166450762</v>
      </c>
      <c r="U346" s="12">
        <f>U345/SUM(T345:U345)</f>
        <v>0.3803730833549238</v>
      </c>
      <c r="V346" s="29"/>
      <c r="W346" s="13">
        <f>W345/SUM(W345:X345)</f>
        <v>0.40107141198867063</v>
      </c>
      <c r="X346" s="14">
        <f>X345/SUM(W345:X345)</f>
        <v>0.5989285880113293</v>
      </c>
      <c r="Y346" s="11">
        <f>Y345/SUM(Y345:Z345)</f>
        <v>0.2313766441000129</v>
      </c>
      <c r="Z346" s="12">
        <f>Z345/SUM(Y345:Z345)</f>
        <v>0.7686233558999871</v>
      </c>
      <c r="AA346" s="29"/>
      <c r="AB346" s="13">
        <f>AB345/SUM(AB345:AC345)</f>
        <v>0.5174909818678619</v>
      </c>
      <c r="AC346" s="12">
        <f>AC345/SUM(AB345:AC345)</f>
        <v>0.4825090181321381</v>
      </c>
      <c r="AD346" s="29"/>
      <c r="AE346" s="13">
        <f>AE345/SUM(AE345:AF345)</f>
        <v>0.704969349970439</v>
      </c>
      <c r="AF346" s="14">
        <f>AF345/SUM(AE345:AF345)</f>
        <v>0.2950306500295609</v>
      </c>
    </row>
    <row r="347" spans="1:32" ht="4.5" customHeight="1">
      <c r="A347" s="9"/>
      <c r="C347" s="2"/>
      <c r="D347" s="4"/>
      <c r="E347" s="28"/>
      <c r="F347" s="7"/>
      <c r="G347" s="4"/>
      <c r="H347" s="28"/>
      <c r="I347" s="7"/>
      <c r="J347" s="4"/>
      <c r="K347" s="28"/>
      <c r="L347" s="7"/>
      <c r="M347" s="8"/>
      <c r="N347" s="2"/>
      <c r="O347" s="4"/>
      <c r="P347" s="28"/>
      <c r="Q347" s="7"/>
      <c r="R347" s="4"/>
      <c r="S347" s="28"/>
      <c r="T347" s="7"/>
      <c r="U347" s="4"/>
      <c r="V347" s="28"/>
      <c r="W347" s="7"/>
      <c r="X347" s="8"/>
      <c r="Y347" s="2"/>
      <c r="Z347" s="4"/>
      <c r="AA347" s="28"/>
      <c r="AB347" s="7"/>
      <c r="AC347" s="4"/>
      <c r="AD347" s="28"/>
      <c r="AE347" s="7"/>
      <c r="AF347" s="8"/>
    </row>
    <row r="348" spans="1:32" ht="9.75" customHeight="1">
      <c r="A348" s="9" t="s">
        <v>130</v>
      </c>
      <c r="C348" s="2"/>
      <c r="D348" s="4"/>
      <c r="E348" s="28"/>
      <c r="F348" s="7"/>
      <c r="G348" s="4"/>
      <c r="H348" s="28"/>
      <c r="I348" s="7"/>
      <c r="J348" s="4"/>
      <c r="K348" s="28"/>
      <c r="L348" s="7"/>
      <c r="M348" s="8"/>
      <c r="N348" s="2"/>
      <c r="O348" s="4"/>
      <c r="P348" s="28"/>
      <c r="Q348" s="7"/>
      <c r="R348" s="4"/>
      <c r="S348" s="28"/>
      <c r="T348" s="7"/>
      <c r="U348" s="4"/>
      <c r="V348" s="28"/>
      <c r="W348" s="7"/>
      <c r="X348" s="8"/>
      <c r="Y348" s="2"/>
      <c r="Z348" s="4"/>
      <c r="AA348" s="28"/>
      <c r="AB348" s="7"/>
      <c r="AC348" s="4"/>
      <c r="AD348" s="28"/>
      <c r="AE348" s="7"/>
      <c r="AF348" s="8"/>
    </row>
    <row r="349" spans="2:32" ht="9.75" customHeight="1">
      <c r="B349" s="15" t="s">
        <v>129</v>
      </c>
      <c r="C349" s="2">
        <v>22557</v>
      </c>
      <c r="D349" s="4">
        <v>15197</v>
      </c>
      <c r="E349" s="28"/>
      <c r="F349" s="7">
        <v>15252</v>
      </c>
      <c r="G349" s="4">
        <v>20819</v>
      </c>
      <c r="H349" s="28"/>
      <c r="I349" s="7">
        <v>15686</v>
      </c>
      <c r="J349" s="4">
        <v>21603</v>
      </c>
      <c r="K349" s="28"/>
      <c r="L349" s="7">
        <v>16786</v>
      </c>
      <c r="M349" s="8">
        <v>19950</v>
      </c>
      <c r="N349" s="2">
        <v>16215</v>
      </c>
      <c r="O349" s="4">
        <v>20725</v>
      </c>
      <c r="P349" s="28"/>
      <c r="Q349" s="7">
        <v>31479</v>
      </c>
      <c r="R349" s="4">
        <v>5628</v>
      </c>
      <c r="S349" s="28"/>
      <c r="T349" s="7">
        <v>25299</v>
      </c>
      <c r="U349" s="4">
        <v>11653</v>
      </c>
      <c r="V349" s="28"/>
      <c r="W349" s="7">
        <v>20895</v>
      </c>
      <c r="X349" s="8">
        <v>16063</v>
      </c>
      <c r="Y349" s="2">
        <v>13514</v>
      </c>
      <c r="Z349" s="4">
        <v>23476</v>
      </c>
      <c r="AA349" s="28"/>
      <c r="AB349" s="7">
        <v>22811</v>
      </c>
      <c r="AC349" s="4">
        <v>13780</v>
      </c>
      <c r="AD349" s="28"/>
      <c r="AE349" s="7">
        <v>23551</v>
      </c>
      <c r="AF349" s="8">
        <v>11911</v>
      </c>
    </row>
    <row r="350" spans="2:32" ht="9.75" customHeight="1">
      <c r="B350" s="15" t="s">
        <v>113</v>
      </c>
      <c r="C350" s="2">
        <v>36908</v>
      </c>
      <c r="D350" s="4">
        <v>27208</v>
      </c>
      <c r="E350" s="28"/>
      <c r="F350" s="7">
        <v>26328</v>
      </c>
      <c r="G350" s="4">
        <v>34679</v>
      </c>
      <c r="H350" s="28"/>
      <c r="I350" s="7">
        <v>27663</v>
      </c>
      <c r="J350" s="4">
        <v>35497</v>
      </c>
      <c r="K350" s="28"/>
      <c r="L350" s="7">
        <v>29986</v>
      </c>
      <c r="M350" s="8">
        <v>32598</v>
      </c>
      <c r="N350" s="2">
        <v>28449</v>
      </c>
      <c r="O350" s="4">
        <v>34468</v>
      </c>
      <c r="P350" s="28"/>
      <c r="Q350" s="7">
        <v>53965</v>
      </c>
      <c r="R350" s="4">
        <v>9224</v>
      </c>
      <c r="S350" s="28"/>
      <c r="T350" s="7">
        <v>45379</v>
      </c>
      <c r="U350" s="4">
        <v>18752</v>
      </c>
      <c r="V350" s="28"/>
      <c r="W350" s="7">
        <v>31323</v>
      </c>
      <c r="X350" s="8">
        <v>32934</v>
      </c>
      <c r="Y350" s="2">
        <v>20516</v>
      </c>
      <c r="Z350" s="4">
        <v>43255</v>
      </c>
      <c r="AA350" s="28"/>
      <c r="AB350" s="7">
        <v>40484</v>
      </c>
      <c r="AC350" s="4">
        <v>22366</v>
      </c>
      <c r="AD350" s="28"/>
      <c r="AE350" s="7">
        <v>43906</v>
      </c>
      <c r="AF350" s="8">
        <v>17918</v>
      </c>
    </row>
    <row r="351" spans="1:32" ht="9.75" customHeight="1">
      <c r="A351" s="9" t="s">
        <v>156</v>
      </c>
      <c r="C351" s="2">
        <v>59465</v>
      </c>
      <c r="D351" s="4">
        <v>42405</v>
      </c>
      <c r="E351" s="28"/>
      <c r="F351" s="7">
        <v>41580</v>
      </c>
      <c r="G351" s="4">
        <v>55498</v>
      </c>
      <c r="H351" s="28"/>
      <c r="I351" s="7">
        <v>43349</v>
      </c>
      <c r="J351" s="4">
        <v>57100</v>
      </c>
      <c r="K351" s="28"/>
      <c r="L351" s="7">
        <v>46772</v>
      </c>
      <c r="M351" s="8">
        <v>52548</v>
      </c>
      <c r="N351" s="2">
        <v>44664</v>
      </c>
      <c r="O351" s="4">
        <v>55193</v>
      </c>
      <c r="P351" s="28"/>
      <c r="Q351" s="7">
        <v>85444</v>
      </c>
      <c r="R351" s="4">
        <v>14852</v>
      </c>
      <c r="S351" s="28"/>
      <c r="T351" s="7">
        <v>70678</v>
      </c>
      <c r="U351" s="4">
        <v>30405</v>
      </c>
      <c r="V351" s="28"/>
      <c r="W351" s="7">
        <v>52218</v>
      </c>
      <c r="X351" s="8">
        <v>48997</v>
      </c>
      <c r="Y351" s="2">
        <v>34030</v>
      </c>
      <c r="Z351" s="4">
        <v>66731</v>
      </c>
      <c r="AA351" s="28"/>
      <c r="AB351" s="7">
        <v>63295</v>
      </c>
      <c r="AC351" s="4">
        <v>36146</v>
      </c>
      <c r="AD351" s="28"/>
      <c r="AE351" s="7">
        <v>67457</v>
      </c>
      <c r="AF351" s="8">
        <v>29829</v>
      </c>
    </row>
    <row r="352" spans="1:32" s="11" customFormat="1" ht="9.75" customHeight="1">
      <c r="A352" s="10"/>
      <c r="B352" s="16" t="s">
        <v>157</v>
      </c>
      <c r="C352" s="11">
        <f>C351/SUM(C351:D351)</f>
        <v>0.5837341710022578</v>
      </c>
      <c r="D352" s="12">
        <f>D351/SUM(C351:D351)</f>
        <v>0.4162658289977422</v>
      </c>
      <c r="E352" s="29"/>
      <c r="F352" s="13">
        <f>F351/SUM(F351:G351)</f>
        <v>0.4283153752652506</v>
      </c>
      <c r="G352" s="12">
        <f>G351/SUM(F351:G351)</f>
        <v>0.5716846247347493</v>
      </c>
      <c r="H352" s="29"/>
      <c r="I352" s="13">
        <f>I351/SUM(I351:J351)</f>
        <v>0.4315523300381288</v>
      </c>
      <c r="J352" s="12">
        <f>J351/SUM(I351:J351)</f>
        <v>0.5684476699618712</v>
      </c>
      <c r="K352" s="29"/>
      <c r="L352" s="13">
        <f>L351/SUM(L351:M351)</f>
        <v>0.47092227144583165</v>
      </c>
      <c r="M352" s="14">
        <f>M351/SUM(L351:M351)</f>
        <v>0.5290777285541683</v>
      </c>
      <c r="N352" s="11">
        <f>N351/SUM(N351:O351)</f>
        <v>0.44727960984207416</v>
      </c>
      <c r="O352" s="12">
        <f>O351/SUM(N351:O351)</f>
        <v>0.5527203901579258</v>
      </c>
      <c r="P352" s="29"/>
      <c r="Q352" s="13">
        <f>Q351/SUM(Q351:R351)</f>
        <v>0.851918321767568</v>
      </c>
      <c r="R352" s="12">
        <f>R351/SUM(Q351:R351)</f>
        <v>0.148081678232432</v>
      </c>
      <c r="S352" s="29"/>
      <c r="T352" s="13">
        <f>T351/SUM(T351:U351)</f>
        <v>0.6992075818881514</v>
      </c>
      <c r="U352" s="12">
        <f>U351/SUM(T351:U351)</f>
        <v>0.3007924181118487</v>
      </c>
      <c r="V352" s="29"/>
      <c r="W352" s="13">
        <f>W351/SUM(W351:X351)</f>
        <v>0.5159116731709726</v>
      </c>
      <c r="X352" s="14">
        <f>X351/SUM(W351:X351)</f>
        <v>0.4840883268290273</v>
      </c>
      <c r="Y352" s="11">
        <f>Y351/SUM(Y351:Z351)</f>
        <v>0.33772987564633145</v>
      </c>
      <c r="Z352" s="12">
        <f>Z351/SUM(Y351:Z351)</f>
        <v>0.6622701243536686</v>
      </c>
      <c r="AA352" s="29"/>
      <c r="AB352" s="13">
        <f>AB351/SUM(AB351:AC351)</f>
        <v>0.6365080801681399</v>
      </c>
      <c r="AC352" s="12">
        <f>AC351/SUM(AB351:AC351)</f>
        <v>0.3634919198318601</v>
      </c>
      <c r="AD352" s="29"/>
      <c r="AE352" s="13">
        <f>AE351/SUM(AE351:AF351)</f>
        <v>0.6933885656723475</v>
      </c>
      <c r="AF352" s="14">
        <f>AF351/SUM(AE351:AF351)</f>
        <v>0.3066114343276525</v>
      </c>
    </row>
    <row r="353" spans="1:32" ht="4.5" customHeight="1">
      <c r="A353" s="9"/>
      <c r="C353" s="2"/>
      <c r="D353" s="4"/>
      <c r="E353" s="28"/>
      <c r="F353" s="7"/>
      <c r="G353" s="4"/>
      <c r="H353" s="28"/>
      <c r="I353" s="7"/>
      <c r="J353" s="4"/>
      <c r="K353" s="28"/>
      <c r="L353" s="7"/>
      <c r="M353" s="8"/>
      <c r="N353" s="2"/>
      <c r="O353" s="4"/>
      <c r="P353" s="28"/>
      <c r="Q353" s="7"/>
      <c r="R353" s="4"/>
      <c r="S353" s="28"/>
      <c r="T353" s="7"/>
      <c r="U353" s="4"/>
      <c r="V353" s="28"/>
      <c r="W353" s="7"/>
      <c r="X353" s="8"/>
      <c r="Y353" s="2"/>
      <c r="Z353" s="4"/>
      <c r="AA353" s="28"/>
      <c r="AB353" s="7"/>
      <c r="AC353" s="4"/>
      <c r="AD353" s="28"/>
      <c r="AE353" s="7"/>
      <c r="AF353" s="8"/>
    </row>
    <row r="354" spans="1:32" ht="9.75" customHeight="1">
      <c r="A354" s="9" t="s">
        <v>131</v>
      </c>
      <c r="C354" s="2"/>
      <c r="D354" s="4"/>
      <c r="E354" s="28"/>
      <c r="F354" s="7"/>
      <c r="G354" s="4"/>
      <c r="H354" s="28"/>
      <c r="I354" s="7"/>
      <c r="J354" s="4"/>
      <c r="K354" s="28"/>
      <c r="L354" s="7"/>
      <c r="M354" s="8"/>
      <c r="N354" s="2"/>
      <c r="O354" s="4"/>
      <c r="P354" s="28"/>
      <c r="Q354" s="7"/>
      <c r="R354" s="4"/>
      <c r="S354" s="28"/>
      <c r="T354" s="7"/>
      <c r="U354" s="4"/>
      <c r="V354" s="28"/>
      <c r="W354" s="7"/>
      <c r="X354" s="8"/>
      <c r="Y354" s="2"/>
      <c r="Z354" s="4"/>
      <c r="AA354" s="28"/>
      <c r="AB354" s="7"/>
      <c r="AC354" s="4"/>
      <c r="AD354" s="28"/>
      <c r="AE354" s="7"/>
      <c r="AF354" s="8"/>
    </row>
    <row r="355" spans="2:32" ht="9.75" customHeight="1">
      <c r="B355" s="15" t="s">
        <v>105</v>
      </c>
      <c r="C355" s="2">
        <v>80361</v>
      </c>
      <c r="D355" s="4">
        <v>64333</v>
      </c>
      <c r="E355" s="28"/>
      <c r="F355" s="7">
        <v>49928</v>
      </c>
      <c r="G355" s="4">
        <v>84335</v>
      </c>
      <c r="H355" s="28"/>
      <c r="I355" s="7">
        <v>57005</v>
      </c>
      <c r="J355" s="4">
        <v>84891</v>
      </c>
      <c r="K355" s="28"/>
      <c r="L355" s="7">
        <v>69186</v>
      </c>
      <c r="M355" s="8">
        <v>70366</v>
      </c>
      <c r="N355" s="2">
        <v>64734</v>
      </c>
      <c r="O355" s="4">
        <v>76365</v>
      </c>
      <c r="P355" s="28"/>
      <c r="Q355" s="7">
        <v>115088</v>
      </c>
      <c r="R355" s="4">
        <v>25680</v>
      </c>
      <c r="S355" s="28"/>
      <c r="T355" s="7">
        <v>93320</v>
      </c>
      <c r="U355" s="4">
        <v>46778</v>
      </c>
      <c r="V355" s="28"/>
      <c r="W355" s="7">
        <v>63815</v>
      </c>
      <c r="X355" s="8">
        <v>77891</v>
      </c>
      <c r="Y355" s="2">
        <v>46495</v>
      </c>
      <c r="Z355" s="4">
        <v>94035</v>
      </c>
      <c r="AA355" s="28"/>
      <c r="AB355" s="7">
        <v>83060</v>
      </c>
      <c r="AC355" s="4">
        <v>54264</v>
      </c>
      <c r="AD355" s="28"/>
      <c r="AE355" s="7">
        <v>88008</v>
      </c>
      <c r="AF355" s="8">
        <v>44603</v>
      </c>
    </row>
    <row r="356" spans="1:32" ht="9.75" customHeight="1">
      <c r="A356" s="9" t="s">
        <v>156</v>
      </c>
      <c r="C356" s="2">
        <v>80361</v>
      </c>
      <c r="D356" s="4">
        <v>64333</v>
      </c>
      <c r="E356" s="28"/>
      <c r="F356" s="7">
        <v>49928</v>
      </c>
      <c r="G356" s="4">
        <v>84335</v>
      </c>
      <c r="H356" s="28"/>
      <c r="I356" s="7">
        <v>57005</v>
      </c>
      <c r="J356" s="4">
        <v>84891</v>
      </c>
      <c r="K356" s="28"/>
      <c r="L356" s="7">
        <v>69186</v>
      </c>
      <c r="M356" s="8">
        <v>70366</v>
      </c>
      <c r="N356" s="2">
        <v>64734</v>
      </c>
      <c r="O356" s="4">
        <v>76365</v>
      </c>
      <c r="P356" s="28"/>
      <c r="Q356" s="7">
        <v>115088</v>
      </c>
      <c r="R356" s="4">
        <v>25680</v>
      </c>
      <c r="S356" s="28"/>
      <c r="T356" s="7">
        <v>93320</v>
      </c>
      <c r="U356" s="4">
        <v>46778</v>
      </c>
      <c r="V356" s="28"/>
      <c r="W356" s="7">
        <v>63815</v>
      </c>
      <c r="X356" s="8">
        <v>77891</v>
      </c>
      <c r="Y356" s="2">
        <v>46495</v>
      </c>
      <c r="Z356" s="4">
        <v>94035</v>
      </c>
      <c r="AA356" s="28"/>
      <c r="AB356" s="7">
        <v>83060</v>
      </c>
      <c r="AC356" s="4">
        <v>54264</v>
      </c>
      <c r="AD356" s="28"/>
      <c r="AE356" s="7">
        <v>88008</v>
      </c>
      <c r="AF356" s="8">
        <v>44603</v>
      </c>
    </row>
    <row r="357" spans="1:32" s="11" customFormat="1" ht="9.75" customHeight="1">
      <c r="A357" s="10"/>
      <c r="B357" s="16" t="s">
        <v>157</v>
      </c>
      <c r="C357" s="11">
        <f>C356/SUM(C356:D356)</f>
        <v>0.5553858487566865</v>
      </c>
      <c r="D357" s="12">
        <f>D356/SUM(C356:D356)</f>
        <v>0.4446141512433135</v>
      </c>
      <c r="E357" s="29"/>
      <c r="F357" s="13">
        <f>F356/SUM(F356:G356)</f>
        <v>0.3718671562530258</v>
      </c>
      <c r="G357" s="12">
        <f>G356/SUM(F356:G356)</f>
        <v>0.6281328437469742</v>
      </c>
      <c r="H357" s="29"/>
      <c r="I357" s="13">
        <f>I356/SUM(I356:J356)</f>
        <v>0.40173789254101594</v>
      </c>
      <c r="J357" s="12">
        <f>J356/SUM(I356:J356)</f>
        <v>0.598262107458984</v>
      </c>
      <c r="K357" s="29"/>
      <c r="L357" s="13">
        <f>L356/SUM(L356:M356)</f>
        <v>0.49577218527860584</v>
      </c>
      <c r="M357" s="14">
        <f>M356/SUM(L356:M356)</f>
        <v>0.5042278147213942</v>
      </c>
      <c r="N357" s="11">
        <f>N356/SUM(N356:O356)</f>
        <v>0.4587842578615015</v>
      </c>
      <c r="O357" s="12">
        <f>O356/SUM(N356:O356)</f>
        <v>0.5412157421384985</v>
      </c>
      <c r="P357" s="29"/>
      <c r="Q357" s="13">
        <f>Q356/SUM(Q356:R356)</f>
        <v>0.8175721754944305</v>
      </c>
      <c r="R357" s="12">
        <f>R356/SUM(Q356:R356)</f>
        <v>0.18242782450556944</v>
      </c>
      <c r="S357" s="29"/>
      <c r="T357" s="13">
        <f>T356/SUM(T356:U356)</f>
        <v>0.6661051549629545</v>
      </c>
      <c r="U357" s="12">
        <f>U356/SUM(T356:U356)</f>
        <v>0.3338948450370455</v>
      </c>
      <c r="V357" s="29"/>
      <c r="W357" s="13">
        <f>W356/SUM(W356:X356)</f>
        <v>0.45033378967721904</v>
      </c>
      <c r="X357" s="14">
        <f>X356/SUM(W356:X356)</f>
        <v>0.549666210322781</v>
      </c>
      <c r="Y357" s="11">
        <f>Y356/SUM(Y356:Z356)</f>
        <v>0.33085462178894187</v>
      </c>
      <c r="Z357" s="12">
        <f>Z356/SUM(Y356:Z356)</f>
        <v>0.6691453782110581</v>
      </c>
      <c r="AA357" s="29"/>
      <c r="AB357" s="13">
        <f>AB356/SUM(AB356:AC356)</f>
        <v>0.6048469313448487</v>
      </c>
      <c r="AC357" s="12">
        <f>AC356/SUM(AB356:AC356)</f>
        <v>0.3951530686551513</v>
      </c>
      <c r="AD357" s="29"/>
      <c r="AE357" s="13">
        <f>AE356/SUM(AE356:AF356)</f>
        <v>0.663655352874196</v>
      </c>
      <c r="AF357" s="14">
        <f>AF356/SUM(AE356:AF356)</f>
        <v>0.33634464712580403</v>
      </c>
    </row>
    <row r="358" spans="1:32" ht="4.5" customHeight="1">
      <c r="A358" s="9"/>
      <c r="C358" s="2"/>
      <c r="D358" s="4"/>
      <c r="E358" s="28"/>
      <c r="F358" s="7"/>
      <c r="G358" s="4"/>
      <c r="H358" s="28"/>
      <c r="I358" s="7"/>
      <c r="J358" s="4"/>
      <c r="K358" s="28"/>
      <c r="L358" s="7"/>
      <c r="M358" s="8"/>
      <c r="N358" s="2"/>
      <c r="O358" s="4"/>
      <c r="P358" s="28"/>
      <c r="Q358" s="7"/>
      <c r="R358" s="4"/>
      <c r="S358" s="28"/>
      <c r="T358" s="7"/>
      <c r="U358" s="4"/>
      <c r="V358" s="28"/>
      <c r="W358" s="7"/>
      <c r="X358" s="8"/>
      <c r="Y358" s="2"/>
      <c r="Z358" s="4"/>
      <c r="AA358" s="28"/>
      <c r="AB358" s="7"/>
      <c r="AC358" s="4"/>
      <c r="AD358" s="28"/>
      <c r="AE358" s="7"/>
      <c r="AF358" s="8"/>
    </row>
    <row r="359" spans="1:32" ht="9.75" customHeight="1">
      <c r="A359" s="9" t="s">
        <v>132</v>
      </c>
      <c r="C359" s="2"/>
      <c r="D359" s="4"/>
      <c r="E359" s="28"/>
      <c r="F359" s="7"/>
      <c r="G359" s="4"/>
      <c r="H359" s="28"/>
      <c r="I359" s="7"/>
      <c r="J359" s="4"/>
      <c r="K359" s="28"/>
      <c r="L359" s="7"/>
      <c r="M359" s="8"/>
      <c r="N359" s="2"/>
      <c r="O359" s="4"/>
      <c r="P359" s="28"/>
      <c r="Q359" s="7"/>
      <c r="R359" s="4"/>
      <c r="S359" s="28"/>
      <c r="T359" s="7"/>
      <c r="U359" s="4"/>
      <c r="V359" s="28"/>
      <c r="W359" s="7"/>
      <c r="X359" s="8"/>
      <c r="Y359" s="2"/>
      <c r="Z359" s="4"/>
      <c r="AA359" s="28"/>
      <c r="AB359" s="7"/>
      <c r="AC359" s="4"/>
      <c r="AD359" s="28"/>
      <c r="AE359" s="7"/>
      <c r="AF359" s="8"/>
    </row>
    <row r="360" spans="2:32" ht="9.75" customHeight="1">
      <c r="B360" s="15" t="s">
        <v>105</v>
      </c>
      <c r="C360" s="2">
        <v>81789</v>
      </c>
      <c r="D360" s="4">
        <v>52781</v>
      </c>
      <c r="E360" s="28"/>
      <c r="F360" s="7">
        <v>46879</v>
      </c>
      <c r="G360" s="4">
        <v>77216</v>
      </c>
      <c r="H360" s="28"/>
      <c r="I360" s="7">
        <v>47471</v>
      </c>
      <c r="J360" s="4">
        <v>84498</v>
      </c>
      <c r="K360" s="28"/>
      <c r="L360" s="7">
        <v>60374</v>
      </c>
      <c r="M360" s="8">
        <v>69061</v>
      </c>
      <c r="N360" s="2">
        <v>67526</v>
      </c>
      <c r="O360" s="4">
        <v>63449</v>
      </c>
      <c r="P360" s="28"/>
      <c r="Q360" s="7">
        <v>107424</v>
      </c>
      <c r="R360" s="4">
        <v>23010</v>
      </c>
      <c r="S360" s="28"/>
      <c r="T360" s="7">
        <v>91075</v>
      </c>
      <c r="U360" s="4">
        <v>38642</v>
      </c>
      <c r="V360" s="28"/>
      <c r="W360" s="7">
        <v>66650</v>
      </c>
      <c r="X360" s="8">
        <v>64476</v>
      </c>
      <c r="Y360" s="2">
        <v>48675</v>
      </c>
      <c r="Z360" s="4">
        <v>81667</v>
      </c>
      <c r="AA360" s="28"/>
      <c r="AB360" s="7">
        <v>83130</v>
      </c>
      <c r="AC360" s="4">
        <v>43977</v>
      </c>
      <c r="AD360" s="28"/>
      <c r="AE360" s="7">
        <v>81501</v>
      </c>
      <c r="AF360" s="8">
        <v>41070</v>
      </c>
    </row>
    <row r="361" spans="1:32" ht="9.75" customHeight="1">
      <c r="A361" s="9" t="s">
        <v>156</v>
      </c>
      <c r="C361" s="2">
        <v>81789</v>
      </c>
      <c r="D361" s="4">
        <v>52781</v>
      </c>
      <c r="E361" s="28"/>
      <c r="F361" s="7">
        <v>46879</v>
      </c>
      <c r="G361" s="4">
        <v>77216</v>
      </c>
      <c r="H361" s="28"/>
      <c r="I361" s="7">
        <v>47471</v>
      </c>
      <c r="J361" s="4">
        <v>84498</v>
      </c>
      <c r="K361" s="28"/>
      <c r="L361" s="7">
        <v>60374</v>
      </c>
      <c r="M361" s="8">
        <v>69061</v>
      </c>
      <c r="N361" s="2">
        <v>67526</v>
      </c>
      <c r="O361" s="4">
        <v>63449</v>
      </c>
      <c r="P361" s="28"/>
      <c r="Q361" s="7">
        <v>107424</v>
      </c>
      <c r="R361" s="4">
        <v>23010</v>
      </c>
      <c r="S361" s="28"/>
      <c r="T361" s="7">
        <v>91075</v>
      </c>
      <c r="U361" s="4">
        <v>38642</v>
      </c>
      <c r="V361" s="28"/>
      <c r="W361" s="7">
        <v>66650</v>
      </c>
      <c r="X361" s="8">
        <v>64476</v>
      </c>
      <c r="Y361" s="2">
        <v>48675</v>
      </c>
      <c r="Z361" s="4">
        <v>81667</v>
      </c>
      <c r="AA361" s="28"/>
      <c r="AB361" s="7">
        <v>83130</v>
      </c>
      <c r="AC361" s="4">
        <v>43977</v>
      </c>
      <c r="AD361" s="28"/>
      <c r="AE361" s="7">
        <v>81501</v>
      </c>
      <c r="AF361" s="8">
        <v>41070</v>
      </c>
    </row>
    <row r="362" spans="1:32" s="11" customFormat="1" ht="9.75" customHeight="1">
      <c r="A362" s="10"/>
      <c r="B362" s="16" t="s">
        <v>157</v>
      </c>
      <c r="C362" s="11">
        <f>C361/SUM(C361:D361)</f>
        <v>0.607780337370885</v>
      </c>
      <c r="D362" s="12">
        <f>D361/SUM(C361:D361)</f>
        <v>0.39221966262911495</v>
      </c>
      <c r="E362" s="29"/>
      <c r="F362" s="13">
        <f>F361/SUM(F361:G361)</f>
        <v>0.37776703332124584</v>
      </c>
      <c r="G362" s="12">
        <f>G361/SUM(F361:G361)</f>
        <v>0.6222329666787542</v>
      </c>
      <c r="H362" s="29"/>
      <c r="I362" s="13">
        <f>I361/SUM(I361:J361)</f>
        <v>0.35971326599428655</v>
      </c>
      <c r="J362" s="12">
        <f>J361/SUM(I361:J361)</f>
        <v>0.6402867340057135</v>
      </c>
      <c r="K362" s="29"/>
      <c r="L362" s="13">
        <f>L361/SUM(L361:M361)</f>
        <v>0.46644261598485726</v>
      </c>
      <c r="M362" s="14">
        <f>M361/SUM(L361:M361)</f>
        <v>0.5335573840151427</v>
      </c>
      <c r="N362" s="11">
        <f>N361/SUM(N361:O361)</f>
        <v>0.5155640389387288</v>
      </c>
      <c r="O362" s="12">
        <f>O361/SUM(N361:O361)</f>
        <v>0.48443596106127124</v>
      </c>
      <c r="P362" s="29"/>
      <c r="Q362" s="13">
        <f>Q361/SUM(Q361:R361)</f>
        <v>0.8235889415336493</v>
      </c>
      <c r="R362" s="12">
        <f>R361/SUM(Q361:R361)</f>
        <v>0.1764110584663508</v>
      </c>
      <c r="S362" s="29"/>
      <c r="T362" s="13">
        <f>T361/SUM(T361:U361)</f>
        <v>0.7021053524210397</v>
      </c>
      <c r="U362" s="12">
        <f>U361/SUM(T361:U361)</f>
        <v>0.29789464757896034</v>
      </c>
      <c r="V362" s="29"/>
      <c r="W362" s="13">
        <f>W361/SUM(W361:X361)</f>
        <v>0.5082897365892348</v>
      </c>
      <c r="X362" s="14">
        <f>X361/SUM(W361:X361)</f>
        <v>0.49171026341076524</v>
      </c>
      <c r="Y362" s="11">
        <f>Y361/SUM(Y361:Z361)</f>
        <v>0.3734406407758052</v>
      </c>
      <c r="Z362" s="12">
        <f>Z361/SUM(Y361:Z361)</f>
        <v>0.6265593592241948</v>
      </c>
      <c r="AA362" s="29"/>
      <c r="AB362" s="13">
        <f>AB361/SUM(AB361:AC361)</f>
        <v>0.6540159078571597</v>
      </c>
      <c r="AC362" s="12">
        <f>AC361/SUM(AB361:AC361)</f>
        <v>0.34598409214284026</v>
      </c>
      <c r="AD362" s="29"/>
      <c r="AE362" s="13">
        <f>AE361/SUM(AE361:AF361)</f>
        <v>0.6649288983527915</v>
      </c>
      <c r="AF362" s="14">
        <f>AF361/SUM(AE361:AF361)</f>
        <v>0.33507110164720855</v>
      </c>
    </row>
    <row r="363" spans="1:32" ht="4.5" customHeight="1">
      <c r="A363" s="9"/>
      <c r="C363" s="2"/>
      <c r="D363" s="4"/>
      <c r="E363" s="28"/>
      <c r="F363" s="7"/>
      <c r="G363" s="4"/>
      <c r="H363" s="28"/>
      <c r="I363" s="7"/>
      <c r="J363" s="4"/>
      <c r="K363" s="28"/>
      <c r="L363" s="7"/>
      <c r="M363" s="8"/>
      <c r="N363" s="2"/>
      <c r="O363" s="4"/>
      <c r="P363" s="28"/>
      <c r="Q363" s="7"/>
      <c r="R363" s="4"/>
      <c r="S363" s="28"/>
      <c r="T363" s="7"/>
      <c r="U363" s="4"/>
      <c r="V363" s="28"/>
      <c r="W363" s="7"/>
      <c r="X363" s="8"/>
      <c r="Y363" s="2"/>
      <c r="Z363" s="4"/>
      <c r="AA363" s="28"/>
      <c r="AB363" s="7"/>
      <c r="AC363" s="4"/>
      <c r="AD363" s="28"/>
      <c r="AE363" s="7"/>
      <c r="AF363" s="8"/>
    </row>
    <row r="364" spans="1:32" ht="9.75" customHeight="1">
      <c r="A364" s="9" t="s">
        <v>133</v>
      </c>
      <c r="C364" s="2"/>
      <c r="D364" s="4"/>
      <c r="E364" s="28"/>
      <c r="F364" s="7"/>
      <c r="G364" s="4"/>
      <c r="H364" s="28"/>
      <c r="I364" s="7"/>
      <c r="J364" s="4"/>
      <c r="K364" s="28"/>
      <c r="L364" s="7"/>
      <c r="M364" s="8"/>
      <c r="N364" s="2"/>
      <c r="O364" s="4"/>
      <c r="P364" s="28"/>
      <c r="Q364" s="7"/>
      <c r="R364" s="4"/>
      <c r="S364" s="28"/>
      <c r="T364" s="7"/>
      <c r="U364" s="4"/>
      <c r="V364" s="28"/>
      <c r="W364" s="7"/>
      <c r="X364" s="8"/>
      <c r="Y364" s="2"/>
      <c r="Z364" s="4"/>
      <c r="AA364" s="28"/>
      <c r="AB364" s="7"/>
      <c r="AC364" s="4"/>
      <c r="AD364" s="28"/>
      <c r="AE364" s="7"/>
      <c r="AF364" s="8"/>
    </row>
    <row r="365" spans="2:32" ht="9.75" customHeight="1">
      <c r="B365" s="15" t="s">
        <v>105</v>
      </c>
      <c r="C365" s="2">
        <v>69181</v>
      </c>
      <c r="D365" s="4">
        <v>19324</v>
      </c>
      <c r="E365" s="28"/>
      <c r="F365" s="7">
        <v>25856</v>
      </c>
      <c r="G365" s="4">
        <v>56528</v>
      </c>
      <c r="H365" s="28"/>
      <c r="I365" s="7">
        <v>20871</v>
      </c>
      <c r="J365" s="4">
        <v>65399</v>
      </c>
      <c r="K365" s="28"/>
      <c r="L365" s="7">
        <v>35051</v>
      </c>
      <c r="M365" s="8">
        <v>49938</v>
      </c>
      <c r="N365" s="2">
        <v>60086</v>
      </c>
      <c r="O365" s="4">
        <v>26257</v>
      </c>
      <c r="P365" s="28"/>
      <c r="Q365" s="7">
        <v>70792</v>
      </c>
      <c r="R365" s="4">
        <v>14966</v>
      </c>
      <c r="S365" s="28"/>
      <c r="T365" s="7">
        <v>68696</v>
      </c>
      <c r="U365" s="4">
        <v>17399</v>
      </c>
      <c r="V365" s="28"/>
      <c r="W365" s="7">
        <v>52037</v>
      </c>
      <c r="X365" s="8">
        <v>34264</v>
      </c>
      <c r="Y365" s="2">
        <v>37551</v>
      </c>
      <c r="Z365" s="4">
        <v>48548</v>
      </c>
      <c r="AA365" s="28"/>
      <c r="AB365" s="7">
        <v>60460</v>
      </c>
      <c r="AC365" s="4">
        <v>23545</v>
      </c>
      <c r="AD365" s="28"/>
      <c r="AE365" s="7">
        <v>49530</v>
      </c>
      <c r="AF365" s="8">
        <v>32114</v>
      </c>
    </row>
    <row r="366" spans="1:32" ht="9.75" customHeight="1">
      <c r="A366" s="9" t="s">
        <v>156</v>
      </c>
      <c r="C366" s="2">
        <v>69181</v>
      </c>
      <c r="D366" s="4">
        <v>19324</v>
      </c>
      <c r="E366" s="28"/>
      <c r="F366" s="7">
        <v>25856</v>
      </c>
      <c r="G366" s="4">
        <v>56528</v>
      </c>
      <c r="H366" s="28"/>
      <c r="I366" s="7">
        <v>20871</v>
      </c>
      <c r="J366" s="4">
        <v>65399</v>
      </c>
      <c r="K366" s="28"/>
      <c r="L366" s="7">
        <v>35051</v>
      </c>
      <c r="M366" s="8">
        <v>49938</v>
      </c>
      <c r="N366" s="2">
        <v>60086</v>
      </c>
      <c r="O366" s="4">
        <v>26257</v>
      </c>
      <c r="P366" s="28"/>
      <c r="Q366" s="7">
        <v>70792</v>
      </c>
      <c r="R366" s="4">
        <v>14966</v>
      </c>
      <c r="S366" s="28"/>
      <c r="T366" s="7">
        <v>68696</v>
      </c>
      <c r="U366" s="4">
        <v>17399</v>
      </c>
      <c r="V366" s="28"/>
      <c r="W366" s="7">
        <v>52037</v>
      </c>
      <c r="X366" s="8">
        <v>34264</v>
      </c>
      <c r="Y366" s="2">
        <v>37551</v>
      </c>
      <c r="Z366" s="4">
        <v>48548</v>
      </c>
      <c r="AA366" s="28"/>
      <c r="AB366" s="7">
        <v>60460</v>
      </c>
      <c r="AC366" s="4">
        <v>23545</v>
      </c>
      <c r="AD366" s="28"/>
      <c r="AE366" s="7">
        <v>49530</v>
      </c>
      <c r="AF366" s="8">
        <v>32114</v>
      </c>
    </row>
    <row r="367" spans="1:32" s="11" customFormat="1" ht="9.75" customHeight="1">
      <c r="A367" s="10"/>
      <c r="B367" s="16" t="s">
        <v>157</v>
      </c>
      <c r="C367" s="11">
        <f>C366/SUM(C366:D366)</f>
        <v>0.7816620529913564</v>
      </c>
      <c r="D367" s="12">
        <f>D366/SUM(C366:D366)</f>
        <v>0.2183379470086436</v>
      </c>
      <c r="E367" s="29"/>
      <c r="F367" s="13">
        <f>F366/SUM(F366:G366)</f>
        <v>0.31384734899980576</v>
      </c>
      <c r="G367" s="12">
        <f>G366/SUM(F366:G366)</f>
        <v>0.6861526510001942</v>
      </c>
      <c r="H367" s="29"/>
      <c r="I367" s="13">
        <f>I366/SUM(I366:J366)</f>
        <v>0.24192650979483019</v>
      </c>
      <c r="J367" s="12">
        <f>J366/SUM(I366:J366)</f>
        <v>0.7580734902051698</v>
      </c>
      <c r="K367" s="29"/>
      <c r="L367" s="13">
        <f>L366/SUM(L366:M366)</f>
        <v>0.41241807763357613</v>
      </c>
      <c r="M367" s="14">
        <f>M366/SUM(L366:M366)</f>
        <v>0.5875819223664239</v>
      </c>
      <c r="N367" s="11">
        <f>N366/SUM(N366:O366)</f>
        <v>0.6958989147933243</v>
      </c>
      <c r="O367" s="12">
        <f>O366/SUM(N366:O366)</f>
        <v>0.3041010852066757</v>
      </c>
      <c r="P367" s="29"/>
      <c r="Q367" s="13">
        <f>Q366/SUM(Q366:R366)</f>
        <v>0.8254856689754891</v>
      </c>
      <c r="R367" s="12">
        <f>R366/SUM(Q366:R366)</f>
        <v>0.17451433102451083</v>
      </c>
      <c r="S367" s="29"/>
      <c r="T367" s="13">
        <f>T366/SUM(T366:U366)</f>
        <v>0.7979092862535572</v>
      </c>
      <c r="U367" s="12">
        <f>U366/SUM(T366:U366)</f>
        <v>0.20209071374644288</v>
      </c>
      <c r="V367" s="29"/>
      <c r="W367" s="13">
        <f>W366/SUM(W366:X366)</f>
        <v>0.6029709968598278</v>
      </c>
      <c r="X367" s="14">
        <f>X366/SUM(W366:X366)</f>
        <v>0.3970290031401722</v>
      </c>
      <c r="Y367" s="11">
        <f>Y366/SUM(Y366:Z366)</f>
        <v>0.4361374696570227</v>
      </c>
      <c r="Z367" s="12">
        <f>Z366/SUM(Y366:Z366)</f>
        <v>0.5638625303429773</v>
      </c>
      <c r="AA367" s="29"/>
      <c r="AB367" s="13">
        <f>AB366/SUM(AB366:AC366)</f>
        <v>0.7197190643414082</v>
      </c>
      <c r="AC367" s="12">
        <f>AC366/SUM(AB366:AC366)</f>
        <v>0.28028093565859175</v>
      </c>
      <c r="AD367" s="29"/>
      <c r="AE367" s="13">
        <f>AE366/SUM(AE366:AF366)</f>
        <v>0.6066581745137426</v>
      </c>
      <c r="AF367" s="14">
        <f>AF366/SUM(AE366:AF366)</f>
        <v>0.3933418254862574</v>
      </c>
    </row>
    <row r="368" spans="1:32" ht="4.5" customHeight="1">
      <c r="A368" s="9"/>
      <c r="C368" s="2"/>
      <c r="D368" s="4"/>
      <c r="E368" s="28"/>
      <c r="F368" s="7"/>
      <c r="G368" s="4"/>
      <c r="H368" s="28"/>
      <c r="I368" s="7"/>
      <c r="J368" s="4"/>
      <c r="K368" s="28"/>
      <c r="L368" s="7"/>
      <c r="M368" s="8"/>
      <c r="N368" s="2"/>
      <c r="O368" s="4"/>
      <c r="P368" s="28"/>
      <c r="Q368" s="7"/>
      <c r="R368" s="4"/>
      <c r="S368" s="28"/>
      <c r="T368" s="7"/>
      <c r="U368" s="4"/>
      <c r="V368" s="28"/>
      <c r="W368" s="7"/>
      <c r="X368" s="8"/>
      <c r="Y368" s="2"/>
      <c r="Z368" s="4"/>
      <c r="AA368" s="28"/>
      <c r="AB368" s="7"/>
      <c r="AC368" s="4"/>
      <c r="AD368" s="28"/>
      <c r="AE368" s="7"/>
      <c r="AF368" s="8"/>
    </row>
    <row r="369" spans="1:32" ht="9.75" customHeight="1">
      <c r="A369" s="9" t="s">
        <v>134</v>
      </c>
      <c r="C369" s="2"/>
      <c r="D369" s="4"/>
      <c r="E369" s="28"/>
      <c r="F369" s="7"/>
      <c r="G369" s="4"/>
      <c r="H369" s="28"/>
      <c r="I369" s="7"/>
      <c r="J369" s="4"/>
      <c r="K369" s="28"/>
      <c r="L369" s="7"/>
      <c r="M369" s="8"/>
      <c r="N369" s="2"/>
      <c r="O369" s="4"/>
      <c r="P369" s="28"/>
      <c r="Q369" s="7"/>
      <c r="R369" s="4"/>
      <c r="S369" s="28"/>
      <c r="T369" s="7"/>
      <c r="U369" s="4"/>
      <c r="V369" s="28"/>
      <c r="W369" s="7"/>
      <c r="X369" s="8"/>
      <c r="Y369" s="2"/>
      <c r="Z369" s="4"/>
      <c r="AA369" s="28"/>
      <c r="AB369" s="7"/>
      <c r="AC369" s="4"/>
      <c r="AD369" s="28"/>
      <c r="AE369" s="7"/>
      <c r="AF369" s="8"/>
    </row>
    <row r="370" spans="2:32" ht="9.75" customHeight="1">
      <c r="B370" s="15" t="s">
        <v>113</v>
      </c>
      <c r="C370" s="2">
        <v>56203</v>
      </c>
      <c r="D370" s="4">
        <v>66777</v>
      </c>
      <c r="E370" s="28"/>
      <c r="F370" s="7">
        <v>46913</v>
      </c>
      <c r="G370" s="4">
        <v>70183</v>
      </c>
      <c r="H370" s="28"/>
      <c r="I370" s="7">
        <v>59473</v>
      </c>
      <c r="J370" s="4">
        <v>62671</v>
      </c>
      <c r="K370" s="28"/>
      <c r="L370" s="7">
        <v>62966</v>
      </c>
      <c r="M370" s="8">
        <v>57656</v>
      </c>
      <c r="N370" s="2">
        <v>44908</v>
      </c>
      <c r="O370" s="4">
        <v>76894</v>
      </c>
      <c r="P370" s="28"/>
      <c r="Q370" s="7">
        <v>101580</v>
      </c>
      <c r="R370" s="4">
        <v>20340</v>
      </c>
      <c r="S370" s="28"/>
      <c r="T370" s="7">
        <v>75694</v>
      </c>
      <c r="U370" s="4">
        <v>47100</v>
      </c>
      <c r="V370" s="28"/>
      <c r="W370" s="7">
        <v>50838</v>
      </c>
      <c r="X370" s="8">
        <v>72651</v>
      </c>
      <c r="Y370" s="2">
        <v>33219</v>
      </c>
      <c r="Z370" s="4">
        <v>89443</v>
      </c>
      <c r="AA370" s="28"/>
      <c r="AB370" s="7">
        <v>66782</v>
      </c>
      <c r="AC370" s="4">
        <v>53869</v>
      </c>
      <c r="AD370" s="28"/>
      <c r="AE370" s="7">
        <v>80443</v>
      </c>
      <c r="AF370" s="8">
        <v>37102</v>
      </c>
    </row>
    <row r="371" spans="1:32" ht="9.75" customHeight="1">
      <c r="A371" s="9" t="s">
        <v>156</v>
      </c>
      <c r="C371" s="2">
        <v>56203</v>
      </c>
      <c r="D371" s="4">
        <v>66777</v>
      </c>
      <c r="E371" s="28"/>
      <c r="F371" s="7">
        <v>46913</v>
      </c>
      <c r="G371" s="4">
        <v>70183</v>
      </c>
      <c r="H371" s="28"/>
      <c r="I371" s="7">
        <v>59473</v>
      </c>
      <c r="J371" s="4">
        <v>62671</v>
      </c>
      <c r="K371" s="28"/>
      <c r="L371" s="7">
        <v>62966</v>
      </c>
      <c r="M371" s="8">
        <v>57656</v>
      </c>
      <c r="N371" s="2">
        <v>44908</v>
      </c>
      <c r="O371" s="4">
        <v>76894</v>
      </c>
      <c r="P371" s="28"/>
      <c r="Q371" s="7">
        <v>101580</v>
      </c>
      <c r="R371" s="4">
        <v>20340</v>
      </c>
      <c r="S371" s="28"/>
      <c r="T371" s="7">
        <v>75694</v>
      </c>
      <c r="U371" s="4">
        <v>47100</v>
      </c>
      <c r="V371" s="28"/>
      <c r="W371" s="7">
        <v>50838</v>
      </c>
      <c r="X371" s="8">
        <v>72651</v>
      </c>
      <c r="Y371" s="2">
        <v>33219</v>
      </c>
      <c r="Z371" s="4">
        <v>89443</v>
      </c>
      <c r="AA371" s="28"/>
      <c r="AB371" s="7">
        <v>66782</v>
      </c>
      <c r="AC371" s="4">
        <v>53869</v>
      </c>
      <c r="AD371" s="28"/>
      <c r="AE371" s="7">
        <v>80443</v>
      </c>
      <c r="AF371" s="8">
        <v>37102</v>
      </c>
    </row>
    <row r="372" spans="1:32" s="11" customFormat="1" ht="9.75" customHeight="1">
      <c r="A372" s="10"/>
      <c r="B372" s="16" t="s">
        <v>157</v>
      </c>
      <c r="C372" s="11">
        <f>C371/SUM(C371:D371)</f>
        <v>0.4570092697999675</v>
      </c>
      <c r="D372" s="12">
        <f>D371/SUM(C371:D371)</f>
        <v>0.5429907302000325</v>
      </c>
      <c r="E372" s="29"/>
      <c r="F372" s="13">
        <f>F371/SUM(F371:G371)</f>
        <v>0.40063708410193344</v>
      </c>
      <c r="G372" s="12">
        <f>G371/SUM(F371:G371)</f>
        <v>0.5993629158980666</v>
      </c>
      <c r="H372" s="29"/>
      <c r="I372" s="13">
        <f>I371/SUM(I371:J371)</f>
        <v>0.4869088944197013</v>
      </c>
      <c r="J372" s="12">
        <f>J371/SUM(I371:J371)</f>
        <v>0.5130911055802987</v>
      </c>
      <c r="K372" s="29"/>
      <c r="L372" s="13">
        <f>L371/SUM(L371:M371)</f>
        <v>0.5220109101158993</v>
      </c>
      <c r="M372" s="14">
        <f>M371/SUM(L371:M371)</f>
        <v>0.47798908988410077</v>
      </c>
      <c r="N372" s="11">
        <f>N371/SUM(N371:O371)</f>
        <v>0.3686967373277943</v>
      </c>
      <c r="O372" s="12">
        <f>O371/SUM(N371:O371)</f>
        <v>0.6313032626722057</v>
      </c>
      <c r="P372" s="29"/>
      <c r="Q372" s="13">
        <f>Q371/SUM(Q371:R371)</f>
        <v>0.8331692913385826</v>
      </c>
      <c r="R372" s="12">
        <f>R371/SUM(Q371:R371)</f>
        <v>0.16683070866141733</v>
      </c>
      <c r="S372" s="29"/>
      <c r="T372" s="13">
        <f>T371/SUM(T371:U371)</f>
        <v>0.6164307702330732</v>
      </c>
      <c r="U372" s="12">
        <f>U371/SUM(T371:U371)</f>
        <v>0.3835692297669267</v>
      </c>
      <c r="V372" s="29"/>
      <c r="W372" s="13">
        <f>W371/SUM(W371:X371)</f>
        <v>0.41168039258557443</v>
      </c>
      <c r="X372" s="14">
        <f>X371/SUM(W371:X371)</f>
        <v>0.5883196074144256</v>
      </c>
      <c r="Y372" s="11">
        <f>Y371/SUM(Y371:Z371)</f>
        <v>0.2708173680520455</v>
      </c>
      <c r="Z372" s="12">
        <f>Z371/SUM(Y371:Z371)</f>
        <v>0.7291826319479545</v>
      </c>
      <c r="AA372" s="29"/>
      <c r="AB372" s="13">
        <f>AB371/SUM(AB371:AC371)</f>
        <v>0.5535138540086696</v>
      </c>
      <c r="AC372" s="12">
        <f>AC371/SUM(AB371:AC371)</f>
        <v>0.44648614599133035</v>
      </c>
      <c r="AD372" s="29"/>
      <c r="AE372" s="13">
        <f>AE371/SUM(AE371:AF371)</f>
        <v>0.6843591815900294</v>
      </c>
      <c r="AF372" s="14">
        <f>AF371/SUM(AE371:AF371)</f>
        <v>0.31564081840997066</v>
      </c>
    </row>
    <row r="373" spans="1:32" ht="4.5" customHeight="1">
      <c r="A373" s="9"/>
      <c r="C373" s="2"/>
      <c r="D373" s="4"/>
      <c r="E373" s="28"/>
      <c r="F373" s="7"/>
      <c r="G373" s="4"/>
      <c r="H373" s="28"/>
      <c r="I373" s="7"/>
      <c r="J373" s="4"/>
      <c r="K373" s="28"/>
      <c r="L373" s="7"/>
      <c r="M373" s="8"/>
      <c r="N373" s="2"/>
      <c r="O373" s="4"/>
      <c r="P373" s="28"/>
      <c r="Q373" s="7"/>
      <c r="R373" s="4"/>
      <c r="S373" s="28"/>
      <c r="T373" s="7"/>
      <c r="U373" s="4"/>
      <c r="V373" s="28"/>
      <c r="W373" s="7"/>
      <c r="X373" s="8"/>
      <c r="Y373" s="2"/>
      <c r="Z373" s="4"/>
      <c r="AA373" s="28"/>
      <c r="AB373" s="7"/>
      <c r="AC373" s="4"/>
      <c r="AD373" s="28"/>
      <c r="AE373" s="7"/>
      <c r="AF373" s="8"/>
    </row>
    <row r="374" spans="1:32" ht="9.75" customHeight="1">
      <c r="A374" s="9" t="s">
        <v>135</v>
      </c>
      <c r="C374" s="2"/>
      <c r="D374" s="4"/>
      <c r="E374" s="28"/>
      <c r="F374" s="7"/>
      <c r="G374" s="4"/>
      <c r="H374" s="28"/>
      <c r="I374" s="7"/>
      <c r="J374" s="4"/>
      <c r="K374" s="28"/>
      <c r="L374" s="7"/>
      <c r="M374" s="8"/>
      <c r="N374" s="2"/>
      <c r="O374" s="4"/>
      <c r="P374" s="28"/>
      <c r="Q374" s="7"/>
      <c r="R374" s="4"/>
      <c r="S374" s="28"/>
      <c r="T374" s="7"/>
      <c r="U374" s="4"/>
      <c r="V374" s="28"/>
      <c r="W374" s="7"/>
      <c r="X374" s="8"/>
      <c r="Y374" s="2"/>
      <c r="Z374" s="4"/>
      <c r="AA374" s="28"/>
      <c r="AB374" s="7"/>
      <c r="AC374" s="4"/>
      <c r="AD374" s="28"/>
      <c r="AE374" s="7"/>
      <c r="AF374" s="8"/>
    </row>
    <row r="375" spans="2:32" ht="9.75" customHeight="1">
      <c r="B375" s="15" t="s">
        <v>113</v>
      </c>
      <c r="C375" s="2">
        <v>71072</v>
      </c>
      <c r="D375" s="4">
        <v>57941</v>
      </c>
      <c r="E375" s="28"/>
      <c r="F375" s="7">
        <v>48989</v>
      </c>
      <c r="G375" s="4">
        <v>73393</v>
      </c>
      <c r="H375" s="28"/>
      <c r="I375" s="7">
        <v>56271</v>
      </c>
      <c r="J375" s="4">
        <v>71245</v>
      </c>
      <c r="K375" s="28"/>
      <c r="L375" s="7">
        <v>61038</v>
      </c>
      <c r="M375" s="8">
        <v>64698</v>
      </c>
      <c r="N375" s="2">
        <v>56465</v>
      </c>
      <c r="O375" s="4">
        <v>70326</v>
      </c>
      <c r="P375" s="28"/>
      <c r="Q375" s="7">
        <v>105304</v>
      </c>
      <c r="R375" s="4">
        <v>21687</v>
      </c>
      <c r="S375" s="28"/>
      <c r="T375" s="7">
        <v>86901</v>
      </c>
      <c r="U375" s="4">
        <v>41740</v>
      </c>
      <c r="V375" s="28"/>
      <c r="W375" s="7">
        <v>59914</v>
      </c>
      <c r="X375" s="8">
        <v>69295</v>
      </c>
      <c r="Y375" s="2">
        <v>43116</v>
      </c>
      <c r="Z375" s="4">
        <v>85374</v>
      </c>
      <c r="AA375" s="28"/>
      <c r="AB375" s="7">
        <v>80244</v>
      </c>
      <c r="AC375" s="4">
        <v>46327</v>
      </c>
      <c r="AD375" s="28"/>
      <c r="AE375" s="7">
        <v>85021</v>
      </c>
      <c r="AF375" s="8">
        <v>38331</v>
      </c>
    </row>
    <row r="376" spans="1:32" ht="9.75" customHeight="1">
      <c r="A376" s="9" t="s">
        <v>156</v>
      </c>
      <c r="C376" s="2">
        <v>71072</v>
      </c>
      <c r="D376" s="4">
        <v>57941</v>
      </c>
      <c r="E376" s="28"/>
      <c r="F376" s="7">
        <v>48989</v>
      </c>
      <c r="G376" s="4">
        <v>73393</v>
      </c>
      <c r="H376" s="28"/>
      <c r="I376" s="7">
        <v>56271</v>
      </c>
      <c r="J376" s="4">
        <v>71245</v>
      </c>
      <c r="K376" s="28"/>
      <c r="L376" s="7">
        <v>61038</v>
      </c>
      <c r="M376" s="8">
        <v>64698</v>
      </c>
      <c r="N376" s="2">
        <v>56465</v>
      </c>
      <c r="O376" s="4">
        <v>70326</v>
      </c>
      <c r="P376" s="28"/>
      <c r="Q376" s="7">
        <v>105304</v>
      </c>
      <c r="R376" s="4">
        <v>21687</v>
      </c>
      <c r="S376" s="28"/>
      <c r="T376" s="7">
        <v>86901</v>
      </c>
      <c r="U376" s="4">
        <v>41740</v>
      </c>
      <c r="V376" s="28"/>
      <c r="W376" s="7">
        <v>59914</v>
      </c>
      <c r="X376" s="8">
        <v>69295</v>
      </c>
      <c r="Y376" s="2">
        <v>43116</v>
      </c>
      <c r="Z376" s="4">
        <v>85374</v>
      </c>
      <c r="AA376" s="28"/>
      <c r="AB376" s="7">
        <v>80244</v>
      </c>
      <c r="AC376" s="4">
        <v>46327</v>
      </c>
      <c r="AD376" s="28"/>
      <c r="AE376" s="7">
        <v>85021</v>
      </c>
      <c r="AF376" s="8">
        <v>38331</v>
      </c>
    </row>
    <row r="377" spans="1:32" s="11" customFormat="1" ht="9.75" customHeight="1">
      <c r="A377" s="10"/>
      <c r="B377" s="16" t="s">
        <v>157</v>
      </c>
      <c r="C377" s="11">
        <f>C376/SUM(C376:D376)</f>
        <v>0.5508902203653895</v>
      </c>
      <c r="D377" s="12">
        <f>D376/SUM(C376:D376)</f>
        <v>0.44910977963461046</v>
      </c>
      <c r="E377" s="29"/>
      <c r="F377" s="13">
        <f>F376/SUM(F376:G376)</f>
        <v>0.40029579513327124</v>
      </c>
      <c r="G377" s="12">
        <f>G376/SUM(F376:G376)</f>
        <v>0.5997042048667288</v>
      </c>
      <c r="H377" s="29"/>
      <c r="I377" s="13">
        <f>I376/SUM(I376:J376)</f>
        <v>0.44128579942909124</v>
      </c>
      <c r="J377" s="12">
        <f>J376/SUM(I376:J376)</f>
        <v>0.5587142005709087</v>
      </c>
      <c r="K377" s="29"/>
      <c r="L377" s="13">
        <f>L376/SUM(L376:M376)</f>
        <v>0.48544569574346247</v>
      </c>
      <c r="M377" s="14">
        <f>M376/SUM(L376:M376)</f>
        <v>0.5145543042565375</v>
      </c>
      <c r="N377" s="11">
        <f>N376/SUM(N376:O376)</f>
        <v>0.44533918022572583</v>
      </c>
      <c r="O377" s="12">
        <f>O376/SUM(N376:O376)</f>
        <v>0.5546608197742742</v>
      </c>
      <c r="P377" s="29"/>
      <c r="Q377" s="13">
        <f>Q376/SUM(Q376:R376)</f>
        <v>0.8292241182446</v>
      </c>
      <c r="R377" s="12">
        <f>R376/SUM(Q376:R376)</f>
        <v>0.17077588175539998</v>
      </c>
      <c r="S377" s="29"/>
      <c r="T377" s="13">
        <f>T376/SUM(T376:U376)</f>
        <v>0.675531129266719</v>
      </c>
      <c r="U377" s="12">
        <f>U376/SUM(T376:U376)</f>
        <v>0.324468870733281</v>
      </c>
      <c r="V377" s="29"/>
      <c r="W377" s="13">
        <f>W376/SUM(W376:X376)</f>
        <v>0.4636983491862022</v>
      </c>
      <c r="X377" s="14">
        <f>X376/SUM(W376:X376)</f>
        <v>0.5363016508137978</v>
      </c>
      <c r="Y377" s="11">
        <f>Y376/SUM(Y376:Z376)</f>
        <v>0.3355591874854074</v>
      </c>
      <c r="Z377" s="12">
        <f>Z376/SUM(Y376:Z376)</f>
        <v>0.6644408125145925</v>
      </c>
      <c r="AA377" s="29"/>
      <c r="AB377" s="13">
        <f>AB376/SUM(AB376:AC376)</f>
        <v>0.6339840879822393</v>
      </c>
      <c r="AC377" s="12">
        <f>AC376/SUM(AB376:AC376)</f>
        <v>0.3660159120177608</v>
      </c>
      <c r="AD377" s="29"/>
      <c r="AE377" s="13">
        <f>AE376/SUM(AE376:AF376)</f>
        <v>0.6892551397626305</v>
      </c>
      <c r="AF377" s="14">
        <f>AF376/SUM(AE376:AF376)</f>
        <v>0.31074486023736947</v>
      </c>
    </row>
    <row r="378" spans="1:32" ht="4.5" customHeight="1">
      <c r="A378" s="9"/>
      <c r="C378" s="2"/>
      <c r="D378" s="4"/>
      <c r="E378" s="28"/>
      <c r="F378" s="7"/>
      <c r="G378" s="4"/>
      <c r="H378" s="28"/>
      <c r="I378" s="7"/>
      <c r="J378" s="4"/>
      <c r="K378" s="28"/>
      <c r="L378" s="7"/>
      <c r="M378" s="8"/>
      <c r="N378" s="2"/>
      <c r="O378" s="4"/>
      <c r="P378" s="28"/>
      <c r="Q378" s="7"/>
      <c r="R378" s="4"/>
      <c r="S378" s="28"/>
      <c r="T378" s="7"/>
      <c r="U378" s="4"/>
      <c r="V378" s="28"/>
      <c r="W378" s="7"/>
      <c r="X378" s="8"/>
      <c r="Y378" s="2"/>
      <c r="Z378" s="4"/>
      <c r="AA378" s="28"/>
      <c r="AB378" s="7"/>
      <c r="AC378" s="4"/>
      <c r="AD378" s="28"/>
      <c r="AE378" s="7"/>
      <c r="AF378" s="8"/>
    </row>
    <row r="379" spans="1:32" ht="9.75" customHeight="1">
      <c r="A379" s="9" t="s">
        <v>136</v>
      </c>
      <c r="C379" s="2"/>
      <c r="D379" s="4"/>
      <c r="E379" s="28"/>
      <c r="F379" s="7"/>
      <c r="G379" s="4"/>
      <c r="H379" s="28"/>
      <c r="I379" s="7"/>
      <c r="J379" s="4"/>
      <c r="K379" s="28"/>
      <c r="L379" s="7"/>
      <c r="M379" s="8"/>
      <c r="N379" s="2"/>
      <c r="O379" s="4"/>
      <c r="P379" s="28"/>
      <c r="Q379" s="7"/>
      <c r="R379" s="4"/>
      <c r="S379" s="28"/>
      <c r="T379" s="7"/>
      <c r="U379" s="4"/>
      <c r="V379" s="28"/>
      <c r="W379" s="7"/>
      <c r="X379" s="8"/>
      <c r="Y379" s="2"/>
      <c r="Z379" s="4"/>
      <c r="AA379" s="28"/>
      <c r="AB379" s="7"/>
      <c r="AC379" s="4"/>
      <c r="AD379" s="28"/>
      <c r="AE379" s="7"/>
      <c r="AF379" s="8"/>
    </row>
    <row r="380" spans="2:32" ht="9.75" customHeight="1">
      <c r="B380" s="15" t="s">
        <v>105</v>
      </c>
      <c r="C380" s="2">
        <v>110850</v>
      </c>
      <c r="D380" s="4">
        <v>50850</v>
      </c>
      <c r="E380" s="28"/>
      <c r="F380" s="7">
        <v>47786</v>
      </c>
      <c r="G380" s="4">
        <v>101053</v>
      </c>
      <c r="H380" s="28"/>
      <c r="I380" s="7">
        <v>48058</v>
      </c>
      <c r="J380" s="4">
        <v>109790</v>
      </c>
      <c r="K380" s="28"/>
      <c r="L380" s="7">
        <v>61746</v>
      </c>
      <c r="M380" s="8">
        <v>94029</v>
      </c>
      <c r="N380" s="2">
        <v>100618</v>
      </c>
      <c r="O380" s="4">
        <v>57640</v>
      </c>
      <c r="P380" s="28"/>
      <c r="Q380" s="7">
        <v>126043</v>
      </c>
      <c r="R380" s="4">
        <v>31283</v>
      </c>
      <c r="S380" s="28"/>
      <c r="T380" s="7">
        <v>124575</v>
      </c>
      <c r="U380" s="4">
        <v>33205</v>
      </c>
      <c r="V380" s="28"/>
      <c r="W380" s="7">
        <v>93985</v>
      </c>
      <c r="X380" s="8">
        <v>65361</v>
      </c>
      <c r="Y380" s="2">
        <v>53818</v>
      </c>
      <c r="Z380" s="4">
        <v>103098</v>
      </c>
      <c r="AA380" s="28"/>
      <c r="AB380" s="7">
        <v>104264</v>
      </c>
      <c r="AC380" s="4">
        <v>49200</v>
      </c>
      <c r="AD380" s="28"/>
      <c r="AE380" s="7">
        <v>94651</v>
      </c>
      <c r="AF380" s="8">
        <v>52426</v>
      </c>
    </row>
    <row r="381" spans="1:32" ht="9.75" customHeight="1">
      <c r="A381" s="9" t="s">
        <v>156</v>
      </c>
      <c r="C381" s="2">
        <v>110850</v>
      </c>
      <c r="D381" s="4">
        <v>50850</v>
      </c>
      <c r="E381" s="28"/>
      <c r="F381" s="7">
        <v>47786</v>
      </c>
      <c r="G381" s="4">
        <v>101053</v>
      </c>
      <c r="H381" s="28"/>
      <c r="I381" s="7">
        <v>48058</v>
      </c>
      <c r="J381" s="4">
        <v>109790</v>
      </c>
      <c r="K381" s="28"/>
      <c r="L381" s="7">
        <v>61746</v>
      </c>
      <c r="M381" s="8">
        <v>94029</v>
      </c>
      <c r="N381" s="2">
        <v>100618</v>
      </c>
      <c r="O381" s="4">
        <v>57640</v>
      </c>
      <c r="P381" s="28"/>
      <c r="Q381" s="7">
        <v>126043</v>
      </c>
      <c r="R381" s="4">
        <v>31283</v>
      </c>
      <c r="S381" s="28"/>
      <c r="T381" s="7">
        <v>124575</v>
      </c>
      <c r="U381" s="4">
        <v>33205</v>
      </c>
      <c r="V381" s="28"/>
      <c r="W381" s="7">
        <v>93985</v>
      </c>
      <c r="X381" s="8">
        <v>65361</v>
      </c>
      <c r="Y381" s="2">
        <v>53818</v>
      </c>
      <c r="Z381" s="4">
        <v>103098</v>
      </c>
      <c r="AA381" s="28"/>
      <c r="AB381" s="7">
        <v>104264</v>
      </c>
      <c r="AC381" s="4">
        <v>49200</v>
      </c>
      <c r="AD381" s="28"/>
      <c r="AE381" s="7">
        <v>94651</v>
      </c>
      <c r="AF381" s="8">
        <v>52426</v>
      </c>
    </row>
    <row r="382" spans="1:32" s="11" customFormat="1" ht="9.75" customHeight="1">
      <c r="A382" s="10"/>
      <c r="B382" s="16" t="s">
        <v>157</v>
      </c>
      <c r="C382" s="11">
        <f>C381/SUM(C381:D381)</f>
        <v>0.6855287569573284</v>
      </c>
      <c r="D382" s="12">
        <f>D381/SUM(C381:D381)</f>
        <v>0.3144712430426716</v>
      </c>
      <c r="E382" s="29"/>
      <c r="F382" s="13">
        <f>F381/SUM(F381:G381)</f>
        <v>0.32105832476703017</v>
      </c>
      <c r="G382" s="12">
        <f>G381/SUM(F381:G381)</f>
        <v>0.6789416752329699</v>
      </c>
      <c r="H382" s="29"/>
      <c r="I382" s="13">
        <f>I381/SUM(I381:J381)</f>
        <v>0.30445745273934416</v>
      </c>
      <c r="J382" s="12">
        <f>J381/SUM(I381:J381)</f>
        <v>0.6955425472606558</v>
      </c>
      <c r="K382" s="29"/>
      <c r="L382" s="13">
        <f>L381/SUM(L381:M381)</f>
        <v>0.39637939335580163</v>
      </c>
      <c r="M382" s="14">
        <f>M381/SUM(L381:M381)</f>
        <v>0.6036206066441984</v>
      </c>
      <c r="N382" s="11">
        <f>N381/SUM(N381:O381)</f>
        <v>0.635784604885693</v>
      </c>
      <c r="O382" s="12">
        <f>O381/SUM(N381:O381)</f>
        <v>0.364215395114307</v>
      </c>
      <c r="P382" s="29"/>
      <c r="Q382" s="13">
        <f>Q381/SUM(Q381:R381)</f>
        <v>0.8011581048269198</v>
      </c>
      <c r="R382" s="12">
        <f>R381/SUM(Q381:R381)</f>
        <v>0.1988418951730801</v>
      </c>
      <c r="S382" s="29"/>
      <c r="T382" s="13">
        <f>T381/SUM(T381:U381)</f>
        <v>0.7895487387501584</v>
      </c>
      <c r="U382" s="12">
        <f>U381/SUM(T381:U381)</f>
        <v>0.21045126124984156</v>
      </c>
      <c r="V382" s="29"/>
      <c r="W382" s="13">
        <f>W381/SUM(W381:X381)</f>
        <v>0.5898171275086918</v>
      </c>
      <c r="X382" s="14">
        <f>X381/SUM(W381:X381)</f>
        <v>0.41018287249130825</v>
      </c>
      <c r="Y382" s="11">
        <f>Y381/SUM(Y381:Z381)</f>
        <v>0.3429733105610645</v>
      </c>
      <c r="Z382" s="12">
        <f>Z381/SUM(Y381:Z381)</f>
        <v>0.6570266894389355</v>
      </c>
      <c r="AA382" s="29"/>
      <c r="AB382" s="13">
        <f>AB381/SUM(AB381:AC381)</f>
        <v>0.6794036386383777</v>
      </c>
      <c r="AC382" s="12">
        <f>AC381/SUM(AB381:AC381)</f>
        <v>0.3205963613616223</v>
      </c>
      <c r="AD382" s="29"/>
      <c r="AE382" s="13">
        <f>AE381/SUM(AE381:AF381)</f>
        <v>0.6435472575589657</v>
      </c>
      <c r="AF382" s="14">
        <f>AF381/SUM(AE381:AF381)</f>
        <v>0.3564527424410343</v>
      </c>
    </row>
    <row r="383" spans="1:32" ht="4.5" customHeight="1">
      <c r="A383" s="9"/>
      <c r="C383" s="2"/>
      <c r="D383" s="4"/>
      <c r="E383" s="28"/>
      <c r="F383" s="7"/>
      <c r="G383" s="4"/>
      <c r="H383" s="28"/>
      <c r="I383" s="7"/>
      <c r="J383" s="4"/>
      <c r="K383" s="28"/>
      <c r="L383" s="7"/>
      <c r="M383" s="8"/>
      <c r="N383" s="2"/>
      <c r="O383" s="4"/>
      <c r="P383" s="28"/>
      <c r="Q383" s="7"/>
      <c r="R383" s="4"/>
      <c r="S383" s="28"/>
      <c r="T383" s="7"/>
      <c r="U383" s="4"/>
      <c r="V383" s="28"/>
      <c r="W383" s="7"/>
      <c r="X383" s="8"/>
      <c r="Y383" s="2"/>
      <c r="Z383" s="4"/>
      <c r="AA383" s="28"/>
      <c r="AB383" s="7"/>
      <c r="AC383" s="4"/>
      <c r="AD383" s="28"/>
      <c r="AE383" s="7"/>
      <c r="AF383" s="8"/>
    </row>
    <row r="384" spans="1:32" ht="9.75" customHeight="1">
      <c r="A384" s="9" t="s">
        <v>137</v>
      </c>
      <c r="C384" s="2"/>
      <c r="D384" s="4"/>
      <c r="E384" s="28"/>
      <c r="F384" s="7"/>
      <c r="G384" s="4"/>
      <c r="H384" s="28"/>
      <c r="I384" s="7"/>
      <c r="J384" s="4"/>
      <c r="K384" s="28"/>
      <c r="L384" s="7"/>
      <c r="M384" s="8"/>
      <c r="N384" s="2"/>
      <c r="O384" s="4"/>
      <c r="P384" s="28"/>
      <c r="Q384" s="7"/>
      <c r="R384" s="4"/>
      <c r="S384" s="28"/>
      <c r="T384" s="7"/>
      <c r="U384" s="4"/>
      <c r="V384" s="28"/>
      <c r="W384" s="7"/>
      <c r="X384" s="8"/>
      <c r="Y384" s="2"/>
      <c r="Z384" s="4"/>
      <c r="AA384" s="28"/>
      <c r="AB384" s="7"/>
      <c r="AC384" s="4"/>
      <c r="AD384" s="28"/>
      <c r="AE384" s="7"/>
      <c r="AF384" s="8"/>
    </row>
    <row r="385" spans="2:32" ht="9.75" customHeight="1">
      <c r="B385" s="15" t="s">
        <v>105</v>
      </c>
      <c r="C385" s="2">
        <v>71050</v>
      </c>
      <c r="D385" s="4">
        <v>39503</v>
      </c>
      <c r="E385" s="28"/>
      <c r="F385" s="7">
        <v>36727</v>
      </c>
      <c r="G385" s="4">
        <v>66036</v>
      </c>
      <c r="H385" s="28"/>
      <c r="I385" s="7">
        <v>35397</v>
      </c>
      <c r="J385" s="4">
        <v>73258</v>
      </c>
      <c r="K385" s="28"/>
      <c r="L385" s="7">
        <v>48199</v>
      </c>
      <c r="M385" s="8">
        <v>58444</v>
      </c>
      <c r="N385" s="2">
        <v>59494</v>
      </c>
      <c r="O385" s="4">
        <v>48630</v>
      </c>
      <c r="P385" s="28"/>
      <c r="Q385" s="7">
        <v>87977</v>
      </c>
      <c r="R385" s="4">
        <v>19597</v>
      </c>
      <c r="S385" s="28"/>
      <c r="T385" s="7">
        <v>76331</v>
      </c>
      <c r="U385" s="4">
        <v>30853</v>
      </c>
      <c r="V385" s="28"/>
      <c r="W385" s="7">
        <v>56624</v>
      </c>
      <c r="X385" s="8">
        <v>51502</v>
      </c>
      <c r="Y385" s="2">
        <v>42765</v>
      </c>
      <c r="Z385" s="4">
        <v>64890</v>
      </c>
      <c r="AA385" s="28"/>
      <c r="AB385" s="7">
        <v>70703</v>
      </c>
      <c r="AC385" s="4">
        <v>34270</v>
      </c>
      <c r="AD385" s="28"/>
      <c r="AE385" s="7">
        <v>66522</v>
      </c>
      <c r="AF385" s="8">
        <v>35097</v>
      </c>
    </row>
    <row r="386" spans="1:32" ht="9.75" customHeight="1">
      <c r="A386" s="9" t="s">
        <v>156</v>
      </c>
      <c r="C386" s="2">
        <v>71050</v>
      </c>
      <c r="D386" s="4">
        <v>39503</v>
      </c>
      <c r="E386" s="28"/>
      <c r="F386" s="7">
        <v>36727</v>
      </c>
      <c r="G386" s="4">
        <v>66036</v>
      </c>
      <c r="H386" s="28"/>
      <c r="I386" s="7">
        <v>35397</v>
      </c>
      <c r="J386" s="4">
        <v>73258</v>
      </c>
      <c r="K386" s="28"/>
      <c r="L386" s="7">
        <v>48199</v>
      </c>
      <c r="M386" s="8">
        <v>58444</v>
      </c>
      <c r="N386" s="2">
        <v>59494</v>
      </c>
      <c r="O386" s="4">
        <v>48630</v>
      </c>
      <c r="P386" s="28"/>
      <c r="Q386" s="7">
        <v>87977</v>
      </c>
      <c r="R386" s="4">
        <v>19597</v>
      </c>
      <c r="S386" s="28"/>
      <c r="T386" s="7">
        <v>76331</v>
      </c>
      <c r="U386" s="4">
        <v>30853</v>
      </c>
      <c r="V386" s="28"/>
      <c r="W386" s="7">
        <v>56624</v>
      </c>
      <c r="X386" s="8">
        <v>51502</v>
      </c>
      <c r="Y386" s="2">
        <v>42765</v>
      </c>
      <c r="Z386" s="4">
        <v>64890</v>
      </c>
      <c r="AA386" s="28"/>
      <c r="AB386" s="7">
        <v>70703</v>
      </c>
      <c r="AC386" s="4">
        <v>34270</v>
      </c>
      <c r="AD386" s="28"/>
      <c r="AE386" s="7">
        <v>66522</v>
      </c>
      <c r="AF386" s="8">
        <v>35097</v>
      </c>
    </row>
    <row r="387" spans="1:32" s="11" customFormat="1" ht="9.75" customHeight="1">
      <c r="A387" s="10"/>
      <c r="B387" s="16" t="s">
        <v>157</v>
      </c>
      <c r="C387" s="11">
        <f>C386/SUM(C386:D386)</f>
        <v>0.6426781724602679</v>
      </c>
      <c r="D387" s="12">
        <f>D386/SUM(C386:D386)</f>
        <v>0.3573218275397321</v>
      </c>
      <c r="E387" s="29"/>
      <c r="F387" s="13">
        <f>F386/SUM(F386:G386)</f>
        <v>0.3573951714138357</v>
      </c>
      <c r="G387" s="12">
        <f>G386/SUM(F386:G386)</f>
        <v>0.6426048285861643</v>
      </c>
      <c r="H387" s="29"/>
      <c r="I387" s="13">
        <f>I386/SUM(I386:J386)</f>
        <v>0.32577423956559753</v>
      </c>
      <c r="J387" s="12">
        <f>J386/SUM(I386:J386)</f>
        <v>0.6742257604344025</v>
      </c>
      <c r="K387" s="29"/>
      <c r="L387" s="13">
        <f>L386/SUM(L386:M386)</f>
        <v>0.4519659049351575</v>
      </c>
      <c r="M387" s="14">
        <f>M386/SUM(L386:M386)</f>
        <v>0.5480340950648425</v>
      </c>
      <c r="N387" s="11">
        <f>N386/SUM(N386:O386)</f>
        <v>0.5502386149236063</v>
      </c>
      <c r="O387" s="12">
        <f>O386/SUM(N386:O386)</f>
        <v>0.4497613850763938</v>
      </c>
      <c r="P387" s="29"/>
      <c r="Q387" s="13">
        <f>Q386/SUM(Q386:R386)</f>
        <v>0.8178277278896388</v>
      </c>
      <c r="R387" s="12">
        <f>R386/SUM(Q386:R386)</f>
        <v>0.18217227211036124</v>
      </c>
      <c r="S387" s="29"/>
      <c r="T387" s="13">
        <f>T386/SUM(T386:U386)</f>
        <v>0.7121492013733393</v>
      </c>
      <c r="U387" s="12">
        <f>U386/SUM(T386:U386)</f>
        <v>0.2878507986266607</v>
      </c>
      <c r="V387" s="29"/>
      <c r="W387" s="13">
        <f>W386/SUM(W386:X386)</f>
        <v>0.5236853300778721</v>
      </c>
      <c r="X387" s="14">
        <f>X386/SUM(W386:X386)</f>
        <v>0.4763146699221279</v>
      </c>
      <c r="Y387" s="11">
        <f>Y386/SUM(Y386:Z386)</f>
        <v>0.3972411871255399</v>
      </c>
      <c r="Z387" s="12">
        <f>Z386/SUM(Y386:Z386)</f>
        <v>0.6027588128744601</v>
      </c>
      <c r="AA387" s="29"/>
      <c r="AB387" s="13">
        <f>AB386/SUM(AB386:AC386)</f>
        <v>0.6735350995017767</v>
      </c>
      <c r="AC387" s="12">
        <f>AC386/SUM(AB386:AC386)</f>
        <v>0.32646490049822335</v>
      </c>
      <c r="AD387" s="29"/>
      <c r="AE387" s="13">
        <f>AE386/SUM(AE386:AF386)</f>
        <v>0.6546216750804476</v>
      </c>
      <c r="AF387" s="14">
        <f>AF386/SUM(AE386:AF386)</f>
        <v>0.34537832491955245</v>
      </c>
    </row>
    <row r="388" spans="1:32" ht="4.5" customHeight="1">
      <c r="A388" s="9"/>
      <c r="C388" s="2"/>
      <c r="D388" s="4"/>
      <c r="E388" s="28"/>
      <c r="F388" s="7"/>
      <c r="G388" s="4"/>
      <c r="H388" s="28"/>
      <c r="I388" s="7"/>
      <c r="J388" s="4"/>
      <c r="K388" s="28"/>
      <c r="L388" s="7"/>
      <c r="M388" s="8"/>
      <c r="N388" s="2"/>
      <c r="O388" s="4"/>
      <c r="P388" s="28"/>
      <c r="Q388" s="7"/>
      <c r="R388" s="4"/>
      <c r="S388" s="28"/>
      <c r="T388" s="7"/>
      <c r="U388" s="4"/>
      <c r="V388" s="28"/>
      <c r="W388" s="7"/>
      <c r="X388" s="8"/>
      <c r="Y388" s="2"/>
      <c r="Z388" s="4"/>
      <c r="AA388" s="28"/>
      <c r="AB388" s="7"/>
      <c r="AC388" s="4"/>
      <c r="AD388" s="28"/>
      <c r="AE388" s="7"/>
      <c r="AF388" s="8"/>
    </row>
    <row r="389" spans="1:32" ht="9.75" customHeight="1">
      <c r="A389" s="9" t="s">
        <v>138</v>
      </c>
      <c r="C389" s="2"/>
      <c r="D389" s="4"/>
      <c r="E389" s="28"/>
      <c r="F389" s="7"/>
      <c r="G389" s="4"/>
      <c r="H389" s="28"/>
      <c r="I389" s="7"/>
      <c r="J389" s="4"/>
      <c r="K389" s="28"/>
      <c r="L389" s="7"/>
      <c r="M389" s="8"/>
      <c r="N389" s="2"/>
      <c r="O389" s="4"/>
      <c r="P389" s="28"/>
      <c r="Q389" s="7"/>
      <c r="R389" s="4"/>
      <c r="S389" s="28"/>
      <c r="T389" s="7"/>
      <c r="U389" s="4"/>
      <c r="V389" s="28"/>
      <c r="W389" s="7"/>
      <c r="X389" s="8"/>
      <c r="Y389" s="2"/>
      <c r="Z389" s="4"/>
      <c r="AA389" s="28"/>
      <c r="AB389" s="7"/>
      <c r="AC389" s="4"/>
      <c r="AD389" s="28"/>
      <c r="AE389" s="7"/>
      <c r="AF389" s="8"/>
    </row>
    <row r="390" spans="2:32" ht="9.75" customHeight="1">
      <c r="B390" s="15" t="s">
        <v>105</v>
      </c>
      <c r="C390" s="2">
        <v>87635</v>
      </c>
      <c r="D390" s="4">
        <v>32638</v>
      </c>
      <c r="E390" s="28"/>
      <c r="F390" s="7">
        <v>34401</v>
      </c>
      <c r="G390" s="4">
        <v>78035</v>
      </c>
      <c r="H390" s="28"/>
      <c r="I390" s="7">
        <v>28578</v>
      </c>
      <c r="J390" s="4">
        <v>89425</v>
      </c>
      <c r="K390" s="28"/>
      <c r="L390" s="7">
        <v>48567</v>
      </c>
      <c r="M390" s="8">
        <v>67664</v>
      </c>
      <c r="N390" s="2">
        <v>78033</v>
      </c>
      <c r="O390" s="4">
        <v>39537</v>
      </c>
      <c r="P390" s="28"/>
      <c r="Q390" s="7">
        <v>98621</v>
      </c>
      <c r="R390" s="4">
        <v>18400</v>
      </c>
      <c r="S390" s="28"/>
      <c r="T390" s="7">
        <v>92930</v>
      </c>
      <c r="U390" s="4">
        <v>24565</v>
      </c>
      <c r="V390" s="28"/>
      <c r="W390" s="7">
        <v>68775</v>
      </c>
      <c r="X390" s="8">
        <v>48825</v>
      </c>
      <c r="Y390" s="2">
        <v>44870</v>
      </c>
      <c r="Z390" s="4">
        <v>72219</v>
      </c>
      <c r="AA390" s="28"/>
      <c r="AB390" s="7">
        <v>77207</v>
      </c>
      <c r="AC390" s="4">
        <v>37277</v>
      </c>
      <c r="AD390" s="28"/>
      <c r="AE390" s="7">
        <v>64737</v>
      </c>
      <c r="AF390" s="8">
        <v>46645</v>
      </c>
    </row>
    <row r="391" spans="1:32" ht="9.75" customHeight="1">
      <c r="A391" s="9" t="s">
        <v>156</v>
      </c>
      <c r="C391" s="2">
        <v>87635</v>
      </c>
      <c r="D391" s="4">
        <v>32638</v>
      </c>
      <c r="E391" s="28"/>
      <c r="F391" s="7">
        <v>34401</v>
      </c>
      <c r="G391" s="4">
        <v>78035</v>
      </c>
      <c r="H391" s="28"/>
      <c r="I391" s="7">
        <v>28578</v>
      </c>
      <c r="J391" s="4">
        <v>89425</v>
      </c>
      <c r="K391" s="28"/>
      <c r="L391" s="7">
        <v>48567</v>
      </c>
      <c r="M391" s="8">
        <v>67664</v>
      </c>
      <c r="N391" s="2">
        <v>78033</v>
      </c>
      <c r="O391" s="4">
        <v>39537</v>
      </c>
      <c r="P391" s="28"/>
      <c r="Q391" s="7">
        <v>98621</v>
      </c>
      <c r="R391" s="4">
        <v>18400</v>
      </c>
      <c r="S391" s="28"/>
      <c r="T391" s="7">
        <v>92930</v>
      </c>
      <c r="U391" s="4">
        <v>24565</v>
      </c>
      <c r="V391" s="28"/>
      <c r="W391" s="7">
        <v>68775</v>
      </c>
      <c r="X391" s="8">
        <v>48825</v>
      </c>
      <c r="Y391" s="2">
        <v>44870</v>
      </c>
      <c r="Z391" s="4">
        <v>72219</v>
      </c>
      <c r="AA391" s="28"/>
      <c r="AB391" s="7">
        <v>77207</v>
      </c>
      <c r="AC391" s="4">
        <v>37277</v>
      </c>
      <c r="AD391" s="28"/>
      <c r="AE391" s="7">
        <v>64737</v>
      </c>
      <c r="AF391" s="8">
        <v>46645</v>
      </c>
    </row>
    <row r="392" spans="1:32" s="11" customFormat="1" ht="9.75" customHeight="1">
      <c r="A392" s="10"/>
      <c r="B392" s="16" t="s">
        <v>157</v>
      </c>
      <c r="C392" s="11">
        <f>C391/SUM(C391:D391)</f>
        <v>0.7286340242614718</v>
      </c>
      <c r="D392" s="12">
        <f>D391/SUM(C391:D391)</f>
        <v>0.27136597573852816</v>
      </c>
      <c r="E392" s="29"/>
      <c r="F392" s="13">
        <f>F391/SUM(F391:G391)</f>
        <v>0.3059607243231705</v>
      </c>
      <c r="G392" s="12">
        <f>G391/SUM(F391:G391)</f>
        <v>0.6940392756768294</v>
      </c>
      <c r="H392" s="29"/>
      <c r="I392" s="13">
        <f>I391/SUM(I391:J391)</f>
        <v>0.24218028355211307</v>
      </c>
      <c r="J392" s="12">
        <f>J391/SUM(I391:J391)</f>
        <v>0.7578197164478869</v>
      </c>
      <c r="K392" s="29"/>
      <c r="L392" s="13">
        <f>L391/SUM(L391:M391)</f>
        <v>0.41784893875127976</v>
      </c>
      <c r="M392" s="14">
        <f>M391/SUM(L391:M391)</f>
        <v>0.5821510612487202</v>
      </c>
      <c r="N392" s="11">
        <f>N391/SUM(N391:O391)</f>
        <v>0.663715233477928</v>
      </c>
      <c r="O392" s="12">
        <f>O391/SUM(N391:O391)</f>
        <v>0.33628476652207195</v>
      </c>
      <c r="P392" s="29"/>
      <c r="Q392" s="13">
        <f>Q391/SUM(Q391:R391)</f>
        <v>0.8427632647131711</v>
      </c>
      <c r="R392" s="12">
        <f>R391/SUM(Q391:R391)</f>
        <v>0.15723673528682885</v>
      </c>
      <c r="S392" s="29"/>
      <c r="T392" s="13">
        <f>T391/SUM(T391:U391)</f>
        <v>0.790927273501</v>
      </c>
      <c r="U392" s="12">
        <f>U391/SUM(T391:U391)</f>
        <v>0.20907272649899997</v>
      </c>
      <c r="V392" s="29"/>
      <c r="W392" s="13">
        <f>W391/SUM(W391:X391)</f>
        <v>0.5848214285714286</v>
      </c>
      <c r="X392" s="14">
        <f>X391/SUM(W391:X391)</f>
        <v>0.41517857142857145</v>
      </c>
      <c r="Y392" s="11">
        <f>Y391/SUM(Y391:Z391)</f>
        <v>0.3832127697734202</v>
      </c>
      <c r="Z392" s="12">
        <f>Z391/SUM(Y391:Z391)</f>
        <v>0.6167872302265798</v>
      </c>
      <c r="AA392" s="29"/>
      <c r="AB392" s="13">
        <f>AB391/SUM(AB391:AC391)</f>
        <v>0.6743911813004437</v>
      </c>
      <c r="AC392" s="12">
        <f>AC391/SUM(AB391:AC391)</f>
        <v>0.32560881869955627</v>
      </c>
      <c r="AD392" s="29"/>
      <c r="AE392" s="13">
        <f>AE391/SUM(AE391:AF391)</f>
        <v>0.581215995403207</v>
      </c>
      <c r="AF392" s="14">
        <f>AF391/SUM(AE391:AF391)</f>
        <v>0.418784004596793</v>
      </c>
    </row>
    <row r="393" spans="1:32" ht="4.5" customHeight="1">
      <c r="A393" s="9"/>
      <c r="C393" s="2"/>
      <c r="D393" s="4"/>
      <c r="E393" s="28"/>
      <c r="F393" s="7"/>
      <c r="G393" s="4"/>
      <c r="H393" s="28"/>
      <c r="I393" s="7"/>
      <c r="J393" s="4"/>
      <c r="K393" s="28"/>
      <c r="L393" s="7"/>
      <c r="M393" s="8"/>
      <c r="N393" s="2"/>
      <c r="O393" s="4"/>
      <c r="P393" s="28"/>
      <c r="Q393" s="7"/>
      <c r="R393" s="4"/>
      <c r="S393" s="28"/>
      <c r="T393" s="7"/>
      <c r="U393" s="4"/>
      <c r="V393" s="28"/>
      <c r="W393" s="7"/>
      <c r="X393" s="8"/>
      <c r="Y393" s="2"/>
      <c r="Z393" s="4"/>
      <c r="AA393" s="28"/>
      <c r="AB393" s="7"/>
      <c r="AC393" s="4"/>
      <c r="AD393" s="28"/>
      <c r="AE393" s="7"/>
      <c r="AF393" s="8"/>
    </row>
    <row r="394" spans="1:32" ht="9.75" customHeight="1">
      <c r="A394" s="9" t="s">
        <v>139</v>
      </c>
      <c r="C394" s="2"/>
      <c r="D394" s="4"/>
      <c r="E394" s="28"/>
      <c r="F394" s="7"/>
      <c r="G394" s="4"/>
      <c r="H394" s="28"/>
      <c r="I394" s="7"/>
      <c r="J394" s="4"/>
      <c r="K394" s="28"/>
      <c r="L394" s="7"/>
      <c r="M394" s="8"/>
      <c r="N394" s="2"/>
      <c r="O394" s="4"/>
      <c r="P394" s="28"/>
      <c r="Q394" s="7"/>
      <c r="R394" s="4"/>
      <c r="S394" s="28"/>
      <c r="T394" s="7"/>
      <c r="U394" s="4"/>
      <c r="V394" s="28"/>
      <c r="W394" s="7"/>
      <c r="X394" s="8"/>
      <c r="Y394" s="2"/>
      <c r="Z394" s="4"/>
      <c r="AA394" s="28"/>
      <c r="AB394" s="7"/>
      <c r="AC394" s="4"/>
      <c r="AD394" s="28"/>
      <c r="AE394" s="7"/>
      <c r="AF394" s="8"/>
    </row>
    <row r="395" spans="2:32" ht="9.75" customHeight="1">
      <c r="B395" s="15" t="s">
        <v>127</v>
      </c>
      <c r="C395" s="2">
        <v>64072</v>
      </c>
      <c r="D395" s="4">
        <v>73882</v>
      </c>
      <c r="E395" s="28"/>
      <c r="F395" s="7">
        <v>50863</v>
      </c>
      <c r="G395" s="4">
        <v>78437</v>
      </c>
      <c r="H395" s="28"/>
      <c r="I395" s="7">
        <v>69097</v>
      </c>
      <c r="J395" s="4">
        <v>67209</v>
      </c>
      <c r="K395" s="28"/>
      <c r="L395" s="7">
        <v>73905</v>
      </c>
      <c r="M395" s="8">
        <v>60415</v>
      </c>
      <c r="N395" s="2">
        <v>54902</v>
      </c>
      <c r="O395" s="4">
        <v>81043</v>
      </c>
      <c r="P395" s="28"/>
      <c r="Q395" s="7">
        <v>112712</v>
      </c>
      <c r="R395" s="4">
        <v>22885</v>
      </c>
      <c r="S395" s="28"/>
      <c r="T395" s="7">
        <v>89408</v>
      </c>
      <c r="U395" s="4">
        <v>45472</v>
      </c>
      <c r="V395" s="28"/>
      <c r="W395" s="7">
        <v>59287</v>
      </c>
      <c r="X395" s="8">
        <v>77422</v>
      </c>
      <c r="Y395" s="2">
        <v>38370</v>
      </c>
      <c r="Z395" s="4">
        <v>96869</v>
      </c>
      <c r="AA395" s="28"/>
      <c r="AB395" s="7">
        <v>74406</v>
      </c>
      <c r="AC395" s="4">
        <v>58296</v>
      </c>
      <c r="AD395" s="28"/>
      <c r="AE395" s="7">
        <v>90880</v>
      </c>
      <c r="AF395" s="8">
        <v>37696</v>
      </c>
    </row>
    <row r="396" spans="1:32" ht="9.75" customHeight="1">
      <c r="A396" s="9" t="s">
        <v>156</v>
      </c>
      <c r="C396" s="2">
        <v>64072</v>
      </c>
      <c r="D396" s="4">
        <v>73882</v>
      </c>
      <c r="E396" s="28"/>
      <c r="F396" s="7">
        <v>50863</v>
      </c>
      <c r="G396" s="4">
        <v>78437</v>
      </c>
      <c r="H396" s="28"/>
      <c r="I396" s="7">
        <v>69097</v>
      </c>
      <c r="J396" s="4">
        <v>67209</v>
      </c>
      <c r="K396" s="28"/>
      <c r="L396" s="7">
        <v>73905</v>
      </c>
      <c r="M396" s="8">
        <v>60415</v>
      </c>
      <c r="N396" s="2">
        <v>54902</v>
      </c>
      <c r="O396" s="4">
        <v>81043</v>
      </c>
      <c r="P396" s="28"/>
      <c r="Q396" s="7">
        <v>112712</v>
      </c>
      <c r="R396" s="4">
        <v>22885</v>
      </c>
      <c r="S396" s="28"/>
      <c r="T396" s="7">
        <v>89408</v>
      </c>
      <c r="U396" s="4">
        <v>45472</v>
      </c>
      <c r="V396" s="28"/>
      <c r="W396" s="7">
        <v>59287</v>
      </c>
      <c r="X396" s="8">
        <v>77422</v>
      </c>
      <c r="Y396" s="2">
        <v>38370</v>
      </c>
      <c r="Z396" s="4">
        <v>96869</v>
      </c>
      <c r="AA396" s="28"/>
      <c r="AB396" s="7">
        <v>74406</v>
      </c>
      <c r="AC396" s="4">
        <v>58296</v>
      </c>
      <c r="AD396" s="28"/>
      <c r="AE396" s="7">
        <v>90880</v>
      </c>
      <c r="AF396" s="8">
        <v>37696</v>
      </c>
    </row>
    <row r="397" spans="1:32" s="11" customFormat="1" ht="9.75" customHeight="1">
      <c r="A397" s="10"/>
      <c r="B397" s="16" t="s">
        <v>157</v>
      </c>
      <c r="C397" s="11">
        <f>C396/SUM(C396:D396)</f>
        <v>0.46444466996245126</v>
      </c>
      <c r="D397" s="12">
        <f>D396/SUM(C396:D396)</f>
        <v>0.5355553300375487</v>
      </c>
      <c r="E397" s="29"/>
      <c r="F397" s="13">
        <f>F396/SUM(F396:G396)</f>
        <v>0.39337200309358084</v>
      </c>
      <c r="G397" s="12">
        <f>G396/SUM(F396:G396)</f>
        <v>0.6066279969064192</v>
      </c>
      <c r="H397" s="29"/>
      <c r="I397" s="13">
        <f>I396/SUM(I396:J396)</f>
        <v>0.5069255938843484</v>
      </c>
      <c r="J397" s="12">
        <f>J396/SUM(I396:J396)</f>
        <v>0.49307440611565156</v>
      </c>
      <c r="K397" s="29"/>
      <c r="L397" s="13">
        <f>L396/SUM(L396:M396)</f>
        <v>0.5502159023228111</v>
      </c>
      <c r="M397" s="14">
        <f>M396/SUM(L396:M396)</f>
        <v>0.4497840976771888</v>
      </c>
      <c r="N397" s="11">
        <f>N396/SUM(N396:O396)</f>
        <v>0.4038544999816102</v>
      </c>
      <c r="O397" s="12">
        <f>O396/SUM(N396:O396)</f>
        <v>0.5961455000183898</v>
      </c>
      <c r="P397" s="29"/>
      <c r="Q397" s="13">
        <f>Q396/SUM(Q396:R396)</f>
        <v>0.831227829524252</v>
      </c>
      <c r="R397" s="12">
        <f>R396/SUM(Q396:R396)</f>
        <v>0.168772170475748</v>
      </c>
      <c r="S397" s="29"/>
      <c r="T397" s="13">
        <f>T396/SUM(T396:U396)</f>
        <v>0.662870699881376</v>
      </c>
      <c r="U397" s="12">
        <f>U396/SUM(T396:U396)</f>
        <v>0.33712930011862396</v>
      </c>
      <c r="V397" s="29"/>
      <c r="W397" s="13">
        <f>W396/SUM(W396:X396)</f>
        <v>0.4336729842219605</v>
      </c>
      <c r="X397" s="14">
        <f>X396/SUM(W396:X396)</f>
        <v>0.5663270157780395</v>
      </c>
      <c r="Y397" s="11">
        <f>Y396/SUM(Y396:Z396)</f>
        <v>0.2837199328596041</v>
      </c>
      <c r="Z397" s="12">
        <f>Z396/SUM(Y396:Z396)</f>
        <v>0.7162800671403959</v>
      </c>
      <c r="AA397" s="29"/>
      <c r="AB397" s="13">
        <f>AB396/SUM(AB396:AC396)</f>
        <v>0.5606999140932315</v>
      </c>
      <c r="AC397" s="12">
        <f>AC396/SUM(AB396:AC396)</f>
        <v>0.43930008590676856</v>
      </c>
      <c r="AD397" s="29"/>
      <c r="AE397" s="13">
        <f>AE396/SUM(AE396:AF396)</f>
        <v>0.7068193130910901</v>
      </c>
      <c r="AF397" s="14">
        <f>AF396/SUM(AE396:AF396)</f>
        <v>0.2931806869089099</v>
      </c>
    </row>
    <row r="398" spans="1:32" ht="4.5" customHeight="1">
      <c r="A398" s="9"/>
      <c r="C398" s="2"/>
      <c r="D398" s="4"/>
      <c r="E398" s="28"/>
      <c r="F398" s="7"/>
      <c r="G398" s="4"/>
      <c r="H398" s="28"/>
      <c r="I398" s="7"/>
      <c r="J398" s="4"/>
      <c r="K398" s="28"/>
      <c r="L398" s="7"/>
      <c r="M398" s="8"/>
      <c r="N398" s="2"/>
      <c r="O398" s="4"/>
      <c r="P398" s="28"/>
      <c r="Q398" s="7"/>
      <c r="R398" s="4"/>
      <c r="S398" s="28"/>
      <c r="T398" s="7"/>
      <c r="U398" s="4"/>
      <c r="V398" s="28"/>
      <c r="W398" s="7"/>
      <c r="X398" s="8"/>
      <c r="Y398" s="2"/>
      <c r="Z398" s="4"/>
      <c r="AA398" s="28"/>
      <c r="AB398" s="7"/>
      <c r="AC398" s="4"/>
      <c r="AD398" s="28"/>
      <c r="AE398" s="7"/>
      <c r="AF398" s="8"/>
    </row>
    <row r="399" spans="1:32" ht="9.75" customHeight="1">
      <c r="A399" s="9" t="s">
        <v>140</v>
      </c>
      <c r="C399" s="2"/>
      <c r="D399" s="4"/>
      <c r="E399" s="28"/>
      <c r="F399" s="7"/>
      <c r="G399" s="4"/>
      <c r="H399" s="28"/>
      <c r="I399" s="7"/>
      <c r="J399" s="4"/>
      <c r="K399" s="28"/>
      <c r="L399" s="7"/>
      <c r="M399" s="8"/>
      <c r="N399" s="2"/>
      <c r="O399" s="4"/>
      <c r="P399" s="28"/>
      <c r="Q399" s="7"/>
      <c r="R399" s="4"/>
      <c r="S399" s="28"/>
      <c r="T399" s="7"/>
      <c r="U399" s="4"/>
      <c r="V399" s="28"/>
      <c r="W399" s="7"/>
      <c r="X399" s="8"/>
      <c r="Y399" s="2"/>
      <c r="Z399" s="4"/>
      <c r="AA399" s="28"/>
      <c r="AB399" s="7"/>
      <c r="AC399" s="4"/>
      <c r="AD399" s="28"/>
      <c r="AE399" s="7"/>
      <c r="AF399" s="8"/>
    </row>
    <row r="400" spans="2:32" ht="9.75" customHeight="1">
      <c r="B400" s="15" t="s">
        <v>105</v>
      </c>
      <c r="C400" s="2">
        <v>92371</v>
      </c>
      <c r="D400" s="4">
        <v>101344</v>
      </c>
      <c r="E400" s="28"/>
      <c r="F400" s="7">
        <v>67114</v>
      </c>
      <c r="G400" s="4">
        <v>110210</v>
      </c>
      <c r="H400" s="28"/>
      <c r="I400" s="7">
        <v>88250</v>
      </c>
      <c r="J400" s="4">
        <v>100749</v>
      </c>
      <c r="K400" s="28"/>
      <c r="L400" s="7">
        <v>88621</v>
      </c>
      <c r="M400" s="8">
        <v>97237</v>
      </c>
      <c r="N400" s="2">
        <v>85158</v>
      </c>
      <c r="O400" s="4">
        <v>103959</v>
      </c>
      <c r="P400" s="28"/>
      <c r="Q400" s="7">
        <v>146713</v>
      </c>
      <c r="R400" s="4">
        <v>41724</v>
      </c>
      <c r="S400" s="28"/>
      <c r="T400" s="7">
        <v>123348</v>
      </c>
      <c r="U400" s="4">
        <v>64527</v>
      </c>
      <c r="V400" s="28"/>
      <c r="W400" s="7">
        <v>83925</v>
      </c>
      <c r="X400" s="8">
        <v>106840</v>
      </c>
      <c r="Y400" s="2">
        <v>46661</v>
      </c>
      <c r="Z400" s="4">
        <v>141137</v>
      </c>
      <c r="AA400" s="28"/>
      <c r="AB400" s="7">
        <v>104253</v>
      </c>
      <c r="AC400" s="4">
        <v>78937</v>
      </c>
      <c r="AD400" s="28"/>
      <c r="AE400" s="7">
        <v>122574</v>
      </c>
      <c r="AF400" s="8">
        <v>52305</v>
      </c>
    </row>
    <row r="401" spans="1:32" ht="9.75" customHeight="1">
      <c r="A401" s="9" t="s">
        <v>156</v>
      </c>
      <c r="C401" s="2">
        <v>92371</v>
      </c>
      <c r="D401" s="4">
        <v>101344</v>
      </c>
      <c r="E401" s="28"/>
      <c r="F401" s="7">
        <v>67114</v>
      </c>
      <c r="G401" s="4">
        <v>110210</v>
      </c>
      <c r="H401" s="28"/>
      <c r="I401" s="7">
        <v>88250</v>
      </c>
      <c r="J401" s="4">
        <v>100749</v>
      </c>
      <c r="K401" s="28"/>
      <c r="L401" s="7">
        <v>88621</v>
      </c>
      <c r="M401" s="8">
        <v>97237</v>
      </c>
      <c r="N401" s="2">
        <v>85158</v>
      </c>
      <c r="O401" s="4">
        <v>103959</v>
      </c>
      <c r="P401" s="28"/>
      <c r="Q401" s="7">
        <v>146713</v>
      </c>
      <c r="R401" s="4">
        <v>41724</v>
      </c>
      <c r="S401" s="28"/>
      <c r="T401" s="7">
        <v>123348</v>
      </c>
      <c r="U401" s="4">
        <v>64527</v>
      </c>
      <c r="V401" s="28"/>
      <c r="W401" s="7">
        <v>83925</v>
      </c>
      <c r="X401" s="8">
        <v>106840</v>
      </c>
      <c r="Y401" s="2">
        <v>46661</v>
      </c>
      <c r="Z401" s="4">
        <v>141137</v>
      </c>
      <c r="AA401" s="28"/>
      <c r="AB401" s="7">
        <v>104253</v>
      </c>
      <c r="AC401" s="4">
        <v>78937</v>
      </c>
      <c r="AD401" s="28"/>
      <c r="AE401" s="7">
        <v>122574</v>
      </c>
      <c r="AF401" s="8">
        <v>52305</v>
      </c>
    </row>
    <row r="402" spans="1:32" s="11" customFormat="1" ht="9.75" customHeight="1">
      <c r="A402" s="10"/>
      <c r="B402" s="16" t="s">
        <v>157</v>
      </c>
      <c r="C402" s="11">
        <f>C401/SUM(C401:D401)</f>
        <v>0.4768396871692951</v>
      </c>
      <c r="D402" s="12">
        <f>D401/SUM(C401:D401)</f>
        <v>0.5231603128307049</v>
      </c>
      <c r="E402" s="29"/>
      <c r="F402" s="13">
        <f>F401/SUM(F401:G401)</f>
        <v>0.3784823261374659</v>
      </c>
      <c r="G402" s="12">
        <f>G401/SUM(F401:G401)</f>
        <v>0.6215176738625341</v>
      </c>
      <c r="H402" s="29"/>
      <c r="I402" s="13">
        <f>I401/SUM(I401:J401)</f>
        <v>0.46693368747982794</v>
      </c>
      <c r="J402" s="12">
        <f>J401/SUM(I401:J401)</f>
        <v>0.5330663125201721</v>
      </c>
      <c r="K402" s="29"/>
      <c r="L402" s="13">
        <f>L401/SUM(L401:M401)</f>
        <v>0.4768210138923264</v>
      </c>
      <c r="M402" s="14">
        <f>M401/SUM(L401:M401)</f>
        <v>0.5231789861076735</v>
      </c>
      <c r="N402" s="11">
        <f>N401/SUM(N401:O401)</f>
        <v>0.4502926759624994</v>
      </c>
      <c r="O402" s="12">
        <f>O401/SUM(N401:O401)</f>
        <v>0.5497073240375006</v>
      </c>
      <c r="P402" s="29"/>
      <c r="Q402" s="13">
        <f>Q401/SUM(Q401:R401)</f>
        <v>0.7785785169579222</v>
      </c>
      <c r="R402" s="12">
        <f>R401/SUM(Q401:R401)</f>
        <v>0.22142148304207773</v>
      </c>
      <c r="S402" s="29"/>
      <c r="T402" s="13">
        <f>T401/SUM(T401:U401)</f>
        <v>0.6565429141716567</v>
      </c>
      <c r="U402" s="12">
        <f>U401/SUM(T401:U401)</f>
        <v>0.34345708582834333</v>
      </c>
      <c r="V402" s="29"/>
      <c r="W402" s="13">
        <f>W401/SUM(W401:X401)</f>
        <v>0.439939192199827</v>
      </c>
      <c r="X402" s="14">
        <f>X401/SUM(W401:X401)</f>
        <v>0.560060807800173</v>
      </c>
      <c r="Y402" s="11">
        <f>Y401/SUM(Y401:Z401)</f>
        <v>0.24846377490708102</v>
      </c>
      <c r="Z402" s="12">
        <f>Z401/SUM(Y401:Z401)</f>
        <v>0.751536225092919</v>
      </c>
      <c r="AA402" s="29"/>
      <c r="AB402" s="13">
        <f>AB401/SUM(AB401:AC401)</f>
        <v>0.5690976581691141</v>
      </c>
      <c r="AC402" s="12">
        <f>AC401/SUM(AB401:AC401)</f>
        <v>0.43090234183088594</v>
      </c>
      <c r="AD402" s="29"/>
      <c r="AE402" s="13">
        <f>AE401/SUM(AE401:AF401)</f>
        <v>0.7009074846036403</v>
      </c>
      <c r="AF402" s="14">
        <f>AF401/SUM(AE401:AF401)</f>
        <v>0.2990925153963598</v>
      </c>
    </row>
    <row r="403" spans="1:32" ht="4.5" customHeight="1">
      <c r="A403" s="9"/>
      <c r="C403" s="2"/>
      <c r="D403" s="4"/>
      <c r="E403" s="28"/>
      <c r="F403" s="7"/>
      <c r="G403" s="4"/>
      <c r="H403" s="28"/>
      <c r="I403" s="7"/>
      <c r="J403" s="4"/>
      <c r="K403" s="28"/>
      <c r="L403" s="7"/>
      <c r="M403" s="8"/>
      <c r="N403" s="2"/>
      <c r="O403" s="4"/>
      <c r="P403" s="28"/>
      <c r="Q403" s="7"/>
      <c r="R403" s="4"/>
      <c r="S403" s="28"/>
      <c r="T403" s="7"/>
      <c r="U403" s="4"/>
      <c r="V403" s="28"/>
      <c r="W403" s="7"/>
      <c r="X403" s="8"/>
      <c r="Y403" s="2"/>
      <c r="Z403" s="4"/>
      <c r="AA403" s="28"/>
      <c r="AB403" s="7"/>
      <c r="AC403" s="4"/>
      <c r="AD403" s="28"/>
      <c r="AE403" s="7"/>
      <c r="AF403" s="8"/>
    </row>
    <row r="404" spans="1:32" ht="9.75" customHeight="1">
      <c r="A404" s="9" t="s">
        <v>141</v>
      </c>
      <c r="C404" s="2"/>
      <c r="D404" s="4"/>
      <c r="E404" s="28"/>
      <c r="F404" s="7"/>
      <c r="G404" s="4"/>
      <c r="H404" s="28"/>
      <c r="I404" s="7"/>
      <c r="J404" s="4"/>
      <c r="K404" s="28"/>
      <c r="L404" s="7"/>
      <c r="M404" s="8"/>
      <c r="N404" s="2"/>
      <c r="O404" s="4"/>
      <c r="P404" s="28"/>
      <c r="Q404" s="7"/>
      <c r="R404" s="4"/>
      <c r="S404" s="28"/>
      <c r="T404" s="7"/>
      <c r="U404" s="4"/>
      <c r="V404" s="28"/>
      <c r="W404" s="7"/>
      <c r="X404" s="8"/>
      <c r="Y404" s="2"/>
      <c r="Z404" s="4"/>
      <c r="AA404" s="28"/>
      <c r="AB404" s="7"/>
      <c r="AC404" s="4"/>
      <c r="AD404" s="28"/>
      <c r="AE404" s="7"/>
      <c r="AF404" s="8"/>
    </row>
    <row r="405" spans="2:32" ht="9.75" customHeight="1">
      <c r="B405" s="15" t="s">
        <v>113</v>
      </c>
      <c r="C405" s="2">
        <v>58128</v>
      </c>
      <c r="D405" s="4">
        <v>93330</v>
      </c>
      <c r="E405" s="28"/>
      <c r="F405" s="7">
        <v>60712</v>
      </c>
      <c r="G405" s="4">
        <v>83642</v>
      </c>
      <c r="H405" s="28"/>
      <c r="I405" s="7">
        <v>83836</v>
      </c>
      <c r="J405" s="4">
        <v>66935</v>
      </c>
      <c r="K405" s="28"/>
      <c r="L405" s="7">
        <v>81417</v>
      </c>
      <c r="M405" s="8">
        <v>67172</v>
      </c>
      <c r="N405" s="2">
        <v>47335</v>
      </c>
      <c r="O405" s="4">
        <v>102516</v>
      </c>
      <c r="P405" s="28"/>
      <c r="Q405" s="7">
        <v>125953</v>
      </c>
      <c r="R405" s="4">
        <v>23958</v>
      </c>
      <c r="S405" s="28"/>
      <c r="T405" s="7">
        <v>91538</v>
      </c>
      <c r="U405" s="4">
        <v>59121</v>
      </c>
      <c r="V405" s="28"/>
      <c r="W405" s="7">
        <v>58680</v>
      </c>
      <c r="X405" s="8">
        <v>93091</v>
      </c>
      <c r="Y405" s="2">
        <v>35552</v>
      </c>
      <c r="Z405" s="4">
        <v>114797</v>
      </c>
      <c r="AA405" s="28"/>
      <c r="AB405" s="7">
        <v>77818</v>
      </c>
      <c r="AC405" s="4">
        <v>70660</v>
      </c>
      <c r="AD405" s="28"/>
      <c r="AE405" s="7">
        <v>100000</v>
      </c>
      <c r="AF405" s="8">
        <v>43975</v>
      </c>
    </row>
    <row r="406" spans="1:32" ht="9.75" customHeight="1">
      <c r="A406" s="9" t="s">
        <v>156</v>
      </c>
      <c r="C406" s="2">
        <v>58128</v>
      </c>
      <c r="D406" s="4">
        <v>93330</v>
      </c>
      <c r="E406" s="28"/>
      <c r="F406" s="7">
        <v>60712</v>
      </c>
      <c r="G406" s="4">
        <v>83642</v>
      </c>
      <c r="H406" s="28"/>
      <c r="I406" s="7">
        <v>83836</v>
      </c>
      <c r="J406" s="4">
        <v>66935</v>
      </c>
      <c r="K406" s="28"/>
      <c r="L406" s="7">
        <v>81417</v>
      </c>
      <c r="M406" s="8">
        <v>67172</v>
      </c>
      <c r="N406" s="2">
        <v>47335</v>
      </c>
      <c r="O406" s="4">
        <v>102516</v>
      </c>
      <c r="P406" s="28"/>
      <c r="Q406" s="7">
        <v>125953</v>
      </c>
      <c r="R406" s="4">
        <v>23958</v>
      </c>
      <c r="S406" s="28"/>
      <c r="T406" s="7">
        <v>91538</v>
      </c>
      <c r="U406" s="4">
        <v>59121</v>
      </c>
      <c r="V406" s="28"/>
      <c r="W406" s="7">
        <v>58680</v>
      </c>
      <c r="X406" s="8">
        <v>93091</v>
      </c>
      <c r="Y406" s="2">
        <v>35552</v>
      </c>
      <c r="Z406" s="4">
        <v>114797</v>
      </c>
      <c r="AA406" s="28"/>
      <c r="AB406" s="7">
        <v>77818</v>
      </c>
      <c r="AC406" s="4">
        <v>70660</v>
      </c>
      <c r="AD406" s="28"/>
      <c r="AE406" s="7">
        <v>100000</v>
      </c>
      <c r="AF406" s="8">
        <v>43975</v>
      </c>
    </row>
    <row r="407" spans="1:32" s="11" customFormat="1" ht="9.75" customHeight="1">
      <c r="A407" s="10"/>
      <c r="B407" s="16" t="s">
        <v>157</v>
      </c>
      <c r="C407" s="11">
        <f>C406/SUM(C406:D406)</f>
        <v>0.38378956542407794</v>
      </c>
      <c r="D407" s="12">
        <f>D406/SUM(C406:D406)</f>
        <v>0.6162104345759221</v>
      </c>
      <c r="E407" s="29"/>
      <c r="F407" s="13">
        <f>F406/SUM(F406:G406)</f>
        <v>0.42057719218033446</v>
      </c>
      <c r="G407" s="12">
        <f>G406/SUM(F406:G406)</f>
        <v>0.5794228078196656</v>
      </c>
      <c r="H407" s="29"/>
      <c r="I407" s="13">
        <f>I406/SUM(I406:J406)</f>
        <v>0.5560485769809844</v>
      </c>
      <c r="J407" s="12">
        <f>J406/SUM(I406:J406)</f>
        <v>0.4439514230190156</v>
      </c>
      <c r="K407" s="29"/>
      <c r="L407" s="13">
        <f>L406/SUM(L406:M406)</f>
        <v>0.5479342347010883</v>
      </c>
      <c r="M407" s="14">
        <f>M406/SUM(L406:M406)</f>
        <v>0.45206576529891174</v>
      </c>
      <c r="N407" s="11">
        <f>N406/SUM(N406:O406)</f>
        <v>0.3158804412382967</v>
      </c>
      <c r="O407" s="12">
        <f>O406/SUM(N406:O406)</f>
        <v>0.6841195587617033</v>
      </c>
      <c r="P407" s="29"/>
      <c r="Q407" s="13">
        <f>Q406/SUM(Q406:R406)</f>
        <v>0.8401851765380792</v>
      </c>
      <c r="R407" s="12">
        <f>R406/SUM(Q406:R406)</f>
        <v>0.15981482346192075</v>
      </c>
      <c r="S407" s="29"/>
      <c r="T407" s="13">
        <f>T406/SUM(T406:U406)</f>
        <v>0.6075840142308127</v>
      </c>
      <c r="U407" s="12">
        <f>U406/SUM(T406:U406)</f>
        <v>0.39241598576918735</v>
      </c>
      <c r="V407" s="29"/>
      <c r="W407" s="13">
        <f>W406/SUM(W406:X406)</f>
        <v>0.38663512792298926</v>
      </c>
      <c r="X407" s="14">
        <f>X406/SUM(W406:X406)</f>
        <v>0.6133648720770107</v>
      </c>
      <c r="Y407" s="11">
        <f>Y406/SUM(Y406:Z406)</f>
        <v>0.23646316237553958</v>
      </c>
      <c r="Z407" s="12">
        <f>Z406/SUM(Y406:Z406)</f>
        <v>0.7635368376244605</v>
      </c>
      <c r="AA407" s="29"/>
      <c r="AB407" s="13">
        <f>AB406/SUM(AB406:AC406)</f>
        <v>0.5241045811500694</v>
      </c>
      <c r="AC407" s="12">
        <f>AC406/SUM(AB406:AC406)</f>
        <v>0.47589541884993064</v>
      </c>
      <c r="AD407" s="29"/>
      <c r="AE407" s="13">
        <f>AE406/SUM(AE406:AF406)</f>
        <v>0.6945650286508074</v>
      </c>
      <c r="AF407" s="14">
        <f>AF406/SUM(AE406:AF406)</f>
        <v>0.30543497134919256</v>
      </c>
    </row>
    <row r="408" spans="1:32" ht="4.5" customHeight="1">
      <c r="A408" s="9"/>
      <c r="C408" s="2"/>
      <c r="D408" s="4"/>
      <c r="E408" s="28"/>
      <c r="F408" s="7"/>
      <c r="G408" s="4"/>
      <c r="H408" s="28"/>
      <c r="I408" s="7"/>
      <c r="J408" s="4"/>
      <c r="K408" s="28"/>
      <c r="L408" s="7"/>
      <c r="M408" s="8"/>
      <c r="N408" s="2"/>
      <c r="O408" s="4"/>
      <c r="P408" s="28"/>
      <c r="Q408" s="7"/>
      <c r="R408" s="4"/>
      <c r="S408" s="28"/>
      <c r="T408" s="7"/>
      <c r="U408" s="4"/>
      <c r="V408" s="28"/>
      <c r="W408" s="7"/>
      <c r="X408" s="8"/>
      <c r="Y408" s="2"/>
      <c r="Z408" s="4"/>
      <c r="AA408" s="28"/>
      <c r="AB408" s="7"/>
      <c r="AC408" s="4"/>
      <c r="AD408" s="28"/>
      <c r="AE408" s="7"/>
      <c r="AF408" s="8"/>
    </row>
    <row r="409" spans="1:32" ht="9.75" customHeight="1">
      <c r="A409" s="9" t="s">
        <v>142</v>
      </c>
      <c r="C409" s="2"/>
      <c r="D409" s="4"/>
      <c r="E409" s="28"/>
      <c r="F409" s="7"/>
      <c r="G409" s="4"/>
      <c r="H409" s="28"/>
      <c r="I409" s="7"/>
      <c r="J409" s="4"/>
      <c r="K409" s="28"/>
      <c r="L409" s="7"/>
      <c r="M409" s="8"/>
      <c r="N409" s="2"/>
      <c r="O409" s="4"/>
      <c r="P409" s="28"/>
      <c r="Q409" s="7"/>
      <c r="R409" s="4"/>
      <c r="S409" s="28"/>
      <c r="T409" s="7"/>
      <c r="U409" s="4"/>
      <c r="V409" s="28"/>
      <c r="W409" s="7"/>
      <c r="X409" s="8"/>
      <c r="Y409" s="2"/>
      <c r="Z409" s="4"/>
      <c r="AA409" s="28"/>
      <c r="AB409" s="7"/>
      <c r="AC409" s="4"/>
      <c r="AD409" s="28"/>
      <c r="AE409" s="7"/>
      <c r="AF409" s="8"/>
    </row>
    <row r="410" spans="2:32" ht="9.75" customHeight="1">
      <c r="B410" s="15" t="s">
        <v>127</v>
      </c>
      <c r="C410" s="2">
        <v>68460</v>
      </c>
      <c r="D410" s="4">
        <v>114436</v>
      </c>
      <c r="E410" s="28"/>
      <c r="F410" s="7">
        <v>67403</v>
      </c>
      <c r="G410" s="4">
        <v>103213</v>
      </c>
      <c r="H410" s="28"/>
      <c r="I410" s="7">
        <v>105126</v>
      </c>
      <c r="J410" s="4">
        <v>75039</v>
      </c>
      <c r="K410" s="28"/>
      <c r="L410" s="7">
        <v>104080</v>
      </c>
      <c r="M410" s="8">
        <v>73720</v>
      </c>
      <c r="N410" s="2">
        <v>65756</v>
      </c>
      <c r="O410" s="4">
        <v>114685</v>
      </c>
      <c r="P410" s="28"/>
      <c r="Q410" s="7">
        <v>149716</v>
      </c>
      <c r="R410" s="4">
        <v>30234</v>
      </c>
      <c r="S410" s="28"/>
      <c r="T410" s="7">
        <v>113137</v>
      </c>
      <c r="U410" s="4">
        <v>65871</v>
      </c>
      <c r="V410" s="28"/>
      <c r="W410" s="7">
        <v>71615</v>
      </c>
      <c r="X410" s="8">
        <v>110023</v>
      </c>
      <c r="Y410" s="2">
        <v>38189</v>
      </c>
      <c r="Z410" s="4">
        <v>141246</v>
      </c>
      <c r="AA410" s="28"/>
      <c r="AB410" s="7">
        <v>85074</v>
      </c>
      <c r="AC410" s="4">
        <v>90906</v>
      </c>
      <c r="AD410" s="28"/>
      <c r="AE410" s="7">
        <v>124383</v>
      </c>
      <c r="AF410" s="8">
        <v>44050</v>
      </c>
    </row>
    <row r="411" spans="1:32" ht="9.75" customHeight="1">
      <c r="A411" s="9" t="s">
        <v>156</v>
      </c>
      <c r="C411" s="2">
        <v>68460</v>
      </c>
      <c r="D411" s="4">
        <v>114436</v>
      </c>
      <c r="E411" s="28"/>
      <c r="F411" s="7">
        <v>67403</v>
      </c>
      <c r="G411" s="4">
        <v>103213</v>
      </c>
      <c r="H411" s="28"/>
      <c r="I411" s="7">
        <v>105126</v>
      </c>
      <c r="J411" s="4">
        <v>75039</v>
      </c>
      <c r="K411" s="28"/>
      <c r="L411" s="7">
        <v>104080</v>
      </c>
      <c r="M411" s="8">
        <v>73720</v>
      </c>
      <c r="N411" s="2">
        <v>65756</v>
      </c>
      <c r="O411" s="4">
        <v>114685</v>
      </c>
      <c r="P411" s="28"/>
      <c r="Q411" s="7">
        <v>149716</v>
      </c>
      <c r="R411" s="4">
        <v>30234</v>
      </c>
      <c r="S411" s="28"/>
      <c r="T411" s="7">
        <v>113137</v>
      </c>
      <c r="U411" s="4">
        <v>65871</v>
      </c>
      <c r="V411" s="28"/>
      <c r="W411" s="7">
        <v>71615</v>
      </c>
      <c r="X411" s="8">
        <v>110023</v>
      </c>
      <c r="Y411" s="2">
        <v>38189</v>
      </c>
      <c r="Z411" s="4">
        <v>141246</v>
      </c>
      <c r="AA411" s="28"/>
      <c r="AB411" s="7">
        <v>85074</v>
      </c>
      <c r="AC411" s="4">
        <v>90906</v>
      </c>
      <c r="AD411" s="28"/>
      <c r="AE411" s="7">
        <v>124383</v>
      </c>
      <c r="AF411" s="8">
        <v>44050</v>
      </c>
    </row>
    <row r="412" spans="1:32" s="11" customFormat="1" ht="9.75" customHeight="1">
      <c r="A412" s="10"/>
      <c r="B412" s="16" t="s">
        <v>157</v>
      </c>
      <c r="C412" s="11">
        <f>C411/SUM(C411:D411)</f>
        <v>0.3743110838946724</v>
      </c>
      <c r="D412" s="12">
        <f>D411/SUM(C411:D411)</f>
        <v>0.6256889161053276</v>
      </c>
      <c r="E412" s="29"/>
      <c r="F412" s="13">
        <f>F411/SUM(F411:G411)</f>
        <v>0.3950567355933793</v>
      </c>
      <c r="G412" s="12">
        <f>G411/SUM(F411:G411)</f>
        <v>0.6049432644066207</v>
      </c>
      <c r="H412" s="29"/>
      <c r="I412" s="13">
        <f>I411/SUM(I411:J411)</f>
        <v>0.5834984597452335</v>
      </c>
      <c r="J412" s="12">
        <f>J411/SUM(I411:J411)</f>
        <v>0.4165015402547665</v>
      </c>
      <c r="K412" s="29"/>
      <c r="L412" s="13">
        <f>L411/SUM(L411:M411)</f>
        <v>0.5853768278965129</v>
      </c>
      <c r="M412" s="14">
        <f>M411/SUM(L411:M411)</f>
        <v>0.41462317210348704</v>
      </c>
      <c r="N412" s="11">
        <f>N411/SUM(N411:O411)</f>
        <v>0.36441828630965245</v>
      </c>
      <c r="O412" s="12">
        <f>O411/SUM(N411:O411)</f>
        <v>0.6355817136903475</v>
      </c>
      <c r="P412" s="29"/>
      <c r="Q412" s="13">
        <f>Q411/SUM(Q411:R411)</f>
        <v>0.8319866629619339</v>
      </c>
      <c r="R412" s="12">
        <f>R411/SUM(Q411:R411)</f>
        <v>0.16801333703806612</v>
      </c>
      <c r="S412" s="29"/>
      <c r="T412" s="13">
        <f>T411/SUM(T411:U411)</f>
        <v>0.6320220325348588</v>
      </c>
      <c r="U412" s="12">
        <f>U411/SUM(T411:U411)</f>
        <v>0.3679779674651412</v>
      </c>
      <c r="V412" s="29"/>
      <c r="W412" s="13">
        <f>W411/SUM(W411:X411)</f>
        <v>0.39427322476574284</v>
      </c>
      <c r="X412" s="14">
        <f>X411/SUM(W411:X411)</f>
        <v>0.6057267752342571</v>
      </c>
      <c r="Y412" s="11">
        <f>Y411/SUM(Y411:Z411)</f>
        <v>0.21282915819098838</v>
      </c>
      <c r="Z412" s="12">
        <f>Z411/SUM(Y411:Z411)</f>
        <v>0.7871708418090116</v>
      </c>
      <c r="AA412" s="29"/>
      <c r="AB412" s="13">
        <f>AB411/SUM(AB411:AC411)</f>
        <v>0.48342993521991134</v>
      </c>
      <c r="AC412" s="12">
        <f>AC411/SUM(AB411:AC411)</f>
        <v>0.5165700647800886</v>
      </c>
      <c r="AD412" s="29"/>
      <c r="AE412" s="13">
        <f>AE411/SUM(AE411:AF411)</f>
        <v>0.7384716771654011</v>
      </c>
      <c r="AF412" s="14">
        <f>AF411/SUM(AE411:AF411)</f>
        <v>0.2615283228345989</v>
      </c>
    </row>
    <row r="413" spans="1:32" ht="4.5" customHeight="1">
      <c r="A413" s="9"/>
      <c r="C413" s="2"/>
      <c r="D413" s="4"/>
      <c r="E413" s="28"/>
      <c r="F413" s="7"/>
      <c r="G413" s="4"/>
      <c r="H413" s="28"/>
      <c r="I413" s="7"/>
      <c r="J413" s="4"/>
      <c r="K413" s="28"/>
      <c r="L413" s="7"/>
      <c r="M413" s="8"/>
      <c r="N413" s="2"/>
      <c r="O413" s="4"/>
      <c r="P413" s="28"/>
      <c r="Q413" s="7"/>
      <c r="R413" s="4"/>
      <c r="S413" s="28"/>
      <c r="T413" s="7"/>
      <c r="U413" s="4"/>
      <c r="V413" s="28"/>
      <c r="W413" s="7"/>
      <c r="X413" s="8"/>
      <c r="Y413" s="2"/>
      <c r="Z413" s="4"/>
      <c r="AA413" s="28"/>
      <c r="AB413" s="7"/>
      <c r="AC413" s="4"/>
      <c r="AD413" s="28"/>
      <c r="AE413" s="7"/>
      <c r="AF413" s="8"/>
    </row>
    <row r="414" spans="1:32" ht="9.75" customHeight="1">
      <c r="A414" s="9" t="s">
        <v>143</v>
      </c>
      <c r="C414" s="2"/>
      <c r="D414" s="4"/>
      <c r="E414" s="28"/>
      <c r="F414" s="7"/>
      <c r="G414" s="4"/>
      <c r="H414" s="28"/>
      <c r="I414" s="7"/>
      <c r="J414" s="4"/>
      <c r="K414" s="28"/>
      <c r="L414" s="7"/>
      <c r="M414" s="8"/>
      <c r="N414" s="2"/>
      <c r="O414" s="4"/>
      <c r="P414" s="28"/>
      <c r="Q414" s="7"/>
      <c r="R414" s="4"/>
      <c r="S414" s="28"/>
      <c r="T414" s="7"/>
      <c r="U414" s="4"/>
      <c r="V414" s="28"/>
      <c r="W414" s="7"/>
      <c r="X414" s="8"/>
      <c r="Y414" s="2"/>
      <c r="Z414" s="4"/>
      <c r="AA414" s="28"/>
      <c r="AB414" s="7"/>
      <c r="AC414" s="4"/>
      <c r="AD414" s="28"/>
      <c r="AE414" s="7"/>
      <c r="AF414" s="8"/>
    </row>
    <row r="415" spans="2:32" ht="9.75" customHeight="1">
      <c r="B415" s="15" t="s">
        <v>127</v>
      </c>
      <c r="C415" s="2">
        <v>50210</v>
      </c>
      <c r="D415" s="4">
        <v>37067</v>
      </c>
      <c r="E415" s="28"/>
      <c r="F415" s="7">
        <v>33856</v>
      </c>
      <c r="G415" s="4">
        <v>48492</v>
      </c>
      <c r="H415" s="28"/>
      <c r="I415" s="7">
        <v>36991</v>
      </c>
      <c r="J415" s="4">
        <v>49392</v>
      </c>
      <c r="K415" s="28"/>
      <c r="L415" s="7">
        <v>45058</v>
      </c>
      <c r="M415" s="8">
        <v>40314</v>
      </c>
      <c r="N415" s="2">
        <v>42976</v>
      </c>
      <c r="O415" s="4">
        <v>43116</v>
      </c>
      <c r="P415" s="28"/>
      <c r="Q415" s="7">
        <v>70559</v>
      </c>
      <c r="R415" s="4">
        <v>15231</v>
      </c>
      <c r="S415" s="28"/>
      <c r="T415" s="7">
        <v>59901</v>
      </c>
      <c r="U415" s="4">
        <v>25394</v>
      </c>
      <c r="V415" s="28"/>
      <c r="W415" s="7">
        <v>43291</v>
      </c>
      <c r="X415" s="8">
        <v>43192</v>
      </c>
      <c r="Y415" s="2">
        <v>32677</v>
      </c>
      <c r="Z415" s="4">
        <v>53107</v>
      </c>
      <c r="AA415" s="28"/>
      <c r="AB415" s="7">
        <v>54977</v>
      </c>
      <c r="AC415" s="4">
        <v>29477</v>
      </c>
      <c r="AD415" s="28"/>
      <c r="AE415" s="7">
        <v>57230</v>
      </c>
      <c r="AF415" s="8">
        <v>24624</v>
      </c>
    </row>
    <row r="416" spans="1:32" ht="9.75" customHeight="1">
      <c r="A416" s="9" t="s">
        <v>156</v>
      </c>
      <c r="C416" s="2">
        <v>50210</v>
      </c>
      <c r="D416" s="4">
        <v>37067</v>
      </c>
      <c r="E416" s="28"/>
      <c r="F416" s="7">
        <v>33856</v>
      </c>
      <c r="G416" s="4">
        <v>48492</v>
      </c>
      <c r="H416" s="28"/>
      <c r="I416" s="7">
        <v>36991</v>
      </c>
      <c r="J416" s="4">
        <v>49392</v>
      </c>
      <c r="K416" s="28"/>
      <c r="L416" s="7">
        <v>45058</v>
      </c>
      <c r="M416" s="8">
        <v>40314</v>
      </c>
      <c r="N416" s="2">
        <v>42976</v>
      </c>
      <c r="O416" s="4">
        <v>43116</v>
      </c>
      <c r="P416" s="28"/>
      <c r="Q416" s="7">
        <v>70559</v>
      </c>
      <c r="R416" s="4">
        <v>15231</v>
      </c>
      <c r="S416" s="28"/>
      <c r="T416" s="7">
        <v>59901</v>
      </c>
      <c r="U416" s="4">
        <v>25394</v>
      </c>
      <c r="V416" s="28"/>
      <c r="W416" s="7">
        <v>43291</v>
      </c>
      <c r="X416" s="8">
        <v>43192</v>
      </c>
      <c r="Y416" s="2">
        <v>32677</v>
      </c>
      <c r="Z416" s="4">
        <v>53107</v>
      </c>
      <c r="AA416" s="28"/>
      <c r="AB416" s="7">
        <v>54977</v>
      </c>
      <c r="AC416" s="4">
        <v>29477</v>
      </c>
      <c r="AD416" s="28"/>
      <c r="AE416" s="7">
        <v>57230</v>
      </c>
      <c r="AF416" s="8">
        <v>24624</v>
      </c>
    </row>
    <row r="417" spans="1:32" s="11" customFormat="1" ht="9.75" customHeight="1">
      <c r="A417" s="10"/>
      <c r="B417" s="16" t="s">
        <v>157</v>
      </c>
      <c r="C417" s="11">
        <f>C416/SUM(C416:D416)</f>
        <v>0.5752947511944728</v>
      </c>
      <c r="D417" s="12">
        <f>D416/SUM(C416:D416)</f>
        <v>0.42470524880552724</v>
      </c>
      <c r="E417" s="29"/>
      <c r="F417" s="13">
        <f>F416/SUM(F416:G416)</f>
        <v>0.4111332394229368</v>
      </c>
      <c r="G417" s="12">
        <f>G416/SUM(F416:G416)</f>
        <v>0.5888667605770632</v>
      </c>
      <c r="H417" s="29"/>
      <c r="I417" s="13">
        <f>I416/SUM(I416:J416)</f>
        <v>0.42822083048748016</v>
      </c>
      <c r="J417" s="12">
        <f>J416/SUM(I416:J416)</f>
        <v>0.5717791695125198</v>
      </c>
      <c r="K417" s="29"/>
      <c r="L417" s="13">
        <f>L416/SUM(L416:M416)</f>
        <v>0.527784285245748</v>
      </c>
      <c r="M417" s="14">
        <f>M416/SUM(L416:M416)</f>
        <v>0.472215714754252</v>
      </c>
      <c r="N417" s="11">
        <f>N416/SUM(N416:O416)</f>
        <v>0.49918691632207407</v>
      </c>
      <c r="O417" s="12">
        <f>O416/SUM(N416:O416)</f>
        <v>0.500813083677926</v>
      </c>
      <c r="P417" s="29"/>
      <c r="Q417" s="13">
        <f>Q416/SUM(Q416:R416)</f>
        <v>0.8224618253875743</v>
      </c>
      <c r="R417" s="12">
        <f>R416/SUM(Q416:R416)</f>
        <v>0.1775381746124257</v>
      </c>
      <c r="S417" s="29"/>
      <c r="T417" s="13">
        <f>T416/SUM(T416:U416)</f>
        <v>0.7022803212380562</v>
      </c>
      <c r="U417" s="12">
        <f>U416/SUM(T416:U416)</f>
        <v>0.29771967876194383</v>
      </c>
      <c r="V417" s="29"/>
      <c r="W417" s="13">
        <f>W416/SUM(W416:X416)</f>
        <v>0.5005723668235376</v>
      </c>
      <c r="X417" s="14">
        <f>X416/SUM(W416:X416)</f>
        <v>0.49942763317646244</v>
      </c>
      <c r="Y417" s="11">
        <f>Y416/SUM(Y416:Z416)</f>
        <v>0.38092185022848085</v>
      </c>
      <c r="Z417" s="12">
        <f>Z416/SUM(Y416:Z416)</f>
        <v>0.6190781497715192</v>
      </c>
      <c r="AA417" s="29"/>
      <c r="AB417" s="13">
        <f>AB416/SUM(AB416:AC416)</f>
        <v>0.6509697586852015</v>
      </c>
      <c r="AC417" s="12">
        <f>AC416/SUM(AB416:AC416)</f>
        <v>0.3490302413147986</v>
      </c>
      <c r="AD417" s="29"/>
      <c r="AE417" s="13">
        <f>AE416/SUM(AE416:AF416)</f>
        <v>0.6991716959464412</v>
      </c>
      <c r="AF417" s="14">
        <f>AF416/SUM(AE416:AF416)</f>
        <v>0.30082830405355876</v>
      </c>
    </row>
    <row r="418" spans="1:32" ht="9.75" customHeight="1">
      <c r="A418" s="9" t="s">
        <v>144</v>
      </c>
      <c r="C418" s="2"/>
      <c r="D418" s="4"/>
      <c r="E418" s="28"/>
      <c r="F418" s="7"/>
      <c r="G418" s="4"/>
      <c r="H418" s="28"/>
      <c r="I418" s="7"/>
      <c r="J418" s="4"/>
      <c r="K418" s="28"/>
      <c r="L418" s="7"/>
      <c r="M418" s="8"/>
      <c r="N418" s="2"/>
      <c r="O418" s="4"/>
      <c r="P418" s="28"/>
      <c r="Q418" s="7"/>
      <c r="R418" s="4"/>
      <c r="S418" s="28"/>
      <c r="T418" s="7"/>
      <c r="U418" s="4"/>
      <c r="V418" s="28"/>
      <c r="W418" s="7"/>
      <c r="X418" s="8"/>
      <c r="Y418" s="2"/>
      <c r="Z418" s="4"/>
      <c r="AA418" s="28"/>
      <c r="AB418" s="7"/>
      <c r="AC418" s="4"/>
      <c r="AD418" s="28"/>
      <c r="AE418" s="7"/>
      <c r="AF418" s="8"/>
    </row>
    <row r="419" spans="2:32" ht="9.75" customHeight="1">
      <c r="B419" s="15" t="s">
        <v>105</v>
      </c>
      <c r="C419" s="2">
        <v>95698</v>
      </c>
      <c r="D419" s="4">
        <v>65498</v>
      </c>
      <c r="E419" s="28"/>
      <c r="F419" s="7">
        <v>52224</v>
      </c>
      <c r="G419" s="4">
        <v>95301</v>
      </c>
      <c r="H419" s="28"/>
      <c r="I419" s="7">
        <v>58135</v>
      </c>
      <c r="J419" s="4">
        <v>100019</v>
      </c>
      <c r="K419" s="28"/>
      <c r="L419" s="7">
        <v>66694</v>
      </c>
      <c r="M419" s="8">
        <v>87755</v>
      </c>
      <c r="N419" s="2">
        <v>83063</v>
      </c>
      <c r="O419" s="4">
        <v>74522</v>
      </c>
      <c r="P419" s="28"/>
      <c r="Q419" s="7">
        <v>124929</v>
      </c>
      <c r="R419" s="4">
        <v>32018</v>
      </c>
      <c r="S419" s="28"/>
      <c r="T419" s="7">
        <v>112487</v>
      </c>
      <c r="U419" s="4">
        <v>44260</v>
      </c>
      <c r="V419" s="28"/>
      <c r="W419" s="7">
        <v>80502</v>
      </c>
      <c r="X419" s="8">
        <v>78015</v>
      </c>
      <c r="Y419" s="2">
        <v>49540</v>
      </c>
      <c r="Z419" s="4">
        <v>106592</v>
      </c>
      <c r="AA419" s="28"/>
      <c r="AB419" s="7">
        <v>97702</v>
      </c>
      <c r="AC419" s="4">
        <v>54682</v>
      </c>
      <c r="AD419" s="28"/>
      <c r="AE419" s="7">
        <v>100398</v>
      </c>
      <c r="AF419" s="8">
        <v>45803</v>
      </c>
    </row>
    <row r="420" spans="1:32" ht="9.75" customHeight="1">
      <c r="A420" s="9" t="s">
        <v>156</v>
      </c>
      <c r="C420" s="2">
        <v>95698</v>
      </c>
      <c r="D420" s="4">
        <v>65498</v>
      </c>
      <c r="E420" s="28"/>
      <c r="F420" s="7">
        <v>52224</v>
      </c>
      <c r="G420" s="4">
        <v>95301</v>
      </c>
      <c r="H420" s="28"/>
      <c r="I420" s="7">
        <v>58135</v>
      </c>
      <c r="J420" s="4">
        <v>100019</v>
      </c>
      <c r="K420" s="28"/>
      <c r="L420" s="7">
        <v>66694</v>
      </c>
      <c r="M420" s="8">
        <v>87755</v>
      </c>
      <c r="N420" s="2">
        <v>83063</v>
      </c>
      <c r="O420" s="4">
        <v>74522</v>
      </c>
      <c r="P420" s="28"/>
      <c r="Q420" s="7">
        <v>124929</v>
      </c>
      <c r="R420" s="4">
        <v>32018</v>
      </c>
      <c r="S420" s="28"/>
      <c r="T420" s="7">
        <v>112487</v>
      </c>
      <c r="U420" s="4">
        <v>44260</v>
      </c>
      <c r="V420" s="28"/>
      <c r="W420" s="7">
        <v>80502</v>
      </c>
      <c r="X420" s="8">
        <v>78015</v>
      </c>
      <c r="Y420" s="2">
        <v>49540</v>
      </c>
      <c r="Z420" s="4">
        <v>106592</v>
      </c>
      <c r="AA420" s="28"/>
      <c r="AB420" s="7">
        <v>97702</v>
      </c>
      <c r="AC420" s="4">
        <v>54682</v>
      </c>
      <c r="AD420" s="28"/>
      <c r="AE420" s="7">
        <v>100398</v>
      </c>
      <c r="AF420" s="8">
        <v>45803</v>
      </c>
    </row>
    <row r="421" spans="1:32" s="11" customFormat="1" ht="9.75" customHeight="1">
      <c r="A421" s="10"/>
      <c r="B421" s="16" t="s">
        <v>157</v>
      </c>
      <c r="C421" s="11">
        <f>C420/SUM(C420:D420)</f>
        <v>0.5936747810119358</v>
      </c>
      <c r="D421" s="12">
        <f>D420/SUM(C420:D420)</f>
        <v>0.40632521898806423</v>
      </c>
      <c r="E421" s="29"/>
      <c r="F421" s="13">
        <f>F420/SUM(F420:G420)</f>
        <v>0.3540010167768175</v>
      </c>
      <c r="G421" s="12">
        <f>G420/SUM(F420:G420)</f>
        <v>0.6459989832231825</v>
      </c>
      <c r="H421" s="29"/>
      <c r="I421" s="13">
        <f>I420/SUM(I420:J420)</f>
        <v>0.36758475915879457</v>
      </c>
      <c r="J421" s="12">
        <f>J420/SUM(I420:J420)</f>
        <v>0.6324152408412054</v>
      </c>
      <c r="K421" s="29"/>
      <c r="L421" s="13">
        <f>L420/SUM(L420:M420)</f>
        <v>0.4318189175714961</v>
      </c>
      <c r="M421" s="14">
        <f>M420/SUM(L420:M420)</f>
        <v>0.568181082428504</v>
      </c>
      <c r="N421" s="11">
        <f>N420/SUM(N420:O420)</f>
        <v>0.5270996605006821</v>
      </c>
      <c r="O421" s="12">
        <f>O420/SUM(N420:O420)</f>
        <v>0.4729003394993178</v>
      </c>
      <c r="P421" s="29"/>
      <c r="Q421" s="13">
        <f>Q420/SUM(Q420:R420)</f>
        <v>0.7959948262789349</v>
      </c>
      <c r="R421" s="12">
        <f>R420/SUM(Q420:R420)</f>
        <v>0.20400517372106508</v>
      </c>
      <c r="S421" s="29"/>
      <c r="T421" s="13">
        <f>T420/SUM(T420:U420)</f>
        <v>0.7176341492979132</v>
      </c>
      <c r="U421" s="12">
        <f>U420/SUM(T420:U420)</f>
        <v>0.2823658507020868</v>
      </c>
      <c r="V421" s="29"/>
      <c r="W421" s="13">
        <f>W420/SUM(W420:X420)</f>
        <v>0.507844584492515</v>
      </c>
      <c r="X421" s="14">
        <f>X420/SUM(W420:X420)</f>
        <v>0.492155415507485</v>
      </c>
      <c r="Y421" s="11">
        <f>Y420/SUM(Y420:Z420)</f>
        <v>0.3172956216534727</v>
      </c>
      <c r="Z421" s="12">
        <f>Z420/SUM(Y420:Z420)</f>
        <v>0.6827043783465273</v>
      </c>
      <c r="AA421" s="29"/>
      <c r="AB421" s="13">
        <f>AB420/SUM(AB420:AC420)</f>
        <v>0.6411565518689626</v>
      </c>
      <c r="AC421" s="12">
        <f>AC420/SUM(AB420:AC420)</f>
        <v>0.35884344813103736</v>
      </c>
      <c r="AD421" s="29"/>
      <c r="AE421" s="13">
        <f>AE420/SUM(AE420:AF420)</f>
        <v>0.6867121291920028</v>
      </c>
      <c r="AF421" s="14">
        <f>AF420/SUM(AE420:AF420)</f>
        <v>0.3132878708079972</v>
      </c>
    </row>
    <row r="422" spans="1:32" ht="4.5" customHeight="1">
      <c r="A422" s="9"/>
      <c r="C422" s="2"/>
      <c r="D422" s="4"/>
      <c r="E422" s="28"/>
      <c r="F422" s="7"/>
      <c r="G422" s="4"/>
      <c r="H422" s="28"/>
      <c r="I422" s="7"/>
      <c r="J422" s="4"/>
      <c r="K422" s="28"/>
      <c r="L422" s="7"/>
      <c r="M422" s="8"/>
      <c r="N422" s="2"/>
      <c r="O422" s="4"/>
      <c r="P422" s="28"/>
      <c r="Q422" s="7"/>
      <c r="R422" s="4"/>
      <c r="S422" s="28"/>
      <c r="T422" s="7"/>
      <c r="U422" s="4"/>
      <c r="V422" s="28"/>
      <c r="W422" s="7"/>
      <c r="X422" s="8"/>
      <c r="Y422" s="2"/>
      <c r="Z422" s="4"/>
      <c r="AA422" s="28"/>
      <c r="AB422" s="7"/>
      <c r="AC422" s="4"/>
      <c r="AD422" s="28"/>
      <c r="AE422" s="7"/>
      <c r="AF422" s="8"/>
    </row>
    <row r="423" spans="1:32" ht="9.75" customHeight="1">
      <c r="A423" s="9" t="s">
        <v>146</v>
      </c>
      <c r="C423" s="2"/>
      <c r="D423" s="4"/>
      <c r="E423" s="28"/>
      <c r="F423" s="7"/>
      <c r="G423" s="4"/>
      <c r="H423" s="28"/>
      <c r="I423" s="7"/>
      <c r="J423" s="4"/>
      <c r="K423" s="28"/>
      <c r="L423" s="7"/>
      <c r="M423" s="8"/>
      <c r="N423" s="2"/>
      <c r="O423" s="4"/>
      <c r="P423" s="28"/>
      <c r="Q423" s="7"/>
      <c r="R423" s="4"/>
      <c r="S423" s="28"/>
      <c r="T423" s="7"/>
      <c r="U423" s="4"/>
      <c r="V423" s="28"/>
      <c r="W423" s="7"/>
      <c r="X423" s="8"/>
      <c r="Y423" s="2"/>
      <c r="Z423" s="4"/>
      <c r="AA423" s="28"/>
      <c r="AB423" s="7"/>
      <c r="AC423" s="4"/>
      <c r="AD423" s="28"/>
      <c r="AE423" s="7"/>
      <c r="AF423" s="8"/>
    </row>
    <row r="424" spans="2:32" ht="9.75" customHeight="1">
      <c r="B424" s="15" t="s">
        <v>113</v>
      </c>
      <c r="C424" s="2">
        <v>5106</v>
      </c>
      <c r="D424" s="4">
        <v>10217</v>
      </c>
      <c r="E424" s="28"/>
      <c r="F424" s="7">
        <v>5813</v>
      </c>
      <c r="G424" s="4">
        <v>8773</v>
      </c>
      <c r="H424" s="28"/>
      <c r="I424" s="7">
        <v>8939</v>
      </c>
      <c r="J424" s="4">
        <v>6320</v>
      </c>
      <c r="K424" s="28"/>
      <c r="L424" s="7">
        <v>7737</v>
      </c>
      <c r="M424" s="8">
        <v>7237</v>
      </c>
      <c r="N424" s="2">
        <v>4727</v>
      </c>
      <c r="O424" s="4">
        <v>10441</v>
      </c>
      <c r="P424" s="28"/>
      <c r="Q424" s="7">
        <v>12534</v>
      </c>
      <c r="R424" s="4">
        <v>2637</v>
      </c>
      <c r="S424" s="28"/>
      <c r="T424" s="7">
        <v>9191</v>
      </c>
      <c r="U424" s="4">
        <v>6058</v>
      </c>
      <c r="V424" s="28"/>
      <c r="W424" s="7">
        <v>5853</v>
      </c>
      <c r="X424" s="8">
        <v>9474</v>
      </c>
      <c r="Y424" s="2">
        <v>3253</v>
      </c>
      <c r="Z424" s="4">
        <v>11930</v>
      </c>
      <c r="AA424" s="28"/>
      <c r="AB424" s="7">
        <v>7160</v>
      </c>
      <c r="AC424" s="4">
        <v>7897</v>
      </c>
      <c r="AD424" s="28"/>
      <c r="AE424" s="7">
        <v>10193</v>
      </c>
      <c r="AF424" s="8">
        <v>4424</v>
      </c>
    </row>
    <row r="425" spans="2:32" ht="9.75" customHeight="1">
      <c r="B425" s="15" t="s">
        <v>145</v>
      </c>
      <c r="C425" s="2">
        <v>60902</v>
      </c>
      <c r="D425" s="4">
        <v>103010</v>
      </c>
      <c r="E425" s="28"/>
      <c r="F425" s="7">
        <v>67127</v>
      </c>
      <c r="G425" s="4">
        <v>85082</v>
      </c>
      <c r="H425" s="28"/>
      <c r="I425" s="7">
        <v>91616</v>
      </c>
      <c r="J425" s="4">
        <v>70457</v>
      </c>
      <c r="K425" s="28"/>
      <c r="L425" s="7">
        <v>82324</v>
      </c>
      <c r="M425" s="8">
        <v>76603</v>
      </c>
      <c r="N425" s="2">
        <v>56684</v>
      </c>
      <c r="O425" s="4">
        <v>104906</v>
      </c>
      <c r="P425" s="28"/>
      <c r="Q425" s="7">
        <v>134164</v>
      </c>
      <c r="R425" s="4">
        <v>26529</v>
      </c>
      <c r="S425" s="28"/>
      <c r="T425" s="7">
        <v>97387</v>
      </c>
      <c r="U425" s="4">
        <v>62713</v>
      </c>
      <c r="V425" s="28"/>
      <c r="W425" s="7">
        <v>64048</v>
      </c>
      <c r="X425" s="8">
        <v>98138</v>
      </c>
      <c r="Y425" s="2">
        <v>34244</v>
      </c>
      <c r="Z425" s="4">
        <v>125356</v>
      </c>
      <c r="AA425" s="28"/>
      <c r="AB425" s="7">
        <v>71820</v>
      </c>
      <c r="AC425" s="4">
        <v>84296</v>
      </c>
      <c r="AD425" s="28"/>
      <c r="AE425" s="7">
        <v>109949</v>
      </c>
      <c r="AF425" s="8">
        <v>40528</v>
      </c>
    </row>
    <row r="426" spans="1:32" ht="9.75" customHeight="1">
      <c r="A426" s="9" t="s">
        <v>156</v>
      </c>
      <c r="C426" s="2">
        <v>66008</v>
      </c>
      <c r="D426" s="4">
        <v>113227</v>
      </c>
      <c r="E426" s="28"/>
      <c r="F426" s="7">
        <v>72940</v>
      </c>
      <c r="G426" s="4">
        <v>93855</v>
      </c>
      <c r="H426" s="28"/>
      <c r="I426" s="7">
        <v>100555</v>
      </c>
      <c r="J426" s="4">
        <v>76777</v>
      </c>
      <c r="K426" s="28"/>
      <c r="L426" s="7">
        <v>90061</v>
      </c>
      <c r="M426" s="8">
        <v>83840</v>
      </c>
      <c r="N426" s="2">
        <v>61411</v>
      </c>
      <c r="O426" s="4">
        <v>115347</v>
      </c>
      <c r="P426" s="28"/>
      <c r="Q426" s="7">
        <v>146698</v>
      </c>
      <c r="R426" s="4">
        <v>29166</v>
      </c>
      <c r="S426" s="28"/>
      <c r="T426" s="7">
        <v>106578</v>
      </c>
      <c r="U426" s="4">
        <v>68771</v>
      </c>
      <c r="V426" s="28"/>
      <c r="W426" s="7">
        <v>69901</v>
      </c>
      <c r="X426" s="8">
        <v>107612</v>
      </c>
      <c r="Y426" s="2">
        <v>37497</v>
      </c>
      <c r="Z426" s="4">
        <v>137286</v>
      </c>
      <c r="AA426" s="28"/>
      <c r="AB426" s="7">
        <v>78980</v>
      </c>
      <c r="AC426" s="4">
        <v>92193</v>
      </c>
      <c r="AD426" s="28"/>
      <c r="AE426" s="7">
        <v>120142</v>
      </c>
      <c r="AF426" s="8">
        <v>44952</v>
      </c>
    </row>
    <row r="427" spans="1:32" s="11" customFormat="1" ht="9.75" customHeight="1">
      <c r="A427" s="10"/>
      <c r="B427" s="16" t="s">
        <v>157</v>
      </c>
      <c r="C427" s="11">
        <f>C426/SUM(C426:D426)</f>
        <v>0.368276285323737</v>
      </c>
      <c r="D427" s="12">
        <f>D426/SUM(C426:D426)</f>
        <v>0.631723714676263</v>
      </c>
      <c r="E427" s="29"/>
      <c r="F427" s="13">
        <f>F426/SUM(F426:G426)</f>
        <v>0.43730327647711265</v>
      </c>
      <c r="G427" s="12">
        <f>G426/SUM(F426:G426)</f>
        <v>0.5626967235228874</v>
      </c>
      <c r="H427" s="29"/>
      <c r="I427" s="13">
        <f>I426/SUM(I426:J426)</f>
        <v>0.5670437371709561</v>
      </c>
      <c r="J427" s="12">
        <f>J426/SUM(I426:J426)</f>
        <v>0.4329562628290438</v>
      </c>
      <c r="K427" s="29"/>
      <c r="L427" s="13">
        <f>L426/SUM(L426:M426)</f>
        <v>0.5178866136479952</v>
      </c>
      <c r="M427" s="14">
        <f>M426/SUM(L426:M426)</f>
        <v>0.4821133863520049</v>
      </c>
      <c r="N427" s="11">
        <f>N426/SUM(N426:O426)</f>
        <v>0.34742981930096517</v>
      </c>
      <c r="O427" s="12">
        <f>O426/SUM(N426:O426)</f>
        <v>0.6525701806990348</v>
      </c>
      <c r="P427" s="29"/>
      <c r="Q427" s="13">
        <f>Q426/SUM(Q426:R426)</f>
        <v>0.834155938679889</v>
      </c>
      <c r="R427" s="12">
        <f>R426/SUM(Q426:R426)</f>
        <v>0.165844061320111</v>
      </c>
      <c r="S427" s="29"/>
      <c r="T427" s="13">
        <f>T426/SUM(T426:U426)</f>
        <v>0.6078050060165726</v>
      </c>
      <c r="U427" s="12">
        <f>U426/SUM(T426:U426)</f>
        <v>0.39219499398342733</v>
      </c>
      <c r="V427" s="29"/>
      <c r="W427" s="13">
        <f>W426/SUM(W426:X426)</f>
        <v>0.39377961050739946</v>
      </c>
      <c r="X427" s="14">
        <f>X426/SUM(W426:X426)</f>
        <v>0.6062203894926005</v>
      </c>
      <c r="Y427" s="11">
        <f>Y426/SUM(Y426:Z426)</f>
        <v>0.2145345943255351</v>
      </c>
      <c r="Z427" s="12">
        <f>Z426/SUM(Y426:Z426)</f>
        <v>0.7854654056744649</v>
      </c>
      <c r="AA427" s="29"/>
      <c r="AB427" s="13">
        <f>AB426/SUM(AB426:AC426)</f>
        <v>0.4614045439409253</v>
      </c>
      <c r="AC427" s="12">
        <f>AC426/SUM(AB426:AC426)</f>
        <v>0.5385954560590748</v>
      </c>
      <c r="AD427" s="29"/>
      <c r="AE427" s="13">
        <f>AE426/SUM(AE426:AF426)</f>
        <v>0.7277187541642943</v>
      </c>
      <c r="AF427" s="14">
        <f>AF426/SUM(AE426:AF426)</f>
        <v>0.27228124583570573</v>
      </c>
    </row>
    <row r="428" spans="1:32" ht="4.5" customHeight="1">
      <c r="A428" s="9"/>
      <c r="C428" s="2"/>
      <c r="D428" s="4"/>
      <c r="E428" s="28"/>
      <c r="F428" s="7"/>
      <c r="G428" s="4"/>
      <c r="H428" s="28"/>
      <c r="I428" s="7"/>
      <c r="J428" s="4"/>
      <c r="K428" s="28"/>
      <c r="L428" s="7"/>
      <c r="M428" s="8"/>
      <c r="N428" s="2"/>
      <c r="O428" s="4"/>
      <c r="P428" s="28"/>
      <c r="Q428" s="7"/>
      <c r="R428" s="4"/>
      <c r="S428" s="28"/>
      <c r="T428" s="7"/>
      <c r="U428" s="4"/>
      <c r="V428" s="28"/>
      <c r="W428" s="7"/>
      <c r="X428" s="8"/>
      <c r="Y428" s="2"/>
      <c r="Z428" s="4"/>
      <c r="AA428" s="28"/>
      <c r="AB428" s="7"/>
      <c r="AC428" s="4"/>
      <c r="AD428" s="28"/>
      <c r="AE428" s="7"/>
      <c r="AF428" s="8"/>
    </row>
    <row r="429" spans="1:32" ht="9.75" customHeight="1">
      <c r="A429" s="9" t="s">
        <v>147</v>
      </c>
      <c r="C429" s="2"/>
      <c r="D429" s="4"/>
      <c r="E429" s="28"/>
      <c r="F429" s="7"/>
      <c r="G429" s="4"/>
      <c r="H429" s="28"/>
      <c r="I429" s="7"/>
      <c r="J429" s="4"/>
      <c r="K429" s="28"/>
      <c r="L429" s="7"/>
      <c r="M429" s="8"/>
      <c r="N429" s="2"/>
      <c r="O429" s="4"/>
      <c r="P429" s="28"/>
      <c r="Q429" s="7"/>
      <c r="R429" s="4"/>
      <c r="S429" s="28"/>
      <c r="T429" s="7"/>
      <c r="U429" s="4"/>
      <c r="V429" s="28"/>
      <c r="W429" s="7"/>
      <c r="X429" s="8"/>
      <c r="Y429" s="2"/>
      <c r="Z429" s="4"/>
      <c r="AA429" s="28"/>
      <c r="AB429" s="7"/>
      <c r="AC429" s="4"/>
      <c r="AD429" s="28"/>
      <c r="AE429" s="7"/>
      <c r="AF429" s="8"/>
    </row>
    <row r="430" spans="2:32" ht="9.75" customHeight="1">
      <c r="B430" s="15" t="s">
        <v>127</v>
      </c>
      <c r="C430" s="2">
        <v>77031</v>
      </c>
      <c r="D430" s="4">
        <v>91319</v>
      </c>
      <c r="E430" s="28"/>
      <c r="F430" s="7">
        <v>62740</v>
      </c>
      <c r="G430" s="4">
        <v>93550</v>
      </c>
      <c r="H430" s="28"/>
      <c r="I430" s="7">
        <v>87949</v>
      </c>
      <c r="J430" s="4">
        <v>77609</v>
      </c>
      <c r="K430" s="28"/>
      <c r="L430" s="7">
        <v>89548</v>
      </c>
      <c r="M430" s="8">
        <v>73473</v>
      </c>
      <c r="N430" s="2">
        <v>66456</v>
      </c>
      <c r="O430" s="4">
        <v>98632</v>
      </c>
      <c r="P430" s="28"/>
      <c r="Q430" s="7">
        <v>136743</v>
      </c>
      <c r="R430" s="4">
        <v>27941</v>
      </c>
      <c r="S430" s="28"/>
      <c r="T430" s="7">
        <v>110200</v>
      </c>
      <c r="U430" s="4">
        <v>53609</v>
      </c>
      <c r="V430" s="28"/>
      <c r="W430" s="7">
        <v>71091</v>
      </c>
      <c r="X430" s="8">
        <v>95254</v>
      </c>
      <c r="Y430" s="2">
        <v>45254</v>
      </c>
      <c r="Z430" s="4">
        <v>118982</v>
      </c>
      <c r="AA430" s="28"/>
      <c r="AB430" s="7">
        <v>88667</v>
      </c>
      <c r="AC430" s="4">
        <v>72063</v>
      </c>
      <c r="AD430" s="28"/>
      <c r="AE430" s="7">
        <v>108826</v>
      </c>
      <c r="AF430" s="8">
        <v>45629</v>
      </c>
    </row>
    <row r="431" spans="1:32" ht="9.75" customHeight="1">
      <c r="A431" s="9" t="s">
        <v>156</v>
      </c>
      <c r="C431" s="2">
        <v>77031</v>
      </c>
      <c r="D431" s="4">
        <v>91319</v>
      </c>
      <c r="E431" s="28"/>
      <c r="F431" s="7">
        <v>62740</v>
      </c>
      <c r="G431" s="4">
        <v>93550</v>
      </c>
      <c r="H431" s="28"/>
      <c r="I431" s="7">
        <v>87949</v>
      </c>
      <c r="J431" s="4">
        <v>77609</v>
      </c>
      <c r="K431" s="28"/>
      <c r="L431" s="7">
        <v>89548</v>
      </c>
      <c r="M431" s="8">
        <v>73473</v>
      </c>
      <c r="N431" s="2">
        <v>66456</v>
      </c>
      <c r="O431" s="4">
        <v>98632</v>
      </c>
      <c r="P431" s="28"/>
      <c r="Q431" s="7">
        <v>136743</v>
      </c>
      <c r="R431" s="4">
        <v>27941</v>
      </c>
      <c r="S431" s="28"/>
      <c r="T431" s="7">
        <v>110200</v>
      </c>
      <c r="U431" s="4">
        <v>53609</v>
      </c>
      <c r="V431" s="28"/>
      <c r="W431" s="7">
        <v>71091</v>
      </c>
      <c r="X431" s="8">
        <v>95254</v>
      </c>
      <c r="Y431" s="2">
        <v>45254</v>
      </c>
      <c r="Z431" s="4">
        <v>118982</v>
      </c>
      <c r="AA431" s="28"/>
      <c r="AB431" s="7">
        <v>88667</v>
      </c>
      <c r="AC431" s="4">
        <v>72063</v>
      </c>
      <c r="AD431" s="28"/>
      <c r="AE431" s="7">
        <v>108826</v>
      </c>
      <c r="AF431" s="8">
        <v>45629</v>
      </c>
    </row>
    <row r="432" spans="1:32" s="11" customFormat="1" ht="9.75" customHeight="1">
      <c r="A432" s="10"/>
      <c r="B432" s="16" t="s">
        <v>157</v>
      </c>
      <c r="C432" s="11">
        <f>C431/SUM(C431:D431)</f>
        <v>0.45756459756459755</v>
      </c>
      <c r="D432" s="12">
        <f>D431/SUM(C431:D431)</f>
        <v>0.5424354024354024</v>
      </c>
      <c r="E432" s="29"/>
      <c r="F432" s="13">
        <f>F431/SUM(F431:G431)</f>
        <v>0.40143323309232837</v>
      </c>
      <c r="G432" s="12">
        <f>G431/SUM(F431:G431)</f>
        <v>0.5985667669076716</v>
      </c>
      <c r="H432" s="29"/>
      <c r="I432" s="13">
        <f>I431/SUM(I431:J431)</f>
        <v>0.5312277268389326</v>
      </c>
      <c r="J432" s="12">
        <f>J431/SUM(I431:J431)</f>
        <v>0.4687722731610674</v>
      </c>
      <c r="K432" s="29"/>
      <c r="L432" s="13">
        <f>L431/SUM(L431:M431)</f>
        <v>0.5493034639708995</v>
      </c>
      <c r="M432" s="14">
        <f>M431/SUM(L431:M431)</f>
        <v>0.45069653602910054</v>
      </c>
      <c r="N432" s="11">
        <f>N431/SUM(N431:O431)</f>
        <v>0.40254894359371973</v>
      </c>
      <c r="O432" s="12">
        <f>O431/SUM(N431:O431)</f>
        <v>0.5974510564062803</v>
      </c>
      <c r="P432" s="29"/>
      <c r="Q432" s="13">
        <f>Q431/SUM(Q431:R431)</f>
        <v>0.8303356731680066</v>
      </c>
      <c r="R432" s="12">
        <f>R431/SUM(Q431:R431)</f>
        <v>0.1696643268319934</v>
      </c>
      <c r="S432" s="29"/>
      <c r="T432" s="13">
        <f>T431/SUM(T431:U431)</f>
        <v>0.6727347093261054</v>
      </c>
      <c r="U432" s="12">
        <f>U431/SUM(T431:U431)</f>
        <v>0.3272652906738946</v>
      </c>
      <c r="V432" s="29"/>
      <c r="W432" s="13">
        <f>W431/SUM(W431:X431)</f>
        <v>0.42737082569358864</v>
      </c>
      <c r="X432" s="14">
        <f>X431/SUM(W431:X431)</f>
        <v>0.5726291743064114</v>
      </c>
      <c r="Y432" s="11">
        <f>Y431/SUM(Y431:Z431)</f>
        <v>0.2755425119949341</v>
      </c>
      <c r="Z432" s="12">
        <f>Z431/SUM(Y431:Z431)</f>
        <v>0.7244574880050659</v>
      </c>
      <c r="AA432" s="29"/>
      <c r="AB432" s="13">
        <f>AB431/SUM(AB431:AC431)</f>
        <v>0.5516518384869035</v>
      </c>
      <c r="AC432" s="12">
        <f>AC431/SUM(AB431:AC431)</f>
        <v>0.4483481615130965</v>
      </c>
      <c r="AD432" s="29"/>
      <c r="AE432" s="13">
        <f>AE431/SUM(AE431:AF431)</f>
        <v>0.7045806221876922</v>
      </c>
      <c r="AF432" s="14">
        <f>AF431/SUM(AE431:AF431)</f>
        <v>0.2954193778123078</v>
      </c>
    </row>
    <row r="433" spans="1:32" ht="4.5" customHeight="1">
      <c r="A433" s="9"/>
      <c r="C433" s="2"/>
      <c r="D433" s="4"/>
      <c r="E433" s="28"/>
      <c r="F433" s="7"/>
      <c r="G433" s="4"/>
      <c r="H433" s="28"/>
      <c r="I433" s="7"/>
      <c r="J433" s="4"/>
      <c r="K433" s="28"/>
      <c r="L433" s="7"/>
      <c r="M433" s="8"/>
      <c r="N433" s="2"/>
      <c r="O433" s="4"/>
      <c r="P433" s="28"/>
      <c r="Q433" s="7"/>
      <c r="R433" s="4"/>
      <c r="S433" s="28"/>
      <c r="T433" s="7"/>
      <c r="U433" s="4"/>
      <c r="V433" s="28"/>
      <c r="W433" s="7"/>
      <c r="X433" s="8"/>
      <c r="Y433" s="2"/>
      <c r="Z433" s="4"/>
      <c r="AA433" s="28"/>
      <c r="AB433" s="7"/>
      <c r="AC433" s="4"/>
      <c r="AD433" s="28"/>
      <c r="AE433" s="7"/>
      <c r="AF433" s="8"/>
    </row>
    <row r="434" spans="1:32" ht="9.75" customHeight="1">
      <c r="A434" s="9" t="s">
        <v>148</v>
      </c>
      <c r="C434" s="2"/>
      <c r="D434" s="4"/>
      <c r="E434" s="28"/>
      <c r="F434" s="7"/>
      <c r="G434" s="4"/>
      <c r="H434" s="28"/>
      <c r="I434" s="7"/>
      <c r="J434" s="4"/>
      <c r="K434" s="28"/>
      <c r="L434" s="7"/>
      <c r="M434" s="8"/>
      <c r="N434" s="2"/>
      <c r="O434" s="4"/>
      <c r="P434" s="28"/>
      <c r="Q434" s="7"/>
      <c r="R434" s="4"/>
      <c r="S434" s="28"/>
      <c r="T434" s="7"/>
      <c r="U434" s="4"/>
      <c r="V434" s="28"/>
      <c r="W434" s="7"/>
      <c r="X434" s="8"/>
      <c r="Y434" s="2"/>
      <c r="Z434" s="4"/>
      <c r="AA434" s="28"/>
      <c r="AB434" s="7"/>
      <c r="AC434" s="4"/>
      <c r="AD434" s="28"/>
      <c r="AE434" s="7"/>
      <c r="AF434" s="8"/>
    </row>
    <row r="435" spans="2:32" ht="9.75" customHeight="1">
      <c r="B435" s="15" t="s">
        <v>127</v>
      </c>
      <c r="C435" s="2">
        <v>72300</v>
      </c>
      <c r="D435" s="4">
        <v>140396</v>
      </c>
      <c r="E435" s="28"/>
      <c r="F435" s="7">
        <v>81849</v>
      </c>
      <c r="G435" s="4">
        <v>115989</v>
      </c>
      <c r="H435" s="28"/>
      <c r="I435" s="7">
        <v>129219</v>
      </c>
      <c r="J435" s="4">
        <v>80138</v>
      </c>
      <c r="K435" s="28"/>
      <c r="L435" s="7">
        <v>125194</v>
      </c>
      <c r="M435" s="8">
        <v>80837</v>
      </c>
      <c r="N435" s="2">
        <v>73744</v>
      </c>
      <c r="O435" s="4">
        <v>135613</v>
      </c>
      <c r="P435" s="28"/>
      <c r="Q435" s="7">
        <v>175469</v>
      </c>
      <c r="R435" s="4">
        <v>33616</v>
      </c>
      <c r="S435" s="28"/>
      <c r="T435" s="7">
        <v>128198</v>
      </c>
      <c r="U435" s="4">
        <v>79653</v>
      </c>
      <c r="V435" s="28"/>
      <c r="W435" s="7">
        <v>83396</v>
      </c>
      <c r="X435" s="8">
        <v>128416</v>
      </c>
      <c r="Y435" s="2">
        <v>40713</v>
      </c>
      <c r="Z435" s="4">
        <v>167861</v>
      </c>
      <c r="AA435" s="28"/>
      <c r="AB435" s="7">
        <v>92939</v>
      </c>
      <c r="AC435" s="4">
        <v>111432</v>
      </c>
      <c r="AD435" s="28"/>
      <c r="AE435" s="7">
        <v>149179</v>
      </c>
      <c r="AF435" s="8">
        <v>46979</v>
      </c>
    </row>
    <row r="436" spans="1:32" ht="9.75" customHeight="1">
      <c r="A436" s="9" t="s">
        <v>156</v>
      </c>
      <c r="C436" s="2">
        <v>72300</v>
      </c>
      <c r="D436" s="4">
        <v>140396</v>
      </c>
      <c r="E436" s="28"/>
      <c r="F436" s="7">
        <v>81849</v>
      </c>
      <c r="G436" s="4">
        <v>115989</v>
      </c>
      <c r="H436" s="28"/>
      <c r="I436" s="7">
        <v>129219</v>
      </c>
      <c r="J436" s="4">
        <v>80138</v>
      </c>
      <c r="K436" s="28"/>
      <c r="L436" s="7">
        <v>125194</v>
      </c>
      <c r="M436" s="8">
        <v>80837</v>
      </c>
      <c r="N436" s="2">
        <v>73744</v>
      </c>
      <c r="O436" s="4">
        <v>135613</v>
      </c>
      <c r="P436" s="28"/>
      <c r="Q436" s="7">
        <v>175469</v>
      </c>
      <c r="R436" s="4">
        <v>33616</v>
      </c>
      <c r="S436" s="28"/>
      <c r="T436" s="7">
        <v>128198</v>
      </c>
      <c r="U436" s="4">
        <v>79653</v>
      </c>
      <c r="V436" s="28"/>
      <c r="W436" s="7">
        <v>83396</v>
      </c>
      <c r="X436" s="8">
        <v>128416</v>
      </c>
      <c r="Y436" s="2">
        <v>40713</v>
      </c>
      <c r="Z436" s="4">
        <v>167861</v>
      </c>
      <c r="AA436" s="28"/>
      <c r="AB436" s="7">
        <v>92939</v>
      </c>
      <c r="AC436" s="4">
        <v>111432</v>
      </c>
      <c r="AD436" s="28"/>
      <c r="AE436" s="7">
        <v>149179</v>
      </c>
      <c r="AF436" s="8">
        <v>46979</v>
      </c>
    </row>
    <row r="437" spans="1:32" s="11" customFormat="1" ht="9.75" customHeight="1">
      <c r="A437" s="10"/>
      <c r="B437" s="16" t="s">
        <v>157</v>
      </c>
      <c r="C437" s="11">
        <f>C436/SUM(C436:D436)</f>
        <v>0.3399217662767518</v>
      </c>
      <c r="D437" s="12">
        <f>D436/SUM(C436:D436)</f>
        <v>0.6600782337232483</v>
      </c>
      <c r="E437" s="29"/>
      <c r="F437" s="13">
        <f>F436/SUM(F436:G436)</f>
        <v>0.4137172838382919</v>
      </c>
      <c r="G437" s="12">
        <f>G436/SUM(F436:G436)</f>
        <v>0.586282716161708</v>
      </c>
      <c r="H437" s="29"/>
      <c r="I437" s="13">
        <f>I436/SUM(I436:J436)</f>
        <v>0.61721843549535</v>
      </c>
      <c r="J437" s="12">
        <f>J436/SUM(I436:J436)</f>
        <v>0.38278156450464995</v>
      </c>
      <c r="K437" s="29"/>
      <c r="L437" s="13">
        <f>L436/SUM(L436:M436)</f>
        <v>0.6076464221403575</v>
      </c>
      <c r="M437" s="14">
        <f>M436/SUM(L436:M436)</f>
        <v>0.3923535778596425</v>
      </c>
      <c r="N437" s="11">
        <f>N436/SUM(N436:O436)</f>
        <v>0.3522404314161934</v>
      </c>
      <c r="O437" s="12">
        <f>O436/SUM(N436:O436)</f>
        <v>0.6477595685838066</v>
      </c>
      <c r="P437" s="29"/>
      <c r="Q437" s="13">
        <f>Q436/SUM(Q436:R436)</f>
        <v>0.8392232823971112</v>
      </c>
      <c r="R437" s="12">
        <f>R436/SUM(Q436:R436)</f>
        <v>0.16077671760288878</v>
      </c>
      <c r="S437" s="29"/>
      <c r="T437" s="13">
        <f>T436/SUM(T436:U436)</f>
        <v>0.616778365271276</v>
      </c>
      <c r="U437" s="12">
        <f>U436/SUM(T436:U436)</f>
        <v>0.38322163472872395</v>
      </c>
      <c r="V437" s="29"/>
      <c r="W437" s="13">
        <f>W436/SUM(W436:X436)</f>
        <v>0.39372651219005533</v>
      </c>
      <c r="X437" s="14">
        <f>X436/SUM(W436:X436)</f>
        <v>0.6062734878099447</v>
      </c>
      <c r="Y437" s="11">
        <f>Y436/SUM(Y436:Z436)</f>
        <v>0.19519690853126467</v>
      </c>
      <c r="Z437" s="12">
        <f>Z436/SUM(Y436:Z436)</f>
        <v>0.8048030914687353</v>
      </c>
      <c r="AA437" s="29"/>
      <c r="AB437" s="13">
        <f>AB436/SUM(AB436:AC436)</f>
        <v>0.4547563010407543</v>
      </c>
      <c r="AC437" s="12">
        <f>AC436/SUM(AB436:AC436)</f>
        <v>0.5452436989592457</v>
      </c>
      <c r="AD437" s="29"/>
      <c r="AE437" s="13">
        <f>AE436/SUM(AE436:AF436)</f>
        <v>0.7605042873601893</v>
      </c>
      <c r="AF437" s="14">
        <f>AF436/SUM(AE436:AF436)</f>
        <v>0.23949571263981076</v>
      </c>
    </row>
    <row r="438" spans="1:32" ht="4.5" customHeight="1">
      <c r="A438" s="9"/>
      <c r="C438" s="2"/>
      <c r="D438" s="4"/>
      <c r="E438" s="28"/>
      <c r="F438" s="7"/>
      <c r="G438" s="4"/>
      <c r="H438" s="28"/>
      <c r="I438" s="7"/>
      <c r="J438" s="4"/>
      <c r="K438" s="28"/>
      <c r="L438" s="7"/>
      <c r="M438" s="8"/>
      <c r="N438" s="2"/>
      <c r="O438" s="4"/>
      <c r="P438" s="28"/>
      <c r="Q438" s="7"/>
      <c r="R438" s="4"/>
      <c r="S438" s="28"/>
      <c r="T438" s="7"/>
      <c r="U438" s="4"/>
      <c r="V438" s="28"/>
      <c r="W438" s="7"/>
      <c r="X438" s="8"/>
      <c r="Y438" s="2"/>
      <c r="Z438" s="4"/>
      <c r="AA438" s="28"/>
      <c r="AB438" s="7"/>
      <c r="AC438" s="4"/>
      <c r="AD438" s="28"/>
      <c r="AE438" s="7"/>
      <c r="AF438" s="8"/>
    </row>
    <row r="439" spans="1:32" ht="9.75" customHeight="1">
      <c r="A439" s="9" t="s">
        <v>149</v>
      </c>
      <c r="C439" s="2"/>
      <c r="D439" s="4"/>
      <c r="E439" s="28"/>
      <c r="F439" s="7"/>
      <c r="G439" s="4"/>
      <c r="H439" s="28"/>
      <c r="I439" s="7"/>
      <c r="J439" s="4"/>
      <c r="K439" s="28"/>
      <c r="L439" s="7"/>
      <c r="M439" s="8"/>
      <c r="N439" s="2"/>
      <c r="O439" s="4"/>
      <c r="P439" s="28"/>
      <c r="Q439" s="7"/>
      <c r="R439" s="4"/>
      <c r="S439" s="28"/>
      <c r="T439" s="7"/>
      <c r="U439" s="4"/>
      <c r="V439" s="28"/>
      <c r="W439" s="7"/>
      <c r="X439" s="8"/>
      <c r="Y439" s="2"/>
      <c r="Z439" s="4"/>
      <c r="AA439" s="28"/>
      <c r="AB439" s="7"/>
      <c r="AC439" s="4"/>
      <c r="AD439" s="28"/>
      <c r="AE439" s="7"/>
      <c r="AF439" s="8"/>
    </row>
    <row r="440" spans="2:32" ht="9.75" customHeight="1">
      <c r="B440" s="15" t="s">
        <v>127</v>
      </c>
      <c r="C440" s="2">
        <v>84151</v>
      </c>
      <c r="D440" s="4">
        <v>121503</v>
      </c>
      <c r="E440" s="28"/>
      <c r="F440" s="7">
        <v>76726</v>
      </c>
      <c r="G440" s="4">
        <v>112811</v>
      </c>
      <c r="H440" s="28"/>
      <c r="I440" s="7">
        <v>115591</v>
      </c>
      <c r="J440" s="4">
        <v>86015</v>
      </c>
      <c r="K440" s="28"/>
      <c r="L440" s="7">
        <v>110216</v>
      </c>
      <c r="M440" s="8">
        <v>88288</v>
      </c>
      <c r="N440" s="2">
        <v>83704</v>
      </c>
      <c r="O440" s="4">
        <v>118640</v>
      </c>
      <c r="P440" s="28"/>
      <c r="Q440" s="7">
        <v>164273</v>
      </c>
      <c r="R440" s="4">
        <v>37427</v>
      </c>
      <c r="S440" s="28"/>
      <c r="T440" s="7">
        <v>134864</v>
      </c>
      <c r="U440" s="4">
        <v>66152</v>
      </c>
      <c r="V440" s="28"/>
      <c r="W440" s="7">
        <v>89029</v>
      </c>
      <c r="X440" s="8">
        <v>115906</v>
      </c>
      <c r="Y440" s="2">
        <v>44363</v>
      </c>
      <c r="Z440" s="4">
        <v>156374</v>
      </c>
      <c r="AA440" s="28"/>
      <c r="AB440" s="7">
        <v>101372</v>
      </c>
      <c r="AC440" s="4">
        <v>95410</v>
      </c>
      <c r="AD440" s="28"/>
      <c r="AE440" s="7">
        <v>141334</v>
      </c>
      <c r="AF440" s="8">
        <v>46027</v>
      </c>
    </row>
    <row r="441" spans="1:32" ht="9.75" customHeight="1">
      <c r="A441" s="9" t="s">
        <v>156</v>
      </c>
      <c r="C441" s="2">
        <v>84151</v>
      </c>
      <c r="D441" s="4">
        <v>121503</v>
      </c>
      <c r="E441" s="28"/>
      <c r="F441" s="7">
        <v>76726</v>
      </c>
      <c r="G441" s="4">
        <v>112811</v>
      </c>
      <c r="H441" s="28"/>
      <c r="I441" s="7">
        <v>115591</v>
      </c>
      <c r="J441" s="4">
        <v>86015</v>
      </c>
      <c r="K441" s="28"/>
      <c r="L441" s="7">
        <v>110216</v>
      </c>
      <c r="M441" s="8">
        <v>88288</v>
      </c>
      <c r="N441" s="2">
        <v>83704</v>
      </c>
      <c r="O441" s="4">
        <v>118640</v>
      </c>
      <c r="P441" s="28"/>
      <c r="Q441" s="7">
        <v>164273</v>
      </c>
      <c r="R441" s="4">
        <v>37427</v>
      </c>
      <c r="S441" s="28"/>
      <c r="T441" s="7">
        <v>134864</v>
      </c>
      <c r="U441" s="4">
        <v>66152</v>
      </c>
      <c r="V441" s="28"/>
      <c r="W441" s="7">
        <v>89029</v>
      </c>
      <c r="X441" s="8">
        <v>115906</v>
      </c>
      <c r="Y441" s="2">
        <v>44363</v>
      </c>
      <c r="Z441" s="4">
        <v>156374</v>
      </c>
      <c r="AA441" s="28"/>
      <c r="AB441" s="7">
        <v>101372</v>
      </c>
      <c r="AC441" s="4">
        <v>95410</v>
      </c>
      <c r="AD441" s="28"/>
      <c r="AE441" s="7">
        <v>141334</v>
      </c>
      <c r="AF441" s="8">
        <v>46027</v>
      </c>
    </row>
    <row r="442" spans="1:32" s="11" customFormat="1" ht="9.75" customHeight="1">
      <c r="A442" s="10"/>
      <c r="B442" s="16" t="s">
        <v>157</v>
      </c>
      <c r="C442" s="11">
        <f>C441/SUM(C441:D441)</f>
        <v>0.4091872757155222</v>
      </c>
      <c r="D442" s="12">
        <f>D441/SUM(C441:D441)</f>
        <v>0.5908127242844778</v>
      </c>
      <c r="E442" s="29"/>
      <c r="F442" s="13">
        <f>F441/SUM(F441:G441)</f>
        <v>0.4048075046033228</v>
      </c>
      <c r="G442" s="12">
        <f>G441/SUM(F441:G441)</f>
        <v>0.5951924953966772</v>
      </c>
      <c r="H442" s="29"/>
      <c r="I442" s="13">
        <f>I441/SUM(I441:J441)</f>
        <v>0.5733509915379502</v>
      </c>
      <c r="J442" s="12">
        <f>J441/SUM(I441:J441)</f>
        <v>0.42664900846204973</v>
      </c>
      <c r="K442" s="29"/>
      <c r="L442" s="13">
        <f>L441/SUM(L441:M441)</f>
        <v>0.5552331439164954</v>
      </c>
      <c r="M442" s="14">
        <f>M441/SUM(L441:M441)</f>
        <v>0.44476685608350464</v>
      </c>
      <c r="N442" s="11">
        <f>N441/SUM(N441:O441)</f>
        <v>0.41367176689202545</v>
      </c>
      <c r="O442" s="12">
        <f>O441/SUM(N441:O441)</f>
        <v>0.5863282331079746</v>
      </c>
      <c r="P442" s="29"/>
      <c r="Q442" s="13">
        <f>Q441/SUM(Q441:R441)</f>
        <v>0.8144422409519088</v>
      </c>
      <c r="R442" s="12">
        <f>R441/SUM(Q441:R441)</f>
        <v>0.18555775904809121</v>
      </c>
      <c r="S442" s="29"/>
      <c r="T442" s="13">
        <f>T441/SUM(T441:U441)</f>
        <v>0.6709117682174554</v>
      </c>
      <c r="U442" s="12">
        <f>U441/SUM(T441:U441)</f>
        <v>0.32908823178254465</v>
      </c>
      <c r="V442" s="29"/>
      <c r="W442" s="13">
        <f>W441/SUM(W441:X441)</f>
        <v>0.4344255495644961</v>
      </c>
      <c r="X442" s="14">
        <f>X441/SUM(W441:X441)</f>
        <v>0.5655744504355039</v>
      </c>
      <c r="Y442" s="11">
        <f>Y441/SUM(Y441:Z441)</f>
        <v>0.22100061274204555</v>
      </c>
      <c r="Z442" s="12">
        <f>Z441/SUM(Y441:Z441)</f>
        <v>0.7789993872579545</v>
      </c>
      <c r="AA442" s="29"/>
      <c r="AB442" s="13">
        <f>AB441/SUM(AB441:AC441)</f>
        <v>0.515148743279365</v>
      </c>
      <c r="AC442" s="12">
        <f>AC441/SUM(AB441:AC441)</f>
        <v>0.484851256720635</v>
      </c>
      <c r="AD442" s="29"/>
      <c r="AE442" s="13">
        <f>AE441/SUM(AE441:AF441)</f>
        <v>0.75434055112857</v>
      </c>
      <c r="AF442" s="14">
        <f>AF441/SUM(AE441:AF441)</f>
        <v>0.24565944887143001</v>
      </c>
    </row>
    <row r="443" spans="1:32" ht="4.5" customHeight="1">
      <c r="A443" s="9"/>
      <c r="C443" s="2"/>
      <c r="D443" s="4"/>
      <c r="E443" s="28"/>
      <c r="F443" s="7"/>
      <c r="G443" s="4"/>
      <c r="H443" s="28"/>
      <c r="I443" s="7"/>
      <c r="J443" s="4"/>
      <c r="K443" s="28"/>
      <c r="L443" s="7"/>
      <c r="M443" s="8"/>
      <c r="N443" s="2"/>
      <c r="O443" s="4"/>
      <c r="P443" s="28"/>
      <c r="Q443" s="7"/>
      <c r="R443" s="4"/>
      <c r="S443" s="28"/>
      <c r="T443" s="7"/>
      <c r="U443" s="4"/>
      <c r="V443" s="28"/>
      <c r="W443" s="7"/>
      <c r="X443" s="8"/>
      <c r="Y443" s="2"/>
      <c r="Z443" s="4"/>
      <c r="AA443" s="28"/>
      <c r="AB443" s="7"/>
      <c r="AC443" s="4"/>
      <c r="AD443" s="28"/>
      <c r="AE443" s="7"/>
      <c r="AF443" s="8"/>
    </row>
    <row r="444" spans="1:32" ht="9.75" customHeight="1">
      <c r="A444" s="9" t="s">
        <v>150</v>
      </c>
      <c r="C444" s="2"/>
      <c r="D444" s="4"/>
      <c r="E444" s="28"/>
      <c r="F444" s="7"/>
      <c r="G444" s="4"/>
      <c r="H444" s="28"/>
      <c r="I444" s="7"/>
      <c r="J444" s="4"/>
      <c r="K444" s="28"/>
      <c r="L444" s="7"/>
      <c r="M444" s="8"/>
      <c r="N444" s="2"/>
      <c r="O444" s="4"/>
      <c r="P444" s="28"/>
      <c r="Q444" s="7"/>
      <c r="R444" s="4"/>
      <c r="S444" s="28"/>
      <c r="T444" s="7"/>
      <c r="U444" s="4"/>
      <c r="V444" s="28"/>
      <c r="W444" s="7"/>
      <c r="X444" s="8"/>
      <c r="Y444" s="2"/>
      <c r="Z444" s="4"/>
      <c r="AA444" s="28"/>
      <c r="AB444" s="7"/>
      <c r="AC444" s="4"/>
      <c r="AD444" s="28"/>
      <c r="AE444" s="7"/>
      <c r="AF444" s="8"/>
    </row>
    <row r="445" spans="2:32" ht="9.75" customHeight="1">
      <c r="B445" s="15" t="s">
        <v>113</v>
      </c>
      <c r="C445" s="2">
        <v>16307</v>
      </c>
      <c r="D445" s="4">
        <v>26453</v>
      </c>
      <c r="E445" s="28"/>
      <c r="F445" s="7">
        <v>18253</v>
      </c>
      <c r="G445" s="4">
        <v>22237</v>
      </c>
      <c r="H445" s="28"/>
      <c r="I445" s="7">
        <v>24916</v>
      </c>
      <c r="J445" s="4">
        <v>17548</v>
      </c>
      <c r="K445" s="28"/>
      <c r="L445" s="7">
        <v>23178</v>
      </c>
      <c r="M445" s="8">
        <v>18599</v>
      </c>
      <c r="N445" s="2">
        <v>13677</v>
      </c>
      <c r="O445" s="4">
        <v>28629</v>
      </c>
      <c r="P445" s="28"/>
      <c r="Q445" s="7">
        <v>36383</v>
      </c>
      <c r="R445" s="4">
        <v>5993</v>
      </c>
      <c r="S445" s="28"/>
      <c r="T445" s="7">
        <v>24000</v>
      </c>
      <c r="U445" s="4">
        <v>18334</v>
      </c>
      <c r="V445" s="28"/>
      <c r="W445" s="7">
        <v>17613</v>
      </c>
      <c r="X445" s="8">
        <v>25219</v>
      </c>
      <c r="Y445" s="2">
        <v>9215</v>
      </c>
      <c r="Z445" s="4">
        <v>33049</v>
      </c>
      <c r="AA445" s="28"/>
      <c r="AB445" s="7">
        <v>19529</v>
      </c>
      <c r="AC445" s="4">
        <v>22022</v>
      </c>
      <c r="AD445" s="28"/>
      <c r="AE445" s="7">
        <v>29784</v>
      </c>
      <c r="AF445" s="8">
        <v>10538</v>
      </c>
    </row>
    <row r="446" spans="2:32" ht="9.75" customHeight="1">
      <c r="B446" s="15" t="s">
        <v>145</v>
      </c>
      <c r="C446" s="2">
        <v>47665</v>
      </c>
      <c r="D446" s="4">
        <v>78224</v>
      </c>
      <c r="E446" s="28"/>
      <c r="F446" s="7">
        <v>53505</v>
      </c>
      <c r="G446" s="4">
        <v>63080</v>
      </c>
      <c r="H446" s="28"/>
      <c r="I446" s="7">
        <v>72507</v>
      </c>
      <c r="J446" s="4">
        <v>51396</v>
      </c>
      <c r="K446" s="28"/>
      <c r="L446" s="7">
        <v>66098</v>
      </c>
      <c r="M446" s="8">
        <v>55823</v>
      </c>
      <c r="N446" s="2">
        <v>45653</v>
      </c>
      <c r="O446" s="4">
        <v>78035</v>
      </c>
      <c r="P446" s="28"/>
      <c r="Q446" s="7">
        <v>105162</v>
      </c>
      <c r="R446" s="4">
        <v>18398</v>
      </c>
      <c r="S446" s="28"/>
      <c r="T446" s="7">
        <v>74960</v>
      </c>
      <c r="U446" s="4">
        <v>47377</v>
      </c>
      <c r="V446" s="28"/>
      <c r="W446" s="7">
        <v>52525</v>
      </c>
      <c r="X446" s="8">
        <v>71982</v>
      </c>
      <c r="Y446" s="2">
        <v>26759</v>
      </c>
      <c r="Z446" s="4">
        <v>95529</v>
      </c>
      <c r="AA446" s="28"/>
      <c r="AB446" s="7">
        <v>58091</v>
      </c>
      <c r="AC446" s="4">
        <v>62160</v>
      </c>
      <c r="AD446" s="28"/>
      <c r="AE446" s="7">
        <v>87018</v>
      </c>
      <c r="AF446" s="8">
        <v>28321</v>
      </c>
    </row>
    <row r="447" spans="1:32" ht="9.75" customHeight="1">
      <c r="A447" s="9" t="s">
        <v>156</v>
      </c>
      <c r="C447" s="2">
        <v>63972</v>
      </c>
      <c r="D447" s="4">
        <v>104677</v>
      </c>
      <c r="E447" s="28"/>
      <c r="F447" s="7">
        <v>71758</v>
      </c>
      <c r="G447" s="4">
        <v>85317</v>
      </c>
      <c r="H447" s="28"/>
      <c r="I447" s="7">
        <v>97423</v>
      </c>
      <c r="J447" s="4">
        <v>68944</v>
      </c>
      <c r="K447" s="28"/>
      <c r="L447" s="7">
        <v>89276</v>
      </c>
      <c r="M447" s="8">
        <v>74422</v>
      </c>
      <c r="N447" s="2">
        <v>59330</v>
      </c>
      <c r="O447" s="4">
        <v>106664</v>
      </c>
      <c r="P447" s="28"/>
      <c r="Q447" s="7">
        <v>141545</v>
      </c>
      <c r="R447" s="4">
        <v>24391</v>
      </c>
      <c r="S447" s="28"/>
      <c r="T447" s="7">
        <v>98960</v>
      </c>
      <c r="U447" s="4">
        <v>65711</v>
      </c>
      <c r="V447" s="28"/>
      <c r="W447" s="7">
        <v>70138</v>
      </c>
      <c r="X447" s="8">
        <v>97201</v>
      </c>
      <c r="Y447" s="2">
        <v>35974</v>
      </c>
      <c r="Z447" s="4">
        <v>128578</v>
      </c>
      <c r="AA447" s="28"/>
      <c r="AB447" s="7">
        <v>77620</v>
      </c>
      <c r="AC447" s="4">
        <v>84182</v>
      </c>
      <c r="AD447" s="28"/>
      <c r="AE447" s="7">
        <v>116802</v>
      </c>
      <c r="AF447" s="8">
        <v>38859</v>
      </c>
    </row>
    <row r="448" spans="1:32" s="11" customFormat="1" ht="9.75" customHeight="1">
      <c r="A448" s="10"/>
      <c r="B448" s="16" t="s">
        <v>157</v>
      </c>
      <c r="C448" s="11">
        <f>C447/SUM(C447:D447)</f>
        <v>0.37932036359539634</v>
      </c>
      <c r="D448" s="12">
        <f>D447/SUM(C447:D447)</f>
        <v>0.6206796364046037</v>
      </c>
      <c r="E448" s="29"/>
      <c r="F448" s="13">
        <f>F447/SUM(F447:G447)</f>
        <v>0.4568390896068757</v>
      </c>
      <c r="G448" s="12">
        <f>G447/SUM(F447:G447)</f>
        <v>0.5431609103931243</v>
      </c>
      <c r="H448" s="29"/>
      <c r="I448" s="13">
        <f>I447/SUM(I447:J447)</f>
        <v>0.5855908924245794</v>
      </c>
      <c r="J448" s="12">
        <f>J447/SUM(I447:J447)</f>
        <v>0.4144091075754206</v>
      </c>
      <c r="K448" s="29"/>
      <c r="L448" s="13">
        <f>L447/SUM(L447:M447)</f>
        <v>0.5453701328055321</v>
      </c>
      <c r="M448" s="14">
        <f>M447/SUM(L447:M447)</f>
        <v>0.45462986719446785</v>
      </c>
      <c r="N448" s="11">
        <f>N447/SUM(N447:O447)</f>
        <v>0.35742255744183526</v>
      </c>
      <c r="O448" s="12">
        <f>O447/SUM(N447:O447)</f>
        <v>0.6425774425581647</v>
      </c>
      <c r="P448" s="29"/>
      <c r="Q448" s="13">
        <f>Q447/SUM(Q447:R447)</f>
        <v>0.8530095940603606</v>
      </c>
      <c r="R448" s="12">
        <f>R447/SUM(Q447:R447)</f>
        <v>0.14699040593963938</v>
      </c>
      <c r="S448" s="29"/>
      <c r="T448" s="13">
        <f>T447/SUM(T447:U447)</f>
        <v>0.6009558452915207</v>
      </c>
      <c r="U448" s="12">
        <f>U447/SUM(T447:U447)</f>
        <v>0.3990441547084793</v>
      </c>
      <c r="V448" s="29"/>
      <c r="W448" s="13">
        <f>W447/SUM(W447:X447)</f>
        <v>0.4191372005330497</v>
      </c>
      <c r="X448" s="14">
        <f>X447/SUM(W447:X447)</f>
        <v>0.5808627994669503</v>
      </c>
      <c r="Y448" s="11">
        <f>Y447/SUM(Y447:Z447)</f>
        <v>0.21861782293743012</v>
      </c>
      <c r="Z448" s="12">
        <f>Z447/SUM(Y447:Z447)</f>
        <v>0.7813821770625698</v>
      </c>
      <c r="AA448" s="29"/>
      <c r="AB448" s="13">
        <f>AB447/SUM(AB447:AC447)</f>
        <v>0.4797221295163224</v>
      </c>
      <c r="AC448" s="12">
        <f>AC447/SUM(AB447:AC447)</f>
        <v>0.5202778704836776</v>
      </c>
      <c r="AD448" s="29"/>
      <c r="AE448" s="13">
        <f>AE447/SUM(AE447:AF447)</f>
        <v>0.7503613621909149</v>
      </c>
      <c r="AF448" s="14">
        <f>AF447/SUM(AE447:AF447)</f>
        <v>0.24963863780908513</v>
      </c>
    </row>
    <row r="449" spans="1:32" ht="4.5" customHeight="1">
      <c r="A449" s="9"/>
      <c r="C449" s="2"/>
      <c r="D449" s="4"/>
      <c r="E449" s="28"/>
      <c r="F449" s="7"/>
      <c r="G449" s="4"/>
      <c r="H449" s="28"/>
      <c r="I449" s="7"/>
      <c r="J449" s="4"/>
      <c r="K449" s="28"/>
      <c r="L449" s="7"/>
      <c r="M449" s="8"/>
      <c r="N449" s="2"/>
      <c r="O449" s="4"/>
      <c r="P449" s="28"/>
      <c r="Q449" s="7"/>
      <c r="R449" s="4"/>
      <c r="S449" s="28"/>
      <c r="T449" s="7"/>
      <c r="U449" s="4"/>
      <c r="V449" s="28"/>
      <c r="W449" s="7"/>
      <c r="X449" s="8"/>
      <c r="Y449" s="2"/>
      <c r="Z449" s="4"/>
      <c r="AA449" s="28"/>
      <c r="AB449" s="7"/>
      <c r="AC449" s="4"/>
      <c r="AD449" s="28"/>
      <c r="AE449" s="7"/>
      <c r="AF449" s="8"/>
    </row>
    <row r="450" spans="1:32" ht="9.75" customHeight="1">
      <c r="A450" s="9" t="s">
        <v>151</v>
      </c>
      <c r="C450" s="2"/>
      <c r="D450" s="4"/>
      <c r="E450" s="28"/>
      <c r="F450" s="7"/>
      <c r="G450" s="4"/>
      <c r="H450" s="28"/>
      <c r="I450" s="7"/>
      <c r="J450" s="4"/>
      <c r="K450" s="28"/>
      <c r="L450" s="7"/>
      <c r="M450" s="8"/>
      <c r="N450" s="2"/>
      <c r="O450" s="4"/>
      <c r="P450" s="28"/>
      <c r="Q450" s="7"/>
      <c r="R450" s="4"/>
      <c r="S450" s="28"/>
      <c r="T450" s="7"/>
      <c r="U450" s="4"/>
      <c r="V450" s="28"/>
      <c r="W450" s="7"/>
      <c r="X450" s="8"/>
      <c r="Y450" s="2"/>
      <c r="Z450" s="4"/>
      <c r="AA450" s="28"/>
      <c r="AB450" s="7"/>
      <c r="AC450" s="4"/>
      <c r="AD450" s="28"/>
      <c r="AE450" s="7"/>
      <c r="AF450" s="8"/>
    </row>
    <row r="451" spans="2:32" ht="9.75" customHeight="1">
      <c r="B451" s="15" t="s">
        <v>145</v>
      </c>
      <c r="C451" s="2">
        <v>77383</v>
      </c>
      <c r="D451" s="4">
        <v>98488</v>
      </c>
      <c r="E451" s="28"/>
      <c r="F451" s="7">
        <v>69167</v>
      </c>
      <c r="G451" s="4">
        <v>91775</v>
      </c>
      <c r="H451" s="28"/>
      <c r="I451" s="7">
        <v>92221</v>
      </c>
      <c r="J451" s="4">
        <v>80106</v>
      </c>
      <c r="K451" s="28"/>
      <c r="L451" s="7">
        <v>83693</v>
      </c>
      <c r="M451" s="8">
        <v>85775</v>
      </c>
      <c r="N451" s="2">
        <v>73912</v>
      </c>
      <c r="O451" s="4">
        <v>98507</v>
      </c>
      <c r="P451" s="28"/>
      <c r="Q451" s="7">
        <v>144747</v>
      </c>
      <c r="R451" s="4">
        <v>27296</v>
      </c>
      <c r="S451" s="28"/>
      <c r="T451" s="7">
        <v>117682</v>
      </c>
      <c r="U451" s="4">
        <v>53079</v>
      </c>
      <c r="V451" s="28"/>
      <c r="W451" s="7">
        <v>83812</v>
      </c>
      <c r="X451" s="8">
        <v>90541</v>
      </c>
      <c r="Y451" s="2">
        <v>41974</v>
      </c>
      <c r="Z451" s="4">
        <v>127903</v>
      </c>
      <c r="AA451" s="28"/>
      <c r="AB451" s="7">
        <v>91509</v>
      </c>
      <c r="AC451" s="4">
        <v>74994</v>
      </c>
      <c r="AD451" s="28"/>
      <c r="AE451" s="7">
        <v>120253</v>
      </c>
      <c r="AF451" s="8">
        <v>38312</v>
      </c>
    </row>
    <row r="452" spans="1:32" ht="9.75" customHeight="1">
      <c r="A452" s="9" t="s">
        <v>156</v>
      </c>
      <c r="C452" s="2">
        <v>77383</v>
      </c>
      <c r="D452" s="4">
        <v>98488</v>
      </c>
      <c r="E452" s="28"/>
      <c r="F452" s="7">
        <v>69167</v>
      </c>
      <c r="G452" s="4">
        <v>91775</v>
      </c>
      <c r="H452" s="28"/>
      <c r="I452" s="7">
        <v>92221</v>
      </c>
      <c r="J452" s="4">
        <v>80106</v>
      </c>
      <c r="K452" s="28"/>
      <c r="L452" s="7">
        <v>83693</v>
      </c>
      <c r="M452" s="8">
        <v>85775</v>
      </c>
      <c r="N452" s="2">
        <v>73912</v>
      </c>
      <c r="O452" s="4">
        <v>98507</v>
      </c>
      <c r="P452" s="28"/>
      <c r="Q452" s="7">
        <v>144747</v>
      </c>
      <c r="R452" s="4">
        <v>27296</v>
      </c>
      <c r="S452" s="28"/>
      <c r="T452" s="7">
        <v>117682</v>
      </c>
      <c r="U452" s="4">
        <v>53079</v>
      </c>
      <c r="V452" s="28"/>
      <c r="W452" s="7">
        <v>83812</v>
      </c>
      <c r="X452" s="8">
        <v>90541</v>
      </c>
      <c r="Y452" s="2">
        <v>41974</v>
      </c>
      <c r="Z452" s="4">
        <v>127903</v>
      </c>
      <c r="AA452" s="28"/>
      <c r="AB452" s="7">
        <v>91509</v>
      </c>
      <c r="AC452" s="4">
        <v>74994</v>
      </c>
      <c r="AD452" s="28"/>
      <c r="AE452" s="7">
        <v>120253</v>
      </c>
      <c r="AF452" s="8">
        <v>38312</v>
      </c>
    </row>
    <row r="453" spans="1:32" s="11" customFormat="1" ht="9.75" customHeight="1">
      <c r="A453" s="10"/>
      <c r="B453" s="16" t="s">
        <v>157</v>
      </c>
      <c r="C453" s="11">
        <f>C452/SUM(C452:D452)</f>
        <v>0.43999863536341977</v>
      </c>
      <c r="D453" s="12">
        <f>D452/SUM(C452:D452)</f>
        <v>0.5600013646365802</v>
      </c>
      <c r="E453" s="29"/>
      <c r="F453" s="13">
        <f>F452/SUM(F452:G452)</f>
        <v>0.4297635172919437</v>
      </c>
      <c r="G453" s="12">
        <f>G452/SUM(F452:G452)</f>
        <v>0.5702364827080563</v>
      </c>
      <c r="H453" s="29"/>
      <c r="I453" s="13">
        <f>I452/SUM(I452:J452)</f>
        <v>0.5351511951116192</v>
      </c>
      <c r="J453" s="12">
        <f>J452/SUM(I452:J452)</f>
        <v>0.4648488048883808</v>
      </c>
      <c r="K453" s="29"/>
      <c r="L453" s="13">
        <f>L452/SUM(L452:M452)</f>
        <v>0.49385724738593717</v>
      </c>
      <c r="M453" s="14">
        <f>M452/SUM(L452:M452)</f>
        <v>0.5061427526140628</v>
      </c>
      <c r="N453" s="11">
        <f>N452/SUM(N452:O452)</f>
        <v>0.4286766539650503</v>
      </c>
      <c r="O453" s="12">
        <f>O452/SUM(N452:O452)</f>
        <v>0.5713233460349497</v>
      </c>
      <c r="P453" s="29"/>
      <c r="Q453" s="13">
        <f>Q452/SUM(Q452:R452)</f>
        <v>0.8413419900838743</v>
      </c>
      <c r="R453" s="12">
        <f>R452/SUM(Q452:R452)</f>
        <v>0.1586580099161256</v>
      </c>
      <c r="S453" s="29"/>
      <c r="T453" s="13">
        <f>T452/SUM(T452:U452)</f>
        <v>0.689162045197674</v>
      </c>
      <c r="U453" s="12">
        <f>U452/SUM(T452:U452)</f>
        <v>0.31083795480232607</v>
      </c>
      <c r="V453" s="29"/>
      <c r="W453" s="13">
        <f>W452/SUM(W452:X452)</f>
        <v>0.48070294173315053</v>
      </c>
      <c r="X453" s="14">
        <f>X452/SUM(W452:X452)</f>
        <v>0.5192970582668495</v>
      </c>
      <c r="Y453" s="11">
        <f>Y452/SUM(Y452:Z452)</f>
        <v>0.24708465536829588</v>
      </c>
      <c r="Z453" s="12">
        <f>Z452/SUM(Y452:Z452)</f>
        <v>0.7529153446317041</v>
      </c>
      <c r="AA453" s="29"/>
      <c r="AB453" s="13">
        <f>AB452/SUM(AB452:AC452)</f>
        <v>0.5495937010143961</v>
      </c>
      <c r="AC453" s="12">
        <f>AC452/SUM(AB452:AC452)</f>
        <v>0.45040629898560386</v>
      </c>
      <c r="AD453" s="29"/>
      <c r="AE453" s="13">
        <f>AE452/SUM(AE452:AF452)</f>
        <v>0.758382997508908</v>
      </c>
      <c r="AF453" s="14">
        <f>AF452/SUM(AE452:AF452)</f>
        <v>0.24161700249109197</v>
      </c>
    </row>
    <row r="454" spans="1:32" ht="4.5" customHeight="1">
      <c r="A454" s="9"/>
      <c r="C454" s="2"/>
      <c r="D454" s="4"/>
      <c r="E454" s="28"/>
      <c r="F454" s="7"/>
      <c r="G454" s="4"/>
      <c r="H454" s="28"/>
      <c r="I454" s="7"/>
      <c r="J454" s="4"/>
      <c r="K454" s="28"/>
      <c r="L454" s="7"/>
      <c r="M454" s="8"/>
      <c r="N454" s="2"/>
      <c r="O454" s="4"/>
      <c r="P454" s="28"/>
      <c r="Q454" s="7"/>
      <c r="R454" s="4"/>
      <c r="S454" s="28"/>
      <c r="T454" s="7"/>
      <c r="U454" s="4"/>
      <c r="V454" s="28"/>
      <c r="W454" s="7"/>
      <c r="X454" s="8"/>
      <c r="Y454" s="2"/>
      <c r="Z454" s="4"/>
      <c r="AA454" s="28"/>
      <c r="AB454" s="7"/>
      <c r="AC454" s="4"/>
      <c r="AD454" s="28"/>
      <c r="AE454" s="7"/>
      <c r="AF454" s="8"/>
    </row>
    <row r="455" spans="1:32" ht="9.75" customHeight="1">
      <c r="A455" s="9" t="s">
        <v>152</v>
      </c>
      <c r="C455" s="2"/>
      <c r="D455" s="4"/>
      <c r="E455" s="28"/>
      <c r="F455" s="7"/>
      <c r="G455" s="4"/>
      <c r="H455" s="28"/>
      <c r="I455" s="7"/>
      <c r="J455" s="4"/>
      <c r="K455" s="28"/>
      <c r="L455" s="7"/>
      <c r="M455" s="8"/>
      <c r="N455" s="2"/>
      <c r="O455" s="4"/>
      <c r="P455" s="28"/>
      <c r="Q455" s="7"/>
      <c r="R455" s="4"/>
      <c r="S455" s="28"/>
      <c r="T455" s="7"/>
      <c r="U455" s="4"/>
      <c r="V455" s="28"/>
      <c r="W455" s="7"/>
      <c r="X455" s="8"/>
      <c r="Y455" s="2"/>
      <c r="Z455" s="4"/>
      <c r="AA455" s="28"/>
      <c r="AB455" s="7"/>
      <c r="AC455" s="4"/>
      <c r="AD455" s="28"/>
      <c r="AE455" s="7"/>
      <c r="AF455" s="8"/>
    </row>
    <row r="456" spans="2:32" ht="9.75" customHeight="1">
      <c r="B456" s="15" t="s">
        <v>145</v>
      </c>
      <c r="C456" s="2">
        <v>90095</v>
      </c>
      <c r="D456" s="4">
        <v>116491</v>
      </c>
      <c r="E456" s="28"/>
      <c r="F456" s="7">
        <v>87044</v>
      </c>
      <c r="G456" s="4">
        <v>101674</v>
      </c>
      <c r="H456" s="28"/>
      <c r="I456" s="7">
        <v>110271</v>
      </c>
      <c r="J456" s="4">
        <v>91610</v>
      </c>
      <c r="K456" s="28"/>
      <c r="L456" s="7">
        <v>100871</v>
      </c>
      <c r="M456" s="8">
        <v>97862</v>
      </c>
      <c r="N456" s="2">
        <v>86588</v>
      </c>
      <c r="O456" s="4">
        <v>115594</v>
      </c>
      <c r="P456" s="28"/>
      <c r="Q456" s="7">
        <v>169946</v>
      </c>
      <c r="R456" s="4">
        <v>31640</v>
      </c>
      <c r="S456" s="28"/>
      <c r="T456" s="7">
        <v>130425</v>
      </c>
      <c r="U456" s="4">
        <v>69655</v>
      </c>
      <c r="V456" s="28"/>
      <c r="W456" s="7">
        <v>92539</v>
      </c>
      <c r="X456" s="8">
        <v>111196</v>
      </c>
      <c r="Y456" s="2">
        <v>45976</v>
      </c>
      <c r="Z456" s="4">
        <v>153919</v>
      </c>
      <c r="AA456" s="28"/>
      <c r="AB456" s="7">
        <v>102573</v>
      </c>
      <c r="AC456" s="4">
        <v>92845</v>
      </c>
      <c r="AD456" s="28"/>
      <c r="AE456" s="7">
        <v>146737</v>
      </c>
      <c r="AF456" s="8">
        <v>40618</v>
      </c>
    </row>
    <row r="457" spans="1:32" ht="9.75" customHeight="1">
      <c r="A457" s="9" t="s">
        <v>156</v>
      </c>
      <c r="C457" s="2">
        <v>90095</v>
      </c>
      <c r="D457" s="4">
        <v>116491</v>
      </c>
      <c r="E457" s="28"/>
      <c r="F457" s="7">
        <v>87044</v>
      </c>
      <c r="G457" s="4">
        <v>101674</v>
      </c>
      <c r="H457" s="28"/>
      <c r="I457" s="7">
        <v>110271</v>
      </c>
      <c r="J457" s="4">
        <v>91610</v>
      </c>
      <c r="K457" s="28"/>
      <c r="L457" s="7">
        <v>100871</v>
      </c>
      <c r="M457" s="8">
        <v>97862</v>
      </c>
      <c r="N457" s="2">
        <v>86588</v>
      </c>
      <c r="O457" s="4">
        <v>115594</v>
      </c>
      <c r="P457" s="28"/>
      <c r="Q457" s="7">
        <v>169946</v>
      </c>
      <c r="R457" s="4">
        <v>31640</v>
      </c>
      <c r="S457" s="28"/>
      <c r="T457" s="7">
        <v>130425</v>
      </c>
      <c r="U457" s="4">
        <v>69655</v>
      </c>
      <c r="V457" s="28"/>
      <c r="W457" s="7">
        <v>92539</v>
      </c>
      <c r="X457" s="8">
        <v>111196</v>
      </c>
      <c r="Y457" s="2">
        <v>45976</v>
      </c>
      <c r="Z457" s="4">
        <v>153919</v>
      </c>
      <c r="AA457" s="28"/>
      <c r="AB457" s="7">
        <v>102573</v>
      </c>
      <c r="AC457" s="4">
        <v>92845</v>
      </c>
      <c r="AD457" s="28"/>
      <c r="AE457" s="7">
        <v>146737</v>
      </c>
      <c r="AF457" s="8">
        <v>40618</v>
      </c>
    </row>
    <row r="458" spans="1:32" s="11" customFormat="1" ht="9.75" customHeight="1">
      <c r="A458" s="10"/>
      <c r="B458" s="16" t="s">
        <v>157</v>
      </c>
      <c r="C458" s="11">
        <f>C457/SUM(C457:D457)</f>
        <v>0.436113773440601</v>
      </c>
      <c r="D458" s="12">
        <f>D457/SUM(C457:D457)</f>
        <v>0.563886226559399</v>
      </c>
      <c r="E458" s="29"/>
      <c r="F458" s="13">
        <f>F457/SUM(F457:G457)</f>
        <v>0.4612384616199833</v>
      </c>
      <c r="G458" s="12">
        <f>G457/SUM(F457:G457)</f>
        <v>0.5387615383800167</v>
      </c>
      <c r="H458" s="29"/>
      <c r="I458" s="13">
        <f>I457/SUM(I457:J457)</f>
        <v>0.5462178213898287</v>
      </c>
      <c r="J458" s="12">
        <f>J457/SUM(I457:J457)</f>
        <v>0.45378217861017134</v>
      </c>
      <c r="K458" s="29"/>
      <c r="L458" s="13">
        <f>L457/SUM(L457:M457)</f>
        <v>0.5075704588568581</v>
      </c>
      <c r="M458" s="14">
        <f>M457/SUM(L457:M457)</f>
        <v>0.4924295411431418</v>
      </c>
      <c r="N458" s="11">
        <f>N457/SUM(N457:O457)</f>
        <v>0.42826760047877654</v>
      </c>
      <c r="O458" s="12">
        <f>O457/SUM(N457:O457)</f>
        <v>0.5717323995212235</v>
      </c>
      <c r="P458" s="29"/>
      <c r="Q458" s="13">
        <f>Q457/SUM(Q457:R457)</f>
        <v>0.8430446558788804</v>
      </c>
      <c r="R458" s="12">
        <f>R457/SUM(Q457:R457)</f>
        <v>0.15695534412111953</v>
      </c>
      <c r="S458" s="29"/>
      <c r="T458" s="13">
        <f>T457/SUM(T457:U457)</f>
        <v>0.6518642542982807</v>
      </c>
      <c r="U458" s="12">
        <f>U457/SUM(T457:U457)</f>
        <v>0.3481357457017193</v>
      </c>
      <c r="V458" s="29"/>
      <c r="W458" s="13">
        <f>W457/SUM(W457:X457)</f>
        <v>0.4542125800672442</v>
      </c>
      <c r="X458" s="14">
        <f>X457/SUM(W457:X457)</f>
        <v>0.5457874199327558</v>
      </c>
      <c r="Y458" s="11">
        <f>Y457/SUM(Y457:Z457)</f>
        <v>0.23000075039395682</v>
      </c>
      <c r="Z458" s="12">
        <f>Z457/SUM(Y457:Z457)</f>
        <v>0.7699992496060432</v>
      </c>
      <c r="AA458" s="29"/>
      <c r="AB458" s="13">
        <f>AB457/SUM(AB457:AC457)</f>
        <v>0.5248902352905055</v>
      </c>
      <c r="AC458" s="12">
        <f>AC457/SUM(AB457:AC457)</f>
        <v>0.4751097647094945</v>
      </c>
      <c r="AD458" s="29"/>
      <c r="AE458" s="13">
        <f>AE457/SUM(AE457:AF457)</f>
        <v>0.783203010327987</v>
      </c>
      <c r="AF458" s="14">
        <f>AF457/SUM(AE457:AF457)</f>
        <v>0.21679698967201302</v>
      </c>
    </row>
    <row r="459" spans="1:32" ht="4.5" customHeight="1">
      <c r="A459" s="9"/>
      <c r="C459" s="2"/>
      <c r="D459" s="4"/>
      <c r="E459" s="28"/>
      <c r="F459" s="7"/>
      <c r="G459" s="4"/>
      <c r="H459" s="28"/>
      <c r="I459" s="7"/>
      <c r="J459" s="4"/>
      <c r="K459" s="28"/>
      <c r="L459" s="7"/>
      <c r="M459" s="8"/>
      <c r="N459" s="2"/>
      <c r="O459" s="4"/>
      <c r="P459" s="28"/>
      <c r="Q459" s="7"/>
      <c r="R459" s="4"/>
      <c r="S459" s="28"/>
      <c r="T459" s="7"/>
      <c r="U459" s="4"/>
      <c r="V459" s="28"/>
      <c r="W459" s="7"/>
      <c r="X459" s="8"/>
      <c r="Y459" s="2"/>
      <c r="Z459" s="4"/>
      <c r="AA459" s="28"/>
      <c r="AB459" s="7"/>
      <c r="AC459" s="4"/>
      <c r="AD459" s="28"/>
      <c r="AE459" s="7"/>
      <c r="AF459" s="8"/>
    </row>
    <row r="460" spans="1:32" ht="9.75" customHeight="1">
      <c r="A460" s="9" t="s">
        <v>153</v>
      </c>
      <c r="C460" s="2"/>
      <c r="D460" s="4"/>
      <c r="E460" s="28"/>
      <c r="F460" s="7"/>
      <c r="G460" s="4"/>
      <c r="H460" s="28"/>
      <c r="I460" s="7"/>
      <c r="J460" s="4"/>
      <c r="K460" s="28"/>
      <c r="L460" s="7"/>
      <c r="M460" s="8"/>
      <c r="N460" s="2"/>
      <c r="O460" s="4"/>
      <c r="P460" s="28"/>
      <c r="Q460" s="7"/>
      <c r="R460" s="4"/>
      <c r="S460" s="28"/>
      <c r="T460" s="7"/>
      <c r="U460" s="4"/>
      <c r="V460" s="28"/>
      <c r="W460" s="7"/>
      <c r="X460" s="8"/>
      <c r="Y460" s="2"/>
      <c r="Z460" s="4"/>
      <c r="AA460" s="28"/>
      <c r="AB460" s="7"/>
      <c r="AC460" s="4"/>
      <c r="AD460" s="28"/>
      <c r="AE460" s="7"/>
      <c r="AF460" s="8"/>
    </row>
    <row r="461" spans="2:32" ht="9.75" customHeight="1">
      <c r="B461" s="15" t="s">
        <v>145</v>
      </c>
      <c r="C461" s="2">
        <v>115251</v>
      </c>
      <c r="D461" s="4">
        <v>90051</v>
      </c>
      <c r="E461" s="28"/>
      <c r="F461" s="7">
        <v>75047</v>
      </c>
      <c r="G461" s="4">
        <v>110172</v>
      </c>
      <c r="H461" s="28"/>
      <c r="I461" s="7">
        <v>91416</v>
      </c>
      <c r="J461" s="4">
        <v>107929</v>
      </c>
      <c r="K461" s="28"/>
      <c r="L461" s="7">
        <v>82582</v>
      </c>
      <c r="M461" s="8">
        <v>114279</v>
      </c>
      <c r="N461" s="2">
        <v>111449</v>
      </c>
      <c r="O461" s="4">
        <v>90145</v>
      </c>
      <c r="P461" s="28"/>
      <c r="Q461" s="7">
        <v>163624</v>
      </c>
      <c r="R461" s="4">
        <v>37002</v>
      </c>
      <c r="S461" s="28"/>
      <c r="T461" s="7">
        <v>151130</v>
      </c>
      <c r="U461" s="4">
        <v>48545</v>
      </c>
      <c r="V461" s="28"/>
      <c r="W461" s="7">
        <v>113857</v>
      </c>
      <c r="X461" s="8">
        <v>90061</v>
      </c>
      <c r="Y461" s="2">
        <v>58134</v>
      </c>
      <c r="Z461" s="4">
        <v>139441</v>
      </c>
      <c r="AA461" s="28"/>
      <c r="AB461" s="7">
        <v>122024</v>
      </c>
      <c r="AC461" s="4">
        <v>71123</v>
      </c>
      <c r="AD461" s="28"/>
      <c r="AE461" s="7">
        <v>146060</v>
      </c>
      <c r="AF461" s="8">
        <v>38547</v>
      </c>
    </row>
    <row r="462" spans="1:32" ht="9.75" customHeight="1">
      <c r="A462" s="9" t="s">
        <v>156</v>
      </c>
      <c r="C462" s="2">
        <v>115251</v>
      </c>
      <c r="D462" s="4">
        <v>90051</v>
      </c>
      <c r="E462" s="28"/>
      <c r="F462" s="7">
        <v>75047</v>
      </c>
      <c r="G462" s="4">
        <v>110172</v>
      </c>
      <c r="H462" s="28"/>
      <c r="I462" s="7">
        <v>91416</v>
      </c>
      <c r="J462" s="4">
        <v>107929</v>
      </c>
      <c r="K462" s="28"/>
      <c r="L462" s="7">
        <v>82582</v>
      </c>
      <c r="M462" s="8">
        <v>114279</v>
      </c>
      <c r="N462" s="2">
        <v>111449</v>
      </c>
      <c r="O462" s="4">
        <v>90145</v>
      </c>
      <c r="P462" s="28"/>
      <c r="Q462" s="7">
        <v>163624</v>
      </c>
      <c r="R462" s="4">
        <v>37002</v>
      </c>
      <c r="S462" s="28"/>
      <c r="T462" s="7">
        <v>151130</v>
      </c>
      <c r="U462" s="4">
        <v>48545</v>
      </c>
      <c r="V462" s="28"/>
      <c r="W462" s="7">
        <v>113857</v>
      </c>
      <c r="X462" s="8">
        <v>90061</v>
      </c>
      <c r="Y462" s="2">
        <v>58134</v>
      </c>
      <c r="Z462" s="4">
        <v>139441</v>
      </c>
      <c r="AA462" s="28"/>
      <c r="AB462" s="7">
        <v>122024</v>
      </c>
      <c r="AC462" s="4">
        <v>71123</v>
      </c>
      <c r="AD462" s="28"/>
      <c r="AE462" s="7">
        <v>146060</v>
      </c>
      <c r="AF462" s="8">
        <v>38547</v>
      </c>
    </row>
    <row r="463" spans="1:32" s="11" customFormat="1" ht="9.75" customHeight="1">
      <c r="A463" s="10"/>
      <c r="B463" s="16" t="s">
        <v>157</v>
      </c>
      <c r="C463" s="11">
        <f>C462/SUM(C462:D462)</f>
        <v>0.5613730017242891</v>
      </c>
      <c r="D463" s="12">
        <f>D462/SUM(C462:D462)</f>
        <v>0.4386269982757109</v>
      </c>
      <c r="E463" s="29"/>
      <c r="F463" s="13">
        <f>F462/SUM(F462:G462)</f>
        <v>0.4051798141659333</v>
      </c>
      <c r="G463" s="12">
        <f>G462/SUM(F462:G462)</f>
        <v>0.5948201858340667</v>
      </c>
      <c r="H463" s="29"/>
      <c r="I463" s="13">
        <f>I462/SUM(I462:J462)</f>
        <v>0.4585818555770147</v>
      </c>
      <c r="J463" s="12">
        <f>J462/SUM(I462:J462)</f>
        <v>0.5414181444229853</v>
      </c>
      <c r="K463" s="29"/>
      <c r="L463" s="13">
        <f>L462/SUM(L462:M462)</f>
        <v>0.41949395766556097</v>
      </c>
      <c r="M463" s="14">
        <f>M462/SUM(L462:M462)</f>
        <v>0.580506042334439</v>
      </c>
      <c r="N463" s="11">
        <f>N462/SUM(N462:O462)</f>
        <v>0.5528388741728425</v>
      </c>
      <c r="O463" s="12">
        <f>O462/SUM(N462:O462)</f>
        <v>0.44716112582715756</v>
      </c>
      <c r="P463" s="29"/>
      <c r="Q463" s="13">
        <f>Q462/SUM(Q462:R462)</f>
        <v>0.8155672744310308</v>
      </c>
      <c r="R463" s="12">
        <f>R462/SUM(Q462:R462)</f>
        <v>0.1844327255689691</v>
      </c>
      <c r="S463" s="29"/>
      <c r="T463" s="13">
        <f>T462/SUM(T462:U462)</f>
        <v>0.7568799298860649</v>
      </c>
      <c r="U463" s="12">
        <f>U462/SUM(T462:U462)</f>
        <v>0.24312007011393513</v>
      </c>
      <c r="V463" s="29"/>
      <c r="W463" s="13">
        <f>W462/SUM(W462:X462)</f>
        <v>0.5583469826106572</v>
      </c>
      <c r="X463" s="14">
        <f>X462/SUM(W462:X462)</f>
        <v>0.44165301738934276</v>
      </c>
      <c r="Y463" s="11">
        <f>Y462/SUM(Y462:Z462)</f>
        <v>0.29423763127926106</v>
      </c>
      <c r="Z463" s="12">
        <f>Z462/SUM(Y462:Z462)</f>
        <v>0.7057623687207389</v>
      </c>
      <c r="AA463" s="29"/>
      <c r="AB463" s="13">
        <f>AB462/SUM(AB462:AC462)</f>
        <v>0.6317675138624985</v>
      </c>
      <c r="AC463" s="12">
        <f>AC462/SUM(AB462:AC462)</f>
        <v>0.3682324861375015</v>
      </c>
      <c r="AD463" s="29"/>
      <c r="AE463" s="13">
        <f>AE462/SUM(AE462:AF462)</f>
        <v>0.7911942667396145</v>
      </c>
      <c r="AF463" s="14">
        <f>AF462/SUM(AE462:AF462)</f>
        <v>0.20880573326038557</v>
      </c>
    </row>
    <row r="464" spans="1:32" ht="4.5" customHeight="1">
      <c r="A464" s="9"/>
      <c r="C464" s="2"/>
      <c r="D464" s="4"/>
      <c r="E464" s="28"/>
      <c r="F464" s="7"/>
      <c r="G464" s="4"/>
      <c r="H464" s="28"/>
      <c r="I464" s="7"/>
      <c r="J464" s="4"/>
      <c r="K464" s="28"/>
      <c r="L464" s="7"/>
      <c r="M464" s="8"/>
      <c r="N464" s="2"/>
      <c r="O464" s="4"/>
      <c r="P464" s="28"/>
      <c r="Q464" s="7"/>
      <c r="R464" s="4"/>
      <c r="S464" s="28"/>
      <c r="T464" s="7"/>
      <c r="U464" s="4"/>
      <c r="V464" s="28"/>
      <c r="W464" s="7"/>
      <c r="X464" s="8"/>
      <c r="Y464" s="2"/>
      <c r="Z464" s="4"/>
      <c r="AA464" s="28"/>
      <c r="AB464" s="7"/>
      <c r="AC464" s="4"/>
      <c r="AD464" s="28"/>
      <c r="AE464" s="7"/>
      <c r="AF464" s="8"/>
    </row>
    <row r="465" spans="1:32" ht="9.75" customHeight="1">
      <c r="A465" s="9" t="s">
        <v>154</v>
      </c>
      <c r="C465" s="2"/>
      <c r="D465" s="4"/>
      <c r="E465" s="28"/>
      <c r="F465" s="7"/>
      <c r="G465" s="4"/>
      <c r="H465" s="28"/>
      <c r="I465" s="7"/>
      <c r="J465" s="4"/>
      <c r="K465" s="28"/>
      <c r="L465" s="7"/>
      <c r="M465" s="8"/>
      <c r="N465" s="2"/>
      <c r="O465" s="4"/>
      <c r="P465" s="28"/>
      <c r="Q465" s="7"/>
      <c r="R465" s="4"/>
      <c r="S465" s="28"/>
      <c r="T465" s="7"/>
      <c r="U465" s="4"/>
      <c r="V465" s="28"/>
      <c r="W465" s="7"/>
      <c r="X465" s="8"/>
      <c r="Y465" s="2"/>
      <c r="Z465" s="4"/>
      <c r="AA465" s="28"/>
      <c r="AB465" s="7"/>
      <c r="AC465" s="4"/>
      <c r="AD465" s="28"/>
      <c r="AE465" s="7"/>
      <c r="AF465" s="8"/>
    </row>
    <row r="466" spans="2:32" ht="9.75" customHeight="1">
      <c r="B466" s="15" t="s">
        <v>145</v>
      </c>
      <c r="C466" s="2">
        <v>89642</v>
      </c>
      <c r="D466" s="4">
        <v>73740</v>
      </c>
      <c r="E466" s="28"/>
      <c r="F466" s="7">
        <v>63158</v>
      </c>
      <c r="G466" s="4">
        <v>87659</v>
      </c>
      <c r="H466" s="28"/>
      <c r="I466" s="7">
        <v>71991</v>
      </c>
      <c r="J466" s="4">
        <v>88393</v>
      </c>
      <c r="K466" s="28"/>
      <c r="L466" s="7">
        <v>72832</v>
      </c>
      <c r="M466" s="8">
        <v>85178</v>
      </c>
      <c r="N466" s="2">
        <v>80038</v>
      </c>
      <c r="O466" s="4">
        <v>80253</v>
      </c>
      <c r="P466" s="28"/>
      <c r="Q466" s="7">
        <v>136177</v>
      </c>
      <c r="R466" s="4">
        <v>23804</v>
      </c>
      <c r="S466" s="28"/>
      <c r="T466" s="7">
        <v>112700</v>
      </c>
      <c r="U466" s="4">
        <v>46044</v>
      </c>
      <c r="V466" s="28"/>
      <c r="W466" s="7">
        <v>87407</v>
      </c>
      <c r="X466" s="8">
        <v>73507</v>
      </c>
      <c r="Y466" s="2">
        <v>48605</v>
      </c>
      <c r="Z466" s="4">
        <v>109324</v>
      </c>
      <c r="AA466" s="28"/>
      <c r="AB466" s="7">
        <v>95230</v>
      </c>
      <c r="AC466" s="4">
        <v>59269</v>
      </c>
      <c r="AD466" s="28"/>
      <c r="AE466" s="7">
        <v>110374</v>
      </c>
      <c r="AF466" s="8">
        <v>38871</v>
      </c>
    </row>
    <row r="467" spans="1:32" ht="9.75" customHeight="1">
      <c r="A467" s="9" t="s">
        <v>156</v>
      </c>
      <c r="C467" s="2">
        <v>89642</v>
      </c>
      <c r="D467" s="4">
        <v>73740</v>
      </c>
      <c r="E467" s="28"/>
      <c r="F467" s="7">
        <v>63158</v>
      </c>
      <c r="G467" s="4">
        <v>87659</v>
      </c>
      <c r="H467" s="28"/>
      <c r="I467" s="7">
        <v>71991</v>
      </c>
      <c r="J467" s="4">
        <v>88393</v>
      </c>
      <c r="K467" s="28"/>
      <c r="L467" s="7">
        <v>72832</v>
      </c>
      <c r="M467" s="8">
        <v>85178</v>
      </c>
      <c r="N467" s="2">
        <v>80038</v>
      </c>
      <c r="O467" s="4">
        <v>80253</v>
      </c>
      <c r="P467" s="28"/>
      <c r="Q467" s="7">
        <v>136177</v>
      </c>
      <c r="R467" s="4">
        <v>23804</v>
      </c>
      <c r="S467" s="28"/>
      <c r="T467" s="7">
        <v>112700</v>
      </c>
      <c r="U467" s="4">
        <v>46044</v>
      </c>
      <c r="V467" s="28"/>
      <c r="W467" s="7">
        <v>87407</v>
      </c>
      <c r="X467" s="8">
        <v>73507</v>
      </c>
      <c r="Y467" s="2">
        <v>48605</v>
      </c>
      <c r="Z467" s="4">
        <v>109324</v>
      </c>
      <c r="AA467" s="28"/>
      <c r="AB467" s="7">
        <v>95230</v>
      </c>
      <c r="AC467" s="4">
        <v>59269</v>
      </c>
      <c r="AD467" s="28"/>
      <c r="AE467" s="7">
        <v>110374</v>
      </c>
      <c r="AF467" s="8">
        <v>38871</v>
      </c>
    </row>
    <row r="468" spans="1:32" s="11" customFormat="1" ht="9.75" customHeight="1">
      <c r="A468" s="10"/>
      <c r="B468" s="16" t="s">
        <v>157</v>
      </c>
      <c r="C468" s="11">
        <f>C467/SUM(C467:D467)</f>
        <v>0.5486650916257605</v>
      </c>
      <c r="D468" s="12">
        <f>D467/SUM(C467:D467)</f>
        <v>0.4513349083742395</v>
      </c>
      <c r="E468" s="29"/>
      <c r="F468" s="13">
        <f>F467/SUM(F467:G467)</f>
        <v>0.41877241955482475</v>
      </c>
      <c r="G468" s="12">
        <f>G467/SUM(F467:G467)</f>
        <v>0.5812275804451753</v>
      </c>
      <c r="H468" s="29"/>
      <c r="I468" s="13">
        <f>I467/SUM(I467:J467)</f>
        <v>0.4488664704708699</v>
      </c>
      <c r="J468" s="12">
        <f>J467/SUM(I467:J467)</f>
        <v>0.5511335295291301</v>
      </c>
      <c r="K468" s="29"/>
      <c r="L468" s="13">
        <f>L467/SUM(L467:M467)</f>
        <v>0.46093285235111703</v>
      </c>
      <c r="M468" s="14">
        <f>M467/SUM(L467:M467)</f>
        <v>0.539067147648883</v>
      </c>
      <c r="N468" s="11">
        <f>N467/SUM(N467:O467)</f>
        <v>0.49932934475422824</v>
      </c>
      <c r="O468" s="12">
        <f>O467/SUM(N467:O467)</f>
        <v>0.5006706552457717</v>
      </c>
      <c r="P468" s="29"/>
      <c r="Q468" s="13">
        <f>Q467/SUM(Q467:R467)</f>
        <v>0.8512073308705409</v>
      </c>
      <c r="R468" s="12">
        <f>R467/SUM(Q467:R467)</f>
        <v>0.14879266912945913</v>
      </c>
      <c r="S468" s="29"/>
      <c r="T468" s="13">
        <f>T467/SUM(T467:U467)</f>
        <v>0.7099480925263317</v>
      </c>
      <c r="U468" s="12">
        <f>U467/SUM(T467:U467)</f>
        <v>0.29005190747366827</v>
      </c>
      <c r="V468" s="29"/>
      <c r="W468" s="13">
        <f>W467/SUM(W467:X467)</f>
        <v>0.543190772710889</v>
      </c>
      <c r="X468" s="14">
        <f>X467/SUM(W467:X467)</f>
        <v>0.45680922728911094</v>
      </c>
      <c r="Y468" s="11">
        <f>Y467/SUM(Y467:Z467)</f>
        <v>0.3077648816873405</v>
      </c>
      <c r="Z468" s="12">
        <f>Z467/SUM(Y467:Z467)</f>
        <v>0.6922351183126595</v>
      </c>
      <c r="AA468" s="29"/>
      <c r="AB468" s="13">
        <f>AB467/SUM(AB467:AC467)</f>
        <v>0.6163793940413854</v>
      </c>
      <c r="AC468" s="12">
        <f>AC467/SUM(AB467:AC467)</f>
        <v>0.38362060595861464</v>
      </c>
      <c r="AD468" s="29"/>
      <c r="AE468" s="13">
        <f>AE467/SUM(AE467:AF467)</f>
        <v>0.7395490636202218</v>
      </c>
      <c r="AF468" s="14">
        <f>AF467/SUM(AE467:AF467)</f>
        <v>0.26045093637977823</v>
      </c>
    </row>
    <row r="469" spans="1:32" ht="4.5" customHeight="1">
      <c r="A469" s="9"/>
      <c r="C469" s="2"/>
      <c r="D469" s="4"/>
      <c r="E469" s="28"/>
      <c r="F469" s="7"/>
      <c r="G469" s="4"/>
      <c r="H469" s="28"/>
      <c r="I469" s="7"/>
      <c r="J469" s="4"/>
      <c r="K469" s="28"/>
      <c r="L469" s="7"/>
      <c r="M469" s="8"/>
      <c r="N469" s="2"/>
      <c r="O469" s="4"/>
      <c r="P469" s="28"/>
      <c r="Q469" s="7"/>
      <c r="R469" s="4"/>
      <c r="S469" s="28"/>
      <c r="T469" s="7"/>
      <c r="U469" s="4"/>
      <c r="V469" s="28"/>
      <c r="W469" s="7"/>
      <c r="X469" s="8"/>
      <c r="Y469" s="2"/>
      <c r="Z469" s="4"/>
      <c r="AA469" s="28"/>
      <c r="AB469" s="7"/>
      <c r="AC469" s="4"/>
      <c r="AD469" s="28"/>
      <c r="AE469" s="7"/>
      <c r="AF469" s="8"/>
    </row>
    <row r="470" spans="1:32" ht="9.75" customHeight="1">
      <c r="A470" s="9" t="s">
        <v>155</v>
      </c>
      <c r="C470" s="2"/>
      <c r="D470" s="4"/>
      <c r="E470" s="28"/>
      <c r="F470" s="7"/>
      <c r="G470" s="4"/>
      <c r="H470" s="28"/>
      <c r="I470" s="7"/>
      <c r="J470" s="4"/>
      <c r="K470" s="28"/>
      <c r="L470" s="7"/>
      <c r="M470" s="8"/>
      <c r="N470" s="2"/>
      <c r="O470" s="4"/>
      <c r="P470" s="28"/>
      <c r="Q470" s="7"/>
      <c r="R470" s="4"/>
      <c r="S470" s="28"/>
      <c r="T470" s="7"/>
      <c r="U470" s="4"/>
      <c r="V470" s="28"/>
      <c r="W470" s="7"/>
      <c r="X470" s="8"/>
      <c r="Y470" s="2"/>
      <c r="Z470" s="4"/>
      <c r="AA470" s="28"/>
      <c r="AB470" s="7"/>
      <c r="AC470" s="4"/>
      <c r="AD470" s="28"/>
      <c r="AE470" s="7"/>
      <c r="AF470" s="8"/>
    </row>
    <row r="471" spans="2:32" ht="9.75" customHeight="1">
      <c r="B471" s="15" t="s">
        <v>145</v>
      </c>
      <c r="C471" s="2">
        <v>70304</v>
      </c>
      <c r="D471" s="4">
        <v>44930</v>
      </c>
      <c r="E471" s="28"/>
      <c r="F471" s="7">
        <v>42228</v>
      </c>
      <c r="G471" s="4">
        <v>66133</v>
      </c>
      <c r="H471" s="28"/>
      <c r="I471" s="7">
        <v>45172</v>
      </c>
      <c r="J471" s="4">
        <v>68594</v>
      </c>
      <c r="K471" s="28"/>
      <c r="L471" s="7">
        <v>48988</v>
      </c>
      <c r="M471" s="8">
        <v>63374</v>
      </c>
      <c r="N471" s="2">
        <v>61705</v>
      </c>
      <c r="O471" s="4">
        <v>51595</v>
      </c>
      <c r="P471" s="28"/>
      <c r="Q471" s="7">
        <v>96190</v>
      </c>
      <c r="R471" s="4">
        <v>16972</v>
      </c>
      <c r="S471" s="28"/>
      <c r="T471" s="7">
        <v>83031</v>
      </c>
      <c r="U471" s="4">
        <v>29268</v>
      </c>
      <c r="V471" s="28"/>
      <c r="W471" s="7">
        <v>67307</v>
      </c>
      <c r="X471" s="8">
        <v>46104</v>
      </c>
      <c r="Y471" s="2">
        <v>40400</v>
      </c>
      <c r="Z471" s="4">
        <v>71557</v>
      </c>
      <c r="AA471" s="28"/>
      <c r="AB471" s="7">
        <v>73547</v>
      </c>
      <c r="AC471" s="4">
        <v>36526</v>
      </c>
      <c r="AD471" s="28"/>
      <c r="AE471" s="7">
        <v>76242</v>
      </c>
      <c r="AF471" s="8">
        <v>30986</v>
      </c>
    </row>
    <row r="472" spans="1:32" ht="9.75" customHeight="1">
      <c r="A472" s="9" t="s">
        <v>156</v>
      </c>
      <c r="C472" s="2">
        <v>70304</v>
      </c>
      <c r="D472" s="4">
        <v>44930</v>
      </c>
      <c r="E472" s="28"/>
      <c r="F472" s="7">
        <v>42228</v>
      </c>
      <c r="G472" s="4">
        <v>66133</v>
      </c>
      <c r="H472" s="28"/>
      <c r="I472" s="7">
        <v>45172</v>
      </c>
      <c r="J472" s="4">
        <v>68594</v>
      </c>
      <c r="K472" s="28"/>
      <c r="L472" s="7">
        <v>48988</v>
      </c>
      <c r="M472" s="8">
        <v>63374</v>
      </c>
      <c r="N472" s="2">
        <v>61705</v>
      </c>
      <c r="O472" s="4">
        <v>51595</v>
      </c>
      <c r="P472" s="28"/>
      <c r="Q472" s="7">
        <v>96190</v>
      </c>
      <c r="R472" s="4">
        <v>16972</v>
      </c>
      <c r="S472" s="28"/>
      <c r="T472" s="7">
        <v>83031</v>
      </c>
      <c r="U472" s="4">
        <v>29268</v>
      </c>
      <c r="V472" s="28"/>
      <c r="W472" s="7">
        <v>67307</v>
      </c>
      <c r="X472" s="8">
        <v>46104</v>
      </c>
      <c r="Y472" s="2">
        <v>40400</v>
      </c>
      <c r="Z472" s="4">
        <v>71557</v>
      </c>
      <c r="AA472" s="28"/>
      <c r="AB472" s="7">
        <v>73547</v>
      </c>
      <c r="AC472" s="4">
        <v>36526</v>
      </c>
      <c r="AD472" s="28"/>
      <c r="AE472" s="7">
        <v>76242</v>
      </c>
      <c r="AF472" s="8">
        <v>30986</v>
      </c>
    </row>
    <row r="473" spans="1:32" s="11" customFormat="1" ht="9.75" customHeight="1">
      <c r="A473" s="10"/>
      <c r="B473" s="16" t="s">
        <v>157</v>
      </c>
      <c r="C473" s="11">
        <f>C472/SUM(C472:D472)</f>
        <v>0.6100977142162903</v>
      </c>
      <c r="D473" s="12">
        <f>D472/SUM(C472:D472)</f>
        <v>0.38990228578370967</v>
      </c>
      <c r="E473" s="29"/>
      <c r="F473" s="13">
        <f>F472/SUM(F472:G472)</f>
        <v>0.3896974003562167</v>
      </c>
      <c r="G473" s="12">
        <f>G472/SUM(F472:G472)</f>
        <v>0.6103025996437833</v>
      </c>
      <c r="H473" s="29"/>
      <c r="I473" s="13">
        <f>I472/SUM(I472:J472)</f>
        <v>0.39706063322961166</v>
      </c>
      <c r="J473" s="12">
        <f>J472/SUM(I472:J472)</f>
        <v>0.6029393667703884</v>
      </c>
      <c r="K473" s="29"/>
      <c r="L473" s="13">
        <f>L472/SUM(L472:M472)</f>
        <v>0.43598369555543687</v>
      </c>
      <c r="M473" s="14">
        <f>M472/SUM(L472:M472)</f>
        <v>0.5640163044445631</v>
      </c>
      <c r="N473" s="11">
        <f>N472/SUM(N472:O472)</f>
        <v>0.5446160635481024</v>
      </c>
      <c r="O473" s="12">
        <f>O472/SUM(N472:O472)</f>
        <v>0.4553839364518976</v>
      </c>
      <c r="P473" s="29"/>
      <c r="Q473" s="13">
        <f>Q472/SUM(Q472:R472)</f>
        <v>0.8500203248440289</v>
      </c>
      <c r="R473" s="12">
        <f>R472/SUM(Q472:R472)</f>
        <v>0.14997967515597108</v>
      </c>
      <c r="S473" s="29"/>
      <c r="T473" s="13">
        <f>T472/SUM(T472:U472)</f>
        <v>0.739374348836588</v>
      </c>
      <c r="U473" s="12">
        <f>U472/SUM(T472:U472)</f>
        <v>0.26062565116341196</v>
      </c>
      <c r="V473" s="29"/>
      <c r="W473" s="13">
        <f>W472/SUM(W472:X472)</f>
        <v>0.5934785867332093</v>
      </c>
      <c r="X473" s="14">
        <f>X472/SUM(W472:X472)</f>
        <v>0.4065214132667907</v>
      </c>
      <c r="Y473" s="11">
        <f>Y472/SUM(Y472:Z472)</f>
        <v>0.3608528274248149</v>
      </c>
      <c r="Z473" s="12">
        <f>Z472/SUM(Y472:Z472)</f>
        <v>0.6391471725751852</v>
      </c>
      <c r="AA473" s="29"/>
      <c r="AB473" s="13">
        <f>AB472/SUM(AB472:AC472)</f>
        <v>0.6681656718723029</v>
      </c>
      <c r="AC473" s="12">
        <f>AC472/SUM(AB472:AC472)</f>
        <v>0.3318343281276971</v>
      </c>
      <c r="AD473" s="29"/>
      <c r="AE473" s="13">
        <f>AE472/SUM(AE472:AF472)</f>
        <v>0.7110269705673891</v>
      </c>
      <c r="AF473" s="14">
        <f>AF472/SUM(AE472:AF472)</f>
        <v>0.2889730294326109</v>
      </c>
    </row>
    <row r="474" spans="1:32" ht="4.5" customHeight="1">
      <c r="A474" s="9"/>
      <c r="C474" s="2"/>
      <c r="D474" s="4"/>
      <c r="E474" s="28"/>
      <c r="F474" s="7"/>
      <c r="G474" s="4"/>
      <c r="H474" s="28"/>
      <c r="I474" s="7"/>
      <c r="J474" s="4"/>
      <c r="K474" s="28"/>
      <c r="L474" s="7"/>
      <c r="M474" s="8"/>
      <c r="N474" s="2"/>
      <c r="O474" s="4"/>
      <c r="P474" s="28"/>
      <c r="Q474" s="7"/>
      <c r="R474" s="4"/>
      <c r="S474" s="28"/>
      <c r="T474" s="7"/>
      <c r="U474" s="4"/>
      <c r="V474" s="28"/>
      <c r="W474" s="7"/>
      <c r="X474" s="8"/>
      <c r="Y474" s="2"/>
      <c r="Z474" s="4"/>
      <c r="AA474" s="28"/>
      <c r="AB474" s="7"/>
      <c r="AC474" s="4"/>
      <c r="AD474" s="28"/>
      <c r="AE474" s="7"/>
      <c r="AF474" s="8"/>
    </row>
    <row r="475" spans="1:32" ht="9.75" customHeight="1">
      <c r="A475" s="9"/>
      <c r="C475" s="2"/>
      <c r="D475" s="4"/>
      <c r="E475" s="28"/>
      <c r="F475" s="7"/>
      <c r="G475" s="4"/>
      <c r="H475" s="28"/>
      <c r="I475" s="7"/>
      <c r="J475" s="4"/>
      <c r="K475" s="28"/>
      <c r="L475" s="7"/>
      <c r="M475" s="8"/>
      <c r="N475" s="2"/>
      <c r="O475" s="4"/>
      <c r="P475" s="28"/>
      <c r="Q475" s="7"/>
      <c r="R475" s="4"/>
      <c r="S475" s="28"/>
      <c r="T475" s="7"/>
      <c r="U475" s="4"/>
      <c r="V475" s="28"/>
      <c r="W475" s="7"/>
      <c r="X475" s="8"/>
      <c r="Y475" s="2"/>
      <c r="Z475" s="4"/>
      <c r="AA475" s="28"/>
      <c r="AB475" s="7"/>
      <c r="AC475" s="4"/>
      <c r="AD475" s="28"/>
      <c r="AE475" s="7"/>
      <c r="AF475" s="8"/>
    </row>
  </sheetData>
  <mergeCells count="22">
    <mergeCell ref="F2:G2"/>
    <mergeCell ref="F1:G1"/>
    <mergeCell ref="C1:D1"/>
    <mergeCell ref="C2:D2"/>
    <mergeCell ref="I1:J1"/>
    <mergeCell ref="I2:J2"/>
    <mergeCell ref="L1:M1"/>
    <mergeCell ref="L2:M2"/>
    <mergeCell ref="N1:O1"/>
    <mergeCell ref="N2:O2"/>
    <mergeCell ref="Q1:R1"/>
    <mergeCell ref="Q2:R2"/>
    <mergeCell ref="T1:U1"/>
    <mergeCell ref="T2:U2"/>
    <mergeCell ref="W1:X1"/>
    <mergeCell ref="W2:X2"/>
    <mergeCell ref="AE1:AF1"/>
    <mergeCell ref="AE2:AF2"/>
    <mergeCell ref="Y1:Z1"/>
    <mergeCell ref="Y2:Z2"/>
    <mergeCell ref="AB1:AC1"/>
    <mergeCell ref="AB2:AC2"/>
  </mergeCells>
  <printOptions/>
  <pageMargins left="0.8" right="0.49" top="1" bottom="0.8" header="0.3" footer="0.3"/>
  <pageSetup firstPageNumber="210" useFirstPageNumber="1" fitToHeight="0" fitToWidth="0" horizontalDpi="600" verticalDpi="600" orientation="portrait" r:id="rId1"/>
  <headerFooter alignWithMargins="0">
    <oddHeader>&amp;C&amp;"Arial,Bold"&amp;11Supplement to the Statement of Vote
Counties by Assembly Districts for State Ballot Measures</oddHeader>
    <oddFooter>&amp;C&amp;"Arial,Bold"&amp;8&amp;P</oddFooter>
  </headerFooter>
  <rowBreaks count="3" manualBreakCount="3">
    <brk id="139" max="23" man="1"/>
    <brk id="277" max="23" man="1"/>
    <brk id="347" max="23" man="1"/>
  </rowBreaks>
  <colBreaks count="1" manualBreakCount="1">
    <brk id="13" max="4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2013-03-25T22:14:44Z</cp:lastPrinted>
  <dcterms:created xsi:type="dcterms:W3CDTF">2013-03-14T17:53:18Z</dcterms:created>
  <dcterms:modified xsi:type="dcterms:W3CDTF">2013-03-25T22:14:51Z</dcterms:modified>
  <cp:category/>
  <cp:version/>
  <cp:contentType/>
  <cp:contentStatus/>
</cp:coreProperties>
</file>