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'Sheet1'!$A$1:$AF$276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<sst xmlns="http://schemas.openxmlformats.org/spreadsheetml/2006/main" count="276" uniqueCount="124">
  <si>
    <t>Proposition 30</t>
  </si>
  <si>
    <t>Proposition 31</t>
  </si>
  <si>
    <t>Proposition 32</t>
  </si>
  <si>
    <t>Proposition 33</t>
  </si>
  <si>
    <t>Proposition 34</t>
  </si>
  <si>
    <t>Proposition 35</t>
  </si>
  <si>
    <t>Proposition 36</t>
  </si>
  <si>
    <t>Proposition 37</t>
  </si>
  <si>
    <t>Proposition 38</t>
  </si>
  <si>
    <t>Proposition 39</t>
  </si>
  <si>
    <t>Proposition 40</t>
  </si>
  <si>
    <t>Temporary Taxes to Fund Education</t>
  </si>
  <si>
    <t>State Budget, State and Local Government</t>
  </si>
  <si>
    <t>Political Contributions by Payroll Deduction</t>
  </si>
  <si>
    <t>Auto Insurance Prices Based on Driver History</t>
  </si>
  <si>
    <t>Genetically Engineered Foods Labeling</t>
  </si>
  <si>
    <t>Tax for Education. Early Childhood Programs</t>
  </si>
  <si>
    <t>Business Tax for Energy Funding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</si>
  <si>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</si>
  <si>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</si>
  <si>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</si>
  <si>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</si>
  <si>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</si>
  <si>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</si>
  <si>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</si>
  <si>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</si>
  <si>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</si>
  <si>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</si>
  <si>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</si>
  <si>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Senate District 1</t>
  </si>
  <si>
    <t>Del Norte</t>
  </si>
  <si>
    <t>Humboldt</t>
  </si>
  <si>
    <t>Lake</t>
  </si>
  <si>
    <t>Marin</t>
  </si>
  <si>
    <t>Mendocino</t>
  </si>
  <si>
    <t>Sonoma</t>
  </si>
  <si>
    <t>Trinity</t>
  </si>
  <si>
    <t>Senate District 2</t>
  </si>
  <si>
    <t>Contra Costa</t>
  </si>
  <si>
    <t>Napa</t>
  </si>
  <si>
    <t>Solano</t>
  </si>
  <si>
    <t>Yolo</t>
  </si>
  <si>
    <t>Senate District 3</t>
  </si>
  <si>
    <t>Butte</t>
  </si>
  <si>
    <t>Colusa</t>
  </si>
  <si>
    <t>Glenn</t>
  </si>
  <si>
    <t>Sutter</t>
  </si>
  <si>
    <t>Tehama</t>
  </si>
  <si>
    <t>Yuba</t>
  </si>
  <si>
    <t>Senate District 4</t>
  </si>
  <si>
    <t>San Joaquin</t>
  </si>
  <si>
    <t>Stanislaus</t>
  </si>
  <si>
    <t>Senate District 5</t>
  </si>
  <si>
    <t>Senate District 6</t>
  </si>
  <si>
    <t>Alameda</t>
  </si>
  <si>
    <t>Senate District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</si>
  <si>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</si>
  <si>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</si>
  <si>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</si>
  <si>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</si>
  <si>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</si>
  <si>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</si>
  <si>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</si>
  <si>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</si>
  <si>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</si>
  <si>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Senate District 8</t>
  </si>
  <si>
    <t>Senate District 9</t>
  </si>
  <si>
    <t>Santa Clara</t>
  </si>
  <si>
    <t>Senate District 10</t>
  </si>
  <si>
    <t>San Francisco</t>
  </si>
  <si>
    <t>San Mateo</t>
  </si>
  <si>
    <t>Senate District 11</t>
  </si>
  <si>
    <t>Merced</t>
  </si>
  <si>
    <t>Monterey</t>
  </si>
  <si>
    <t>San Benito</t>
  </si>
  <si>
    <t>Senate District 12</t>
  </si>
  <si>
    <t>Senate District 13</t>
  </si>
  <si>
    <t>Kern</t>
  </si>
  <si>
    <t>Kings</t>
  </si>
  <si>
    <t>Senate District 14</t>
  </si>
  <si>
    <t>Senate District 15</t>
  </si>
  <si>
    <t>San Bernardino</t>
  </si>
  <si>
    <t>Senate District 16</t>
  </si>
  <si>
    <t>San Luis Obispo</t>
  </si>
  <si>
    <t>Santa Cruz</t>
  </si>
  <si>
    <t>Senate District 17</t>
  </si>
  <si>
    <t>Los Angeles</t>
  </si>
  <si>
    <t>Senate District 18</t>
  </si>
  <si>
    <t>Santa Barbara</t>
  </si>
  <si>
    <t>Ventura</t>
  </si>
  <si>
    <t>Senate District 19</t>
  </si>
  <si>
    <t>Senate District 20</t>
  </si>
  <si>
    <t>Senate District 21</t>
  </si>
  <si>
    <t>Senate District 22</t>
  </si>
  <si>
    <t>Riverside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</si>
  <si>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</si>
  <si>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</si>
  <si>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</si>
  <si>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</si>
  <si>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</si>
  <si>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</si>
  <si>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</si>
  <si>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</si>
  <si>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</si>
  <si>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</si>
  <si>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</si>
  <si>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</si>
  <si>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</si>
  <si>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</si>
  <si>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</si>
  <si>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</si>
  <si>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</si>
  <si>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</si>
  <si>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</si>
  <si>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</si>
  <si>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</si>
  <si>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</si>
  <si>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</si>
  <si>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Death 
Penalty</t>
  </si>
  <si>
    <t>Human 
Trafficking</t>
  </si>
  <si>
    <t>Three Strikes 
Law</t>
  </si>
  <si>
    <t>Redistricting State 
Senate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</si>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</sst>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7"/>
  <sheetViews>
    <sheetView tabSelected="1" showOutlineSymbols="0" view="pageBreakPreview" zoomScaleSheetLayoutView="100" workbookViewId="0" topLeftCell="A215">
      <selection activeCell="B275" sqref="B275:AF276"/>
    </sheetView>
  </sheetViews>
  <sheetFormatPr defaultColWidth="9.140625" defaultRowHeight="9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0.85546875" style="30" customWidth="1"/>
    <col min="6" max="6" width="8.7109375" style="5" customWidth="1"/>
    <col min="7" max="7" width="8.7109375" style="3" customWidth="1"/>
    <col min="8" max="8" width="0.85546875" style="30" customWidth="1"/>
    <col min="9" max="9" width="8.7109375" style="5" customWidth="1"/>
    <col min="10" max="10" width="9.28125" style="3" customWidth="1"/>
    <col min="11" max="11" width="0.85546875" style="30" customWidth="1"/>
    <col min="12" max="12" width="9.00390625" style="5" customWidth="1"/>
    <col min="13" max="13" width="9.7109375" style="6" customWidth="1"/>
    <col min="14" max="14" width="7.7109375" style="1" customWidth="1"/>
    <col min="15" max="15" width="7.7109375" style="3" customWidth="1"/>
    <col min="16" max="16" width="0.85546875" style="30" customWidth="1"/>
    <col min="17" max="17" width="7.7109375" style="5" customWidth="1"/>
    <col min="18" max="18" width="7.7109375" style="3" customWidth="1"/>
    <col min="19" max="19" width="0.85546875" style="30" customWidth="1"/>
    <col min="20" max="20" width="7.7109375" style="5" customWidth="1"/>
    <col min="21" max="21" width="7.7109375" style="3" customWidth="1"/>
    <col min="22" max="22" width="0.85546875" style="30" customWidth="1"/>
    <col min="23" max="23" width="9.28125" style="5" customWidth="1"/>
    <col min="24" max="24" width="8.8515625" style="6" customWidth="1"/>
    <col min="25" max="25" width="9.57421875" style="1" customWidth="1"/>
    <col min="26" max="26" width="8.8515625" style="3" customWidth="1"/>
    <col min="27" max="27" width="0.85546875" style="30" customWidth="1"/>
    <col min="28" max="28" width="7.7109375" style="5" customWidth="1"/>
    <col min="29" max="29" width="7.7109375" style="3" customWidth="1"/>
    <col min="30" max="30" width="0.85546875" style="30" customWidth="1"/>
    <col min="31" max="31" width="7.7109375" style="5" customWidth="1"/>
    <col min="32" max="32" width="7.7109375" style="6" customWidth="1"/>
    <col min="33" max="16384" width="7.7109375" style="1" customWidth="1"/>
  </cols>
  <sheetData>
    <row r="1" spans="2:32" s="22" customFormat="1" ht="18" customHeight="1">
      <c r="B1" s="23"/>
      <c r="C1" s="31" t="s">
        <v>0</v>
      </c>
      <c r="D1" s="31"/>
      <c r="E1" s="24"/>
      <c r="F1" s="31" t="s">
        <v>1</v>
      </c>
      <c r="G1" s="31"/>
      <c r="H1" s="24"/>
      <c r="I1" s="31" t="s">
        <v>2</v>
      </c>
      <c r="J1" s="31"/>
      <c r="K1" s="24"/>
      <c r="L1" s="31" t="s">
        <v>3</v>
      </c>
      <c r="M1" s="31"/>
      <c r="N1" s="31" t="s">
        <v>4</v>
      </c>
      <c r="O1" s="31"/>
      <c r="P1" s="24"/>
      <c r="Q1" s="31" t="s">
        <v>5</v>
      </c>
      <c r="R1" s="31"/>
      <c r="S1" s="24"/>
      <c r="T1" s="31" t="s">
        <v>6</v>
      </c>
      <c r="U1" s="31"/>
      <c r="V1" s="24"/>
      <c r="W1" s="31" t="s">
        <v>7</v>
      </c>
      <c r="X1" s="31"/>
      <c r="Y1" s="31" t="s">
        <v>8</v>
      </c>
      <c r="Z1" s="31"/>
      <c r="AA1" s="24"/>
      <c r="AB1" s="31" t="s">
        <v>9</v>
      </c>
      <c r="AC1" s="31"/>
      <c r="AD1" s="24"/>
      <c r="AE1" s="31" t="s">
        <v>10</v>
      </c>
      <c r="AF1" s="31"/>
    </row>
    <row r="2" spans="2:32" s="22" customFormat="1" ht="21.75" customHeight="1">
      <c r="B2" s="23"/>
      <c r="C2" s="31" t="s">
        <v>11</v>
      </c>
      <c r="D2" s="31"/>
      <c r="E2" s="24"/>
      <c r="F2" s="31" t="s">
        <v>12</v>
      </c>
      <c r="G2" s="31"/>
      <c r="H2" s="24"/>
      <c r="I2" s="31" t="s">
        <v>13</v>
      </c>
      <c r="J2" s="31"/>
      <c r="K2" s="24"/>
      <c r="L2" s="31" t="s">
        <v>14</v>
      </c>
      <c r="M2" s="31"/>
      <c r="N2" s="31" t="s">
        <v>118</v>
      </c>
      <c r="O2" s="31"/>
      <c r="P2" s="24"/>
      <c r="Q2" s="31" t="s">
        <v>119</v>
      </c>
      <c r="R2" s="31"/>
      <c r="S2" s="24"/>
      <c r="T2" s="31" t="s">
        <v>120</v>
      </c>
      <c r="U2" s="31"/>
      <c r="V2" s="24"/>
      <c r="W2" s="31" t="s">
        <v>15</v>
      </c>
      <c r="X2" s="31"/>
      <c r="Y2" s="31" t="s">
        <v>16</v>
      </c>
      <c r="Z2" s="31"/>
      <c r="AA2" s="24"/>
      <c r="AB2" s="31" t="s">
        <v>17</v>
      </c>
      <c r="AC2" s="31"/>
      <c r="AD2" s="24"/>
      <c r="AE2" s="31" t="s">
        <v>121</v>
      </c>
      <c r="AF2" s="31"/>
    </row>
    <row r="3" spans="2:32" s="25" customFormat="1" ht="9.75" customHeight="1">
      <c r="B3" s="26"/>
      <c r="C3" s="25" t="s">
        <v>122</v>
      </c>
      <c r="D3" s="25" t="s">
        <v>123</v>
      </c>
      <c r="F3" s="25" t="s">
        <v>122</v>
      </c>
      <c r="G3" s="25" t="s">
        <v>123</v>
      </c>
      <c r="I3" s="25" t="s">
        <v>122</v>
      </c>
      <c r="J3" s="25" t="s">
        <v>123</v>
      </c>
      <c r="L3" s="25" t="s">
        <v>122</v>
      </c>
      <c r="M3" s="25" t="s">
        <v>123</v>
      </c>
      <c r="N3" s="25" t="s">
        <v>122</v>
      </c>
      <c r="O3" s="25" t="s">
        <v>123</v>
      </c>
      <c r="Q3" s="25" t="s">
        <v>122</v>
      </c>
      <c r="R3" s="25" t="s">
        <v>123</v>
      </c>
      <c r="T3" s="25" t="s">
        <v>122</v>
      </c>
      <c r="U3" s="25" t="s">
        <v>123</v>
      </c>
      <c r="W3" s="25" t="s">
        <v>122</v>
      </c>
      <c r="X3" s="25" t="s">
        <v>123</v>
      </c>
      <c r="Y3" s="25" t="s">
        <v>122</v>
      </c>
      <c r="Z3" s="25" t="s">
        <v>123</v>
      </c>
      <c r="AB3" s="25" t="s">
        <v>122</v>
      </c>
      <c r="AC3" s="25" t="s">
        <v>123</v>
      </c>
      <c r="AE3" s="25" t="s">
        <v>122</v>
      </c>
      <c r="AF3" s="25" t="s">
        <v>123</v>
      </c>
    </row>
    <row r="4" spans="1:31" s="19" customFormat="1" ht="9.75" customHeight="1">
      <c r="A4" s="17" t="s">
        <v>29</v>
      </c>
      <c r="B4" s="18"/>
      <c r="D4" s="20"/>
      <c r="E4" s="27"/>
      <c r="F4" s="21"/>
      <c r="G4" s="20"/>
      <c r="H4" s="27"/>
      <c r="I4" s="21"/>
      <c r="J4" s="20"/>
      <c r="K4" s="27"/>
      <c r="L4" s="21"/>
      <c r="O4" s="20"/>
      <c r="P4" s="27"/>
      <c r="Q4" s="21"/>
      <c r="R4" s="20"/>
      <c r="S4" s="27"/>
      <c r="T4" s="21"/>
      <c r="U4" s="20"/>
      <c r="V4" s="27"/>
      <c r="W4" s="21"/>
      <c r="Z4" s="20"/>
      <c r="AA4" s="27"/>
      <c r="AB4" s="21"/>
      <c r="AC4" s="20"/>
      <c r="AD4" s="27"/>
      <c r="AE4" s="21"/>
    </row>
    <row r="5" spans="2:32" ht="9.75" customHeight="1">
      <c r="B5" s="15" t="s">
        <v>18</v>
      </c>
      <c r="C5" s="2">
        <v>351</v>
      </c>
      <c r="D5" s="4">
        <v>279</v>
      </c>
      <c r="E5" s="28"/>
      <c r="F5" s="7">
        <v>220</v>
      </c>
      <c r="G5" s="4">
        <v>383</v>
      </c>
      <c r="H5" s="28"/>
      <c r="I5" s="7">
        <v>296</v>
      </c>
      <c r="J5" s="4">
        <v>328</v>
      </c>
      <c r="K5" s="28"/>
      <c r="L5" s="7">
        <v>191</v>
      </c>
      <c r="M5" s="8">
        <v>430</v>
      </c>
      <c r="N5" s="2">
        <v>286</v>
      </c>
      <c r="O5" s="4">
        <v>337</v>
      </c>
      <c r="P5" s="28"/>
      <c r="Q5" s="7">
        <v>516</v>
      </c>
      <c r="R5" s="4">
        <v>108</v>
      </c>
      <c r="S5" s="28"/>
      <c r="T5" s="7">
        <v>485</v>
      </c>
      <c r="U5" s="4">
        <v>145</v>
      </c>
      <c r="V5" s="28"/>
      <c r="W5" s="7">
        <v>416</v>
      </c>
      <c r="X5" s="8">
        <v>218</v>
      </c>
      <c r="Y5" s="2">
        <v>182</v>
      </c>
      <c r="Z5" s="4">
        <v>445</v>
      </c>
      <c r="AA5" s="28"/>
      <c r="AB5" s="7">
        <v>400</v>
      </c>
      <c r="AC5" s="4">
        <v>220</v>
      </c>
      <c r="AD5" s="28"/>
      <c r="AE5" s="7">
        <v>414</v>
      </c>
      <c r="AF5" s="8">
        <v>174</v>
      </c>
    </row>
    <row r="6" spans="2:32" ht="9.75" customHeight="1">
      <c r="B6" s="15" t="s">
        <v>19</v>
      </c>
      <c r="C6" s="2">
        <v>33406</v>
      </c>
      <c r="D6" s="4">
        <v>53533</v>
      </c>
      <c r="E6" s="28"/>
      <c r="F6" s="7">
        <v>34661</v>
      </c>
      <c r="G6" s="4">
        <v>46712</v>
      </c>
      <c r="H6" s="28"/>
      <c r="I6" s="7">
        <v>48098</v>
      </c>
      <c r="J6" s="4">
        <v>37613</v>
      </c>
      <c r="K6" s="28"/>
      <c r="L6" s="7">
        <v>42024</v>
      </c>
      <c r="M6" s="8">
        <v>42232</v>
      </c>
      <c r="N6" s="2">
        <v>30156</v>
      </c>
      <c r="O6" s="4">
        <v>55526</v>
      </c>
      <c r="P6" s="28"/>
      <c r="Q6" s="7">
        <v>69137</v>
      </c>
      <c r="R6" s="4">
        <v>16398</v>
      </c>
      <c r="S6" s="28"/>
      <c r="T6" s="7">
        <v>52156</v>
      </c>
      <c r="U6" s="4">
        <v>33053</v>
      </c>
      <c r="V6" s="28"/>
      <c r="W6" s="7">
        <v>33237</v>
      </c>
      <c r="X6" s="8">
        <v>52948</v>
      </c>
      <c r="Y6" s="2">
        <v>15860</v>
      </c>
      <c r="Z6" s="4">
        <v>69124</v>
      </c>
      <c r="AA6" s="28"/>
      <c r="AB6" s="7">
        <v>38073</v>
      </c>
      <c r="AC6" s="4">
        <v>45740</v>
      </c>
      <c r="AD6" s="28"/>
      <c r="AE6" s="7">
        <v>59919</v>
      </c>
      <c r="AF6" s="8">
        <v>20530</v>
      </c>
    </row>
    <row r="7" spans="2:32" ht="9.75" customHeight="1">
      <c r="B7" s="15" t="s">
        <v>20</v>
      </c>
      <c r="C7" s="2">
        <v>3995</v>
      </c>
      <c r="D7" s="4">
        <v>6554</v>
      </c>
      <c r="E7" s="28"/>
      <c r="F7" s="7">
        <v>4430</v>
      </c>
      <c r="G7" s="4">
        <v>5676</v>
      </c>
      <c r="H7" s="28"/>
      <c r="I7" s="7">
        <v>5619</v>
      </c>
      <c r="J7" s="4">
        <v>4819</v>
      </c>
      <c r="K7" s="28"/>
      <c r="L7" s="7">
        <v>4954</v>
      </c>
      <c r="M7" s="8">
        <v>5362</v>
      </c>
      <c r="N7" s="2">
        <v>2606</v>
      </c>
      <c r="O7" s="4">
        <v>7842</v>
      </c>
      <c r="P7" s="28"/>
      <c r="Q7" s="7">
        <v>8780</v>
      </c>
      <c r="R7" s="4">
        <v>1673</v>
      </c>
      <c r="S7" s="28"/>
      <c r="T7" s="7">
        <v>6489</v>
      </c>
      <c r="U7" s="4">
        <v>3919</v>
      </c>
      <c r="V7" s="28"/>
      <c r="W7" s="7">
        <v>4417</v>
      </c>
      <c r="X7" s="8">
        <v>6003</v>
      </c>
      <c r="Y7" s="2">
        <v>2064</v>
      </c>
      <c r="Z7" s="4">
        <v>8309</v>
      </c>
      <c r="AA7" s="28"/>
      <c r="AB7" s="7">
        <v>4185</v>
      </c>
      <c r="AC7" s="4">
        <v>6115</v>
      </c>
      <c r="AD7" s="28"/>
      <c r="AE7" s="7">
        <v>6838</v>
      </c>
      <c r="AF7" s="8">
        <v>3209</v>
      </c>
    </row>
    <row r="8" spans="2:32" ht="9.75" customHeight="1">
      <c r="B8" s="15" t="s">
        <v>21</v>
      </c>
      <c r="C8" s="2">
        <v>1207</v>
      </c>
      <c r="D8" s="4">
        <v>2734</v>
      </c>
      <c r="E8" s="28"/>
      <c r="F8" s="7">
        <v>1517</v>
      </c>
      <c r="G8" s="4">
        <v>2251</v>
      </c>
      <c r="H8" s="28"/>
      <c r="I8" s="7">
        <v>2322</v>
      </c>
      <c r="J8" s="4">
        <v>1567</v>
      </c>
      <c r="K8" s="28"/>
      <c r="L8" s="7">
        <v>1779</v>
      </c>
      <c r="M8" s="8">
        <v>2053</v>
      </c>
      <c r="N8" s="2">
        <v>900</v>
      </c>
      <c r="O8" s="4">
        <v>2999</v>
      </c>
      <c r="P8" s="28"/>
      <c r="Q8" s="7">
        <v>3133</v>
      </c>
      <c r="R8" s="4">
        <v>755</v>
      </c>
      <c r="S8" s="28"/>
      <c r="T8" s="7">
        <v>2085</v>
      </c>
      <c r="U8" s="4">
        <v>1785</v>
      </c>
      <c r="V8" s="28"/>
      <c r="W8" s="7">
        <v>1200</v>
      </c>
      <c r="X8" s="8">
        <v>2729</v>
      </c>
      <c r="Y8" s="2">
        <v>799</v>
      </c>
      <c r="Z8" s="4">
        <v>3107</v>
      </c>
      <c r="AA8" s="28"/>
      <c r="AB8" s="7">
        <v>1340</v>
      </c>
      <c r="AC8" s="4">
        <v>2519</v>
      </c>
      <c r="AD8" s="28"/>
      <c r="AE8" s="7">
        <v>2503</v>
      </c>
      <c r="AF8" s="8">
        <v>1223</v>
      </c>
    </row>
    <row r="9" spans="2:32" ht="9.75" customHeight="1">
      <c r="B9" s="15" t="s">
        <v>22</v>
      </c>
      <c r="C9" s="2">
        <v>23430</v>
      </c>
      <c r="D9" s="4">
        <v>27249</v>
      </c>
      <c r="E9" s="28"/>
      <c r="F9" s="7">
        <v>17057</v>
      </c>
      <c r="G9" s="4">
        <v>29870</v>
      </c>
      <c r="H9" s="28"/>
      <c r="I9" s="7">
        <v>25764</v>
      </c>
      <c r="J9" s="4">
        <v>23952</v>
      </c>
      <c r="K9" s="28"/>
      <c r="L9" s="7">
        <v>22455</v>
      </c>
      <c r="M9" s="8">
        <v>26393</v>
      </c>
      <c r="N9" s="2">
        <v>21794</v>
      </c>
      <c r="O9" s="4">
        <v>28108</v>
      </c>
      <c r="P9" s="28"/>
      <c r="Q9" s="7">
        <v>40006</v>
      </c>
      <c r="R9" s="4">
        <v>9605</v>
      </c>
      <c r="S9" s="28"/>
      <c r="T9" s="7">
        <v>32560</v>
      </c>
      <c r="U9" s="4">
        <v>17056</v>
      </c>
      <c r="V9" s="28"/>
      <c r="W9" s="7">
        <v>24380</v>
      </c>
      <c r="X9" s="8">
        <v>26164</v>
      </c>
      <c r="Y9" s="2">
        <v>10748</v>
      </c>
      <c r="Z9" s="4">
        <v>38646</v>
      </c>
      <c r="AA9" s="28"/>
      <c r="AB9" s="7">
        <v>25197</v>
      </c>
      <c r="AC9" s="4">
        <v>23645</v>
      </c>
      <c r="AD9" s="28"/>
      <c r="AE9" s="7">
        <v>36862</v>
      </c>
      <c r="AF9" s="8">
        <v>10200</v>
      </c>
    </row>
    <row r="10" spans="2:32" ht="9.75" customHeight="1">
      <c r="B10" s="15" t="s">
        <v>23</v>
      </c>
      <c r="C10" s="2">
        <v>17650</v>
      </c>
      <c r="D10" s="4">
        <v>27631</v>
      </c>
      <c r="E10" s="28"/>
      <c r="F10" s="7">
        <v>17584</v>
      </c>
      <c r="G10" s="4">
        <v>24487</v>
      </c>
      <c r="H10" s="28"/>
      <c r="I10" s="7">
        <v>25681</v>
      </c>
      <c r="J10" s="4">
        <v>18805</v>
      </c>
      <c r="K10" s="28"/>
      <c r="L10" s="7">
        <v>22290</v>
      </c>
      <c r="M10" s="8">
        <v>21602</v>
      </c>
      <c r="N10" s="2">
        <v>17595</v>
      </c>
      <c r="O10" s="4">
        <v>27013</v>
      </c>
      <c r="P10" s="28"/>
      <c r="Q10" s="7">
        <v>35926</v>
      </c>
      <c r="R10" s="4">
        <v>8580</v>
      </c>
      <c r="S10" s="28"/>
      <c r="T10" s="7">
        <v>28368</v>
      </c>
      <c r="U10" s="4">
        <v>16065</v>
      </c>
      <c r="V10" s="28"/>
      <c r="W10" s="7">
        <v>17824</v>
      </c>
      <c r="X10" s="8">
        <v>27167</v>
      </c>
      <c r="Y10" s="2">
        <v>8146</v>
      </c>
      <c r="Z10" s="4">
        <v>36152</v>
      </c>
      <c r="AA10" s="28"/>
      <c r="AB10" s="7">
        <v>21017</v>
      </c>
      <c r="AC10" s="4">
        <v>22597</v>
      </c>
      <c r="AD10" s="28"/>
      <c r="AE10" s="7">
        <v>31483</v>
      </c>
      <c r="AF10" s="8">
        <v>10355</v>
      </c>
    </row>
    <row r="11" spans="2:32" ht="9.75" customHeight="1">
      <c r="B11" s="15" t="s">
        <v>24</v>
      </c>
      <c r="C11" s="2">
        <v>4054</v>
      </c>
      <c r="D11" s="4">
        <v>5871</v>
      </c>
      <c r="E11" s="28"/>
      <c r="F11" s="7">
        <v>3865</v>
      </c>
      <c r="G11" s="4">
        <v>5626</v>
      </c>
      <c r="H11" s="28"/>
      <c r="I11" s="7">
        <v>5519</v>
      </c>
      <c r="J11" s="4">
        <v>4341</v>
      </c>
      <c r="K11" s="28"/>
      <c r="L11" s="7">
        <v>4570</v>
      </c>
      <c r="M11" s="8">
        <v>5143</v>
      </c>
      <c r="N11" s="2">
        <v>3192</v>
      </c>
      <c r="O11" s="4">
        <v>6643</v>
      </c>
      <c r="P11" s="28"/>
      <c r="Q11" s="7">
        <v>8181</v>
      </c>
      <c r="R11" s="4">
        <v>1654</v>
      </c>
      <c r="S11" s="28"/>
      <c r="T11" s="7">
        <v>6236</v>
      </c>
      <c r="U11" s="4">
        <v>3582</v>
      </c>
      <c r="V11" s="28"/>
      <c r="W11" s="7">
        <v>3921</v>
      </c>
      <c r="X11" s="8">
        <v>5984</v>
      </c>
      <c r="Y11" s="2">
        <v>2083</v>
      </c>
      <c r="Z11" s="4">
        <v>7684</v>
      </c>
      <c r="AA11" s="28"/>
      <c r="AB11" s="7">
        <v>4236</v>
      </c>
      <c r="AC11" s="4">
        <v>5437</v>
      </c>
      <c r="AD11" s="28"/>
      <c r="AE11" s="7">
        <v>6859</v>
      </c>
      <c r="AF11" s="8">
        <v>2585</v>
      </c>
    </row>
    <row r="12" spans="2:32" ht="9.75" customHeight="1">
      <c r="B12" s="15" t="s">
        <v>25</v>
      </c>
      <c r="C12" s="2">
        <v>29025</v>
      </c>
      <c r="D12" s="4">
        <v>36833</v>
      </c>
      <c r="E12" s="28"/>
      <c r="F12" s="7">
        <v>24807</v>
      </c>
      <c r="G12" s="4">
        <v>36705</v>
      </c>
      <c r="H12" s="28"/>
      <c r="I12" s="7">
        <v>35898</v>
      </c>
      <c r="J12" s="4">
        <v>28980</v>
      </c>
      <c r="K12" s="28"/>
      <c r="L12" s="7">
        <v>29216</v>
      </c>
      <c r="M12" s="8">
        <v>34825</v>
      </c>
      <c r="N12" s="2">
        <v>25717</v>
      </c>
      <c r="O12" s="4">
        <v>39243</v>
      </c>
      <c r="P12" s="28"/>
      <c r="Q12" s="7">
        <v>49910</v>
      </c>
      <c r="R12" s="4">
        <v>14993</v>
      </c>
      <c r="S12" s="28"/>
      <c r="T12" s="7">
        <v>38300</v>
      </c>
      <c r="U12" s="4">
        <v>26175</v>
      </c>
      <c r="V12" s="28"/>
      <c r="W12" s="7">
        <v>24494</v>
      </c>
      <c r="X12" s="8">
        <v>40769</v>
      </c>
      <c r="Y12" s="2">
        <v>11743</v>
      </c>
      <c r="Z12" s="4">
        <v>52838</v>
      </c>
      <c r="AA12" s="28"/>
      <c r="AB12" s="7">
        <v>29121</v>
      </c>
      <c r="AC12" s="4">
        <v>33317</v>
      </c>
      <c r="AD12" s="28"/>
      <c r="AE12" s="7">
        <v>44429</v>
      </c>
      <c r="AF12" s="8">
        <v>14976</v>
      </c>
    </row>
    <row r="13" spans="2:32" ht="9.75" customHeight="1">
      <c r="B13" s="15" t="s">
        <v>26</v>
      </c>
      <c r="C13" s="2">
        <v>28682</v>
      </c>
      <c r="D13" s="4">
        <v>45547</v>
      </c>
      <c r="E13" s="28"/>
      <c r="F13" s="7">
        <v>31643</v>
      </c>
      <c r="G13" s="4">
        <v>37923</v>
      </c>
      <c r="H13" s="28"/>
      <c r="I13" s="7">
        <v>40526</v>
      </c>
      <c r="J13" s="4">
        <v>32581</v>
      </c>
      <c r="K13" s="28"/>
      <c r="L13" s="7">
        <v>35573</v>
      </c>
      <c r="M13" s="8">
        <v>36612</v>
      </c>
      <c r="N13" s="2">
        <v>20105</v>
      </c>
      <c r="O13" s="4">
        <v>53093</v>
      </c>
      <c r="P13" s="28"/>
      <c r="Q13" s="7">
        <v>60715</v>
      </c>
      <c r="R13" s="4">
        <v>12485</v>
      </c>
      <c r="S13" s="28"/>
      <c r="T13" s="7">
        <v>42022</v>
      </c>
      <c r="U13" s="4">
        <v>31053</v>
      </c>
      <c r="V13" s="28"/>
      <c r="W13" s="7">
        <v>29206</v>
      </c>
      <c r="X13" s="8">
        <v>44697</v>
      </c>
      <c r="Y13" s="2">
        <v>15501</v>
      </c>
      <c r="Z13" s="4">
        <v>57285</v>
      </c>
      <c r="AA13" s="28"/>
      <c r="AB13" s="7">
        <v>31502</v>
      </c>
      <c r="AC13" s="4">
        <v>40113</v>
      </c>
      <c r="AD13" s="28"/>
      <c r="AE13" s="7">
        <v>49002</v>
      </c>
      <c r="AF13" s="8">
        <v>20142</v>
      </c>
    </row>
    <row r="14" spans="2:32" ht="9.75" customHeight="1">
      <c r="B14" s="15" t="s">
        <v>27</v>
      </c>
      <c r="C14" s="2">
        <v>682</v>
      </c>
      <c r="D14" s="4">
        <v>1077</v>
      </c>
      <c r="E14" s="28"/>
      <c r="F14" s="7">
        <v>585</v>
      </c>
      <c r="G14" s="4">
        <v>1091</v>
      </c>
      <c r="H14" s="28"/>
      <c r="I14" s="7">
        <v>934</v>
      </c>
      <c r="J14" s="4">
        <v>798</v>
      </c>
      <c r="K14" s="28"/>
      <c r="L14" s="7">
        <v>614</v>
      </c>
      <c r="M14" s="8">
        <v>1096</v>
      </c>
      <c r="N14" s="2">
        <v>551</v>
      </c>
      <c r="O14" s="4">
        <v>1204</v>
      </c>
      <c r="P14" s="28"/>
      <c r="Q14" s="7">
        <v>1406</v>
      </c>
      <c r="R14" s="4">
        <v>338</v>
      </c>
      <c r="S14" s="28"/>
      <c r="T14" s="7">
        <v>1085</v>
      </c>
      <c r="U14" s="4">
        <v>653</v>
      </c>
      <c r="V14" s="28"/>
      <c r="W14" s="7">
        <v>724</v>
      </c>
      <c r="X14" s="8">
        <v>1016</v>
      </c>
      <c r="Y14" s="2">
        <v>334</v>
      </c>
      <c r="Z14" s="4">
        <v>1398</v>
      </c>
      <c r="AA14" s="28"/>
      <c r="AB14" s="7">
        <v>726</v>
      </c>
      <c r="AC14" s="4">
        <v>989</v>
      </c>
      <c r="AD14" s="28"/>
      <c r="AE14" s="7">
        <v>1208</v>
      </c>
      <c r="AF14" s="8">
        <v>475</v>
      </c>
    </row>
    <row r="15" spans="2:32" ht="9.75" customHeight="1">
      <c r="B15" s="15" t="s">
        <v>28</v>
      </c>
      <c r="C15" s="2">
        <v>7871</v>
      </c>
      <c r="D15" s="4">
        <v>11568</v>
      </c>
      <c r="E15" s="28"/>
      <c r="F15" s="7">
        <v>8264</v>
      </c>
      <c r="G15" s="4">
        <v>10050</v>
      </c>
      <c r="H15" s="28"/>
      <c r="I15" s="7">
        <v>10782</v>
      </c>
      <c r="J15" s="4">
        <v>8346</v>
      </c>
      <c r="K15" s="28"/>
      <c r="L15" s="7">
        <v>8748</v>
      </c>
      <c r="M15" s="8">
        <v>10182</v>
      </c>
      <c r="N15" s="2">
        <v>6256</v>
      </c>
      <c r="O15" s="4">
        <v>12931</v>
      </c>
      <c r="P15" s="28"/>
      <c r="Q15" s="7">
        <v>16009</v>
      </c>
      <c r="R15" s="4">
        <v>3153</v>
      </c>
      <c r="S15" s="28"/>
      <c r="T15" s="7">
        <v>12255</v>
      </c>
      <c r="U15" s="4">
        <v>6951</v>
      </c>
      <c r="V15" s="28"/>
      <c r="W15" s="7">
        <v>10042</v>
      </c>
      <c r="X15" s="8">
        <v>9416</v>
      </c>
      <c r="Y15" s="2">
        <v>4375</v>
      </c>
      <c r="Z15" s="4">
        <v>14729</v>
      </c>
      <c r="AA15" s="28"/>
      <c r="AB15" s="7">
        <v>8950</v>
      </c>
      <c r="AC15" s="4">
        <v>9804</v>
      </c>
      <c r="AD15" s="28"/>
      <c r="AE15" s="7">
        <v>13205</v>
      </c>
      <c r="AF15" s="8">
        <v>4813</v>
      </c>
    </row>
    <row r="16" spans="1:32" ht="9.75" customHeight="1">
      <c r="A16" s="9" t="s">
        <v>116</v>
      </c>
      <c r="C16" s="2">
        <v>150353</v>
      </c>
      <c r="D16" s="4">
        <v>218876</v>
      </c>
      <c r="E16" s="28"/>
      <c r="F16" s="7">
        <v>144633</v>
      </c>
      <c r="G16" s="4">
        <v>200774</v>
      </c>
      <c r="H16" s="28"/>
      <c r="I16" s="7">
        <v>201439</v>
      </c>
      <c r="J16" s="4">
        <v>162130</v>
      </c>
      <c r="K16" s="28"/>
      <c r="L16" s="7">
        <v>172414</v>
      </c>
      <c r="M16" s="8">
        <v>185930</v>
      </c>
      <c r="N16" s="2">
        <v>129158</v>
      </c>
      <c r="O16" s="4">
        <v>234939</v>
      </c>
      <c r="P16" s="28"/>
      <c r="Q16" s="7">
        <v>293719</v>
      </c>
      <c r="R16" s="4">
        <v>69742</v>
      </c>
      <c r="S16" s="28"/>
      <c r="T16" s="7">
        <v>222041</v>
      </c>
      <c r="U16" s="4">
        <v>140437</v>
      </c>
      <c r="V16" s="28"/>
      <c r="W16" s="7">
        <v>149861</v>
      </c>
      <c r="X16" s="8">
        <v>217111</v>
      </c>
      <c r="Y16" s="2">
        <v>71835</v>
      </c>
      <c r="Z16" s="4">
        <v>289717</v>
      </c>
      <c r="AA16" s="28"/>
      <c r="AB16" s="7">
        <v>164747</v>
      </c>
      <c r="AC16" s="4">
        <v>190496</v>
      </c>
      <c r="AD16" s="28"/>
      <c r="AE16" s="7">
        <v>252722</v>
      </c>
      <c r="AF16" s="8">
        <v>88682</v>
      </c>
    </row>
    <row r="17" spans="1:32" s="11" customFormat="1" ht="9.75" customHeight="1">
      <c r="A17" s="10"/>
      <c r="B17" s="16" t="s">
        <v>117</v>
      </c>
      <c r="C17" s="11">
        <f>C16/SUM(C16:D16)</f>
        <v>0.4072079928716325</v>
      </c>
      <c r="D17" s="12">
        <f>D16/SUM(C16:D16)</f>
        <v>0.5927920071283674</v>
      </c>
      <c r="E17" s="29"/>
      <c r="F17" s="13">
        <f>F16/SUM(F16:G16)</f>
        <v>0.4187321044449012</v>
      </c>
      <c r="G17" s="12">
        <f>G16/SUM(F16:G16)</f>
        <v>0.5812678955550987</v>
      </c>
      <c r="H17" s="29"/>
      <c r="I17" s="13">
        <f>I16/SUM(I16:J16)</f>
        <v>0.5540598895945474</v>
      </c>
      <c r="J17" s="12">
        <f>J16/SUM(I16:J16)</f>
        <v>0.4459401104054526</v>
      </c>
      <c r="K17" s="29"/>
      <c r="L17" s="13">
        <f>L16/SUM(L16:M16)</f>
        <v>0.48114102649967627</v>
      </c>
      <c r="M17" s="14">
        <f>M16/SUM(L16:M16)</f>
        <v>0.5188589735003237</v>
      </c>
      <c r="N17" s="11">
        <f>N16/SUM(N16:O16)</f>
        <v>0.3547351392623394</v>
      </c>
      <c r="O17" s="12">
        <f>O16/SUM(N16:O16)</f>
        <v>0.6452648607376605</v>
      </c>
      <c r="P17" s="29"/>
      <c r="Q17" s="13">
        <f>Q16/SUM(Q16:R16)</f>
        <v>0.8081169644060848</v>
      </c>
      <c r="R17" s="12">
        <f>R16/SUM(Q16:R16)</f>
        <v>0.19188303559391517</v>
      </c>
      <c r="S17" s="29"/>
      <c r="T17" s="13">
        <f>T16/SUM(T16:U16)</f>
        <v>0.6125640728540767</v>
      </c>
      <c r="U17" s="12">
        <f>U16/SUM(T16:U16)</f>
        <v>0.38743592714592334</v>
      </c>
      <c r="V17" s="29"/>
      <c r="W17" s="13">
        <f>W16/SUM(W16:X16)</f>
        <v>0.40837175588328267</v>
      </c>
      <c r="X17" s="14">
        <f>X16/SUM(W16:X16)</f>
        <v>0.5916282441167173</v>
      </c>
      <c r="Y17" s="11">
        <f>Y16/SUM(Y16:Z16)</f>
        <v>0.19868511306810638</v>
      </c>
      <c r="Z17" s="12">
        <f>Z16/SUM(Y16:Z16)</f>
        <v>0.8013148869318936</v>
      </c>
      <c r="AA17" s="29"/>
      <c r="AB17" s="13">
        <f>AB16/SUM(AB16:AC16)</f>
        <v>0.4637586103033698</v>
      </c>
      <c r="AC17" s="12">
        <f>AC16/SUM(AB16:AC16)</f>
        <v>0.5362413896966302</v>
      </c>
      <c r="AD17" s="29"/>
      <c r="AE17" s="13">
        <f>AE16/SUM(AE16:AF16)</f>
        <v>0.7402432308936041</v>
      </c>
      <c r="AF17" s="14">
        <f>AF16/SUM(AE16:AF16)</f>
        <v>0.25975676910639595</v>
      </c>
    </row>
    <row r="18" spans="1:32" ht="4.5" customHeight="1">
      <c r="A18" s="9"/>
      <c r="C18" s="2"/>
      <c r="D18" s="4"/>
      <c r="E18" s="28"/>
      <c r="F18" s="7"/>
      <c r="G18" s="4"/>
      <c r="H18" s="28"/>
      <c r="I18" s="7"/>
      <c r="J18" s="4"/>
      <c r="K18" s="28"/>
      <c r="L18" s="7"/>
      <c r="M18" s="8"/>
      <c r="N18" s="2"/>
      <c r="O18" s="4"/>
      <c r="P18" s="28"/>
      <c r="Q18" s="7"/>
      <c r="R18" s="4"/>
      <c r="S18" s="28"/>
      <c r="T18" s="7"/>
      <c r="U18" s="4"/>
      <c r="V18" s="28"/>
      <c r="W18" s="7"/>
      <c r="X18" s="8"/>
      <c r="Y18" s="2"/>
      <c r="Z18" s="4"/>
      <c r="AA18" s="28"/>
      <c r="AB18" s="7"/>
      <c r="AC18" s="4"/>
      <c r="AD18" s="28"/>
      <c r="AE18" s="7"/>
      <c r="AF18" s="8"/>
    </row>
    <row r="19" spans="1:32" ht="9.75" customHeight="1">
      <c r="A19" s="9" t="s">
        <v>37</v>
      </c>
      <c r="C19" s="2"/>
      <c r="D19" s="4"/>
      <c r="E19" s="28"/>
      <c r="F19" s="7"/>
      <c r="G19" s="4"/>
      <c r="H19" s="28"/>
      <c r="I19" s="7"/>
      <c r="J19" s="4"/>
      <c r="K19" s="28"/>
      <c r="L19" s="7"/>
      <c r="M19" s="8"/>
      <c r="N19" s="2"/>
      <c r="O19" s="4"/>
      <c r="P19" s="28"/>
      <c r="Q19" s="7"/>
      <c r="R19" s="4"/>
      <c r="S19" s="28"/>
      <c r="T19" s="7"/>
      <c r="U19" s="4"/>
      <c r="V19" s="28"/>
      <c r="W19" s="7"/>
      <c r="X19" s="8"/>
      <c r="Y19" s="2"/>
      <c r="Z19" s="4"/>
      <c r="AA19" s="28"/>
      <c r="AB19" s="7"/>
      <c r="AC19" s="4"/>
      <c r="AD19" s="28"/>
      <c r="AE19" s="7"/>
      <c r="AF19" s="8"/>
    </row>
    <row r="20" spans="2:32" ht="9.75" customHeight="1">
      <c r="B20" s="15" t="s">
        <v>30</v>
      </c>
      <c r="C20" s="2">
        <v>3974</v>
      </c>
      <c r="D20" s="4">
        <v>4578</v>
      </c>
      <c r="E20" s="28"/>
      <c r="F20" s="7">
        <v>3038</v>
      </c>
      <c r="G20" s="4">
        <v>5105</v>
      </c>
      <c r="H20" s="28"/>
      <c r="I20" s="7">
        <v>4102</v>
      </c>
      <c r="J20" s="4">
        <v>4285</v>
      </c>
      <c r="K20" s="28"/>
      <c r="L20" s="7">
        <v>3395</v>
      </c>
      <c r="M20" s="8">
        <v>4882</v>
      </c>
      <c r="N20" s="2">
        <v>2832</v>
      </c>
      <c r="O20" s="4">
        <v>5574</v>
      </c>
      <c r="P20" s="28"/>
      <c r="Q20" s="7">
        <v>7067</v>
      </c>
      <c r="R20" s="4">
        <v>1337</v>
      </c>
      <c r="S20" s="28"/>
      <c r="T20" s="7">
        <v>5676</v>
      </c>
      <c r="U20" s="4">
        <v>2731</v>
      </c>
      <c r="V20" s="28"/>
      <c r="W20" s="7">
        <v>4911</v>
      </c>
      <c r="X20" s="8">
        <v>3544</v>
      </c>
      <c r="Y20" s="2">
        <v>1948</v>
      </c>
      <c r="Z20" s="4">
        <v>6445</v>
      </c>
      <c r="AA20" s="28"/>
      <c r="AB20" s="7">
        <v>4164</v>
      </c>
      <c r="AC20" s="4">
        <v>4066</v>
      </c>
      <c r="AD20" s="28"/>
      <c r="AE20" s="7">
        <v>5406</v>
      </c>
      <c r="AF20" s="8">
        <v>2646</v>
      </c>
    </row>
    <row r="21" spans="2:32" ht="9.75" customHeight="1">
      <c r="B21" s="15" t="s">
        <v>31</v>
      </c>
      <c r="C21" s="2">
        <v>36204</v>
      </c>
      <c r="D21" s="4">
        <v>20261</v>
      </c>
      <c r="E21" s="28"/>
      <c r="F21" s="7">
        <v>18761</v>
      </c>
      <c r="G21" s="4">
        <v>33338</v>
      </c>
      <c r="H21" s="28"/>
      <c r="I21" s="7">
        <v>21427</v>
      </c>
      <c r="J21" s="4">
        <v>33723</v>
      </c>
      <c r="K21" s="28"/>
      <c r="L21" s="7">
        <v>18903</v>
      </c>
      <c r="M21" s="8">
        <v>35052</v>
      </c>
      <c r="N21" s="2">
        <v>27299</v>
      </c>
      <c r="O21" s="4">
        <v>28017</v>
      </c>
      <c r="P21" s="28"/>
      <c r="Q21" s="7">
        <v>43651</v>
      </c>
      <c r="R21" s="4">
        <v>11480</v>
      </c>
      <c r="S21" s="28"/>
      <c r="T21" s="7">
        <v>42153</v>
      </c>
      <c r="U21" s="4">
        <v>13041</v>
      </c>
      <c r="V21" s="28"/>
      <c r="W21" s="7">
        <v>37321</v>
      </c>
      <c r="X21" s="8">
        <v>18819</v>
      </c>
      <c r="Y21" s="2">
        <v>17160</v>
      </c>
      <c r="Z21" s="4">
        <v>37394</v>
      </c>
      <c r="AA21" s="28"/>
      <c r="AB21" s="7">
        <v>35462</v>
      </c>
      <c r="AC21" s="4">
        <v>18640</v>
      </c>
      <c r="AD21" s="28"/>
      <c r="AE21" s="7">
        <v>37313</v>
      </c>
      <c r="AF21" s="8">
        <v>13584</v>
      </c>
    </row>
    <row r="22" spans="2:32" ht="9.75" customHeight="1">
      <c r="B22" s="15" t="s">
        <v>32</v>
      </c>
      <c r="C22" s="2">
        <v>11858</v>
      </c>
      <c r="D22" s="4">
        <v>11109</v>
      </c>
      <c r="E22" s="28"/>
      <c r="F22" s="7">
        <v>7714</v>
      </c>
      <c r="G22" s="4">
        <v>14168</v>
      </c>
      <c r="H22" s="28"/>
      <c r="I22" s="7">
        <v>10032</v>
      </c>
      <c r="J22" s="4">
        <v>12686</v>
      </c>
      <c r="K22" s="28"/>
      <c r="L22" s="7">
        <v>9789</v>
      </c>
      <c r="M22" s="8">
        <v>12773</v>
      </c>
      <c r="N22" s="2">
        <v>9351</v>
      </c>
      <c r="O22" s="4">
        <v>13475</v>
      </c>
      <c r="P22" s="28"/>
      <c r="Q22" s="7">
        <v>18846</v>
      </c>
      <c r="R22" s="4">
        <v>3908</v>
      </c>
      <c r="S22" s="28"/>
      <c r="T22" s="7">
        <v>15246</v>
      </c>
      <c r="U22" s="4">
        <v>7432</v>
      </c>
      <c r="V22" s="28"/>
      <c r="W22" s="7">
        <v>10337</v>
      </c>
      <c r="X22" s="8">
        <v>12615</v>
      </c>
      <c r="Y22" s="2">
        <v>6832</v>
      </c>
      <c r="Z22" s="4">
        <v>15720</v>
      </c>
      <c r="AA22" s="28"/>
      <c r="AB22" s="7">
        <v>13140</v>
      </c>
      <c r="AC22" s="4">
        <v>9202</v>
      </c>
      <c r="AD22" s="28"/>
      <c r="AE22" s="7">
        <v>15005</v>
      </c>
      <c r="AF22" s="8">
        <v>6680</v>
      </c>
    </row>
    <row r="23" spans="2:32" ht="9.75" customHeight="1">
      <c r="B23" s="15" t="s">
        <v>33</v>
      </c>
      <c r="C23" s="2">
        <v>89664</v>
      </c>
      <c r="D23" s="4">
        <v>41122</v>
      </c>
      <c r="E23" s="28"/>
      <c r="F23" s="7">
        <v>50673</v>
      </c>
      <c r="G23" s="4">
        <v>68332</v>
      </c>
      <c r="H23" s="28"/>
      <c r="I23" s="7">
        <v>42190</v>
      </c>
      <c r="J23" s="4">
        <v>85745</v>
      </c>
      <c r="K23" s="28"/>
      <c r="L23" s="7">
        <v>39888</v>
      </c>
      <c r="M23" s="8">
        <v>85213</v>
      </c>
      <c r="N23" s="2">
        <v>87477</v>
      </c>
      <c r="O23" s="4">
        <v>41226</v>
      </c>
      <c r="P23" s="28"/>
      <c r="Q23" s="7">
        <v>105702</v>
      </c>
      <c r="R23" s="4">
        <v>21653</v>
      </c>
      <c r="S23" s="28"/>
      <c r="T23" s="7">
        <v>106577</v>
      </c>
      <c r="U23" s="4">
        <v>21594</v>
      </c>
      <c r="V23" s="28"/>
      <c r="W23" s="7">
        <v>81246</v>
      </c>
      <c r="X23" s="8">
        <v>49020</v>
      </c>
      <c r="Y23" s="2">
        <v>35241</v>
      </c>
      <c r="Z23" s="4">
        <v>91364</v>
      </c>
      <c r="AA23" s="28"/>
      <c r="AB23" s="7">
        <v>88933</v>
      </c>
      <c r="AC23" s="4">
        <v>35683</v>
      </c>
      <c r="AD23" s="28"/>
      <c r="AE23" s="7">
        <v>96610</v>
      </c>
      <c r="AF23" s="8">
        <v>21348</v>
      </c>
    </row>
    <row r="24" spans="2:32" ht="9.75" customHeight="1">
      <c r="B24" s="15" t="s">
        <v>34</v>
      </c>
      <c r="C24" s="2">
        <v>22098</v>
      </c>
      <c r="D24" s="4">
        <v>12905</v>
      </c>
      <c r="E24" s="28"/>
      <c r="F24" s="7">
        <v>10911</v>
      </c>
      <c r="G24" s="4">
        <v>21417</v>
      </c>
      <c r="H24" s="28"/>
      <c r="I24" s="7">
        <v>12575</v>
      </c>
      <c r="J24" s="4">
        <v>21899</v>
      </c>
      <c r="K24" s="28"/>
      <c r="L24" s="7">
        <v>11376</v>
      </c>
      <c r="M24" s="8">
        <v>22355</v>
      </c>
      <c r="N24" s="2">
        <v>18378</v>
      </c>
      <c r="O24" s="4">
        <v>16120</v>
      </c>
      <c r="P24" s="28"/>
      <c r="Q24" s="7">
        <v>27552</v>
      </c>
      <c r="R24" s="4">
        <v>6833</v>
      </c>
      <c r="S24" s="28"/>
      <c r="T24" s="7">
        <v>27061</v>
      </c>
      <c r="U24" s="4">
        <v>7451</v>
      </c>
      <c r="V24" s="28"/>
      <c r="W24" s="7">
        <v>21067</v>
      </c>
      <c r="X24" s="8">
        <v>14015</v>
      </c>
      <c r="Y24" s="2">
        <v>10695</v>
      </c>
      <c r="Z24" s="4">
        <v>23348</v>
      </c>
      <c r="AA24" s="28"/>
      <c r="AB24" s="7">
        <v>23530</v>
      </c>
      <c r="AC24" s="4">
        <v>10115</v>
      </c>
      <c r="AD24" s="28"/>
      <c r="AE24" s="7">
        <v>23212</v>
      </c>
      <c r="AF24" s="8">
        <v>8755</v>
      </c>
    </row>
    <row r="25" spans="2:32" ht="9.75" customHeight="1">
      <c r="B25" s="15" t="s">
        <v>35</v>
      </c>
      <c r="C25" s="2">
        <v>99634</v>
      </c>
      <c r="D25" s="4">
        <v>49933</v>
      </c>
      <c r="E25" s="28"/>
      <c r="F25" s="7">
        <v>56427</v>
      </c>
      <c r="G25" s="4">
        <v>81815</v>
      </c>
      <c r="H25" s="28"/>
      <c r="I25" s="7">
        <v>47477</v>
      </c>
      <c r="J25" s="4">
        <v>99641</v>
      </c>
      <c r="K25" s="28"/>
      <c r="L25" s="7">
        <v>48002</v>
      </c>
      <c r="M25" s="8">
        <v>96542</v>
      </c>
      <c r="N25" s="2">
        <v>84517</v>
      </c>
      <c r="O25" s="4">
        <v>62006</v>
      </c>
      <c r="P25" s="28"/>
      <c r="Q25" s="7">
        <v>118649</v>
      </c>
      <c r="R25" s="4">
        <v>27067</v>
      </c>
      <c r="S25" s="28"/>
      <c r="T25" s="7">
        <v>112134</v>
      </c>
      <c r="U25" s="4">
        <v>33971</v>
      </c>
      <c r="V25" s="28"/>
      <c r="W25" s="7">
        <v>80492</v>
      </c>
      <c r="X25" s="8">
        <v>67844</v>
      </c>
      <c r="Y25" s="2">
        <v>42696</v>
      </c>
      <c r="Z25" s="4">
        <v>102287</v>
      </c>
      <c r="AA25" s="28"/>
      <c r="AB25" s="7">
        <v>103562</v>
      </c>
      <c r="AC25" s="4">
        <v>39801</v>
      </c>
      <c r="AD25" s="28"/>
      <c r="AE25" s="7">
        <v>104665</v>
      </c>
      <c r="AF25" s="8">
        <v>32246</v>
      </c>
    </row>
    <row r="26" spans="2:32" ht="9.75" customHeight="1">
      <c r="B26" s="15" t="s">
        <v>36</v>
      </c>
      <c r="C26" s="2">
        <v>2638</v>
      </c>
      <c r="D26" s="4">
        <v>3046</v>
      </c>
      <c r="E26" s="28"/>
      <c r="F26" s="7">
        <v>1940</v>
      </c>
      <c r="G26" s="4">
        <v>3453</v>
      </c>
      <c r="H26" s="28"/>
      <c r="I26" s="7">
        <v>2615</v>
      </c>
      <c r="J26" s="4">
        <v>2969</v>
      </c>
      <c r="K26" s="28"/>
      <c r="L26" s="7">
        <v>2186</v>
      </c>
      <c r="M26" s="8">
        <v>3302</v>
      </c>
      <c r="N26" s="2">
        <v>1986</v>
      </c>
      <c r="O26" s="4">
        <v>3605</v>
      </c>
      <c r="P26" s="28"/>
      <c r="Q26" s="7">
        <v>4394</v>
      </c>
      <c r="R26" s="4">
        <v>1196</v>
      </c>
      <c r="S26" s="28"/>
      <c r="T26" s="7">
        <v>3810</v>
      </c>
      <c r="U26" s="4">
        <v>1796</v>
      </c>
      <c r="V26" s="28"/>
      <c r="W26" s="7">
        <v>2701</v>
      </c>
      <c r="X26" s="8">
        <v>2959</v>
      </c>
      <c r="Y26" s="2">
        <v>1577</v>
      </c>
      <c r="Z26" s="4">
        <v>3994</v>
      </c>
      <c r="AA26" s="28"/>
      <c r="AB26" s="7">
        <v>2899</v>
      </c>
      <c r="AC26" s="4">
        <v>2628</v>
      </c>
      <c r="AD26" s="28"/>
      <c r="AE26" s="7">
        <v>3520</v>
      </c>
      <c r="AF26" s="8">
        <v>1849</v>
      </c>
    </row>
    <row r="27" spans="1:32" ht="9.75" customHeight="1">
      <c r="A27" s="9" t="s">
        <v>116</v>
      </c>
      <c r="C27" s="2">
        <v>266070</v>
      </c>
      <c r="D27" s="4">
        <v>142954</v>
      </c>
      <c r="E27" s="28"/>
      <c r="F27" s="7">
        <v>149464</v>
      </c>
      <c r="G27" s="4">
        <v>227628</v>
      </c>
      <c r="H27" s="28"/>
      <c r="I27" s="7">
        <v>140418</v>
      </c>
      <c r="J27" s="4">
        <v>260948</v>
      </c>
      <c r="K27" s="28"/>
      <c r="L27" s="7">
        <v>133539</v>
      </c>
      <c r="M27" s="8">
        <v>260119</v>
      </c>
      <c r="N27" s="2">
        <v>231840</v>
      </c>
      <c r="O27" s="4">
        <v>170023</v>
      </c>
      <c r="P27" s="28"/>
      <c r="Q27" s="7">
        <v>325861</v>
      </c>
      <c r="R27" s="4">
        <v>73474</v>
      </c>
      <c r="S27" s="28"/>
      <c r="T27" s="7">
        <v>312657</v>
      </c>
      <c r="U27" s="4">
        <v>88016</v>
      </c>
      <c r="V27" s="28"/>
      <c r="W27" s="7">
        <v>238075</v>
      </c>
      <c r="X27" s="8">
        <v>168816</v>
      </c>
      <c r="Y27" s="2">
        <v>116149</v>
      </c>
      <c r="Z27" s="4">
        <v>280552</v>
      </c>
      <c r="AA27" s="28"/>
      <c r="AB27" s="7">
        <v>271690</v>
      </c>
      <c r="AC27" s="4">
        <v>120135</v>
      </c>
      <c r="AD27" s="28"/>
      <c r="AE27" s="7">
        <v>285731</v>
      </c>
      <c r="AF27" s="8">
        <v>87108</v>
      </c>
    </row>
    <row r="28" spans="1:32" s="11" customFormat="1" ht="9.75" customHeight="1">
      <c r="A28" s="10"/>
      <c r="B28" s="16" t="s">
        <v>117</v>
      </c>
      <c r="C28" s="11">
        <f>C27/SUM(C27:D27)</f>
        <v>0.650499726177437</v>
      </c>
      <c r="D28" s="12">
        <f>D27/SUM(C27:D27)</f>
        <v>0.349500273822563</v>
      </c>
      <c r="E28" s="29"/>
      <c r="F28" s="13">
        <f>F27/SUM(F27:G27)</f>
        <v>0.39635950908531603</v>
      </c>
      <c r="G28" s="12">
        <f>G27/SUM(F27:G27)</f>
        <v>0.603640490914684</v>
      </c>
      <c r="H28" s="29"/>
      <c r="I28" s="13">
        <f>I27/SUM(I27:J27)</f>
        <v>0.3498502613574643</v>
      </c>
      <c r="J28" s="12">
        <f>J27/SUM(I27:J27)</f>
        <v>0.6501497386425358</v>
      </c>
      <c r="K28" s="29"/>
      <c r="L28" s="13">
        <f>L27/SUM(L27:M27)</f>
        <v>0.3392259270737544</v>
      </c>
      <c r="M28" s="14">
        <f>M27/SUM(L27:M27)</f>
        <v>0.6607740729262456</v>
      </c>
      <c r="N28" s="11">
        <f>N27/SUM(N27:O27)</f>
        <v>0.5769130275740737</v>
      </c>
      <c r="O28" s="12">
        <f>O27/SUM(N27:O27)</f>
        <v>0.42308697242592624</v>
      </c>
      <c r="P28" s="29"/>
      <c r="Q28" s="13">
        <f>Q27/SUM(Q27:R27)</f>
        <v>0.8160091151539435</v>
      </c>
      <c r="R28" s="12">
        <f>R27/SUM(Q27:R27)</f>
        <v>0.18399088484605658</v>
      </c>
      <c r="S28" s="29"/>
      <c r="T28" s="13">
        <f>T27/SUM(T27:U27)</f>
        <v>0.7803295954556458</v>
      </c>
      <c r="U28" s="12">
        <f>U27/SUM(T27:U27)</f>
        <v>0.21967040454435413</v>
      </c>
      <c r="V28" s="29"/>
      <c r="W28" s="13">
        <f>W27/SUM(W27:X27)</f>
        <v>0.5851075595183968</v>
      </c>
      <c r="X28" s="14">
        <f>X27/SUM(W27:X27)</f>
        <v>0.4148924404816032</v>
      </c>
      <c r="Y28" s="11">
        <f>Y27/SUM(Y27:Z27)</f>
        <v>0.29278726295118995</v>
      </c>
      <c r="Z28" s="12">
        <f>Z27/SUM(Y27:Z27)</f>
        <v>0.70721273704881</v>
      </c>
      <c r="AA28" s="29"/>
      <c r="AB28" s="13">
        <f>AB27/SUM(AB27:AC27)</f>
        <v>0.6933962866075416</v>
      </c>
      <c r="AC28" s="12">
        <f>AC27/SUM(AB27:AC27)</f>
        <v>0.30660371339245834</v>
      </c>
      <c r="AD28" s="29"/>
      <c r="AE28" s="13">
        <f>AE27/SUM(AE27:AF27)</f>
        <v>0.7663656430791843</v>
      </c>
      <c r="AF28" s="14">
        <f>AF27/SUM(AE27:AF27)</f>
        <v>0.2336343569208157</v>
      </c>
    </row>
    <row r="29" spans="1:32" ht="4.5" customHeight="1">
      <c r="A29" s="9"/>
      <c r="C29" s="2"/>
      <c r="D29" s="4"/>
      <c r="E29" s="28"/>
      <c r="F29" s="7"/>
      <c r="G29" s="4"/>
      <c r="H29" s="28"/>
      <c r="I29" s="7"/>
      <c r="J29" s="4"/>
      <c r="K29" s="28"/>
      <c r="L29" s="7"/>
      <c r="M29" s="8"/>
      <c r="N29" s="2"/>
      <c r="O29" s="4"/>
      <c r="P29" s="28"/>
      <c r="Q29" s="7"/>
      <c r="R29" s="4"/>
      <c r="S29" s="28"/>
      <c r="T29" s="7"/>
      <c r="U29" s="4"/>
      <c r="V29" s="28"/>
      <c r="W29" s="7"/>
      <c r="X29" s="8"/>
      <c r="Y29" s="2"/>
      <c r="Z29" s="4"/>
      <c r="AA29" s="28"/>
      <c r="AB29" s="7"/>
      <c r="AC29" s="4"/>
      <c r="AD29" s="28"/>
      <c r="AE29" s="7"/>
      <c r="AF29" s="8"/>
    </row>
    <row r="30" spans="1:32" ht="9.75" customHeight="1">
      <c r="A30" s="9" t="s">
        <v>42</v>
      </c>
      <c r="C30" s="2"/>
      <c r="D30" s="4"/>
      <c r="E30" s="28"/>
      <c r="F30" s="7"/>
      <c r="G30" s="4"/>
      <c r="H30" s="28"/>
      <c r="I30" s="7"/>
      <c r="J30" s="4"/>
      <c r="K30" s="28"/>
      <c r="L30" s="7"/>
      <c r="M30" s="8"/>
      <c r="N30" s="2"/>
      <c r="O30" s="4"/>
      <c r="P30" s="28"/>
      <c r="Q30" s="7"/>
      <c r="R30" s="4"/>
      <c r="S30" s="28"/>
      <c r="T30" s="7"/>
      <c r="U30" s="4"/>
      <c r="V30" s="28"/>
      <c r="W30" s="7"/>
      <c r="X30" s="8"/>
      <c r="Y30" s="2"/>
      <c r="Z30" s="4"/>
      <c r="AA30" s="28"/>
      <c r="AB30" s="7"/>
      <c r="AC30" s="4"/>
      <c r="AD30" s="28"/>
      <c r="AE30" s="7"/>
      <c r="AF30" s="8"/>
    </row>
    <row r="31" spans="2:32" ht="9.75" customHeight="1">
      <c r="B31" s="15" t="s">
        <v>38</v>
      </c>
      <c r="C31" s="2">
        <v>23642</v>
      </c>
      <c r="D31" s="4">
        <v>14290</v>
      </c>
      <c r="E31" s="28"/>
      <c r="F31" s="7">
        <v>13964</v>
      </c>
      <c r="G31" s="4">
        <v>20712</v>
      </c>
      <c r="H31" s="28"/>
      <c r="I31" s="7">
        <v>13594</v>
      </c>
      <c r="J31" s="4">
        <v>23814</v>
      </c>
      <c r="K31" s="28"/>
      <c r="L31" s="7">
        <v>14677</v>
      </c>
      <c r="M31" s="8">
        <v>21886</v>
      </c>
      <c r="N31" s="2">
        <v>18799</v>
      </c>
      <c r="O31" s="4">
        <v>18535</v>
      </c>
      <c r="P31" s="28"/>
      <c r="Q31" s="7">
        <v>30978</v>
      </c>
      <c r="R31" s="4">
        <v>6257</v>
      </c>
      <c r="S31" s="28"/>
      <c r="T31" s="7">
        <v>26831</v>
      </c>
      <c r="U31" s="4">
        <v>10180</v>
      </c>
      <c r="V31" s="28"/>
      <c r="W31" s="7">
        <v>17506</v>
      </c>
      <c r="X31" s="8">
        <v>19956</v>
      </c>
      <c r="Y31" s="2">
        <v>10472</v>
      </c>
      <c r="Z31" s="4">
        <v>26294</v>
      </c>
      <c r="AA31" s="28"/>
      <c r="AB31" s="7">
        <v>24367</v>
      </c>
      <c r="AC31" s="4">
        <v>11761</v>
      </c>
      <c r="AD31" s="28"/>
      <c r="AE31" s="7">
        <v>25400</v>
      </c>
      <c r="AF31" s="8">
        <v>8939</v>
      </c>
    </row>
    <row r="32" spans="2:32" ht="9.75" customHeight="1">
      <c r="B32" s="15" t="s">
        <v>39</v>
      </c>
      <c r="C32" s="2">
        <v>32921</v>
      </c>
      <c r="D32" s="4">
        <v>22504</v>
      </c>
      <c r="E32" s="28"/>
      <c r="F32" s="7">
        <v>21068</v>
      </c>
      <c r="G32" s="4">
        <v>29986</v>
      </c>
      <c r="H32" s="28"/>
      <c r="I32" s="7">
        <v>23272</v>
      </c>
      <c r="J32" s="4">
        <v>31174</v>
      </c>
      <c r="K32" s="28"/>
      <c r="L32" s="7">
        <v>23319</v>
      </c>
      <c r="M32" s="8">
        <v>30171</v>
      </c>
      <c r="N32" s="2">
        <v>27123</v>
      </c>
      <c r="O32" s="4">
        <v>27380</v>
      </c>
      <c r="P32" s="28"/>
      <c r="Q32" s="7">
        <v>45843</v>
      </c>
      <c r="R32" s="4">
        <v>8412</v>
      </c>
      <c r="S32" s="28"/>
      <c r="T32" s="7">
        <v>38300</v>
      </c>
      <c r="U32" s="4">
        <v>15923</v>
      </c>
      <c r="V32" s="28"/>
      <c r="W32" s="7">
        <v>27162</v>
      </c>
      <c r="X32" s="8">
        <v>27973</v>
      </c>
      <c r="Y32" s="2">
        <v>15248</v>
      </c>
      <c r="Z32" s="4">
        <v>38788</v>
      </c>
      <c r="AA32" s="28"/>
      <c r="AB32" s="7">
        <v>32737</v>
      </c>
      <c r="AC32" s="4">
        <v>20367</v>
      </c>
      <c r="AD32" s="28"/>
      <c r="AE32" s="7">
        <v>37896</v>
      </c>
      <c r="AF32" s="8">
        <v>12565</v>
      </c>
    </row>
    <row r="33" spans="2:32" ht="9.75" customHeight="1">
      <c r="B33" s="15" t="s">
        <v>25</v>
      </c>
      <c r="C33" s="2">
        <v>981</v>
      </c>
      <c r="D33" s="4">
        <v>1279</v>
      </c>
      <c r="E33" s="28"/>
      <c r="F33" s="7">
        <v>794</v>
      </c>
      <c r="G33" s="4">
        <v>1340</v>
      </c>
      <c r="H33" s="28"/>
      <c r="I33" s="7">
        <v>1234</v>
      </c>
      <c r="J33" s="4">
        <v>1006</v>
      </c>
      <c r="K33" s="28"/>
      <c r="L33" s="7">
        <v>1051</v>
      </c>
      <c r="M33" s="8">
        <v>1175</v>
      </c>
      <c r="N33" s="2">
        <v>766</v>
      </c>
      <c r="O33" s="4">
        <v>1464</v>
      </c>
      <c r="P33" s="28"/>
      <c r="Q33" s="7">
        <v>1781</v>
      </c>
      <c r="R33" s="4">
        <v>460</v>
      </c>
      <c r="S33" s="28"/>
      <c r="T33" s="7">
        <v>1319</v>
      </c>
      <c r="U33" s="4">
        <v>901</v>
      </c>
      <c r="V33" s="28"/>
      <c r="W33" s="7">
        <v>716</v>
      </c>
      <c r="X33" s="8">
        <v>1524</v>
      </c>
      <c r="Y33" s="2">
        <v>488</v>
      </c>
      <c r="Z33" s="4">
        <v>1755</v>
      </c>
      <c r="AA33" s="28"/>
      <c r="AB33" s="7">
        <v>1037</v>
      </c>
      <c r="AC33" s="4">
        <v>1132</v>
      </c>
      <c r="AD33" s="28"/>
      <c r="AE33" s="7">
        <v>1401</v>
      </c>
      <c r="AF33" s="8">
        <v>688</v>
      </c>
    </row>
    <row r="34" spans="2:32" ht="9.75" customHeight="1">
      <c r="B34" s="15" t="s">
        <v>40</v>
      </c>
      <c r="C34" s="2">
        <v>89128</v>
      </c>
      <c r="D34" s="4">
        <v>60425</v>
      </c>
      <c r="E34" s="28"/>
      <c r="F34" s="7">
        <v>56689</v>
      </c>
      <c r="G34" s="4">
        <v>84026</v>
      </c>
      <c r="H34" s="28"/>
      <c r="I34" s="7">
        <v>59929</v>
      </c>
      <c r="J34" s="4">
        <v>87938</v>
      </c>
      <c r="K34" s="28"/>
      <c r="L34" s="7">
        <v>60964</v>
      </c>
      <c r="M34" s="8">
        <v>84304</v>
      </c>
      <c r="N34" s="2">
        <v>69577</v>
      </c>
      <c r="O34" s="4">
        <v>77325</v>
      </c>
      <c r="P34" s="28"/>
      <c r="Q34" s="7">
        <v>124044</v>
      </c>
      <c r="R34" s="4">
        <v>22636</v>
      </c>
      <c r="S34" s="28"/>
      <c r="T34" s="7">
        <v>103749</v>
      </c>
      <c r="U34" s="4">
        <v>42866</v>
      </c>
      <c r="V34" s="28"/>
      <c r="W34" s="7">
        <v>69613</v>
      </c>
      <c r="X34" s="8">
        <v>78042</v>
      </c>
      <c r="Y34" s="2">
        <v>46097</v>
      </c>
      <c r="Z34" s="4">
        <v>99530</v>
      </c>
      <c r="AA34" s="28"/>
      <c r="AB34" s="7">
        <v>92421</v>
      </c>
      <c r="AC34" s="4">
        <v>50825</v>
      </c>
      <c r="AD34" s="28"/>
      <c r="AE34" s="7">
        <v>97879</v>
      </c>
      <c r="AF34" s="8">
        <v>41245</v>
      </c>
    </row>
    <row r="35" spans="2:32" ht="9.75" customHeight="1">
      <c r="B35" s="15" t="s">
        <v>35</v>
      </c>
      <c r="C35" s="2">
        <v>41253</v>
      </c>
      <c r="D35" s="4">
        <v>20804</v>
      </c>
      <c r="E35" s="28"/>
      <c r="F35" s="7">
        <v>22930</v>
      </c>
      <c r="G35" s="4">
        <v>34382</v>
      </c>
      <c r="H35" s="28"/>
      <c r="I35" s="7">
        <v>20136</v>
      </c>
      <c r="J35" s="4">
        <v>40883</v>
      </c>
      <c r="K35" s="28"/>
      <c r="L35" s="7">
        <v>21897</v>
      </c>
      <c r="M35" s="8">
        <v>37982</v>
      </c>
      <c r="N35" s="2">
        <v>32426</v>
      </c>
      <c r="O35" s="4">
        <v>27940</v>
      </c>
      <c r="P35" s="28"/>
      <c r="Q35" s="7">
        <v>49869</v>
      </c>
      <c r="R35" s="4">
        <v>10215</v>
      </c>
      <c r="S35" s="28"/>
      <c r="T35" s="7">
        <v>44882</v>
      </c>
      <c r="U35" s="4">
        <v>15208</v>
      </c>
      <c r="V35" s="28"/>
      <c r="W35" s="7">
        <v>32094</v>
      </c>
      <c r="X35" s="8">
        <v>28966</v>
      </c>
      <c r="Y35" s="2">
        <v>17935</v>
      </c>
      <c r="Z35" s="4">
        <v>41811</v>
      </c>
      <c r="AA35" s="28"/>
      <c r="AB35" s="7">
        <v>41514</v>
      </c>
      <c r="AC35" s="4">
        <v>17822</v>
      </c>
      <c r="AD35" s="28"/>
      <c r="AE35" s="7">
        <v>42937</v>
      </c>
      <c r="AF35" s="8">
        <v>13803</v>
      </c>
    </row>
    <row r="36" spans="2:32" ht="9.75" customHeight="1">
      <c r="B36" s="15" t="s">
        <v>41</v>
      </c>
      <c r="C36" s="2">
        <v>38882</v>
      </c>
      <c r="D36" s="4">
        <v>19382</v>
      </c>
      <c r="E36" s="28"/>
      <c r="F36" s="7">
        <v>19766</v>
      </c>
      <c r="G36" s="4">
        <v>33868</v>
      </c>
      <c r="H36" s="28"/>
      <c r="I36" s="7">
        <v>21117</v>
      </c>
      <c r="J36" s="4">
        <v>35696</v>
      </c>
      <c r="K36" s="28"/>
      <c r="L36" s="7">
        <v>20295</v>
      </c>
      <c r="M36" s="8">
        <v>35335</v>
      </c>
      <c r="N36" s="2">
        <v>33500</v>
      </c>
      <c r="O36" s="4">
        <v>23679</v>
      </c>
      <c r="P36" s="28"/>
      <c r="Q36" s="7">
        <v>42163</v>
      </c>
      <c r="R36" s="4">
        <v>14444</v>
      </c>
      <c r="S36" s="28"/>
      <c r="T36" s="7">
        <v>42793</v>
      </c>
      <c r="U36" s="4">
        <v>13968</v>
      </c>
      <c r="V36" s="28"/>
      <c r="W36" s="7">
        <v>24987</v>
      </c>
      <c r="X36" s="8">
        <v>32386</v>
      </c>
      <c r="Y36" s="2">
        <v>16397</v>
      </c>
      <c r="Z36" s="4">
        <v>40038</v>
      </c>
      <c r="AA36" s="28"/>
      <c r="AB36" s="7">
        <v>36568</v>
      </c>
      <c r="AC36" s="4">
        <v>18885</v>
      </c>
      <c r="AD36" s="28"/>
      <c r="AE36" s="7">
        <v>40680</v>
      </c>
      <c r="AF36" s="8">
        <v>12454</v>
      </c>
    </row>
    <row r="37" spans="1:32" ht="9.75" customHeight="1">
      <c r="A37" s="9" t="s">
        <v>116</v>
      </c>
      <c r="C37" s="2">
        <v>226807</v>
      </c>
      <c r="D37" s="4">
        <v>138684</v>
      </c>
      <c r="E37" s="28"/>
      <c r="F37" s="7">
        <v>135211</v>
      </c>
      <c r="G37" s="4">
        <v>204314</v>
      </c>
      <c r="H37" s="28"/>
      <c r="I37" s="7">
        <v>139282</v>
      </c>
      <c r="J37" s="4">
        <v>220511</v>
      </c>
      <c r="K37" s="28"/>
      <c r="L37" s="7">
        <v>142203</v>
      </c>
      <c r="M37" s="8">
        <v>210853</v>
      </c>
      <c r="N37" s="2">
        <v>182191</v>
      </c>
      <c r="O37" s="4">
        <v>176323</v>
      </c>
      <c r="P37" s="28"/>
      <c r="Q37" s="7">
        <v>294678</v>
      </c>
      <c r="R37" s="4">
        <v>62424</v>
      </c>
      <c r="S37" s="28"/>
      <c r="T37" s="7">
        <v>257874</v>
      </c>
      <c r="U37" s="4">
        <v>99046</v>
      </c>
      <c r="V37" s="28"/>
      <c r="W37" s="7">
        <v>172078</v>
      </c>
      <c r="X37" s="8">
        <v>188847</v>
      </c>
      <c r="Y37" s="2">
        <v>106637</v>
      </c>
      <c r="Z37" s="4">
        <v>248216</v>
      </c>
      <c r="AA37" s="28"/>
      <c r="AB37" s="7">
        <v>228644</v>
      </c>
      <c r="AC37" s="4">
        <v>120792</v>
      </c>
      <c r="AD37" s="28"/>
      <c r="AE37" s="7">
        <v>246193</v>
      </c>
      <c r="AF37" s="8">
        <v>89694</v>
      </c>
    </row>
    <row r="38" spans="1:32" s="11" customFormat="1" ht="9.75" customHeight="1">
      <c r="A38" s="10"/>
      <c r="B38" s="16" t="s">
        <v>117</v>
      </c>
      <c r="C38" s="11">
        <f>C37/SUM(C37:D37)</f>
        <v>0.6205542680941528</v>
      </c>
      <c r="D38" s="12">
        <f>D37/SUM(C37:D37)</f>
        <v>0.3794457319058472</v>
      </c>
      <c r="E38" s="29"/>
      <c r="F38" s="13">
        <f>F37/SUM(F37:G37)</f>
        <v>0.3982357705618143</v>
      </c>
      <c r="G38" s="12">
        <f>G37/SUM(F37:G37)</f>
        <v>0.6017642294381857</v>
      </c>
      <c r="H38" s="29"/>
      <c r="I38" s="13">
        <f>I37/SUM(I37:J37)</f>
        <v>0.3871170367405703</v>
      </c>
      <c r="J38" s="12">
        <f>J37/SUM(I37:J37)</f>
        <v>0.6128829632594297</v>
      </c>
      <c r="K38" s="29"/>
      <c r="L38" s="13">
        <f>L37/SUM(L37:M37)</f>
        <v>0.4027774630653494</v>
      </c>
      <c r="M38" s="14">
        <f>M37/SUM(L37:M37)</f>
        <v>0.5972225369346505</v>
      </c>
      <c r="N38" s="11">
        <f>N37/SUM(N37:O37)</f>
        <v>0.5081837808286427</v>
      </c>
      <c r="O38" s="12">
        <f>O37/SUM(N37:O37)</f>
        <v>0.4918162191713573</v>
      </c>
      <c r="P38" s="29"/>
      <c r="Q38" s="13">
        <f>Q37/SUM(Q37:R37)</f>
        <v>0.8251928020565553</v>
      </c>
      <c r="R38" s="12">
        <f>R37/SUM(Q37:R37)</f>
        <v>0.17480719794344474</v>
      </c>
      <c r="S38" s="29"/>
      <c r="T38" s="13">
        <f>T37/SUM(T37:U37)</f>
        <v>0.7224980387761963</v>
      </c>
      <c r="U38" s="12">
        <f>U37/SUM(T37:U37)</f>
        <v>0.27750196122380366</v>
      </c>
      <c r="V38" s="29"/>
      <c r="W38" s="13">
        <f>W37/SUM(W37:X37)</f>
        <v>0.4767694119276858</v>
      </c>
      <c r="X38" s="14">
        <f>X37/SUM(W37:X37)</f>
        <v>0.5232305880723142</v>
      </c>
      <c r="Y38" s="11">
        <f>Y37/SUM(Y37:Z37)</f>
        <v>0.3005103521739988</v>
      </c>
      <c r="Z38" s="12">
        <f>Z37/SUM(Y37:Z37)</f>
        <v>0.6994896478260012</v>
      </c>
      <c r="AA38" s="29"/>
      <c r="AB38" s="13">
        <f>AB37/SUM(AB37:AC37)</f>
        <v>0.6543229661511694</v>
      </c>
      <c r="AC38" s="12">
        <f>AC37/SUM(AB37:AC37)</f>
        <v>0.3456770338488307</v>
      </c>
      <c r="AD38" s="29"/>
      <c r="AE38" s="13">
        <f>AE37/SUM(AE37:AF37)</f>
        <v>0.7329637645994039</v>
      </c>
      <c r="AF38" s="14">
        <f>AF37/SUM(AE37:AF37)</f>
        <v>0.267036235400596</v>
      </c>
    </row>
    <row r="39" spans="1:32" ht="4.5" customHeight="1">
      <c r="A39" s="9"/>
      <c r="C39" s="2"/>
      <c r="D39" s="4"/>
      <c r="E39" s="28"/>
      <c r="F39" s="7"/>
      <c r="G39" s="4"/>
      <c r="H39" s="28"/>
      <c r="I39" s="7"/>
      <c r="J39" s="4"/>
      <c r="K39" s="28"/>
      <c r="L39" s="7"/>
      <c r="M39" s="8"/>
      <c r="N39" s="2"/>
      <c r="O39" s="4"/>
      <c r="P39" s="28"/>
      <c r="Q39" s="7"/>
      <c r="R39" s="4"/>
      <c r="S39" s="28"/>
      <c r="T39" s="7"/>
      <c r="U39" s="4"/>
      <c r="V39" s="28"/>
      <c r="W39" s="7"/>
      <c r="X39" s="8"/>
      <c r="Y39" s="2"/>
      <c r="Z39" s="4"/>
      <c r="AA39" s="28"/>
      <c r="AB39" s="7"/>
      <c r="AC39" s="4"/>
      <c r="AD39" s="28"/>
      <c r="AE39" s="7"/>
      <c r="AF39" s="8"/>
    </row>
    <row r="40" spans="1:32" ht="9.75" customHeight="1">
      <c r="A40" s="9" t="s">
        <v>49</v>
      </c>
      <c r="C40" s="2"/>
      <c r="D40" s="4"/>
      <c r="E40" s="28"/>
      <c r="F40" s="7"/>
      <c r="G40" s="4"/>
      <c r="H40" s="28"/>
      <c r="I40" s="7"/>
      <c r="J40" s="4"/>
      <c r="K40" s="28"/>
      <c r="L40" s="7"/>
      <c r="M40" s="8"/>
      <c r="N40" s="2"/>
      <c r="O40" s="4"/>
      <c r="P40" s="28"/>
      <c r="Q40" s="7"/>
      <c r="R40" s="4"/>
      <c r="S40" s="28"/>
      <c r="T40" s="7"/>
      <c r="U40" s="4"/>
      <c r="V40" s="28"/>
      <c r="W40" s="7"/>
      <c r="X40" s="8"/>
      <c r="Y40" s="2"/>
      <c r="Z40" s="4"/>
      <c r="AA40" s="28"/>
      <c r="AB40" s="7"/>
      <c r="AC40" s="4"/>
      <c r="AD40" s="28"/>
      <c r="AE40" s="7"/>
      <c r="AF40" s="8"/>
    </row>
    <row r="41" spans="2:32" ht="9.75" customHeight="1">
      <c r="B41" s="15" t="s">
        <v>43</v>
      </c>
      <c r="C41" s="2">
        <v>43213</v>
      </c>
      <c r="D41" s="4">
        <v>45336</v>
      </c>
      <c r="E41" s="28"/>
      <c r="F41" s="7">
        <v>37862</v>
      </c>
      <c r="G41" s="4">
        <v>45060</v>
      </c>
      <c r="H41" s="28"/>
      <c r="I41" s="7">
        <v>41924</v>
      </c>
      <c r="J41" s="4">
        <v>45239</v>
      </c>
      <c r="K41" s="28"/>
      <c r="L41" s="7">
        <v>36477</v>
      </c>
      <c r="M41" s="8">
        <v>48849</v>
      </c>
      <c r="N41" s="2">
        <v>34873</v>
      </c>
      <c r="O41" s="4">
        <v>51973</v>
      </c>
      <c r="P41" s="28"/>
      <c r="Q41" s="7">
        <v>66879</v>
      </c>
      <c r="R41" s="4">
        <v>19721</v>
      </c>
      <c r="S41" s="28"/>
      <c r="T41" s="7">
        <v>58484</v>
      </c>
      <c r="U41" s="4">
        <v>28343</v>
      </c>
      <c r="V41" s="28"/>
      <c r="W41" s="7">
        <v>40488</v>
      </c>
      <c r="X41" s="8">
        <v>47684</v>
      </c>
      <c r="Y41" s="2">
        <v>20157</v>
      </c>
      <c r="Z41" s="4">
        <v>66032</v>
      </c>
      <c r="AA41" s="28"/>
      <c r="AB41" s="7">
        <v>46711</v>
      </c>
      <c r="AC41" s="4">
        <v>37962</v>
      </c>
      <c r="AD41" s="28"/>
      <c r="AE41" s="7">
        <v>59438</v>
      </c>
      <c r="AF41" s="8">
        <v>22521</v>
      </c>
    </row>
    <row r="42" spans="2:32" ht="9.75" customHeight="1">
      <c r="B42" s="15" t="s">
        <v>44</v>
      </c>
      <c r="C42" s="2">
        <v>2312</v>
      </c>
      <c r="D42" s="4">
        <v>3618</v>
      </c>
      <c r="E42" s="28"/>
      <c r="F42" s="7">
        <v>2381</v>
      </c>
      <c r="G42" s="4">
        <v>3322</v>
      </c>
      <c r="H42" s="28"/>
      <c r="I42" s="7">
        <v>3372</v>
      </c>
      <c r="J42" s="4">
        <v>2515</v>
      </c>
      <c r="K42" s="28"/>
      <c r="L42" s="7">
        <v>3063</v>
      </c>
      <c r="M42" s="8">
        <v>2728</v>
      </c>
      <c r="N42" s="2">
        <v>1824</v>
      </c>
      <c r="O42" s="4">
        <v>4006</v>
      </c>
      <c r="P42" s="28"/>
      <c r="Q42" s="7">
        <v>4702</v>
      </c>
      <c r="R42" s="4">
        <v>1137</v>
      </c>
      <c r="S42" s="28"/>
      <c r="T42" s="7">
        <v>3149</v>
      </c>
      <c r="U42" s="4">
        <v>2674</v>
      </c>
      <c r="V42" s="28"/>
      <c r="W42" s="7">
        <v>1681</v>
      </c>
      <c r="X42" s="8">
        <v>4206</v>
      </c>
      <c r="Y42" s="2">
        <v>1243</v>
      </c>
      <c r="Z42" s="4">
        <v>4591</v>
      </c>
      <c r="AA42" s="28"/>
      <c r="AB42" s="7">
        <v>2454</v>
      </c>
      <c r="AC42" s="4">
        <v>3313</v>
      </c>
      <c r="AD42" s="28"/>
      <c r="AE42" s="7">
        <v>3569</v>
      </c>
      <c r="AF42" s="8">
        <v>1997</v>
      </c>
    </row>
    <row r="43" spans="2:32" ht="9.75" customHeight="1">
      <c r="B43" s="15" t="s">
        <v>45</v>
      </c>
      <c r="C43" s="2">
        <v>3400</v>
      </c>
      <c r="D43" s="4">
        <v>5586</v>
      </c>
      <c r="E43" s="28"/>
      <c r="F43" s="7">
        <v>3716</v>
      </c>
      <c r="G43" s="4">
        <v>4748</v>
      </c>
      <c r="H43" s="28"/>
      <c r="I43" s="7">
        <v>4948</v>
      </c>
      <c r="J43" s="4">
        <v>3875</v>
      </c>
      <c r="K43" s="28"/>
      <c r="L43" s="7">
        <v>4182</v>
      </c>
      <c r="M43" s="8">
        <v>4508</v>
      </c>
      <c r="N43" s="2">
        <v>2532</v>
      </c>
      <c r="O43" s="4">
        <v>6288</v>
      </c>
      <c r="P43" s="28"/>
      <c r="Q43" s="7">
        <v>6936</v>
      </c>
      <c r="R43" s="4">
        <v>1884</v>
      </c>
      <c r="S43" s="28"/>
      <c r="T43" s="7">
        <v>5113</v>
      </c>
      <c r="U43" s="4">
        <v>3804</v>
      </c>
      <c r="V43" s="28"/>
      <c r="W43" s="7">
        <v>2810</v>
      </c>
      <c r="X43" s="8">
        <v>6200</v>
      </c>
      <c r="Y43" s="2">
        <v>1803</v>
      </c>
      <c r="Z43" s="4">
        <v>7141</v>
      </c>
      <c r="AA43" s="28"/>
      <c r="AB43" s="7">
        <v>3803</v>
      </c>
      <c r="AC43" s="4">
        <v>5027</v>
      </c>
      <c r="AD43" s="28"/>
      <c r="AE43" s="7">
        <v>5628</v>
      </c>
      <c r="AF43" s="8">
        <v>2840</v>
      </c>
    </row>
    <row r="44" spans="2:32" ht="9.75" customHeight="1">
      <c r="B44" s="15" t="s">
        <v>23</v>
      </c>
      <c r="C44" s="2">
        <v>21847</v>
      </c>
      <c r="D44" s="4">
        <v>29415</v>
      </c>
      <c r="E44" s="28"/>
      <c r="F44" s="7">
        <v>19250</v>
      </c>
      <c r="G44" s="4">
        <v>28664</v>
      </c>
      <c r="H44" s="28"/>
      <c r="I44" s="7">
        <v>27807</v>
      </c>
      <c r="J44" s="4">
        <v>22634</v>
      </c>
      <c r="K44" s="28"/>
      <c r="L44" s="7">
        <v>26094</v>
      </c>
      <c r="M44" s="8">
        <v>23622</v>
      </c>
      <c r="N44" s="2">
        <v>18303</v>
      </c>
      <c r="O44" s="4">
        <v>32078</v>
      </c>
      <c r="P44" s="28"/>
      <c r="Q44" s="7">
        <v>41221</v>
      </c>
      <c r="R44" s="4">
        <v>9137</v>
      </c>
      <c r="S44" s="28"/>
      <c r="T44" s="7">
        <v>29845</v>
      </c>
      <c r="U44" s="4">
        <v>20211</v>
      </c>
      <c r="V44" s="28"/>
      <c r="W44" s="7">
        <v>18378</v>
      </c>
      <c r="X44" s="8">
        <v>32246</v>
      </c>
      <c r="Y44" s="2">
        <v>9424</v>
      </c>
      <c r="Z44" s="4">
        <v>40607</v>
      </c>
      <c r="AA44" s="28"/>
      <c r="AB44" s="7">
        <v>23906</v>
      </c>
      <c r="AC44" s="4">
        <v>25177</v>
      </c>
      <c r="AD44" s="28"/>
      <c r="AE44" s="7">
        <v>35213</v>
      </c>
      <c r="AF44" s="8">
        <v>11706</v>
      </c>
    </row>
    <row r="45" spans="2:32" ht="9.75" customHeight="1">
      <c r="B45" s="15" t="s">
        <v>25</v>
      </c>
      <c r="C45" s="2">
        <v>53246</v>
      </c>
      <c r="D45" s="4">
        <v>54497</v>
      </c>
      <c r="E45" s="28"/>
      <c r="F45" s="7">
        <v>39301</v>
      </c>
      <c r="G45" s="4">
        <v>62165</v>
      </c>
      <c r="H45" s="28"/>
      <c r="I45" s="7">
        <v>53664</v>
      </c>
      <c r="J45" s="4">
        <v>52733</v>
      </c>
      <c r="K45" s="28"/>
      <c r="L45" s="7">
        <v>46707</v>
      </c>
      <c r="M45" s="8">
        <v>59112</v>
      </c>
      <c r="N45" s="2">
        <v>43769</v>
      </c>
      <c r="O45" s="4">
        <v>63111</v>
      </c>
      <c r="P45" s="28"/>
      <c r="Q45" s="7">
        <v>83890</v>
      </c>
      <c r="R45" s="4">
        <v>22873</v>
      </c>
      <c r="S45" s="28"/>
      <c r="T45" s="7">
        <v>66971</v>
      </c>
      <c r="U45" s="4">
        <v>39243</v>
      </c>
      <c r="V45" s="28"/>
      <c r="W45" s="7">
        <v>42619</v>
      </c>
      <c r="X45" s="8">
        <v>64549</v>
      </c>
      <c r="Y45" s="2">
        <v>25385</v>
      </c>
      <c r="Z45" s="4">
        <v>80784</v>
      </c>
      <c r="AA45" s="28"/>
      <c r="AB45" s="7">
        <v>54496</v>
      </c>
      <c r="AC45" s="4">
        <v>48555</v>
      </c>
      <c r="AD45" s="28"/>
      <c r="AE45" s="7">
        <v>70435</v>
      </c>
      <c r="AF45" s="8">
        <v>28447</v>
      </c>
    </row>
    <row r="46" spans="2:32" ht="9.75" customHeight="1">
      <c r="B46" s="15" t="s">
        <v>46</v>
      </c>
      <c r="C46" s="2">
        <v>11656</v>
      </c>
      <c r="D46" s="4">
        <v>18293</v>
      </c>
      <c r="E46" s="28"/>
      <c r="F46" s="7">
        <v>12546</v>
      </c>
      <c r="G46" s="4">
        <v>15791</v>
      </c>
      <c r="H46" s="28"/>
      <c r="I46" s="7">
        <v>16296</v>
      </c>
      <c r="J46" s="4">
        <v>13318</v>
      </c>
      <c r="K46" s="28"/>
      <c r="L46" s="7">
        <v>15455</v>
      </c>
      <c r="M46" s="8">
        <v>13656</v>
      </c>
      <c r="N46" s="2">
        <v>9432</v>
      </c>
      <c r="O46" s="4">
        <v>20060</v>
      </c>
      <c r="P46" s="28"/>
      <c r="Q46" s="7">
        <v>23576</v>
      </c>
      <c r="R46" s="4">
        <v>5793</v>
      </c>
      <c r="S46" s="28"/>
      <c r="T46" s="7">
        <v>16865</v>
      </c>
      <c r="U46" s="4">
        <v>12425</v>
      </c>
      <c r="V46" s="28"/>
      <c r="W46" s="7">
        <v>9724</v>
      </c>
      <c r="X46" s="8">
        <v>19930</v>
      </c>
      <c r="Y46" s="2">
        <v>6534</v>
      </c>
      <c r="Z46" s="4">
        <v>22819</v>
      </c>
      <c r="AA46" s="28"/>
      <c r="AB46" s="7">
        <v>12977</v>
      </c>
      <c r="AC46" s="4">
        <v>16033</v>
      </c>
      <c r="AD46" s="28"/>
      <c r="AE46" s="7">
        <v>18765</v>
      </c>
      <c r="AF46" s="8">
        <v>9445</v>
      </c>
    </row>
    <row r="47" spans="2:32" ht="9.75" customHeight="1">
      <c r="B47" s="15" t="s">
        <v>47</v>
      </c>
      <c r="C47" s="2">
        <v>8548</v>
      </c>
      <c r="D47" s="4">
        <v>14106</v>
      </c>
      <c r="E47" s="28"/>
      <c r="F47" s="7">
        <v>9402</v>
      </c>
      <c r="G47" s="4">
        <v>12241</v>
      </c>
      <c r="H47" s="28"/>
      <c r="I47" s="7">
        <v>12012</v>
      </c>
      <c r="J47" s="4">
        <v>10372</v>
      </c>
      <c r="K47" s="28"/>
      <c r="L47" s="7">
        <v>10561</v>
      </c>
      <c r="M47" s="8">
        <v>11577</v>
      </c>
      <c r="N47" s="2">
        <v>6027</v>
      </c>
      <c r="O47" s="4">
        <v>16310</v>
      </c>
      <c r="P47" s="28"/>
      <c r="Q47" s="7">
        <v>17822</v>
      </c>
      <c r="R47" s="4">
        <v>4522</v>
      </c>
      <c r="S47" s="28"/>
      <c r="T47" s="7">
        <v>12913</v>
      </c>
      <c r="U47" s="4">
        <v>9424</v>
      </c>
      <c r="V47" s="28"/>
      <c r="W47" s="7">
        <v>7773</v>
      </c>
      <c r="X47" s="8">
        <v>14738</v>
      </c>
      <c r="Y47" s="2">
        <v>4769</v>
      </c>
      <c r="Z47" s="4">
        <v>17562</v>
      </c>
      <c r="AA47" s="28"/>
      <c r="AB47" s="7">
        <v>9551</v>
      </c>
      <c r="AC47" s="4">
        <v>12553</v>
      </c>
      <c r="AD47" s="28"/>
      <c r="AE47" s="7">
        <v>14821</v>
      </c>
      <c r="AF47" s="8">
        <v>6651</v>
      </c>
    </row>
    <row r="48" spans="2:32" ht="9.75" customHeight="1">
      <c r="B48" s="15" t="s">
        <v>48</v>
      </c>
      <c r="C48" s="2">
        <v>7543</v>
      </c>
      <c r="D48" s="4">
        <v>11940</v>
      </c>
      <c r="E48" s="28"/>
      <c r="F48" s="7">
        <v>8271</v>
      </c>
      <c r="G48" s="4">
        <v>10398</v>
      </c>
      <c r="H48" s="28"/>
      <c r="I48" s="7">
        <v>10323</v>
      </c>
      <c r="J48" s="4">
        <v>8969</v>
      </c>
      <c r="K48" s="28"/>
      <c r="L48" s="7">
        <v>9622</v>
      </c>
      <c r="M48" s="8">
        <v>9487</v>
      </c>
      <c r="N48" s="2">
        <v>6403</v>
      </c>
      <c r="O48" s="4">
        <v>12878</v>
      </c>
      <c r="P48" s="28"/>
      <c r="Q48" s="7">
        <v>15716</v>
      </c>
      <c r="R48" s="4">
        <v>3560</v>
      </c>
      <c r="S48" s="28"/>
      <c r="T48" s="7">
        <v>11739</v>
      </c>
      <c r="U48" s="4">
        <v>7553</v>
      </c>
      <c r="V48" s="28"/>
      <c r="W48" s="7">
        <v>7005</v>
      </c>
      <c r="X48" s="8">
        <v>12311</v>
      </c>
      <c r="Y48" s="2">
        <v>4322</v>
      </c>
      <c r="Z48" s="4">
        <v>14822</v>
      </c>
      <c r="AA48" s="28"/>
      <c r="AB48" s="7">
        <v>8314</v>
      </c>
      <c r="AC48" s="4">
        <v>10580</v>
      </c>
      <c r="AD48" s="28"/>
      <c r="AE48" s="7">
        <v>11721</v>
      </c>
      <c r="AF48" s="8">
        <v>6666</v>
      </c>
    </row>
    <row r="49" spans="1:32" ht="9.75" customHeight="1">
      <c r="A49" s="9" t="s">
        <v>116</v>
      </c>
      <c r="C49" s="2">
        <v>151765</v>
      </c>
      <c r="D49" s="4">
        <v>182791</v>
      </c>
      <c r="E49" s="28"/>
      <c r="F49" s="7">
        <v>132729</v>
      </c>
      <c r="G49" s="4">
        <v>182389</v>
      </c>
      <c r="H49" s="28"/>
      <c r="I49" s="7">
        <v>170346</v>
      </c>
      <c r="J49" s="4">
        <v>159655</v>
      </c>
      <c r="K49" s="28"/>
      <c r="L49" s="7">
        <v>152161</v>
      </c>
      <c r="M49" s="8">
        <v>173539</v>
      </c>
      <c r="N49" s="2">
        <v>123163</v>
      </c>
      <c r="O49" s="4">
        <v>206704</v>
      </c>
      <c r="P49" s="28"/>
      <c r="Q49" s="7">
        <v>260742</v>
      </c>
      <c r="R49" s="4">
        <v>68627</v>
      </c>
      <c r="S49" s="28"/>
      <c r="T49" s="7">
        <v>205079</v>
      </c>
      <c r="U49" s="4">
        <v>123677</v>
      </c>
      <c r="V49" s="28"/>
      <c r="W49" s="7">
        <v>130478</v>
      </c>
      <c r="X49" s="8">
        <v>201864</v>
      </c>
      <c r="Y49" s="2">
        <v>73637</v>
      </c>
      <c r="Z49" s="4">
        <v>254358</v>
      </c>
      <c r="AA49" s="28"/>
      <c r="AB49" s="7">
        <v>162212</v>
      </c>
      <c r="AC49" s="4">
        <v>159200</v>
      </c>
      <c r="AD49" s="28"/>
      <c r="AE49" s="7">
        <v>219590</v>
      </c>
      <c r="AF49" s="8">
        <v>90273</v>
      </c>
    </row>
    <row r="50" spans="1:32" s="11" customFormat="1" ht="9.75" customHeight="1">
      <c r="A50" s="10"/>
      <c r="B50" s="16" t="s">
        <v>117</v>
      </c>
      <c r="C50" s="11">
        <f>C49/SUM(C49:D49)</f>
        <v>0.4536310811941798</v>
      </c>
      <c r="D50" s="12">
        <f>D49/SUM(C49:D49)</f>
        <v>0.5463689188058203</v>
      </c>
      <c r="E50" s="29"/>
      <c r="F50" s="13">
        <f>F49/SUM(F49:G49)</f>
        <v>0.4212041203612615</v>
      </c>
      <c r="G50" s="12">
        <f>G49/SUM(F49:G49)</f>
        <v>0.5787958796387385</v>
      </c>
      <c r="H50" s="29"/>
      <c r="I50" s="13">
        <f>I49/SUM(I49:J49)</f>
        <v>0.5161984357623158</v>
      </c>
      <c r="J50" s="12">
        <f>J49/SUM(I49:J49)</f>
        <v>0.4838015642376841</v>
      </c>
      <c r="K50" s="29"/>
      <c r="L50" s="13">
        <f>L49/SUM(L49:M49)</f>
        <v>0.467181455326988</v>
      </c>
      <c r="M50" s="14">
        <f>M49/SUM(L49:M49)</f>
        <v>0.5328185446730119</v>
      </c>
      <c r="N50" s="11">
        <f>N49/SUM(N49:O49)</f>
        <v>0.3733716922274735</v>
      </c>
      <c r="O50" s="12">
        <f>O49/SUM(N49:O49)</f>
        <v>0.6266283077725265</v>
      </c>
      <c r="P50" s="29"/>
      <c r="Q50" s="13">
        <f>Q49/SUM(Q49:R49)</f>
        <v>0.7916409862494649</v>
      </c>
      <c r="R50" s="12">
        <f>R49/SUM(Q49:R49)</f>
        <v>0.20835901375053512</v>
      </c>
      <c r="S50" s="29"/>
      <c r="T50" s="13">
        <f>T49/SUM(T49:U49)</f>
        <v>0.6238030636703209</v>
      </c>
      <c r="U50" s="12">
        <f>U49/SUM(T49:U49)</f>
        <v>0.37619693632967915</v>
      </c>
      <c r="V50" s="29"/>
      <c r="W50" s="13">
        <f>W49/SUM(W49:X49)</f>
        <v>0.3926015971499239</v>
      </c>
      <c r="X50" s="14">
        <f>X49/SUM(W49:X49)</f>
        <v>0.6073984028500762</v>
      </c>
      <c r="Y50" s="11">
        <f>Y49/SUM(Y49:Z49)</f>
        <v>0.22450647113523073</v>
      </c>
      <c r="Z50" s="12">
        <f>Z49/SUM(Y49:Z49)</f>
        <v>0.7754935288647693</v>
      </c>
      <c r="AA50" s="29"/>
      <c r="AB50" s="13">
        <f>AB49/SUM(AB49:AC49)</f>
        <v>0.5046855749007504</v>
      </c>
      <c r="AC50" s="12">
        <f>AC49/SUM(AB49:AC49)</f>
        <v>0.49531442509924956</v>
      </c>
      <c r="AD50" s="29"/>
      <c r="AE50" s="13">
        <f>AE49/SUM(AE49:AF49)</f>
        <v>0.7086680242558808</v>
      </c>
      <c r="AF50" s="14">
        <f>AF49/SUM(AE49:AF49)</f>
        <v>0.2913319757441192</v>
      </c>
    </row>
    <row r="51" spans="1:32" ht="4.5" customHeight="1">
      <c r="A51" s="9"/>
      <c r="C51" s="2"/>
      <c r="D51" s="4"/>
      <c r="E51" s="28"/>
      <c r="F51" s="7"/>
      <c r="G51" s="4"/>
      <c r="H51" s="28"/>
      <c r="I51" s="7"/>
      <c r="J51" s="4"/>
      <c r="K51" s="28"/>
      <c r="L51" s="7"/>
      <c r="M51" s="8"/>
      <c r="N51" s="2"/>
      <c r="O51" s="4"/>
      <c r="P51" s="28"/>
      <c r="Q51" s="7"/>
      <c r="R51" s="4"/>
      <c r="S51" s="28"/>
      <c r="T51" s="7"/>
      <c r="U51" s="4"/>
      <c r="V51" s="28"/>
      <c r="W51" s="7"/>
      <c r="X51" s="8"/>
      <c r="Y51" s="2"/>
      <c r="Z51" s="4"/>
      <c r="AA51" s="28"/>
      <c r="AB51" s="7"/>
      <c r="AC51" s="4"/>
      <c r="AD51" s="28"/>
      <c r="AE51" s="7"/>
      <c r="AF51" s="8"/>
    </row>
    <row r="52" spans="1:32" ht="9.75" customHeight="1">
      <c r="A52" s="9" t="s">
        <v>52</v>
      </c>
      <c r="C52" s="2"/>
      <c r="D52" s="4"/>
      <c r="E52" s="28"/>
      <c r="F52" s="7"/>
      <c r="G52" s="4"/>
      <c r="H52" s="28"/>
      <c r="I52" s="7"/>
      <c r="J52" s="4"/>
      <c r="K52" s="28"/>
      <c r="L52" s="7"/>
      <c r="M52" s="8"/>
      <c r="N52" s="2"/>
      <c r="O52" s="4"/>
      <c r="P52" s="28"/>
      <c r="Q52" s="7"/>
      <c r="R52" s="4"/>
      <c r="S52" s="28"/>
      <c r="T52" s="7"/>
      <c r="U52" s="4"/>
      <c r="V52" s="28"/>
      <c r="W52" s="7"/>
      <c r="X52" s="8"/>
      <c r="Y52" s="2"/>
      <c r="Z52" s="4"/>
      <c r="AA52" s="28"/>
      <c r="AB52" s="7"/>
      <c r="AC52" s="4"/>
      <c r="AD52" s="28"/>
      <c r="AE52" s="7"/>
      <c r="AF52" s="8"/>
    </row>
    <row r="53" spans="2:32" ht="9.75" customHeight="1">
      <c r="B53" s="15" t="s">
        <v>25</v>
      </c>
      <c r="C53" s="2">
        <v>3796</v>
      </c>
      <c r="D53" s="4">
        <v>4391</v>
      </c>
      <c r="E53" s="28"/>
      <c r="F53" s="7">
        <v>3058</v>
      </c>
      <c r="G53" s="4">
        <v>4777</v>
      </c>
      <c r="H53" s="28"/>
      <c r="I53" s="7">
        <v>4134</v>
      </c>
      <c r="J53" s="4">
        <v>4106</v>
      </c>
      <c r="K53" s="28"/>
      <c r="L53" s="7">
        <v>3900</v>
      </c>
      <c r="M53" s="8">
        <v>4287</v>
      </c>
      <c r="N53" s="2">
        <v>2874</v>
      </c>
      <c r="O53" s="4">
        <v>5376</v>
      </c>
      <c r="P53" s="28"/>
      <c r="Q53" s="7">
        <v>6580</v>
      </c>
      <c r="R53" s="4">
        <v>1671</v>
      </c>
      <c r="S53" s="28"/>
      <c r="T53" s="7">
        <v>4926</v>
      </c>
      <c r="U53" s="4">
        <v>3262</v>
      </c>
      <c r="V53" s="28"/>
      <c r="W53" s="7">
        <v>2929</v>
      </c>
      <c r="X53" s="8">
        <v>5352</v>
      </c>
      <c r="Y53" s="2">
        <v>1825</v>
      </c>
      <c r="Z53" s="4">
        <v>6414</v>
      </c>
      <c r="AA53" s="28"/>
      <c r="AB53" s="7">
        <v>3911</v>
      </c>
      <c r="AC53" s="4">
        <v>4030</v>
      </c>
      <c r="AD53" s="28"/>
      <c r="AE53" s="7">
        <v>5142</v>
      </c>
      <c r="AF53" s="8">
        <v>2450</v>
      </c>
    </row>
    <row r="54" spans="2:32" ht="9.75" customHeight="1">
      <c r="B54" s="15" t="s">
        <v>50</v>
      </c>
      <c r="C54" s="2">
        <v>105930</v>
      </c>
      <c r="D54" s="4">
        <v>94360</v>
      </c>
      <c r="E54" s="28"/>
      <c r="F54" s="7">
        <v>79845</v>
      </c>
      <c r="G54" s="4">
        <v>110397</v>
      </c>
      <c r="H54" s="28"/>
      <c r="I54" s="7">
        <v>91730</v>
      </c>
      <c r="J54" s="4">
        <v>106608</v>
      </c>
      <c r="K54" s="28"/>
      <c r="L54" s="7">
        <v>96494</v>
      </c>
      <c r="M54" s="8">
        <v>98707</v>
      </c>
      <c r="N54" s="2">
        <v>77080</v>
      </c>
      <c r="O54" s="4">
        <v>119875</v>
      </c>
      <c r="P54" s="28"/>
      <c r="Q54" s="7">
        <v>167179</v>
      </c>
      <c r="R54" s="4">
        <v>29467</v>
      </c>
      <c r="S54" s="28"/>
      <c r="T54" s="7">
        <v>125200</v>
      </c>
      <c r="U54" s="4">
        <v>70554</v>
      </c>
      <c r="V54" s="28"/>
      <c r="W54" s="7">
        <v>82948</v>
      </c>
      <c r="X54" s="8">
        <v>114451</v>
      </c>
      <c r="Y54" s="2">
        <v>56364</v>
      </c>
      <c r="Z54" s="4">
        <v>139399</v>
      </c>
      <c r="AA54" s="28"/>
      <c r="AB54" s="7">
        <v>113892</v>
      </c>
      <c r="AC54" s="4">
        <v>79092</v>
      </c>
      <c r="AD54" s="28"/>
      <c r="AE54" s="7">
        <v>126811</v>
      </c>
      <c r="AF54" s="8">
        <v>60663</v>
      </c>
    </row>
    <row r="55" spans="2:32" ht="9.75" customHeight="1">
      <c r="B55" s="15" t="s">
        <v>51</v>
      </c>
      <c r="C55" s="2">
        <v>42138</v>
      </c>
      <c r="D55" s="4">
        <v>33920</v>
      </c>
      <c r="E55" s="28"/>
      <c r="F55" s="7">
        <v>32085</v>
      </c>
      <c r="G55" s="4">
        <v>39456</v>
      </c>
      <c r="H55" s="28"/>
      <c r="I55" s="7">
        <v>34637</v>
      </c>
      <c r="J55" s="4">
        <v>40725</v>
      </c>
      <c r="K55" s="28"/>
      <c r="L55" s="7">
        <v>32923</v>
      </c>
      <c r="M55" s="8">
        <v>41278</v>
      </c>
      <c r="N55" s="2">
        <v>27255</v>
      </c>
      <c r="O55" s="4">
        <v>47636</v>
      </c>
      <c r="P55" s="28"/>
      <c r="Q55" s="7">
        <v>64098</v>
      </c>
      <c r="R55" s="4">
        <v>10983</v>
      </c>
      <c r="S55" s="28"/>
      <c r="T55" s="7">
        <v>46667</v>
      </c>
      <c r="U55" s="4">
        <v>28037</v>
      </c>
      <c r="V55" s="28"/>
      <c r="W55" s="7">
        <v>31109</v>
      </c>
      <c r="X55" s="8">
        <v>43869</v>
      </c>
      <c r="Y55" s="2">
        <v>20755</v>
      </c>
      <c r="Z55" s="4">
        <v>53892</v>
      </c>
      <c r="AA55" s="28"/>
      <c r="AB55" s="7">
        <v>39534</v>
      </c>
      <c r="AC55" s="4">
        <v>33654</v>
      </c>
      <c r="AD55" s="28"/>
      <c r="AE55" s="7">
        <v>48820</v>
      </c>
      <c r="AF55" s="8">
        <v>22875</v>
      </c>
    </row>
    <row r="56" spans="1:32" ht="9.75" customHeight="1">
      <c r="A56" s="9" t="s">
        <v>116</v>
      </c>
      <c r="C56" s="2">
        <v>151864</v>
      </c>
      <c r="D56" s="4">
        <v>132671</v>
      </c>
      <c r="E56" s="28"/>
      <c r="F56" s="7">
        <v>114988</v>
      </c>
      <c r="G56" s="4">
        <v>154630</v>
      </c>
      <c r="H56" s="28"/>
      <c r="I56" s="7">
        <v>130501</v>
      </c>
      <c r="J56" s="4">
        <v>151439</v>
      </c>
      <c r="K56" s="28"/>
      <c r="L56" s="7">
        <v>133317</v>
      </c>
      <c r="M56" s="8">
        <v>144272</v>
      </c>
      <c r="N56" s="2">
        <v>107209</v>
      </c>
      <c r="O56" s="4">
        <v>172887</v>
      </c>
      <c r="P56" s="28"/>
      <c r="Q56" s="7">
        <v>237857</v>
      </c>
      <c r="R56" s="4">
        <v>42121</v>
      </c>
      <c r="S56" s="28"/>
      <c r="T56" s="7">
        <v>176793</v>
      </c>
      <c r="U56" s="4">
        <v>101853</v>
      </c>
      <c r="V56" s="28"/>
      <c r="W56" s="7">
        <v>116986</v>
      </c>
      <c r="X56" s="8">
        <v>163672</v>
      </c>
      <c r="Y56" s="2">
        <v>78944</v>
      </c>
      <c r="Z56" s="4">
        <v>199705</v>
      </c>
      <c r="AA56" s="28"/>
      <c r="AB56" s="7">
        <v>157337</v>
      </c>
      <c r="AC56" s="4">
        <v>116776</v>
      </c>
      <c r="AD56" s="28"/>
      <c r="AE56" s="7">
        <v>180773</v>
      </c>
      <c r="AF56" s="8">
        <v>85988</v>
      </c>
    </row>
    <row r="57" spans="1:32" s="11" customFormat="1" ht="9.75" customHeight="1">
      <c r="A57" s="10"/>
      <c r="B57" s="16" t="s">
        <v>117</v>
      </c>
      <c r="C57" s="11">
        <f>C56/SUM(C56:D56)</f>
        <v>0.5337269580192243</v>
      </c>
      <c r="D57" s="12">
        <f>D56/SUM(C56:D56)</f>
        <v>0.4662730419807756</v>
      </c>
      <c r="E57" s="29"/>
      <c r="F57" s="13">
        <f>F56/SUM(F56:G56)</f>
        <v>0.4264848786060278</v>
      </c>
      <c r="G57" s="12">
        <f>G56/SUM(F56:G56)</f>
        <v>0.5735151213939722</v>
      </c>
      <c r="H57" s="29"/>
      <c r="I57" s="13">
        <f>I56/SUM(I56:J56)</f>
        <v>0.46286798609633256</v>
      </c>
      <c r="J57" s="12">
        <f>J56/SUM(I56:J56)</f>
        <v>0.5371320139036675</v>
      </c>
      <c r="K57" s="29"/>
      <c r="L57" s="13">
        <f>L56/SUM(L56:M56)</f>
        <v>0.4802675898540648</v>
      </c>
      <c r="M57" s="14">
        <f>M56/SUM(L56:M56)</f>
        <v>0.5197324101459352</v>
      </c>
      <c r="N57" s="11">
        <f>N56/SUM(N56:O56)</f>
        <v>0.38275805438135496</v>
      </c>
      <c r="O57" s="12">
        <f>O56/SUM(N56:O56)</f>
        <v>0.617241945618645</v>
      </c>
      <c r="P57" s="29"/>
      <c r="Q57" s="13">
        <f>Q56/SUM(Q56:R56)</f>
        <v>0.8495560365457286</v>
      </c>
      <c r="R57" s="12">
        <f>R56/SUM(Q56:R56)</f>
        <v>0.1504439634542714</v>
      </c>
      <c r="S57" s="29"/>
      <c r="T57" s="13">
        <f>T56/SUM(T56:U56)</f>
        <v>0.6344716952692664</v>
      </c>
      <c r="U57" s="12">
        <f>U56/SUM(T56:U56)</f>
        <v>0.3655283047307336</v>
      </c>
      <c r="V57" s="29"/>
      <c r="W57" s="13">
        <f>W56/SUM(W56:X56)</f>
        <v>0.41682759800183855</v>
      </c>
      <c r="X57" s="14">
        <f>X56/SUM(W56:X56)</f>
        <v>0.5831724019981614</v>
      </c>
      <c r="Y57" s="11">
        <f>Y56/SUM(Y56:Z56)</f>
        <v>0.283309827058414</v>
      </c>
      <c r="Z57" s="12">
        <f>Z56/SUM(Y56:Z56)</f>
        <v>0.716690172941586</v>
      </c>
      <c r="AA57" s="29"/>
      <c r="AB57" s="13">
        <f>AB56/SUM(AB56:AC56)</f>
        <v>0.5739859109199491</v>
      </c>
      <c r="AC57" s="12">
        <f>AC56/SUM(AB56:AC56)</f>
        <v>0.42601408908005095</v>
      </c>
      <c r="AD57" s="29"/>
      <c r="AE57" s="13">
        <f>AE56/SUM(AE56:AF56)</f>
        <v>0.677659028118803</v>
      </c>
      <c r="AF57" s="14">
        <f>AF56/SUM(AE56:AF56)</f>
        <v>0.32234097188119704</v>
      </c>
    </row>
    <row r="58" spans="1:32" ht="4.5" customHeight="1">
      <c r="A58" s="9"/>
      <c r="C58" s="2"/>
      <c r="D58" s="4"/>
      <c r="E58" s="28"/>
      <c r="F58" s="7"/>
      <c r="G58" s="4"/>
      <c r="H58" s="28"/>
      <c r="I58" s="7"/>
      <c r="J58" s="4"/>
      <c r="K58" s="28"/>
      <c r="L58" s="7"/>
      <c r="M58" s="8"/>
      <c r="N58" s="2"/>
      <c r="O58" s="4"/>
      <c r="P58" s="28"/>
      <c r="Q58" s="7"/>
      <c r="R58" s="4"/>
      <c r="S58" s="28"/>
      <c r="T58" s="7"/>
      <c r="U58" s="4"/>
      <c r="V58" s="28"/>
      <c r="W58" s="7"/>
      <c r="X58" s="8"/>
      <c r="Y58" s="2"/>
      <c r="Z58" s="4"/>
      <c r="AA58" s="28"/>
      <c r="AB58" s="7"/>
      <c r="AC58" s="4"/>
      <c r="AD58" s="28"/>
      <c r="AE58" s="7"/>
      <c r="AF58" s="8"/>
    </row>
    <row r="59" spans="1:32" ht="9.75" customHeight="1">
      <c r="A59" s="9" t="s">
        <v>53</v>
      </c>
      <c r="C59" s="2"/>
      <c r="D59" s="4"/>
      <c r="E59" s="28"/>
      <c r="F59" s="7"/>
      <c r="G59" s="4"/>
      <c r="H59" s="28"/>
      <c r="I59" s="7"/>
      <c r="J59" s="4"/>
      <c r="K59" s="28"/>
      <c r="L59" s="7"/>
      <c r="M59" s="8"/>
      <c r="N59" s="2"/>
      <c r="O59" s="4"/>
      <c r="P59" s="28"/>
      <c r="Q59" s="7"/>
      <c r="R59" s="4"/>
      <c r="S59" s="28"/>
      <c r="T59" s="7"/>
      <c r="U59" s="4"/>
      <c r="V59" s="28"/>
      <c r="W59" s="7"/>
      <c r="X59" s="8"/>
      <c r="Y59" s="2"/>
      <c r="Z59" s="4"/>
      <c r="AA59" s="28"/>
      <c r="AB59" s="7"/>
      <c r="AC59" s="4"/>
      <c r="AD59" s="28"/>
      <c r="AE59" s="7"/>
      <c r="AF59" s="8"/>
    </row>
    <row r="60" spans="2:32" ht="9.75" customHeight="1">
      <c r="B60" s="15" t="s">
        <v>25</v>
      </c>
      <c r="C60" s="2">
        <v>187966</v>
      </c>
      <c r="D60" s="4">
        <v>111376</v>
      </c>
      <c r="E60" s="28"/>
      <c r="F60" s="7">
        <v>102311</v>
      </c>
      <c r="G60" s="4">
        <v>176395</v>
      </c>
      <c r="H60" s="28"/>
      <c r="I60" s="7">
        <v>119838</v>
      </c>
      <c r="J60" s="4">
        <v>174078</v>
      </c>
      <c r="K60" s="28"/>
      <c r="L60" s="7">
        <v>114322</v>
      </c>
      <c r="M60" s="8">
        <v>178159</v>
      </c>
      <c r="N60" s="2">
        <v>149775</v>
      </c>
      <c r="O60" s="4">
        <v>145610</v>
      </c>
      <c r="P60" s="28"/>
      <c r="Q60" s="7">
        <v>226257</v>
      </c>
      <c r="R60" s="4">
        <v>68453</v>
      </c>
      <c r="S60" s="28"/>
      <c r="T60" s="7">
        <v>205781</v>
      </c>
      <c r="U60" s="4">
        <v>88010</v>
      </c>
      <c r="V60" s="28"/>
      <c r="W60" s="7">
        <v>138278</v>
      </c>
      <c r="X60" s="8">
        <v>158118</v>
      </c>
      <c r="Y60" s="2">
        <v>83584</v>
      </c>
      <c r="Z60" s="4">
        <v>209996</v>
      </c>
      <c r="AA60" s="28"/>
      <c r="AB60" s="7">
        <v>177660</v>
      </c>
      <c r="AC60" s="4">
        <v>103877</v>
      </c>
      <c r="AD60" s="28"/>
      <c r="AE60" s="7">
        <v>193601</v>
      </c>
      <c r="AF60" s="8">
        <v>76229</v>
      </c>
    </row>
    <row r="61" spans="2:32" ht="9.75" customHeight="1">
      <c r="B61" s="15" t="s">
        <v>41</v>
      </c>
      <c r="C61" s="2">
        <v>8767</v>
      </c>
      <c r="D61" s="4">
        <v>6557</v>
      </c>
      <c r="E61" s="28"/>
      <c r="F61" s="7">
        <v>5164</v>
      </c>
      <c r="G61" s="4">
        <v>9237</v>
      </c>
      <c r="H61" s="28"/>
      <c r="I61" s="7">
        <v>6116</v>
      </c>
      <c r="J61" s="4">
        <v>8979</v>
      </c>
      <c r="K61" s="28"/>
      <c r="L61" s="7">
        <v>6330</v>
      </c>
      <c r="M61" s="8">
        <v>8557</v>
      </c>
      <c r="N61" s="2">
        <v>7022</v>
      </c>
      <c r="O61" s="4">
        <v>8002</v>
      </c>
      <c r="P61" s="28"/>
      <c r="Q61" s="7">
        <v>11755</v>
      </c>
      <c r="R61" s="4">
        <v>3310</v>
      </c>
      <c r="S61" s="28"/>
      <c r="T61" s="7">
        <v>10343</v>
      </c>
      <c r="U61" s="4">
        <v>4713</v>
      </c>
      <c r="V61" s="28"/>
      <c r="W61" s="7">
        <v>6761</v>
      </c>
      <c r="X61" s="8">
        <v>8299</v>
      </c>
      <c r="Y61" s="2">
        <v>3857</v>
      </c>
      <c r="Z61" s="4">
        <v>11057</v>
      </c>
      <c r="AA61" s="28"/>
      <c r="AB61" s="7">
        <v>8532</v>
      </c>
      <c r="AC61" s="4">
        <v>6149</v>
      </c>
      <c r="AD61" s="28"/>
      <c r="AE61" s="7">
        <v>10014</v>
      </c>
      <c r="AF61" s="8">
        <v>4149</v>
      </c>
    </row>
    <row r="62" spans="1:32" ht="9.75" customHeight="1">
      <c r="A62" s="9" t="s">
        <v>116</v>
      </c>
      <c r="C62" s="2">
        <v>196733</v>
      </c>
      <c r="D62" s="4">
        <v>117933</v>
      </c>
      <c r="E62" s="28"/>
      <c r="F62" s="7">
        <v>107475</v>
      </c>
      <c r="G62" s="4">
        <v>185632</v>
      </c>
      <c r="H62" s="28"/>
      <c r="I62" s="7">
        <v>125954</v>
      </c>
      <c r="J62" s="4">
        <v>183057</v>
      </c>
      <c r="K62" s="28"/>
      <c r="L62" s="7">
        <v>120652</v>
      </c>
      <c r="M62" s="8">
        <v>186716</v>
      </c>
      <c r="N62" s="2">
        <v>156797</v>
      </c>
      <c r="O62" s="4">
        <v>153612</v>
      </c>
      <c r="P62" s="28"/>
      <c r="Q62" s="7">
        <v>238012</v>
      </c>
      <c r="R62" s="4">
        <v>71763</v>
      </c>
      <c r="S62" s="28"/>
      <c r="T62" s="7">
        <v>216124</v>
      </c>
      <c r="U62" s="4">
        <v>92723</v>
      </c>
      <c r="V62" s="28"/>
      <c r="W62" s="7">
        <v>145039</v>
      </c>
      <c r="X62" s="8">
        <v>166417</v>
      </c>
      <c r="Y62" s="2">
        <v>87441</v>
      </c>
      <c r="Z62" s="4">
        <v>221053</v>
      </c>
      <c r="AA62" s="28"/>
      <c r="AB62" s="7">
        <v>186192</v>
      </c>
      <c r="AC62" s="4">
        <v>110026</v>
      </c>
      <c r="AD62" s="28"/>
      <c r="AE62" s="7">
        <v>203615</v>
      </c>
      <c r="AF62" s="8">
        <v>80378</v>
      </c>
    </row>
    <row r="63" spans="1:32" s="11" customFormat="1" ht="9.75" customHeight="1">
      <c r="A63" s="10"/>
      <c r="B63" s="16" t="s">
        <v>117</v>
      </c>
      <c r="C63" s="11">
        <f>C62/SUM(C62:D62)</f>
        <v>0.6252121296867155</v>
      </c>
      <c r="D63" s="12">
        <f>D62/SUM(C62:D62)</f>
        <v>0.3747878703132846</v>
      </c>
      <c r="E63" s="29"/>
      <c r="F63" s="13">
        <f>F62/SUM(F62:G62)</f>
        <v>0.366674968526852</v>
      </c>
      <c r="G63" s="12">
        <f>G62/SUM(F62:G62)</f>
        <v>0.633325031473148</v>
      </c>
      <c r="H63" s="29"/>
      <c r="I63" s="13">
        <f>I62/SUM(I62:J62)</f>
        <v>0.40760361281637225</v>
      </c>
      <c r="J63" s="12">
        <f>J62/SUM(I62:J62)</f>
        <v>0.5923963871836277</v>
      </c>
      <c r="K63" s="29"/>
      <c r="L63" s="13">
        <f>L62/SUM(L62:M62)</f>
        <v>0.3925327294968897</v>
      </c>
      <c r="M63" s="14">
        <f>M62/SUM(L62:M62)</f>
        <v>0.6074672705031102</v>
      </c>
      <c r="N63" s="11">
        <f>N62/SUM(N62:O62)</f>
        <v>0.5051303280510552</v>
      </c>
      <c r="O63" s="12">
        <f>O62/SUM(N62:O62)</f>
        <v>0.49486967194894477</v>
      </c>
      <c r="P63" s="29"/>
      <c r="Q63" s="13">
        <f>Q62/SUM(Q62:R62)</f>
        <v>0.768338310063756</v>
      </c>
      <c r="R63" s="12">
        <f>R62/SUM(Q62:R62)</f>
        <v>0.23166168993624406</v>
      </c>
      <c r="S63" s="29"/>
      <c r="T63" s="13">
        <f>T62/SUM(T62:U62)</f>
        <v>0.6997769121927686</v>
      </c>
      <c r="U63" s="12">
        <f>U62/SUM(T62:U62)</f>
        <v>0.3002230878072314</v>
      </c>
      <c r="V63" s="29"/>
      <c r="W63" s="13">
        <f>W62/SUM(W62:X62)</f>
        <v>0.46568054556662897</v>
      </c>
      <c r="X63" s="14">
        <f>X62/SUM(W62:X62)</f>
        <v>0.534319454433371</v>
      </c>
      <c r="Y63" s="11">
        <f>Y62/SUM(Y62:Z62)</f>
        <v>0.28344473474362547</v>
      </c>
      <c r="Z63" s="12">
        <f>Z62/SUM(Y62:Z62)</f>
        <v>0.7165552652563745</v>
      </c>
      <c r="AA63" s="29"/>
      <c r="AB63" s="13">
        <f>AB62/SUM(AB62:AC62)</f>
        <v>0.6285640980629131</v>
      </c>
      <c r="AC63" s="12">
        <f>AC62/SUM(AB62:AC62)</f>
        <v>0.37143590193708687</v>
      </c>
      <c r="AD63" s="29"/>
      <c r="AE63" s="13">
        <f>AE62/SUM(AE62:AF62)</f>
        <v>0.7169718971946492</v>
      </c>
      <c r="AF63" s="14">
        <f>AF62/SUM(AE62:AF62)</f>
        <v>0.28302810280535085</v>
      </c>
    </row>
    <row r="64" spans="1:32" ht="4.5" customHeight="1">
      <c r="A64" s="9"/>
      <c r="C64" s="2"/>
      <c r="D64" s="4"/>
      <c r="E64" s="28"/>
      <c r="F64" s="7"/>
      <c r="G64" s="4"/>
      <c r="H64" s="28"/>
      <c r="I64" s="7"/>
      <c r="J64" s="4"/>
      <c r="K64" s="28"/>
      <c r="L64" s="7"/>
      <c r="M64" s="8"/>
      <c r="N64" s="2"/>
      <c r="O64" s="4"/>
      <c r="P64" s="28"/>
      <c r="Q64" s="7"/>
      <c r="R64" s="4"/>
      <c r="S64" s="28"/>
      <c r="T64" s="7"/>
      <c r="U64" s="4"/>
      <c r="V64" s="28"/>
      <c r="W64" s="7"/>
      <c r="X64" s="8"/>
      <c r="Y64" s="2"/>
      <c r="Z64" s="4"/>
      <c r="AA64" s="28"/>
      <c r="AB64" s="7"/>
      <c r="AC64" s="4"/>
      <c r="AD64" s="28"/>
      <c r="AE64" s="7"/>
      <c r="AF64" s="8"/>
    </row>
    <row r="65" spans="1:32" ht="9.75" customHeight="1">
      <c r="A65" s="9" t="s">
        <v>55</v>
      </c>
      <c r="C65" s="2"/>
      <c r="D65" s="4"/>
      <c r="E65" s="28"/>
      <c r="F65" s="7"/>
      <c r="G65" s="4"/>
      <c r="H65" s="28"/>
      <c r="I65" s="7"/>
      <c r="J65" s="4"/>
      <c r="K65" s="28"/>
      <c r="L65" s="7"/>
      <c r="M65" s="8"/>
      <c r="N65" s="2"/>
      <c r="O65" s="4"/>
      <c r="P65" s="28"/>
      <c r="Q65" s="7"/>
      <c r="R65" s="4"/>
      <c r="S65" s="28"/>
      <c r="T65" s="7"/>
      <c r="U65" s="4"/>
      <c r="V65" s="28"/>
      <c r="W65" s="7"/>
      <c r="X65" s="8"/>
      <c r="Y65" s="2"/>
      <c r="Z65" s="4"/>
      <c r="AA65" s="28"/>
      <c r="AB65" s="7"/>
      <c r="AC65" s="4"/>
      <c r="AD65" s="28"/>
      <c r="AE65" s="7"/>
      <c r="AF65" s="8"/>
    </row>
    <row r="66" spans="2:32" ht="9.75" customHeight="1">
      <c r="B66" s="15" t="s">
        <v>54</v>
      </c>
      <c r="C66" s="2">
        <v>47472</v>
      </c>
      <c r="D66" s="4">
        <v>39813</v>
      </c>
      <c r="E66" s="28"/>
      <c r="F66" s="7">
        <v>35566</v>
      </c>
      <c r="G66" s="4">
        <v>44623</v>
      </c>
      <c r="H66" s="28"/>
      <c r="I66" s="7">
        <v>38305</v>
      </c>
      <c r="J66" s="4">
        <v>46965</v>
      </c>
      <c r="K66" s="28"/>
      <c r="L66" s="7">
        <v>38794</v>
      </c>
      <c r="M66" s="8">
        <v>44766</v>
      </c>
      <c r="N66" s="2">
        <v>37764</v>
      </c>
      <c r="O66" s="4">
        <v>47657</v>
      </c>
      <c r="P66" s="28"/>
      <c r="Q66" s="7">
        <v>71363</v>
      </c>
      <c r="R66" s="4">
        <v>13955</v>
      </c>
      <c r="S66" s="28"/>
      <c r="T66" s="7">
        <v>56560</v>
      </c>
      <c r="U66" s="4">
        <v>28368</v>
      </c>
      <c r="V66" s="28"/>
      <c r="W66" s="7">
        <v>36589</v>
      </c>
      <c r="X66" s="8">
        <v>49813</v>
      </c>
      <c r="Y66" s="2">
        <v>21463</v>
      </c>
      <c r="Z66" s="4">
        <v>62423</v>
      </c>
      <c r="AA66" s="28"/>
      <c r="AB66" s="7">
        <v>49030</v>
      </c>
      <c r="AC66" s="4">
        <v>32824</v>
      </c>
      <c r="AD66" s="28"/>
      <c r="AE66" s="7">
        <v>57861</v>
      </c>
      <c r="AF66" s="8">
        <v>19735</v>
      </c>
    </row>
    <row r="67" spans="2:32" ht="9.75" customHeight="1">
      <c r="B67" s="15" t="s">
        <v>38</v>
      </c>
      <c r="C67" s="2">
        <v>172619</v>
      </c>
      <c r="D67" s="4">
        <v>130685</v>
      </c>
      <c r="E67" s="28"/>
      <c r="F67" s="7">
        <v>122226</v>
      </c>
      <c r="G67" s="4">
        <v>157915</v>
      </c>
      <c r="H67" s="28"/>
      <c r="I67" s="7">
        <v>128413</v>
      </c>
      <c r="J67" s="4">
        <v>169532</v>
      </c>
      <c r="K67" s="28"/>
      <c r="L67" s="7">
        <v>127415</v>
      </c>
      <c r="M67" s="8">
        <v>165657</v>
      </c>
      <c r="N67" s="2">
        <v>143353</v>
      </c>
      <c r="O67" s="4">
        <v>155042</v>
      </c>
      <c r="P67" s="28"/>
      <c r="Q67" s="7">
        <v>251537</v>
      </c>
      <c r="R67" s="4">
        <v>46352</v>
      </c>
      <c r="S67" s="28"/>
      <c r="T67" s="7">
        <v>206632</v>
      </c>
      <c r="U67" s="4">
        <v>88786</v>
      </c>
      <c r="V67" s="28"/>
      <c r="W67" s="7">
        <v>135862</v>
      </c>
      <c r="X67" s="8">
        <v>163201</v>
      </c>
      <c r="Y67" s="2">
        <v>82217</v>
      </c>
      <c r="Z67" s="4">
        <v>211849</v>
      </c>
      <c r="AA67" s="28"/>
      <c r="AB67" s="7">
        <v>184683</v>
      </c>
      <c r="AC67" s="4">
        <v>104594</v>
      </c>
      <c r="AD67" s="28"/>
      <c r="AE67" s="7">
        <v>206303</v>
      </c>
      <c r="AF67" s="8">
        <v>70920</v>
      </c>
    </row>
    <row r="68" spans="1:32" ht="9.75" customHeight="1">
      <c r="A68" s="9" t="s">
        <v>116</v>
      </c>
      <c r="C68" s="2">
        <v>220091</v>
      </c>
      <c r="D68" s="4">
        <v>170498</v>
      </c>
      <c r="E68" s="28"/>
      <c r="F68" s="7">
        <v>157792</v>
      </c>
      <c r="G68" s="4">
        <v>202538</v>
      </c>
      <c r="H68" s="28"/>
      <c r="I68" s="7">
        <v>166718</v>
      </c>
      <c r="J68" s="4">
        <v>216497</v>
      </c>
      <c r="K68" s="28"/>
      <c r="L68" s="7">
        <v>166209</v>
      </c>
      <c r="M68" s="8">
        <v>210423</v>
      </c>
      <c r="N68" s="2">
        <v>181117</v>
      </c>
      <c r="O68" s="4">
        <v>202699</v>
      </c>
      <c r="P68" s="28"/>
      <c r="Q68" s="7">
        <v>322900</v>
      </c>
      <c r="R68" s="4">
        <v>60307</v>
      </c>
      <c r="S68" s="28"/>
      <c r="T68" s="7">
        <v>263192</v>
      </c>
      <c r="U68" s="4">
        <v>117154</v>
      </c>
      <c r="V68" s="28"/>
      <c r="W68" s="7">
        <v>172451</v>
      </c>
      <c r="X68" s="8">
        <v>213014</v>
      </c>
      <c r="Y68" s="2">
        <v>103680</v>
      </c>
      <c r="Z68" s="4">
        <v>274272</v>
      </c>
      <c r="AA68" s="28"/>
      <c r="AB68" s="7">
        <v>233713</v>
      </c>
      <c r="AC68" s="4">
        <v>137418</v>
      </c>
      <c r="AD68" s="28"/>
      <c r="AE68" s="7">
        <v>264164</v>
      </c>
      <c r="AF68" s="8">
        <v>90655</v>
      </c>
    </row>
    <row r="69" spans="1:32" s="11" customFormat="1" ht="9.75" customHeight="1">
      <c r="A69" s="10"/>
      <c r="B69" s="16" t="s">
        <v>117</v>
      </c>
      <c r="C69" s="11">
        <f>C68/SUM(C68:D68)</f>
        <v>0.5634848907675332</v>
      </c>
      <c r="D69" s="12">
        <f>D68/SUM(C68:D68)</f>
        <v>0.4365151092324669</v>
      </c>
      <c r="E69" s="29"/>
      <c r="F69" s="13">
        <f>F68/SUM(F68:G68)</f>
        <v>0.43790969389171036</v>
      </c>
      <c r="G69" s="12">
        <f>G68/SUM(F68:G68)</f>
        <v>0.5620903061082896</v>
      </c>
      <c r="H69" s="29"/>
      <c r="I69" s="13">
        <f>I68/SUM(I68:J68)</f>
        <v>0.4350508200357502</v>
      </c>
      <c r="J69" s="12">
        <f>J68/SUM(I68:J68)</f>
        <v>0.5649491799642499</v>
      </c>
      <c r="K69" s="29"/>
      <c r="L69" s="13">
        <f>L68/SUM(L68:M68)</f>
        <v>0.44130344739692856</v>
      </c>
      <c r="M69" s="14">
        <f>M68/SUM(L68:M68)</f>
        <v>0.5586965526030714</v>
      </c>
      <c r="N69" s="11">
        <f>N68/SUM(N68:O68)</f>
        <v>0.47188496571273736</v>
      </c>
      <c r="O69" s="12">
        <f>O68/SUM(N68:O68)</f>
        <v>0.5281150342872627</v>
      </c>
      <c r="P69" s="29"/>
      <c r="Q69" s="13">
        <f>Q68/SUM(Q68:R68)</f>
        <v>0.8426255261516622</v>
      </c>
      <c r="R69" s="12">
        <f>R68/SUM(Q68:R68)</f>
        <v>0.15737447384833783</v>
      </c>
      <c r="S69" s="29"/>
      <c r="T69" s="13">
        <f>T68/SUM(T68:U68)</f>
        <v>0.6919804598970412</v>
      </c>
      <c r="U69" s="12">
        <f>U68/SUM(T68:U68)</f>
        <v>0.3080195401029589</v>
      </c>
      <c r="V69" s="29"/>
      <c r="W69" s="13">
        <f>W68/SUM(W68:X68)</f>
        <v>0.44738432801940514</v>
      </c>
      <c r="X69" s="14">
        <f>X68/SUM(W68:X68)</f>
        <v>0.5526156719805949</v>
      </c>
      <c r="Y69" s="11">
        <f>Y68/SUM(Y68:Z68)</f>
        <v>0.2743205486410973</v>
      </c>
      <c r="Z69" s="12">
        <f>Z68/SUM(Y68:Z68)</f>
        <v>0.7256794513589028</v>
      </c>
      <c r="AA69" s="29"/>
      <c r="AB69" s="13">
        <f>AB68/SUM(AB68:AC68)</f>
        <v>0.6297318197617553</v>
      </c>
      <c r="AC69" s="12">
        <f>AC68/SUM(AB68:AC68)</f>
        <v>0.3702681802382447</v>
      </c>
      <c r="AD69" s="29"/>
      <c r="AE69" s="13">
        <f>AE68/SUM(AE68:AF68)</f>
        <v>0.7445035356054778</v>
      </c>
      <c r="AF69" s="14">
        <f>AF68/SUM(AE68:AF68)</f>
        <v>0.2554964643945223</v>
      </c>
    </row>
    <row r="70" spans="1:32" ht="4.5" customHeight="1">
      <c r="A70" s="9"/>
      <c r="C70" s="2"/>
      <c r="D70" s="4"/>
      <c r="E70" s="28"/>
      <c r="F70" s="7"/>
      <c r="G70" s="4"/>
      <c r="H70" s="28"/>
      <c r="I70" s="7"/>
      <c r="J70" s="4"/>
      <c r="K70" s="28"/>
      <c r="L70" s="7"/>
      <c r="M70" s="8"/>
      <c r="N70" s="2"/>
      <c r="O70" s="4"/>
      <c r="P70" s="28"/>
      <c r="Q70" s="7"/>
      <c r="R70" s="4"/>
      <c r="S70" s="28"/>
      <c r="T70" s="7"/>
      <c r="U70" s="4"/>
      <c r="V70" s="28"/>
      <c r="W70" s="7"/>
      <c r="X70" s="8"/>
      <c r="Y70" s="2"/>
      <c r="Z70" s="4"/>
      <c r="AA70" s="28"/>
      <c r="AB70" s="7"/>
      <c r="AC70" s="4"/>
      <c r="AD70" s="28"/>
      <c r="AE70" s="7"/>
      <c r="AF70" s="8"/>
    </row>
    <row r="71" spans="1:32" ht="9.75" customHeight="1">
      <c r="A71" s="9" t="s">
        <v>65</v>
      </c>
      <c r="C71" s="2"/>
      <c r="D71" s="4"/>
      <c r="E71" s="28"/>
      <c r="F71" s="7"/>
      <c r="G71" s="4"/>
      <c r="H71" s="28"/>
      <c r="I71" s="7"/>
      <c r="J71" s="4"/>
      <c r="K71" s="28"/>
      <c r="L71" s="7"/>
      <c r="M71" s="8"/>
      <c r="N71" s="2"/>
      <c r="O71" s="4"/>
      <c r="P71" s="28"/>
      <c r="Q71" s="7"/>
      <c r="R71" s="4"/>
      <c r="S71" s="28"/>
      <c r="T71" s="7"/>
      <c r="U71" s="4"/>
      <c r="V71" s="28"/>
      <c r="W71" s="7"/>
      <c r="X71" s="8"/>
      <c r="Y71" s="2"/>
      <c r="Z71" s="4"/>
      <c r="AA71" s="28"/>
      <c r="AB71" s="7"/>
      <c r="AC71" s="4"/>
      <c r="AD71" s="28"/>
      <c r="AE71" s="7"/>
      <c r="AF71" s="8"/>
    </row>
    <row r="72" spans="2:32" ht="9.75" customHeight="1">
      <c r="B72" s="15" t="s">
        <v>56</v>
      </c>
      <c r="C72" s="2">
        <v>6813</v>
      </c>
      <c r="D72" s="4">
        <v>10693</v>
      </c>
      <c r="E72" s="28"/>
      <c r="F72" s="7">
        <v>5489</v>
      </c>
      <c r="G72" s="4">
        <v>11156</v>
      </c>
      <c r="H72" s="28"/>
      <c r="I72" s="7">
        <v>9112</v>
      </c>
      <c r="J72" s="4">
        <v>8252</v>
      </c>
      <c r="K72" s="28"/>
      <c r="L72" s="7">
        <v>7316</v>
      </c>
      <c r="M72" s="8">
        <v>9715</v>
      </c>
      <c r="N72" s="2">
        <v>5888</v>
      </c>
      <c r="O72" s="4">
        <v>11378</v>
      </c>
      <c r="P72" s="28"/>
      <c r="Q72" s="7">
        <v>13557</v>
      </c>
      <c r="R72" s="4">
        <v>3612</v>
      </c>
      <c r="S72" s="28"/>
      <c r="T72" s="7">
        <v>10436</v>
      </c>
      <c r="U72" s="4">
        <v>6790</v>
      </c>
      <c r="V72" s="28"/>
      <c r="W72" s="7">
        <v>5893</v>
      </c>
      <c r="X72" s="8">
        <v>11348</v>
      </c>
      <c r="Y72" s="2">
        <v>3324</v>
      </c>
      <c r="Z72" s="4">
        <v>13787</v>
      </c>
      <c r="AA72" s="28"/>
      <c r="AB72" s="7">
        <v>7620</v>
      </c>
      <c r="AC72" s="4">
        <v>9212</v>
      </c>
      <c r="AD72" s="28"/>
      <c r="AE72" s="7">
        <v>11333</v>
      </c>
      <c r="AF72" s="8">
        <v>5170</v>
      </c>
    </row>
    <row r="73" spans="2:32" ht="9.75" customHeight="1">
      <c r="B73" s="15" t="s">
        <v>57</v>
      </c>
      <c r="C73" s="2">
        <v>8271</v>
      </c>
      <c r="D73" s="4">
        <v>13139</v>
      </c>
      <c r="E73" s="28"/>
      <c r="F73" s="7">
        <v>7944</v>
      </c>
      <c r="G73" s="4">
        <v>12115</v>
      </c>
      <c r="H73" s="28"/>
      <c r="I73" s="7">
        <v>10986</v>
      </c>
      <c r="J73" s="4">
        <v>10141</v>
      </c>
      <c r="K73" s="28"/>
      <c r="L73" s="7">
        <v>9378</v>
      </c>
      <c r="M73" s="8">
        <v>11326</v>
      </c>
      <c r="N73" s="2">
        <v>7026</v>
      </c>
      <c r="O73" s="4">
        <v>14099</v>
      </c>
      <c r="P73" s="28"/>
      <c r="Q73" s="7">
        <v>16653</v>
      </c>
      <c r="R73" s="4">
        <v>4280</v>
      </c>
      <c r="S73" s="28"/>
      <c r="T73" s="7">
        <v>13247</v>
      </c>
      <c r="U73" s="4">
        <v>7669</v>
      </c>
      <c r="V73" s="28"/>
      <c r="W73" s="7">
        <v>7772</v>
      </c>
      <c r="X73" s="8">
        <v>13373</v>
      </c>
      <c r="Y73" s="2">
        <v>4146</v>
      </c>
      <c r="Z73" s="4">
        <v>16784</v>
      </c>
      <c r="AA73" s="28"/>
      <c r="AB73" s="7">
        <v>10079</v>
      </c>
      <c r="AC73" s="4">
        <v>10587</v>
      </c>
      <c r="AD73" s="28"/>
      <c r="AE73" s="7">
        <v>13811</v>
      </c>
      <c r="AF73" s="8">
        <v>6131</v>
      </c>
    </row>
    <row r="74" spans="2:32" ht="9.75" customHeight="1">
      <c r="B74" s="15" t="s">
        <v>58</v>
      </c>
      <c r="C74" s="2">
        <v>81569</v>
      </c>
      <c r="D74" s="4">
        <v>97444</v>
      </c>
      <c r="E74" s="28"/>
      <c r="F74" s="7">
        <v>69826</v>
      </c>
      <c r="G74" s="4">
        <v>97890</v>
      </c>
      <c r="H74" s="28"/>
      <c r="I74" s="7">
        <v>92873</v>
      </c>
      <c r="J74" s="4">
        <v>83234</v>
      </c>
      <c r="K74" s="28"/>
      <c r="L74" s="7">
        <v>83135</v>
      </c>
      <c r="M74" s="8">
        <v>89342</v>
      </c>
      <c r="N74" s="2">
        <v>58882</v>
      </c>
      <c r="O74" s="4">
        <v>116818</v>
      </c>
      <c r="P74" s="28"/>
      <c r="Q74" s="7">
        <v>146589</v>
      </c>
      <c r="R74" s="4">
        <v>29177</v>
      </c>
      <c r="S74" s="28"/>
      <c r="T74" s="7">
        <v>93114</v>
      </c>
      <c r="U74" s="4">
        <v>81897</v>
      </c>
      <c r="V74" s="28"/>
      <c r="W74" s="7">
        <v>65268</v>
      </c>
      <c r="X74" s="8">
        <v>110286</v>
      </c>
      <c r="Y74" s="2">
        <v>46159</v>
      </c>
      <c r="Z74" s="4">
        <v>127186</v>
      </c>
      <c r="AA74" s="28"/>
      <c r="AB74" s="7">
        <v>90723</v>
      </c>
      <c r="AC74" s="4">
        <v>79953</v>
      </c>
      <c r="AD74" s="28"/>
      <c r="AE74" s="7">
        <v>103480</v>
      </c>
      <c r="AF74" s="8">
        <v>61478</v>
      </c>
    </row>
    <row r="75" spans="2:32" ht="9.75" customHeight="1">
      <c r="B75" s="15" t="s">
        <v>59</v>
      </c>
      <c r="C75" s="2">
        <v>3286</v>
      </c>
      <c r="D75" s="4">
        <v>4587</v>
      </c>
      <c r="E75" s="28"/>
      <c r="F75" s="7">
        <v>2669</v>
      </c>
      <c r="G75" s="4">
        <v>4727</v>
      </c>
      <c r="H75" s="28"/>
      <c r="I75" s="7">
        <v>4087</v>
      </c>
      <c r="J75" s="4">
        <v>3679</v>
      </c>
      <c r="K75" s="28"/>
      <c r="L75" s="7">
        <v>3925</v>
      </c>
      <c r="M75" s="8">
        <v>3747</v>
      </c>
      <c r="N75" s="2">
        <v>2550</v>
      </c>
      <c r="O75" s="4">
        <v>5226</v>
      </c>
      <c r="P75" s="28"/>
      <c r="Q75" s="7">
        <v>6255</v>
      </c>
      <c r="R75" s="4">
        <v>1477</v>
      </c>
      <c r="S75" s="28"/>
      <c r="T75" s="7">
        <v>4747</v>
      </c>
      <c r="U75" s="4">
        <v>3003</v>
      </c>
      <c r="V75" s="28"/>
      <c r="W75" s="7">
        <v>2925</v>
      </c>
      <c r="X75" s="8">
        <v>4887</v>
      </c>
      <c r="Y75" s="2">
        <v>2079</v>
      </c>
      <c r="Z75" s="4">
        <v>5640</v>
      </c>
      <c r="AA75" s="28"/>
      <c r="AB75" s="7">
        <v>3629</v>
      </c>
      <c r="AC75" s="4">
        <v>3970</v>
      </c>
      <c r="AD75" s="28"/>
      <c r="AE75" s="7">
        <v>5372</v>
      </c>
      <c r="AF75" s="8">
        <v>1978</v>
      </c>
    </row>
    <row r="76" spans="2:32" ht="9.75" customHeight="1">
      <c r="B76" s="15" t="s">
        <v>60</v>
      </c>
      <c r="C76" s="2">
        <v>4454</v>
      </c>
      <c r="D76" s="4">
        <v>9181</v>
      </c>
      <c r="E76" s="28"/>
      <c r="F76" s="7">
        <v>4735</v>
      </c>
      <c r="G76" s="4">
        <v>8351</v>
      </c>
      <c r="H76" s="28"/>
      <c r="I76" s="7">
        <v>7954</v>
      </c>
      <c r="J76" s="4">
        <v>5565</v>
      </c>
      <c r="K76" s="28"/>
      <c r="L76" s="7">
        <v>5691</v>
      </c>
      <c r="M76" s="8">
        <v>7653</v>
      </c>
      <c r="N76" s="2">
        <v>3969</v>
      </c>
      <c r="O76" s="4">
        <v>9578</v>
      </c>
      <c r="P76" s="28"/>
      <c r="Q76" s="7">
        <v>10851</v>
      </c>
      <c r="R76" s="4">
        <v>2664</v>
      </c>
      <c r="S76" s="28"/>
      <c r="T76" s="7">
        <v>6897</v>
      </c>
      <c r="U76" s="4">
        <v>6613</v>
      </c>
      <c r="V76" s="28"/>
      <c r="W76" s="7">
        <v>4817</v>
      </c>
      <c r="X76" s="8">
        <v>8738</v>
      </c>
      <c r="Y76" s="2">
        <v>2503</v>
      </c>
      <c r="Z76" s="4">
        <v>10903</v>
      </c>
      <c r="AA76" s="28"/>
      <c r="AB76" s="7">
        <v>5471</v>
      </c>
      <c r="AC76" s="4">
        <v>7822</v>
      </c>
      <c r="AD76" s="28"/>
      <c r="AE76" s="7">
        <v>8341</v>
      </c>
      <c r="AF76" s="8">
        <v>4624</v>
      </c>
    </row>
    <row r="77" spans="2:32" ht="9.75" customHeight="1">
      <c r="B77" s="15" t="s">
        <v>61</v>
      </c>
      <c r="C77" s="2">
        <v>3383</v>
      </c>
      <c r="D77" s="4">
        <v>5530</v>
      </c>
      <c r="E77" s="28"/>
      <c r="F77" s="7">
        <v>2883</v>
      </c>
      <c r="G77" s="4">
        <v>5516</v>
      </c>
      <c r="H77" s="28"/>
      <c r="I77" s="7">
        <v>4541</v>
      </c>
      <c r="J77" s="4">
        <v>4272</v>
      </c>
      <c r="K77" s="28"/>
      <c r="L77" s="7">
        <v>3429</v>
      </c>
      <c r="M77" s="8">
        <v>5256</v>
      </c>
      <c r="N77" s="2">
        <v>2801</v>
      </c>
      <c r="O77" s="4">
        <v>6016</v>
      </c>
      <c r="P77" s="28"/>
      <c r="Q77" s="7">
        <v>6743</v>
      </c>
      <c r="R77" s="4">
        <v>2012</v>
      </c>
      <c r="S77" s="28"/>
      <c r="T77" s="7">
        <v>5071</v>
      </c>
      <c r="U77" s="4">
        <v>3710</v>
      </c>
      <c r="V77" s="28"/>
      <c r="W77" s="7">
        <v>3445</v>
      </c>
      <c r="X77" s="8">
        <v>5377</v>
      </c>
      <c r="Y77" s="2">
        <v>1828</v>
      </c>
      <c r="Z77" s="4">
        <v>6917</v>
      </c>
      <c r="AA77" s="28"/>
      <c r="AB77" s="7">
        <v>3927</v>
      </c>
      <c r="AC77" s="4">
        <v>4722</v>
      </c>
      <c r="AD77" s="28"/>
      <c r="AE77" s="7">
        <v>5644</v>
      </c>
      <c r="AF77" s="8">
        <v>2741</v>
      </c>
    </row>
    <row r="78" spans="2:32" ht="9.75" customHeight="1">
      <c r="B78" s="15" t="s">
        <v>62</v>
      </c>
      <c r="C78" s="2">
        <v>2575</v>
      </c>
      <c r="D78" s="4">
        <v>2477</v>
      </c>
      <c r="E78" s="28"/>
      <c r="F78" s="7">
        <v>1897</v>
      </c>
      <c r="G78" s="4">
        <v>2803</v>
      </c>
      <c r="H78" s="28"/>
      <c r="I78" s="7">
        <v>2565</v>
      </c>
      <c r="J78" s="4">
        <v>2374</v>
      </c>
      <c r="K78" s="28"/>
      <c r="L78" s="7">
        <v>2235</v>
      </c>
      <c r="M78" s="8">
        <v>2691</v>
      </c>
      <c r="N78" s="2">
        <v>1945</v>
      </c>
      <c r="O78" s="4">
        <v>3028</v>
      </c>
      <c r="P78" s="28"/>
      <c r="Q78" s="7">
        <v>4047</v>
      </c>
      <c r="R78" s="4">
        <v>918</v>
      </c>
      <c r="S78" s="28"/>
      <c r="T78" s="7">
        <v>3527</v>
      </c>
      <c r="U78" s="4">
        <v>1445</v>
      </c>
      <c r="V78" s="28"/>
      <c r="W78" s="7">
        <v>2839</v>
      </c>
      <c r="X78" s="8">
        <v>2182</v>
      </c>
      <c r="Y78" s="2">
        <v>1300</v>
      </c>
      <c r="Z78" s="4">
        <v>3641</v>
      </c>
      <c r="AA78" s="28"/>
      <c r="AB78" s="7">
        <v>2782</v>
      </c>
      <c r="AC78" s="4">
        <v>2094</v>
      </c>
      <c r="AD78" s="28"/>
      <c r="AE78" s="7">
        <v>3517</v>
      </c>
      <c r="AF78" s="8">
        <v>1154</v>
      </c>
    </row>
    <row r="79" spans="2:32" ht="9.75" customHeight="1">
      <c r="B79" s="15" t="s">
        <v>25</v>
      </c>
      <c r="C79" s="2">
        <v>7809</v>
      </c>
      <c r="D79" s="4">
        <v>9982</v>
      </c>
      <c r="E79" s="28"/>
      <c r="F79" s="7">
        <v>6649</v>
      </c>
      <c r="G79" s="4">
        <v>10092</v>
      </c>
      <c r="H79" s="28"/>
      <c r="I79" s="7">
        <v>9704</v>
      </c>
      <c r="J79" s="4">
        <v>7863</v>
      </c>
      <c r="K79" s="28"/>
      <c r="L79" s="7">
        <v>8584</v>
      </c>
      <c r="M79" s="8">
        <v>8808</v>
      </c>
      <c r="N79" s="2">
        <v>6606</v>
      </c>
      <c r="O79" s="4">
        <v>11011</v>
      </c>
      <c r="P79" s="28"/>
      <c r="Q79" s="7">
        <v>14103</v>
      </c>
      <c r="R79" s="4">
        <v>3439</v>
      </c>
      <c r="S79" s="28"/>
      <c r="T79" s="7">
        <v>10508</v>
      </c>
      <c r="U79" s="4">
        <v>6980</v>
      </c>
      <c r="V79" s="28"/>
      <c r="W79" s="7">
        <v>6334</v>
      </c>
      <c r="X79" s="8">
        <v>11314</v>
      </c>
      <c r="Y79" s="2">
        <v>3563</v>
      </c>
      <c r="Z79" s="4">
        <v>13998</v>
      </c>
      <c r="AA79" s="28"/>
      <c r="AB79" s="7">
        <v>8124</v>
      </c>
      <c r="AC79" s="4">
        <v>8973</v>
      </c>
      <c r="AD79" s="28"/>
      <c r="AE79" s="7">
        <v>11524</v>
      </c>
      <c r="AF79" s="8">
        <v>4395</v>
      </c>
    </row>
    <row r="80" spans="2:32" ht="9.75" customHeight="1">
      <c r="B80" s="15" t="s">
        <v>51</v>
      </c>
      <c r="C80" s="2">
        <v>22281</v>
      </c>
      <c r="D80" s="4">
        <v>24212</v>
      </c>
      <c r="E80" s="28"/>
      <c r="F80" s="7">
        <v>20141</v>
      </c>
      <c r="G80" s="4">
        <v>23887</v>
      </c>
      <c r="H80" s="28"/>
      <c r="I80" s="7">
        <v>23581</v>
      </c>
      <c r="J80" s="4">
        <v>22613</v>
      </c>
      <c r="K80" s="28"/>
      <c r="L80" s="7">
        <v>21541</v>
      </c>
      <c r="M80" s="8">
        <v>23905</v>
      </c>
      <c r="N80" s="2">
        <v>14455</v>
      </c>
      <c r="O80" s="4">
        <v>31524</v>
      </c>
      <c r="P80" s="28"/>
      <c r="Q80" s="7">
        <v>38622</v>
      </c>
      <c r="R80" s="4">
        <v>7302</v>
      </c>
      <c r="S80" s="28"/>
      <c r="T80" s="7">
        <v>26248</v>
      </c>
      <c r="U80" s="4">
        <v>19456</v>
      </c>
      <c r="V80" s="28"/>
      <c r="W80" s="7">
        <v>16455</v>
      </c>
      <c r="X80" s="8">
        <v>29601</v>
      </c>
      <c r="Y80" s="2">
        <v>10882</v>
      </c>
      <c r="Z80" s="4">
        <v>34884</v>
      </c>
      <c r="AA80" s="28"/>
      <c r="AB80" s="7">
        <v>21408</v>
      </c>
      <c r="AC80" s="4">
        <v>23594</v>
      </c>
      <c r="AD80" s="28"/>
      <c r="AE80" s="7">
        <v>29534</v>
      </c>
      <c r="AF80" s="8">
        <v>14461</v>
      </c>
    </row>
    <row r="81" spans="2:32" ht="9.75" customHeight="1">
      <c r="B81" s="15" t="s">
        <v>63</v>
      </c>
      <c r="C81" s="2">
        <v>828</v>
      </c>
      <c r="D81" s="4">
        <v>1252</v>
      </c>
      <c r="E81" s="28"/>
      <c r="F81" s="7">
        <v>711</v>
      </c>
      <c r="G81" s="4">
        <v>1258</v>
      </c>
      <c r="H81" s="28"/>
      <c r="I81" s="7">
        <v>1141</v>
      </c>
      <c r="J81" s="4">
        <v>908</v>
      </c>
      <c r="K81" s="28"/>
      <c r="L81" s="7">
        <v>838</v>
      </c>
      <c r="M81" s="8">
        <v>1184</v>
      </c>
      <c r="N81" s="2">
        <v>761</v>
      </c>
      <c r="O81" s="4">
        <v>1282</v>
      </c>
      <c r="P81" s="28"/>
      <c r="Q81" s="7">
        <v>1626</v>
      </c>
      <c r="R81" s="4">
        <v>407</v>
      </c>
      <c r="S81" s="28"/>
      <c r="T81" s="7">
        <v>1197</v>
      </c>
      <c r="U81" s="4">
        <v>848</v>
      </c>
      <c r="V81" s="28"/>
      <c r="W81" s="7">
        <v>768</v>
      </c>
      <c r="X81" s="8">
        <v>1294</v>
      </c>
      <c r="Y81" s="2">
        <v>428</v>
      </c>
      <c r="Z81" s="4">
        <v>1598</v>
      </c>
      <c r="AA81" s="28"/>
      <c r="AB81" s="7">
        <v>925</v>
      </c>
      <c r="AC81" s="4">
        <v>1084</v>
      </c>
      <c r="AD81" s="28"/>
      <c r="AE81" s="7">
        <v>1300</v>
      </c>
      <c r="AF81" s="8">
        <v>627</v>
      </c>
    </row>
    <row r="82" spans="2:32" ht="9.75" customHeight="1">
      <c r="B82" s="15" t="s">
        <v>64</v>
      </c>
      <c r="C82" s="2">
        <v>10124</v>
      </c>
      <c r="D82" s="4">
        <v>14110</v>
      </c>
      <c r="E82" s="28"/>
      <c r="F82" s="7">
        <v>8374</v>
      </c>
      <c r="G82" s="4">
        <v>14343</v>
      </c>
      <c r="H82" s="28"/>
      <c r="I82" s="7">
        <v>12210</v>
      </c>
      <c r="J82" s="4">
        <v>11736</v>
      </c>
      <c r="K82" s="28"/>
      <c r="L82" s="7">
        <v>9593</v>
      </c>
      <c r="M82" s="8">
        <v>13918</v>
      </c>
      <c r="N82" s="2">
        <v>7945</v>
      </c>
      <c r="O82" s="4">
        <v>16026</v>
      </c>
      <c r="P82" s="28"/>
      <c r="Q82" s="7">
        <v>19610</v>
      </c>
      <c r="R82" s="4">
        <v>4291</v>
      </c>
      <c r="S82" s="28"/>
      <c r="T82" s="7">
        <v>15969</v>
      </c>
      <c r="U82" s="4">
        <v>7829</v>
      </c>
      <c r="V82" s="28"/>
      <c r="W82" s="7">
        <v>10191</v>
      </c>
      <c r="X82" s="8">
        <v>13874</v>
      </c>
      <c r="Y82" s="2">
        <v>4870</v>
      </c>
      <c r="Z82" s="4">
        <v>18966</v>
      </c>
      <c r="AA82" s="28"/>
      <c r="AB82" s="7">
        <v>11467</v>
      </c>
      <c r="AC82" s="4">
        <v>11988</v>
      </c>
      <c r="AD82" s="28"/>
      <c r="AE82" s="7">
        <v>15939</v>
      </c>
      <c r="AF82" s="8">
        <v>6696</v>
      </c>
    </row>
    <row r="83" spans="1:32" ht="9.75" customHeight="1">
      <c r="A83" s="9" t="s">
        <v>116</v>
      </c>
      <c r="C83" s="2">
        <v>151393</v>
      </c>
      <c r="D83" s="4">
        <v>192607</v>
      </c>
      <c r="E83" s="28"/>
      <c r="F83" s="7">
        <v>131318</v>
      </c>
      <c r="G83" s="4">
        <v>192138</v>
      </c>
      <c r="H83" s="28"/>
      <c r="I83" s="7">
        <v>178754</v>
      </c>
      <c r="J83" s="4">
        <v>160637</v>
      </c>
      <c r="K83" s="28"/>
      <c r="L83" s="7">
        <v>155665</v>
      </c>
      <c r="M83" s="8">
        <v>177545</v>
      </c>
      <c r="N83" s="2">
        <v>112828</v>
      </c>
      <c r="O83" s="4">
        <v>225986</v>
      </c>
      <c r="P83" s="28"/>
      <c r="Q83" s="7">
        <v>278656</v>
      </c>
      <c r="R83" s="4">
        <v>59579</v>
      </c>
      <c r="S83" s="28"/>
      <c r="T83" s="7">
        <v>190961</v>
      </c>
      <c r="U83" s="4">
        <v>146240</v>
      </c>
      <c r="V83" s="28"/>
      <c r="W83" s="7">
        <v>126707</v>
      </c>
      <c r="X83" s="8">
        <v>212274</v>
      </c>
      <c r="Y83" s="2">
        <v>81082</v>
      </c>
      <c r="Z83" s="4">
        <v>254304</v>
      </c>
      <c r="AA83" s="28"/>
      <c r="AB83" s="7">
        <v>166155</v>
      </c>
      <c r="AC83" s="4">
        <v>163999</v>
      </c>
      <c r="AD83" s="28"/>
      <c r="AE83" s="7">
        <v>209795</v>
      </c>
      <c r="AF83" s="8">
        <v>109455</v>
      </c>
    </row>
    <row r="84" spans="1:32" s="11" customFormat="1" ht="9.75" customHeight="1">
      <c r="A84" s="10"/>
      <c r="B84" s="16" t="s">
        <v>117</v>
      </c>
      <c r="C84" s="11">
        <f>C83/SUM(C83:D83)</f>
        <v>0.44009593023255816</v>
      </c>
      <c r="D84" s="12">
        <f>D83/SUM(C83:D83)</f>
        <v>0.5599040697674419</v>
      </c>
      <c r="E84" s="29"/>
      <c r="F84" s="13">
        <f>F83/SUM(F83:G83)</f>
        <v>0.40598412148793034</v>
      </c>
      <c r="G84" s="12">
        <f>G83/SUM(F83:G83)</f>
        <v>0.5940158785120696</v>
      </c>
      <c r="H84" s="29"/>
      <c r="I84" s="13">
        <f>I83/SUM(I83:J83)</f>
        <v>0.5266904543726852</v>
      </c>
      <c r="J84" s="12">
        <f>J83/SUM(I83:J83)</f>
        <v>0.4733095456273148</v>
      </c>
      <c r="K84" s="29"/>
      <c r="L84" s="13">
        <f>L83/SUM(L83:M83)</f>
        <v>0.46716785210527895</v>
      </c>
      <c r="M84" s="14">
        <f>M83/SUM(L83:M83)</f>
        <v>0.532832147894721</v>
      </c>
      <c r="N84" s="11">
        <f>N83/SUM(N83:O83)</f>
        <v>0.33300867142443935</v>
      </c>
      <c r="O84" s="12">
        <f>O83/SUM(N83:O83)</f>
        <v>0.6669913285755606</v>
      </c>
      <c r="P84" s="29"/>
      <c r="Q84" s="13">
        <f>Q83/SUM(Q83:R83)</f>
        <v>0.8238532381332505</v>
      </c>
      <c r="R84" s="12">
        <f>R83/SUM(Q83:R83)</f>
        <v>0.17614676186674946</v>
      </c>
      <c r="S84" s="29"/>
      <c r="T84" s="13">
        <f>T83/SUM(T83:U83)</f>
        <v>0.5663120809250269</v>
      </c>
      <c r="U84" s="12">
        <f>U83/SUM(T83:U83)</f>
        <v>0.43368791907497306</v>
      </c>
      <c r="V84" s="29"/>
      <c r="W84" s="13">
        <f>W83/SUM(W83:X83)</f>
        <v>0.37378791141686407</v>
      </c>
      <c r="X84" s="14">
        <f>X83/SUM(W83:X83)</f>
        <v>0.6262120885831359</v>
      </c>
      <c r="Y84" s="11">
        <f>Y83/SUM(Y83:Z83)</f>
        <v>0.2417572588003077</v>
      </c>
      <c r="Z84" s="12">
        <f>Z83/SUM(Y83:Z83)</f>
        <v>0.7582427411996923</v>
      </c>
      <c r="AA84" s="29"/>
      <c r="AB84" s="13">
        <f>AB83/SUM(AB83:AC83)</f>
        <v>0.5032651429332978</v>
      </c>
      <c r="AC84" s="12">
        <f>AC83/SUM(AB83:AC83)</f>
        <v>0.49673485706670223</v>
      </c>
      <c r="AD84" s="29"/>
      <c r="AE84" s="13">
        <f>AE83/SUM(AE83:AF83)</f>
        <v>0.657149569303054</v>
      </c>
      <c r="AF84" s="14">
        <f>AF83/SUM(AE83:AF83)</f>
        <v>0.342850430696946</v>
      </c>
    </row>
    <row r="85" spans="1:32" ht="4.5" customHeight="1">
      <c r="A85" s="9"/>
      <c r="C85" s="2"/>
      <c r="D85" s="4"/>
      <c r="E85" s="28"/>
      <c r="F85" s="7"/>
      <c r="G85" s="4"/>
      <c r="H85" s="28"/>
      <c r="I85" s="7"/>
      <c r="J85" s="4"/>
      <c r="K85" s="28"/>
      <c r="L85" s="7"/>
      <c r="M85" s="8"/>
      <c r="N85" s="2"/>
      <c r="O85" s="4"/>
      <c r="P85" s="28"/>
      <c r="Q85" s="7"/>
      <c r="R85" s="4"/>
      <c r="S85" s="28"/>
      <c r="T85" s="7"/>
      <c r="U85" s="4"/>
      <c r="V85" s="28"/>
      <c r="W85" s="7"/>
      <c r="X85" s="8"/>
      <c r="Y85" s="2"/>
      <c r="Z85" s="4"/>
      <c r="AA85" s="28"/>
      <c r="AB85" s="7"/>
      <c r="AC85" s="4"/>
      <c r="AD85" s="28"/>
      <c r="AE85" s="7"/>
      <c r="AF85" s="8"/>
    </row>
    <row r="86" spans="1:32" ht="9.75" customHeight="1">
      <c r="A86" s="9" t="s">
        <v>66</v>
      </c>
      <c r="C86" s="2"/>
      <c r="D86" s="4"/>
      <c r="E86" s="28"/>
      <c r="F86" s="7"/>
      <c r="G86" s="4"/>
      <c r="H86" s="28"/>
      <c r="I86" s="7"/>
      <c r="J86" s="4"/>
      <c r="K86" s="28"/>
      <c r="L86" s="7"/>
      <c r="M86" s="8"/>
      <c r="N86" s="2"/>
      <c r="O86" s="4"/>
      <c r="P86" s="28"/>
      <c r="Q86" s="7"/>
      <c r="R86" s="4"/>
      <c r="S86" s="28"/>
      <c r="T86" s="7"/>
      <c r="U86" s="4"/>
      <c r="V86" s="28"/>
      <c r="W86" s="7"/>
      <c r="X86" s="8"/>
      <c r="Y86" s="2"/>
      <c r="Z86" s="4"/>
      <c r="AA86" s="28"/>
      <c r="AB86" s="7"/>
      <c r="AC86" s="4"/>
      <c r="AD86" s="28"/>
      <c r="AE86" s="7"/>
      <c r="AF86" s="8"/>
    </row>
    <row r="87" spans="2:32" ht="9.75" customHeight="1">
      <c r="B87" s="15" t="s">
        <v>54</v>
      </c>
      <c r="C87" s="2">
        <v>246250</v>
      </c>
      <c r="D87" s="4">
        <v>49840</v>
      </c>
      <c r="E87" s="28"/>
      <c r="F87" s="7">
        <v>85354</v>
      </c>
      <c r="G87" s="4">
        <v>183517</v>
      </c>
      <c r="H87" s="28"/>
      <c r="I87" s="7">
        <v>60249</v>
      </c>
      <c r="J87" s="4">
        <v>228683</v>
      </c>
      <c r="K87" s="28"/>
      <c r="L87" s="7">
        <v>77644</v>
      </c>
      <c r="M87" s="8">
        <v>203102</v>
      </c>
      <c r="N87" s="2">
        <v>214247</v>
      </c>
      <c r="O87" s="4">
        <v>74692</v>
      </c>
      <c r="P87" s="28"/>
      <c r="Q87" s="7">
        <v>209646</v>
      </c>
      <c r="R87" s="4">
        <v>75038</v>
      </c>
      <c r="S87" s="28"/>
      <c r="T87" s="7">
        <v>245658</v>
      </c>
      <c r="U87" s="4">
        <v>42225</v>
      </c>
      <c r="V87" s="28"/>
      <c r="W87" s="7">
        <v>194277</v>
      </c>
      <c r="X87" s="8">
        <v>97400</v>
      </c>
      <c r="Y87" s="2">
        <v>93794</v>
      </c>
      <c r="Z87" s="4">
        <v>186079</v>
      </c>
      <c r="AA87" s="28"/>
      <c r="AB87" s="7">
        <v>220387</v>
      </c>
      <c r="AC87" s="4">
        <v>53016</v>
      </c>
      <c r="AD87" s="28"/>
      <c r="AE87" s="7">
        <v>204672</v>
      </c>
      <c r="AF87" s="8">
        <v>54247</v>
      </c>
    </row>
    <row r="88" spans="2:32" ht="9.75" customHeight="1">
      <c r="B88" s="15" t="s">
        <v>38</v>
      </c>
      <c r="C88" s="2">
        <v>63177</v>
      </c>
      <c r="D88" s="4">
        <v>23642</v>
      </c>
      <c r="E88" s="28"/>
      <c r="F88" s="7">
        <v>28990</v>
      </c>
      <c r="G88" s="4">
        <v>51181</v>
      </c>
      <c r="H88" s="28"/>
      <c r="I88" s="7">
        <v>24529</v>
      </c>
      <c r="J88" s="4">
        <v>60958</v>
      </c>
      <c r="K88" s="28"/>
      <c r="L88" s="7">
        <v>28676</v>
      </c>
      <c r="M88" s="8">
        <v>55533</v>
      </c>
      <c r="N88" s="2">
        <v>54213</v>
      </c>
      <c r="O88" s="4">
        <v>31130</v>
      </c>
      <c r="P88" s="28"/>
      <c r="Q88" s="7">
        <v>68547</v>
      </c>
      <c r="R88" s="4">
        <v>16324</v>
      </c>
      <c r="S88" s="28"/>
      <c r="T88" s="7">
        <v>67675</v>
      </c>
      <c r="U88" s="4">
        <v>16792</v>
      </c>
      <c r="V88" s="28"/>
      <c r="W88" s="7">
        <v>51143</v>
      </c>
      <c r="X88" s="8">
        <v>34328</v>
      </c>
      <c r="Y88" s="2">
        <v>29205</v>
      </c>
      <c r="Z88" s="4">
        <v>54405</v>
      </c>
      <c r="AA88" s="28"/>
      <c r="AB88" s="7">
        <v>64597</v>
      </c>
      <c r="AC88" s="4">
        <v>18258</v>
      </c>
      <c r="AD88" s="28"/>
      <c r="AE88" s="7">
        <v>56692</v>
      </c>
      <c r="AF88" s="8">
        <v>22316</v>
      </c>
    </row>
    <row r="89" spans="1:32" ht="9.75" customHeight="1">
      <c r="A89" s="9" t="s">
        <v>116</v>
      </c>
      <c r="C89" s="2">
        <v>309427</v>
      </c>
      <c r="D89" s="4">
        <v>73482</v>
      </c>
      <c r="E89" s="28"/>
      <c r="F89" s="7">
        <v>114344</v>
      </c>
      <c r="G89" s="4">
        <v>234698</v>
      </c>
      <c r="H89" s="28"/>
      <c r="I89" s="7">
        <v>84778</v>
      </c>
      <c r="J89" s="4">
        <v>289641</v>
      </c>
      <c r="K89" s="28"/>
      <c r="L89" s="7">
        <v>106320</v>
      </c>
      <c r="M89" s="8">
        <v>258635</v>
      </c>
      <c r="N89" s="2">
        <v>268460</v>
      </c>
      <c r="O89" s="4">
        <v>105822</v>
      </c>
      <c r="P89" s="28"/>
      <c r="Q89" s="7">
        <v>278193</v>
      </c>
      <c r="R89" s="4">
        <v>91362</v>
      </c>
      <c r="S89" s="28"/>
      <c r="T89" s="7">
        <v>313333</v>
      </c>
      <c r="U89" s="4">
        <v>59017</v>
      </c>
      <c r="V89" s="28"/>
      <c r="W89" s="7">
        <v>245420</v>
      </c>
      <c r="X89" s="8">
        <v>131728</v>
      </c>
      <c r="Y89" s="2">
        <v>122999</v>
      </c>
      <c r="Z89" s="4">
        <v>240484</v>
      </c>
      <c r="AA89" s="28"/>
      <c r="AB89" s="7">
        <v>284984</v>
      </c>
      <c r="AC89" s="4">
        <v>71274</v>
      </c>
      <c r="AD89" s="28"/>
      <c r="AE89" s="7">
        <v>261364</v>
      </c>
      <c r="AF89" s="8">
        <v>76563</v>
      </c>
    </row>
    <row r="90" spans="1:32" s="11" customFormat="1" ht="9.75" customHeight="1">
      <c r="A90" s="10"/>
      <c r="B90" s="16" t="s">
        <v>117</v>
      </c>
      <c r="C90" s="11">
        <f>C89/SUM(C89:D89)</f>
        <v>0.8080953960340447</v>
      </c>
      <c r="D90" s="12">
        <f>D89/SUM(C89:D89)</f>
        <v>0.19190460396595535</v>
      </c>
      <c r="E90" s="29"/>
      <c r="F90" s="13">
        <f>F89/SUM(F89:G89)</f>
        <v>0.3275938139249718</v>
      </c>
      <c r="G90" s="12">
        <f>G89/SUM(F89:G89)</f>
        <v>0.6724061860750282</v>
      </c>
      <c r="H90" s="29"/>
      <c r="I90" s="13">
        <f>I89/SUM(I89:J89)</f>
        <v>0.2264254752029144</v>
      </c>
      <c r="J90" s="12">
        <f>J89/SUM(I89:J89)</f>
        <v>0.7735745247970857</v>
      </c>
      <c r="K90" s="29"/>
      <c r="L90" s="13">
        <f>L89/SUM(L89:M89)</f>
        <v>0.29132358783959666</v>
      </c>
      <c r="M90" s="14">
        <f>M89/SUM(L89:M89)</f>
        <v>0.7086764121604033</v>
      </c>
      <c r="N90" s="11">
        <f>N89/SUM(N89:O89)</f>
        <v>0.7172666598981516</v>
      </c>
      <c r="O90" s="12">
        <f>O89/SUM(N89:O89)</f>
        <v>0.28273334010184836</v>
      </c>
      <c r="P90" s="29"/>
      <c r="Q90" s="13">
        <f>Q89/SUM(Q89:R89)</f>
        <v>0.7527783415188538</v>
      </c>
      <c r="R90" s="12">
        <f>R89/SUM(Q89:R89)</f>
        <v>0.24722165848114624</v>
      </c>
      <c r="S90" s="29"/>
      <c r="T90" s="13">
        <f>T89/SUM(T89:U89)</f>
        <v>0.8415012756814825</v>
      </c>
      <c r="U90" s="12">
        <f>U89/SUM(T89:U89)</f>
        <v>0.15849872431851753</v>
      </c>
      <c r="V90" s="29"/>
      <c r="W90" s="13">
        <f>W89/SUM(W89:X89)</f>
        <v>0.6507259749488264</v>
      </c>
      <c r="X90" s="14">
        <f>X89/SUM(W89:X89)</f>
        <v>0.34927402505117355</v>
      </c>
      <c r="Y90" s="11">
        <f>Y89/SUM(Y89:Z89)</f>
        <v>0.3383899659681471</v>
      </c>
      <c r="Z90" s="12">
        <f>Z89/SUM(Y89:Z89)</f>
        <v>0.6616100340318529</v>
      </c>
      <c r="AA90" s="29"/>
      <c r="AB90" s="13">
        <f>AB89/SUM(AB89:AC89)</f>
        <v>0.7999371242189649</v>
      </c>
      <c r="AC90" s="12">
        <f>AC89/SUM(AB89:AC89)</f>
        <v>0.2000628757810351</v>
      </c>
      <c r="AD90" s="29"/>
      <c r="AE90" s="13">
        <f>AE89/SUM(AE89:AF89)</f>
        <v>0.7734333154793787</v>
      </c>
      <c r="AF90" s="14">
        <f>AF89/SUM(AE89:AF89)</f>
        <v>0.22656668452062131</v>
      </c>
    </row>
    <row r="91" spans="1:32" ht="4.5" customHeight="1">
      <c r="A91" s="9"/>
      <c r="C91" s="2"/>
      <c r="D91" s="4"/>
      <c r="E91" s="28"/>
      <c r="F91" s="7"/>
      <c r="G91" s="4"/>
      <c r="H91" s="28"/>
      <c r="I91" s="7"/>
      <c r="J91" s="4"/>
      <c r="K91" s="28"/>
      <c r="L91" s="7"/>
      <c r="M91" s="8"/>
      <c r="N91" s="2"/>
      <c r="O91" s="4"/>
      <c r="P91" s="28"/>
      <c r="Q91" s="7"/>
      <c r="R91" s="4"/>
      <c r="S91" s="28"/>
      <c r="T91" s="7"/>
      <c r="U91" s="4"/>
      <c r="V91" s="28"/>
      <c r="W91" s="7"/>
      <c r="X91" s="8"/>
      <c r="Y91" s="2"/>
      <c r="Z91" s="4"/>
      <c r="AA91" s="28"/>
      <c r="AB91" s="7"/>
      <c r="AC91" s="4"/>
      <c r="AD91" s="28"/>
      <c r="AE91" s="7"/>
      <c r="AF91" s="8"/>
    </row>
    <row r="92" spans="1:32" ht="9.75" customHeight="1">
      <c r="A92" s="9" t="s">
        <v>68</v>
      </c>
      <c r="C92" s="2"/>
      <c r="D92" s="4"/>
      <c r="E92" s="28"/>
      <c r="F92" s="7"/>
      <c r="G92" s="4"/>
      <c r="H92" s="28"/>
      <c r="I92" s="7"/>
      <c r="J92" s="4"/>
      <c r="K92" s="28"/>
      <c r="L92" s="7"/>
      <c r="M92" s="8"/>
      <c r="N92" s="2"/>
      <c r="O92" s="4"/>
      <c r="P92" s="28"/>
      <c r="Q92" s="7"/>
      <c r="R92" s="4"/>
      <c r="S92" s="28"/>
      <c r="T92" s="7"/>
      <c r="U92" s="4"/>
      <c r="V92" s="28"/>
      <c r="W92" s="7"/>
      <c r="X92" s="8"/>
      <c r="Y92" s="2"/>
      <c r="Z92" s="4"/>
      <c r="AA92" s="28"/>
      <c r="AB92" s="7"/>
      <c r="AC92" s="4"/>
      <c r="AD92" s="28"/>
      <c r="AE92" s="7"/>
      <c r="AF92" s="8"/>
    </row>
    <row r="93" spans="2:32" ht="9.75" customHeight="1">
      <c r="B93" s="15" t="s">
        <v>54</v>
      </c>
      <c r="C93" s="2">
        <v>138243</v>
      </c>
      <c r="D93" s="4">
        <v>60456</v>
      </c>
      <c r="E93" s="28"/>
      <c r="F93" s="7">
        <v>75184</v>
      </c>
      <c r="G93" s="4">
        <v>106380</v>
      </c>
      <c r="H93" s="28"/>
      <c r="I93" s="7">
        <v>64490</v>
      </c>
      <c r="J93" s="4">
        <v>129595</v>
      </c>
      <c r="K93" s="28"/>
      <c r="L93" s="7">
        <v>78859</v>
      </c>
      <c r="M93" s="8">
        <v>110603</v>
      </c>
      <c r="N93" s="2">
        <v>102231</v>
      </c>
      <c r="O93" s="4">
        <v>90231</v>
      </c>
      <c r="P93" s="28"/>
      <c r="Q93" s="7">
        <v>162504</v>
      </c>
      <c r="R93" s="4">
        <v>30054</v>
      </c>
      <c r="S93" s="28"/>
      <c r="T93" s="7">
        <v>141432</v>
      </c>
      <c r="U93" s="4">
        <v>50241</v>
      </c>
      <c r="V93" s="28"/>
      <c r="W93" s="7">
        <v>107681</v>
      </c>
      <c r="X93" s="8">
        <v>87456</v>
      </c>
      <c r="Y93" s="2">
        <v>59968</v>
      </c>
      <c r="Z93" s="4">
        <v>129940</v>
      </c>
      <c r="AA93" s="28"/>
      <c r="AB93" s="7">
        <v>134527</v>
      </c>
      <c r="AC93" s="4">
        <v>50592</v>
      </c>
      <c r="AD93" s="28"/>
      <c r="AE93" s="7">
        <v>126512</v>
      </c>
      <c r="AF93" s="8">
        <v>48571</v>
      </c>
    </row>
    <row r="94" spans="2:32" ht="9.75" customHeight="1">
      <c r="B94" s="15" t="s">
        <v>67</v>
      </c>
      <c r="C94" s="2">
        <v>60672</v>
      </c>
      <c r="D94" s="4">
        <v>34352</v>
      </c>
      <c r="E94" s="28"/>
      <c r="F94" s="7">
        <v>42748</v>
      </c>
      <c r="G94" s="4">
        <v>45356</v>
      </c>
      <c r="H94" s="28"/>
      <c r="I94" s="7">
        <v>37100</v>
      </c>
      <c r="J94" s="4">
        <v>56180</v>
      </c>
      <c r="K94" s="28"/>
      <c r="L94" s="7">
        <v>39876</v>
      </c>
      <c r="M94" s="8">
        <v>52847</v>
      </c>
      <c r="N94" s="2">
        <v>49192</v>
      </c>
      <c r="O94" s="4">
        <v>44308</v>
      </c>
      <c r="P94" s="28"/>
      <c r="Q94" s="7">
        <v>78667</v>
      </c>
      <c r="R94" s="4">
        <v>14848</v>
      </c>
      <c r="S94" s="28"/>
      <c r="T94" s="7">
        <v>69369</v>
      </c>
      <c r="U94" s="4">
        <v>23730</v>
      </c>
      <c r="V94" s="28"/>
      <c r="W94" s="7">
        <v>51373</v>
      </c>
      <c r="X94" s="8">
        <v>43014</v>
      </c>
      <c r="Y94" s="2">
        <v>30048</v>
      </c>
      <c r="Z94" s="4">
        <v>63143</v>
      </c>
      <c r="AA94" s="28"/>
      <c r="AB94" s="7">
        <v>65824</v>
      </c>
      <c r="AC94" s="4">
        <v>25576</v>
      </c>
      <c r="AD94" s="28"/>
      <c r="AE94" s="7">
        <v>65291</v>
      </c>
      <c r="AF94" s="8">
        <v>21914</v>
      </c>
    </row>
    <row r="95" spans="1:32" ht="9.75" customHeight="1">
      <c r="A95" s="9" t="s">
        <v>116</v>
      </c>
      <c r="C95" s="2">
        <v>198915</v>
      </c>
      <c r="D95" s="4">
        <v>94808</v>
      </c>
      <c r="E95" s="28"/>
      <c r="F95" s="7">
        <v>117932</v>
      </c>
      <c r="G95" s="4">
        <v>151736</v>
      </c>
      <c r="H95" s="28"/>
      <c r="I95" s="7">
        <v>101590</v>
      </c>
      <c r="J95" s="4">
        <v>185775</v>
      </c>
      <c r="K95" s="28"/>
      <c r="L95" s="7">
        <v>118735</v>
      </c>
      <c r="M95" s="8">
        <v>163450</v>
      </c>
      <c r="N95" s="2">
        <v>151423</v>
      </c>
      <c r="O95" s="4">
        <v>134539</v>
      </c>
      <c r="P95" s="28"/>
      <c r="Q95" s="7">
        <v>241171</v>
      </c>
      <c r="R95" s="4">
        <v>44902</v>
      </c>
      <c r="S95" s="28"/>
      <c r="T95" s="7">
        <v>210801</v>
      </c>
      <c r="U95" s="4">
        <v>73971</v>
      </c>
      <c r="V95" s="28"/>
      <c r="W95" s="7">
        <v>159054</v>
      </c>
      <c r="X95" s="8">
        <v>130470</v>
      </c>
      <c r="Y95" s="2">
        <v>90016</v>
      </c>
      <c r="Z95" s="4">
        <v>193083</v>
      </c>
      <c r="AA95" s="28"/>
      <c r="AB95" s="7">
        <v>200351</v>
      </c>
      <c r="AC95" s="4">
        <v>76168</v>
      </c>
      <c r="AD95" s="28"/>
      <c r="AE95" s="7">
        <v>191803</v>
      </c>
      <c r="AF95" s="8">
        <v>70485</v>
      </c>
    </row>
    <row r="96" spans="1:32" s="11" customFormat="1" ht="9.75" customHeight="1">
      <c r="A96" s="10"/>
      <c r="B96" s="16" t="s">
        <v>117</v>
      </c>
      <c r="C96" s="11">
        <f>C95/SUM(C95:D95)</f>
        <v>0.6772196933845834</v>
      </c>
      <c r="D96" s="12">
        <f>D95/SUM(C95:D95)</f>
        <v>0.32278030661541657</v>
      </c>
      <c r="E96" s="29"/>
      <c r="F96" s="13">
        <f>F95/SUM(F95:G95)</f>
        <v>0.4373229304181438</v>
      </c>
      <c r="G96" s="12">
        <f>G95/SUM(F95:G95)</f>
        <v>0.5626770695818563</v>
      </c>
      <c r="H96" s="29"/>
      <c r="I96" s="13">
        <f>I95/SUM(I95:J95)</f>
        <v>0.3535225236197867</v>
      </c>
      <c r="J96" s="12">
        <f>J95/SUM(I95:J95)</f>
        <v>0.6464774763802134</v>
      </c>
      <c r="K96" s="29"/>
      <c r="L96" s="13">
        <f>L95/SUM(L95:M95)</f>
        <v>0.42077006219324203</v>
      </c>
      <c r="M96" s="14">
        <f>M95/SUM(L95:M95)</f>
        <v>0.579229937806758</v>
      </c>
      <c r="N96" s="11">
        <f>N95/SUM(N95:O95)</f>
        <v>0.5295214049419154</v>
      </c>
      <c r="O96" s="12">
        <f>O95/SUM(N95:O95)</f>
        <v>0.47047859505808465</v>
      </c>
      <c r="P96" s="29"/>
      <c r="Q96" s="13">
        <f>Q95/SUM(Q95:R95)</f>
        <v>0.8430400632006516</v>
      </c>
      <c r="R96" s="12">
        <f>R95/SUM(Q95:R95)</f>
        <v>0.15695993679934842</v>
      </c>
      <c r="S96" s="29"/>
      <c r="T96" s="13">
        <f>T95/SUM(T95:U95)</f>
        <v>0.7402448274409001</v>
      </c>
      <c r="U96" s="12">
        <f>U95/SUM(T95:U95)</f>
        <v>0.2597551725590999</v>
      </c>
      <c r="V96" s="29"/>
      <c r="W96" s="13">
        <f>W95/SUM(W95:X95)</f>
        <v>0.5493637833133005</v>
      </c>
      <c r="X96" s="14">
        <f>X95/SUM(W95:X95)</f>
        <v>0.45063621668669956</v>
      </c>
      <c r="Y96" s="11">
        <f>Y95/SUM(Y95:Z95)</f>
        <v>0.3179665064164833</v>
      </c>
      <c r="Z96" s="12">
        <f>Z95/SUM(Y95:Z95)</f>
        <v>0.6820334935835167</v>
      </c>
      <c r="AA96" s="29"/>
      <c r="AB96" s="13">
        <f>AB95/SUM(AB95:AC95)</f>
        <v>0.7245469569902973</v>
      </c>
      <c r="AC96" s="12">
        <f>AC95/SUM(AB95:AC95)</f>
        <v>0.27545304300970275</v>
      </c>
      <c r="AD96" s="29"/>
      <c r="AE96" s="13">
        <f>AE95/SUM(AE95:AF95)</f>
        <v>0.7312686817544074</v>
      </c>
      <c r="AF96" s="14">
        <f>AF95/SUM(AE95:AF95)</f>
        <v>0.26873131824559265</v>
      </c>
    </row>
    <row r="97" spans="1:32" ht="4.5" customHeight="1">
      <c r="A97" s="9"/>
      <c r="C97" s="2"/>
      <c r="D97" s="4"/>
      <c r="E97" s="28"/>
      <c r="F97" s="7"/>
      <c r="G97" s="4"/>
      <c r="H97" s="28"/>
      <c r="I97" s="7"/>
      <c r="J97" s="4"/>
      <c r="K97" s="28"/>
      <c r="L97" s="7"/>
      <c r="M97" s="8"/>
      <c r="N97" s="2"/>
      <c r="O97" s="4"/>
      <c r="P97" s="28"/>
      <c r="Q97" s="7"/>
      <c r="R97" s="4"/>
      <c r="S97" s="28"/>
      <c r="T97" s="7"/>
      <c r="U97" s="4"/>
      <c r="V97" s="28"/>
      <c r="W97" s="7"/>
      <c r="X97" s="8"/>
      <c r="Y97" s="2"/>
      <c r="Z97" s="4"/>
      <c r="AA97" s="28"/>
      <c r="AB97" s="7"/>
      <c r="AC97" s="4"/>
      <c r="AD97" s="28"/>
      <c r="AE97" s="7"/>
      <c r="AF97" s="8"/>
    </row>
    <row r="98" spans="1:32" ht="9.75" customHeight="1">
      <c r="A98" s="9" t="s">
        <v>71</v>
      </c>
      <c r="C98" s="2"/>
      <c r="D98" s="4"/>
      <c r="E98" s="28"/>
      <c r="F98" s="7"/>
      <c r="G98" s="4"/>
      <c r="H98" s="28"/>
      <c r="I98" s="7"/>
      <c r="J98" s="4"/>
      <c r="K98" s="28"/>
      <c r="L98" s="7"/>
      <c r="M98" s="8"/>
      <c r="N98" s="2"/>
      <c r="O98" s="4"/>
      <c r="P98" s="28"/>
      <c r="Q98" s="7"/>
      <c r="R98" s="4"/>
      <c r="S98" s="28"/>
      <c r="T98" s="7"/>
      <c r="U98" s="4"/>
      <c r="V98" s="28"/>
      <c r="W98" s="7"/>
      <c r="X98" s="8"/>
      <c r="Y98" s="2"/>
      <c r="Z98" s="4"/>
      <c r="AA98" s="28"/>
      <c r="AB98" s="7"/>
      <c r="AC98" s="4"/>
      <c r="AD98" s="28"/>
      <c r="AE98" s="7"/>
      <c r="AF98" s="8"/>
    </row>
    <row r="99" spans="2:32" ht="9.75" customHeight="1">
      <c r="B99" s="15" t="s">
        <v>69</v>
      </c>
      <c r="C99" s="2">
        <v>268726</v>
      </c>
      <c r="D99" s="4">
        <v>79532</v>
      </c>
      <c r="E99" s="28"/>
      <c r="F99" s="7">
        <v>108099</v>
      </c>
      <c r="G99" s="4">
        <v>207266</v>
      </c>
      <c r="H99" s="28"/>
      <c r="I99" s="7">
        <v>94659</v>
      </c>
      <c r="J99" s="4">
        <v>244016</v>
      </c>
      <c r="K99" s="28"/>
      <c r="L99" s="7">
        <v>92809</v>
      </c>
      <c r="M99" s="8">
        <v>238384</v>
      </c>
      <c r="N99" s="2">
        <v>239425</v>
      </c>
      <c r="O99" s="4">
        <v>102055</v>
      </c>
      <c r="P99" s="28"/>
      <c r="Q99" s="7">
        <v>238995</v>
      </c>
      <c r="R99" s="4">
        <v>92349</v>
      </c>
      <c r="S99" s="28"/>
      <c r="T99" s="7">
        <v>281443</v>
      </c>
      <c r="U99" s="4">
        <v>51504</v>
      </c>
      <c r="V99" s="28"/>
      <c r="W99" s="7">
        <v>230657</v>
      </c>
      <c r="X99" s="8">
        <v>107695</v>
      </c>
      <c r="Y99" s="2">
        <v>117802</v>
      </c>
      <c r="Z99" s="4">
        <v>212211</v>
      </c>
      <c r="AA99" s="28"/>
      <c r="AB99" s="7">
        <v>244489</v>
      </c>
      <c r="AC99" s="4">
        <v>78511</v>
      </c>
      <c r="AD99" s="28"/>
      <c r="AE99" s="7">
        <v>250075</v>
      </c>
      <c r="AF99" s="8">
        <v>58174</v>
      </c>
    </row>
    <row r="100" spans="2:32" ht="9.75" customHeight="1">
      <c r="B100" s="15" t="s">
        <v>70</v>
      </c>
      <c r="C100" s="2">
        <v>25330</v>
      </c>
      <c r="D100" s="4">
        <v>9651</v>
      </c>
      <c r="E100" s="28"/>
      <c r="F100" s="7">
        <v>13368</v>
      </c>
      <c r="G100" s="4">
        <v>18784</v>
      </c>
      <c r="H100" s="28"/>
      <c r="I100" s="7">
        <v>11140</v>
      </c>
      <c r="J100" s="4">
        <v>23200</v>
      </c>
      <c r="K100" s="28"/>
      <c r="L100" s="7">
        <v>13820</v>
      </c>
      <c r="M100" s="8">
        <v>19735</v>
      </c>
      <c r="N100" s="2">
        <v>19196</v>
      </c>
      <c r="O100" s="4">
        <v>14815</v>
      </c>
      <c r="P100" s="28"/>
      <c r="Q100" s="7">
        <v>29209</v>
      </c>
      <c r="R100" s="4">
        <v>4754</v>
      </c>
      <c r="S100" s="28"/>
      <c r="T100" s="7">
        <v>26001</v>
      </c>
      <c r="U100" s="4">
        <v>7769</v>
      </c>
      <c r="V100" s="28"/>
      <c r="W100" s="7">
        <v>21064</v>
      </c>
      <c r="X100" s="8">
        <v>13375</v>
      </c>
      <c r="Y100" s="2">
        <v>12885</v>
      </c>
      <c r="Z100" s="4">
        <v>20800</v>
      </c>
      <c r="AA100" s="28"/>
      <c r="AB100" s="7">
        <v>24631</v>
      </c>
      <c r="AC100" s="4">
        <v>8143</v>
      </c>
      <c r="AD100" s="28"/>
      <c r="AE100" s="7">
        <v>22938</v>
      </c>
      <c r="AF100" s="8">
        <v>8361</v>
      </c>
    </row>
    <row r="101" spans="1:32" ht="9.75" customHeight="1">
      <c r="A101" s="9" t="s">
        <v>116</v>
      </c>
      <c r="C101" s="2">
        <v>294056</v>
      </c>
      <c r="D101" s="4">
        <v>89183</v>
      </c>
      <c r="E101" s="28"/>
      <c r="F101" s="7">
        <v>121467</v>
      </c>
      <c r="G101" s="4">
        <v>226050</v>
      </c>
      <c r="H101" s="28"/>
      <c r="I101" s="7">
        <v>105799</v>
      </c>
      <c r="J101" s="4">
        <v>267216</v>
      </c>
      <c r="K101" s="28"/>
      <c r="L101" s="7">
        <v>106629</v>
      </c>
      <c r="M101" s="8">
        <v>258119</v>
      </c>
      <c r="N101" s="2">
        <v>258621</v>
      </c>
      <c r="O101" s="4">
        <v>116870</v>
      </c>
      <c r="P101" s="28"/>
      <c r="Q101" s="7">
        <v>268204</v>
      </c>
      <c r="R101" s="4">
        <v>97103</v>
      </c>
      <c r="S101" s="28"/>
      <c r="T101" s="7">
        <v>307444</v>
      </c>
      <c r="U101" s="4">
        <v>59273</v>
      </c>
      <c r="V101" s="28"/>
      <c r="W101" s="7">
        <v>251721</v>
      </c>
      <c r="X101" s="8">
        <v>121070</v>
      </c>
      <c r="Y101" s="2">
        <v>130687</v>
      </c>
      <c r="Z101" s="4">
        <v>233011</v>
      </c>
      <c r="AA101" s="28"/>
      <c r="AB101" s="7">
        <v>269120</v>
      </c>
      <c r="AC101" s="4">
        <v>86654</v>
      </c>
      <c r="AD101" s="28"/>
      <c r="AE101" s="7">
        <v>273013</v>
      </c>
      <c r="AF101" s="8">
        <v>66535</v>
      </c>
    </row>
    <row r="102" spans="1:32" s="11" customFormat="1" ht="9.75" customHeight="1">
      <c r="A102" s="10"/>
      <c r="B102" s="16" t="s">
        <v>117</v>
      </c>
      <c r="C102" s="11">
        <f>C101/SUM(C101:D101)</f>
        <v>0.7672914291082066</v>
      </c>
      <c r="D102" s="12">
        <f>D101/SUM(C101:D101)</f>
        <v>0.23270857089179336</v>
      </c>
      <c r="E102" s="29"/>
      <c r="F102" s="13">
        <f>F101/SUM(F101:G101)</f>
        <v>0.3495282245185128</v>
      </c>
      <c r="G102" s="12">
        <f>G101/SUM(F101:G101)</f>
        <v>0.6504717754814873</v>
      </c>
      <c r="H102" s="29"/>
      <c r="I102" s="13">
        <f>I101/SUM(I101:J101)</f>
        <v>0.28363202552176187</v>
      </c>
      <c r="J102" s="12">
        <f>J101/SUM(I101:J101)</f>
        <v>0.7163679744782382</v>
      </c>
      <c r="K102" s="29"/>
      <c r="L102" s="13">
        <f>L101/SUM(L101:M101)</f>
        <v>0.2923360786076963</v>
      </c>
      <c r="M102" s="14">
        <f>M101/SUM(L101:M101)</f>
        <v>0.7076639213923037</v>
      </c>
      <c r="N102" s="11">
        <f>N101/SUM(N101:O101)</f>
        <v>0.6887541911790163</v>
      </c>
      <c r="O102" s="12">
        <f>O101/SUM(N101:O101)</f>
        <v>0.31124580882098374</v>
      </c>
      <c r="P102" s="29"/>
      <c r="Q102" s="13">
        <f>Q101/SUM(Q101:R101)</f>
        <v>0.7341879569786508</v>
      </c>
      <c r="R102" s="12">
        <f>R101/SUM(Q101:R101)</f>
        <v>0.26581204302134914</v>
      </c>
      <c r="S102" s="29"/>
      <c r="T102" s="13">
        <f>T101/SUM(T101:U101)</f>
        <v>0.8383685512261498</v>
      </c>
      <c r="U102" s="12">
        <f>U101/SUM(T101:U101)</f>
        <v>0.16163144877385013</v>
      </c>
      <c r="V102" s="29"/>
      <c r="W102" s="13">
        <f>W101/SUM(W101:X101)</f>
        <v>0.6752335759178736</v>
      </c>
      <c r="X102" s="14">
        <f>X101/SUM(W101:X101)</f>
        <v>0.32476642408212647</v>
      </c>
      <c r="Y102" s="11">
        <f>Y101/SUM(Y101:Z101)</f>
        <v>0.35932834384571816</v>
      </c>
      <c r="Z102" s="12">
        <f>Z101/SUM(Y101:Z101)</f>
        <v>0.6406716561542819</v>
      </c>
      <c r="AA102" s="29"/>
      <c r="AB102" s="13">
        <f>AB101/SUM(AB101:AC101)</f>
        <v>0.756435265084014</v>
      </c>
      <c r="AC102" s="12">
        <f>AC101/SUM(AB101:AC101)</f>
        <v>0.243564734915986</v>
      </c>
      <c r="AD102" s="29"/>
      <c r="AE102" s="13">
        <f>AE101/SUM(AE101:AF101)</f>
        <v>0.8040483230647802</v>
      </c>
      <c r="AF102" s="14">
        <f>AF101/SUM(AE101:AF101)</f>
        <v>0.19595167693521975</v>
      </c>
    </row>
    <row r="103" spans="1:32" ht="4.5" customHeight="1">
      <c r="A103" s="9"/>
      <c r="C103" s="2"/>
      <c r="D103" s="4"/>
      <c r="E103" s="28"/>
      <c r="F103" s="7"/>
      <c r="G103" s="4"/>
      <c r="H103" s="28"/>
      <c r="I103" s="7"/>
      <c r="J103" s="4"/>
      <c r="K103" s="28"/>
      <c r="L103" s="7"/>
      <c r="M103" s="8"/>
      <c r="N103" s="2"/>
      <c r="O103" s="4"/>
      <c r="P103" s="28"/>
      <c r="Q103" s="7"/>
      <c r="R103" s="4"/>
      <c r="S103" s="28"/>
      <c r="T103" s="7"/>
      <c r="U103" s="4"/>
      <c r="V103" s="28"/>
      <c r="W103" s="7"/>
      <c r="X103" s="8"/>
      <c r="Y103" s="2"/>
      <c r="Z103" s="4"/>
      <c r="AA103" s="28"/>
      <c r="AB103" s="7"/>
      <c r="AC103" s="4"/>
      <c r="AD103" s="28"/>
      <c r="AE103" s="7"/>
      <c r="AF103" s="8"/>
    </row>
    <row r="104" spans="1:32" ht="9.75" customHeight="1">
      <c r="A104" s="9" t="s">
        <v>75</v>
      </c>
      <c r="C104" s="2"/>
      <c r="D104" s="4"/>
      <c r="E104" s="28"/>
      <c r="F104" s="7"/>
      <c r="G104" s="4"/>
      <c r="H104" s="28"/>
      <c r="I104" s="7"/>
      <c r="J104" s="4"/>
      <c r="K104" s="28"/>
      <c r="L104" s="7"/>
      <c r="M104" s="8"/>
      <c r="N104" s="2"/>
      <c r="O104" s="4"/>
      <c r="P104" s="28"/>
      <c r="Q104" s="7"/>
      <c r="R104" s="4"/>
      <c r="S104" s="28"/>
      <c r="T104" s="7"/>
      <c r="U104" s="4"/>
      <c r="V104" s="28"/>
      <c r="W104" s="7"/>
      <c r="X104" s="8"/>
      <c r="Y104" s="2"/>
      <c r="Z104" s="4"/>
      <c r="AA104" s="28"/>
      <c r="AB104" s="7"/>
      <c r="AC104" s="4"/>
      <c r="AD104" s="28"/>
      <c r="AE104" s="7"/>
      <c r="AF104" s="8"/>
    </row>
    <row r="105" spans="2:32" ht="9.75" customHeight="1">
      <c r="B105" s="15" t="s">
        <v>58</v>
      </c>
      <c r="C105" s="2">
        <v>11888</v>
      </c>
      <c r="D105" s="4">
        <v>14653</v>
      </c>
      <c r="E105" s="28"/>
      <c r="F105" s="7">
        <v>10530</v>
      </c>
      <c r="G105" s="4">
        <v>14613</v>
      </c>
      <c r="H105" s="28"/>
      <c r="I105" s="7">
        <v>14030</v>
      </c>
      <c r="J105" s="4">
        <v>12153</v>
      </c>
      <c r="K105" s="28"/>
      <c r="L105" s="7">
        <v>12653</v>
      </c>
      <c r="M105" s="8">
        <v>13027</v>
      </c>
      <c r="N105" s="2">
        <v>8491</v>
      </c>
      <c r="O105" s="4">
        <v>17506</v>
      </c>
      <c r="P105" s="28"/>
      <c r="Q105" s="7">
        <v>21596</v>
      </c>
      <c r="R105" s="4">
        <v>4426</v>
      </c>
      <c r="S105" s="28"/>
      <c r="T105" s="7">
        <v>13324</v>
      </c>
      <c r="U105" s="4">
        <v>12554</v>
      </c>
      <c r="V105" s="28"/>
      <c r="W105" s="7">
        <v>8715</v>
      </c>
      <c r="X105" s="8">
        <v>17262</v>
      </c>
      <c r="Y105" s="2">
        <v>7733</v>
      </c>
      <c r="Z105" s="4">
        <v>18042</v>
      </c>
      <c r="AA105" s="28"/>
      <c r="AB105" s="7">
        <v>12606</v>
      </c>
      <c r="AC105" s="4">
        <v>12797</v>
      </c>
      <c r="AD105" s="28"/>
      <c r="AE105" s="7">
        <v>14843</v>
      </c>
      <c r="AF105" s="8">
        <v>9834</v>
      </c>
    </row>
    <row r="106" spans="2:32" ht="9.75" customHeight="1">
      <c r="B106" s="15" t="s">
        <v>60</v>
      </c>
      <c r="C106" s="2">
        <v>11269</v>
      </c>
      <c r="D106" s="4">
        <v>14258</v>
      </c>
      <c r="E106" s="28"/>
      <c r="F106" s="7">
        <v>9405</v>
      </c>
      <c r="G106" s="4">
        <v>15083</v>
      </c>
      <c r="H106" s="28"/>
      <c r="I106" s="7">
        <v>13088</v>
      </c>
      <c r="J106" s="4">
        <v>12256</v>
      </c>
      <c r="K106" s="28"/>
      <c r="L106" s="7">
        <v>11761</v>
      </c>
      <c r="M106" s="8">
        <v>13368</v>
      </c>
      <c r="N106" s="2">
        <v>8296</v>
      </c>
      <c r="O106" s="4">
        <v>17052</v>
      </c>
      <c r="P106" s="28"/>
      <c r="Q106" s="7">
        <v>21194</v>
      </c>
      <c r="R106" s="4">
        <v>4241</v>
      </c>
      <c r="S106" s="28"/>
      <c r="T106" s="7">
        <v>13277</v>
      </c>
      <c r="U106" s="4">
        <v>12002</v>
      </c>
      <c r="V106" s="28"/>
      <c r="W106" s="7">
        <v>9119</v>
      </c>
      <c r="X106" s="8">
        <v>16221</v>
      </c>
      <c r="Y106" s="2">
        <v>6849</v>
      </c>
      <c r="Z106" s="4">
        <v>18239</v>
      </c>
      <c r="AA106" s="28"/>
      <c r="AB106" s="7">
        <v>12276</v>
      </c>
      <c r="AC106" s="4">
        <v>12516</v>
      </c>
      <c r="AD106" s="28"/>
      <c r="AE106" s="7">
        <v>14928</v>
      </c>
      <c r="AF106" s="8">
        <v>9402</v>
      </c>
    </row>
    <row r="107" spans="2:32" ht="9.75" customHeight="1">
      <c r="B107" s="15" t="s">
        <v>72</v>
      </c>
      <c r="C107" s="2">
        <v>32552</v>
      </c>
      <c r="D107" s="4">
        <v>28788</v>
      </c>
      <c r="E107" s="28"/>
      <c r="F107" s="7">
        <v>25180</v>
      </c>
      <c r="G107" s="4">
        <v>33069</v>
      </c>
      <c r="H107" s="28"/>
      <c r="I107" s="7">
        <v>28332</v>
      </c>
      <c r="J107" s="4">
        <v>32420</v>
      </c>
      <c r="K107" s="28"/>
      <c r="L107" s="7">
        <v>27463</v>
      </c>
      <c r="M107" s="8">
        <v>32316</v>
      </c>
      <c r="N107" s="2">
        <v>22127</v>
      </c>
      <c r="O107" s="4">
        <v>37942</v>
      </c>
      <c r="P107" s="28"/>
      <c r="Q107" s="7">
        <v>49282</v>
      </c>
      <c r="R107" s="4">
        <v>11003</v>
      </c>
      <c r="S107" s="28"/>
      <c r="T107" s="7">
        <v>35648</v>
      </c>
      <c r="U107" s="4">
        <v>23515</v>
      </c>
      <c r="V107" s="28"/>
      <c r="W107" s="7">
        <v>23655</v>
      </c>
      <c r="X107" s="8">
        <v>35860</v>
      </c>
      <c r="Y107" s="2">
        <v>17167</v>
      </c>
      <c r="Z107" s="4">
        <v>42070</v>
      </c>
      <c r="AA107" s="28"/>
      <c r="AB107" s="7">
        <v>32388</v>
      </c>
      <c r="AC107" s="4">
        <v>26041</v>
      </c>
      <c r="AD107" s="28"/>
      <c r="AE107" s="7">
        <v>37784</v>
      </c>
      <c r="AF107" s="8">
        <v>19396</v>
      </c>
    </row>
    <row r="108" spans="2:32" ht="9.75" customHeight="1">
      <c r="B108" s="15" t="s">
        <v>73</v>
      </c>
      <c r="C108" s="2">
        <v>32347</v>
      </c>
      <c r="D108" s="4">
        <v>13476</v>
      </c>
      <c r="E108" s="28"/>
      <c r="F108" s="7">
        <v>16801</v>
      </c>
      <c r="G108" s="4">
        <v>27114</v>
      </c>
      <c r="H108" s="28"/>
      <c r="I108" s="7">
        <v>15529</v>
      </c>
      <c r="J108" s="4">
        <v>29705</v>
      </c>
      <c r="K108" s="28"/>
      <c r="L108" s="7">
        <v>17407</v>
      </c>
      <c r="M108" s="8">
        <v>27453</v>
      </c>
      <c r="N108" s="2">
        <v>23364</v>
      </c>
      <c r="O108" s="4">
        <v>21744</v>
      </c>
      <c r="P108" s="28"/>
      <c r="Q108" s="7">
        <v>39101</v>
      </c>
      <c r="R108" s="4">
        <v>6145</v>
      </c>
      <c r="S108" s="28"/>
      <c r="T108" s="7">
        <v>33562</v>
      </c>
      <c r="U108" s="4">
        <v>11596</v>
      </c>
      <c r="V108" s="28"/>
      <c r="W108" s="7">
        <v>25997</v>
      </c>
      <c r="X108" s="8">
        <v>19430</v>
      </c>
      <c r="Y108" s="2">
        <v>15699</v>
      </c>
      <c r="Z108" s="4">
        <v>29926</v>
      </c>
      <c r="AA108" s="28"/>
      <c r="AB108" s="7">
        <v>29702</v>
      </c>
      <c r="AC108" s="4">
        <v>14898</v>
      </c>
      <c r="AD108" s="28"/>
      <c r="AE108" s="7">
        <v>31536</v>
      </c>
      <c r="AF108" s="8">
        <v>12618</v>
      </c>
    </row>
    <row r="109" spans="2:32" ht="9.75" customHeight="1">
      <c r="B109" s="15" t="s">
        <v>74</v>
      </c>
      <c r="C109" s="2">
        <v>11015</v>
      </c>
      <c r="D109" s="4">
        <v>7720</v>
      </c>
      <c r="E109" s="28"/>
      <c r="F109" s="7">
        <v>6467</v>
      </c>
      <c r="G109" s="4">
        <v>11159</v>
      </c>
      <c r="H109" s="28"/>
      <c r="I109" s="7">
        <v>7721</v>
      </c>
      <c r="J109" s="4">
        <v>10709</v>
      </c>
      <c r="K109" s="28"/>
      <c r="L109" s="7">
        <v>7937</v>
      </c>
      <c r="M109" s="8">
        <v>10086</v>
      </c>
      <c r="N109" s="2">
        <v>7757</v>
      </c>
      <c r="O109" s="4">
        <v>10578</v>
      </c>
      <c r="P109" s="28"/>
      <c r="Q109" s="7">
        <v>15679</v>
      </c>
      <c r="R109" s="4">
        <v>2711</v>
      </c>
      <c r="S109" s="28"/>
      <c r="T109" s="7">
        <v>12460</v>
      </c>
      <c r="U109" s="4">
        <v>5804</v>
      </c>
      <c r="V109" s="28"/>
      <c r="W109" s="7">
        <v>8360</v>
      </c>
      <c r="X109" s="8">
        <v>10174</v>
      </c>
      <c r="Y109" s="2">
        <v>4884</v>
      </c>
      <c r="Z109" s="4">
        <v>13447</v>
      </c>
      <c r="AA109" s="28"/>
      <c r="AB109" s="7">
        <v>10299</v>
      </c>
      <c r="AC109" s="4">
        <v>7614</v>
      </c>
      <c r="AD109" s="28"/>
      <c r="AE109" s="7">
        <v>12740</v>
      </c>
      <c r="AF109" s="8">
        <v>4830</v>
      </c>
    </row>
    <row r="110" spans="2:32" ht="9.75" customHeight="1">
      <c r="B110" s="15" t="s">
        <v>51</v>
      </c>
      <c r="C110" s="2">
        <v>18197</v>
      </c>
      <c r="D110" s="4">
        <v>11813</v>
      </c>
      <c r="E110" s="28"/>
      <c r="F110" s="7">
        <v>12112</v>
      </c>
      <c r="G110" s="4">
        <v>16288</v>
      </c>
      <c r="H110" s="28"/>
      <c r="I110" s="7">
        <v>12164</v>
      </c>
      <c r="J110" s="4">
        <v>17522</v>
      </c>
      <c r="K110" s="28"/>
      <c r="L110" s="7">
        <v>13262</v>
      </c>
      <c r="M110" s="8">
        <v>16075</v>
      </c>
      <c r="N110" s="2">
        <v>11846</v>
      </c>
      <c r="O110" s="4">
        <v>17630</v>
      </c>
      <c r="P110" s="28"/>
      <c r="Q110" s="7">
        <v>25042</v>
      </c>
      <c r="R110" s="4">
        <v>4500</v>
      </c>
      <c r="S110" s="28"/>
      <c r="T110" s="7">
        <v>18996</v>
      </c>
      <c r="U110" s="4">
        <v>10443</v>
      </c>
      <c r="V110" s="28"/>
      <c r="W110" s="7">
        <v>14019</v>
      </c>
      <c r="X110" s="8">
        <v>15529</v>
      </c>
      <c r="Y110" s="2">
        <v>9757</v>
      </c>
      <c r="Z110" s="4">
        <v>19624</v>
      </c>
      <c r="AA110" s="28"/>
      <c r="AB110" s="7">
        <v>17143</v>
      </c>
      <c r="AC110" s="4">
        <v>11702</v>
      </c>
      <c r="AD110" s="28"/>
      <c r="AE110" s="7">
        <v>18824</v>
      </c>
      <c r="AF110" s="8">
        <v>9502</v>
      </c>
    </row>
    <row r="111" spans="1:32" ht="9.75" customHeight="1">
      <c r="A111" s="9" t="s">
        <v>116</v>
      </c>
      <c r="C111" s="2">
        <v>117268</v>
      </c>
      <c r="D111" s="4">
        <v>90708</v>
      </c>
      <c r="E111" s="28"/>
      <c r="F111" s="7">
        <v>80495</v>
      </c>
      <c r="G111" s="4">
        <v>117326</v>
      </c>
      <c r="H111" s="28"/>
      <c r="I111" s="7">
        <v>90864</v>
      </c>
      <c r="J111" s="4">
        <v>114765</v>
      </c>
      <c r="K111" s="28"/>
      <c r="L111" s="7">
        <v>90483</v>
      </c>
      <c r="M111" s="8">
        <v>112325</v>
      </c>
      <c r="N111" s="2">
        <v>81881</v>
      </c>
      <c r="O111" s="4">
        <v>122452</v>
      </c>
      <c r="P111" s="28"/>
      <c r="Q111" s="7">
        <v>171894</v>
      </c>
      <c r="R111" s="4">
        <v>33026</v>
      </c>
      <c r="S111" s="28"/>
      <c r="T111" s="7">
        <v>127267</v>
      </c>
      <c r="U111" s="4">
        <v>75914</v>
      </c>
      <c r="V111" s="28"/>
      <c r="W111" s="7">
        <v>89865</v>
      </c>
      <c r="X111" s="8">
        <v>114476</v>
      </c>
      <c r="Y111" s="2">
        <v>62089</v>
      </c>
      <c r="Z111" s="4">
        <v>141348</v>
      </c>
      <c r="AA111" s="28"/>
      <c r="AB111" s="7">
        <v>114414</v>
      </c>
      <c r="AC111" s="4">
        <v>85568</v>
      </c>
      <c r="AD111" s="28"/>
      <c r="AE111" s="7">
        <v>130655</v>
      </c>
      <c r="AF111" s="8">
        <v>65582</v>
      </c>
    </row>
    <row r="112" spans="1:32" s="11" customFormat="1" ht="9.75" customHeight="1">
      <c r="A112" s="10"/>
      <c r="B112" s="16" t="s">
        <v>117</v>
      </c>
      <c r="C112" s="11">
        <f>C111/SUM(C111:D111)</f>
        <v>0.56385352156018</v>
      </c>
      <c r="D112" s="12">
        <f>D111/SUM(C111:D111)</f>
        <v>0.43614647843981996</v>
      </c>
      <c r="E112" s="29"/>
      <c r="F112" s="13">
        <f>F111/SUM(F111:G111)</f>
        <v>0.40690826555320214</v>
      </c>
      <c r="G112" s="12">
        <f>G111/SUM(F111:G111)</f>
        <v>0.5930917344467979</v>
      </c>
      <c r="H112" s="29"/>
      <c r="I112" s="13">
        <f>I111/SUM(I111:J111)</f>
        <v>0.4418831974089258</v>
      </c>
      <c r="J112" s="12">
        <f>J111/SUM(I111:J111)</f>
        <v>0.5581168025910742</v>
      </c>
      <c r="K112" s="29"/>
      <c r="L112" s="13">
        <f>L111/SUM(L111:M111)</f>
        <v>0.4461510394067295</v>
      </c>
      <c r="M112" s="14">
        <f>M111/SUM(L111:M111)</f>
        <v>0.5538489605932705</v>
      </c>
      <c r="N112" s="11">
        <f>N111/SUM(N111:O111)</f>
        <v>0.4007233290755776</v>
      </c>
      <c r="O112" s="12">
        <f>O111/SUM(N111:O111)</f>
        <v>0.5992766709244224</v>
      </c>
      <c r="P112" s="29"/>
      <c r="Q112" s="13">
        <f>Q111/SUM(Q111:R111)</f>
        <v>0.838834667187195</v>
      </c>
      <c r="R112" s="12">
        <f>R111/SUM(Q111:R111)</f>
        <v>0.16116533281280498</v>
      </c>
      <c r="S112" s="29"/>
      <c r="T112" s="13">
        <f>T111/SUM(T111:U111)</f>
        <v>0.6263725446769137</v>
      </c>
      <c r="U112" s="12">
        <f>U111/SUM(T111:U111)</f>
        <v>0.37362745532308633</v>
      </c>
      <c r="V112" s="29"/>
      <c r="W112" s="13">
        <f>W111/SUM(W111:X111)</f>
        <v>0.43977958412653356</v>
      </c>
      <c r="X112" s="14">
        <f>X111/SUM(W111:X111)</f>
        <v>0.5602204158734664</v>
      </c>
      <c r="Y112" s="11">
        <f>Y111/SUM(Y111:Z111)</f>
        <v>0.3052001356685362</v>
      </c>
      <c r="Z112" s="12">
        <f>Z111/SUM(Y111:Z111)</f>
        <v>0.6947998643314638</v>
      </c>
      <c r="AA112" s="29"/>
      <c r="AB112" s="13">
        <f>AB111/SUM(AB111:AC111)</f>
        <v>0.5721214909341841</v>
      </c>
      <c r="AC112" s="12">
        <f>AC111/SUM(AB111:AC111)</f>
        <v>0.4278785090658159</v>
      </c>
      <c r="AD112" s="29"/>
      <c r="AE112" s="13">
        <f>AE111/SUM(AE111:AF111)</f>
        <v>0.6658020658693314</v>
      </c>
      <c r="AF112" s="14">
        <f>AF111/SUM(AE111:AF111)</f>
        <v>0.3341979341306685</v>
      </c>
    </row>
    <row r="113" spans="1:32" ht="4.5" customHeight="1">
      <c r="A113" s="9"/>
      <c r="C113" s="2"/>
      <c r="D113" s="4"/>
      <c r="E113" s="28"/>
      <c r="F113" s="7"/>
      <c r="G113" s="4"/>
      <c r="H113" s="28"/>
      <c r="I113" s="7"/>
      <c r="J113" s="4"/>
      <c r="K113" s="28"/>
      <c r="L113" s="7"/>
      <c r="M113" s="8"/>
      <c r="N113" s="2"/>
      <c r="O113" s="4"/>
      <c r="P113" s="28"/>
      <c r="Q113" s="7"/>
      <c r="R113" s="4"/>
      <c r="S113" s="28"/>
      <c r="T113" s="7"/>
      <c r="U113" s="4"/>
      <c r="V113" s="28"/>
      <c r="W113" s="7"/>
      <c r="X113" s="8"/>
      <c r="Y113" s="2"/>
      <c r="Z113" s="4"/>
      <c r="AA113" s="28"/>
      <c r="AB113" s="7"/>
      <c r="AC113" s="4"/>
      <c r="AD113" s="28"/>
      <c r="AE113" s="7"/>
      <c r="AF113" s="8"/>
    </row>
    <row r="114" spans="1:32" ht="9.75" customHeight="1">
      <c r="A114" s="9" t="s">
        <v>76</v>
      </c>
      <c r="C114" s="2"/>
      <c r="D114" s="4"/>
      <c r="E114" s="28"/>
      <c r="F114" s="7"/>
      <c r="G114" s="4"/>
      <c r="H114" s="28"/>
      <c r="I114" s="7"/>
      <c r="J114" s="4"/>
      <c r="K114" s="28"/>
      <c r="L114" s="7"/>
      <c r="M114" s="8"/>
      <c r="N114" s="2"/>
      <c r="O114" s="4"/>
      <c r="P114" s="28"/>
      <c r="Q114" s="7"/>
      <c r="R114" s="4"/>
      <c r="S114" s="28"/>
      <c r="T114" s="7"/>
      <c r="U114" s="4"/>
      <c r="V114" s="28"/>
      <c r="W114" s="7"/>
      <c r="X114" s="8"/>
      <c r="Y114" s="2"/>
      <c r="Z114" s="4"/>
      <c r="AA114" s="28"/>
      <c r="AB114" s="7"/>
      <c r="AC114" s="4"/>
      <c r="AD114" s="28"/>
      <c r="AE114" s="7"/>
      <c r="AF114" s="8"/>
    </row>
    <row r="115" spans="2:32" ht="9.75" customHeight="1">
      <c r="B115" s="15" t="s">
        <v>70</v>
      </c>
      <c r="C115" s="2">
        <v>154473</v>
      </c>
      <c r="D115" s="4">
        <v>88520</v>
      </c>
      <c r="E115" s="28"/>
      <c r="F115" s="7">
        <v>88202</v>
      </c>
      <c r="G115" s="4">
        <v>133844</v>
      </c>
      <c r="H115" s="28"/>
      <c r="I115" s="7">
        <v>85457</v>
      </c>
      <c r="J115" s="4">
        <v>151918</v>
      </c>
      <c r="K115" s="28"/>
      <c r="L115" s="7">
        <v>90959</v>
      </c>
      <c r="M115" s="8">
        <v>141511</v>
      </c>
      <c r="N115" s="2">
        <v>135749</v>
      </c>
      <c r="O115" s="4">
        <v>101636</v>
      </c>
      <c r="P115" s="28"/>
      <c r="Q115" s="7">
        <v>195813</v>
      </c>
      <c r="R115" s="4">
        <v>40609</v>
      </c>
      <c r="S115" s="28"/>
      <c r="T115" s="7">
        <v>181568</v>
      </c>
      <c r="U115" s="4">
        <v>54818</v>
      </c>
      <c r="V115" s="28"/>
      <c r="W115" s="7">
        <v>125958</v>
      </c>
      <c r="X115" s="8">
        <v>114636</v>
      </c>
      <c r="Y115" s="2">
        <v>67282</v>
      </c>
      <c r="Z115" s="4">
        <v>166782</v>
      </c>
      <c r="AA115" s="28"/>
      <c r="AB115" s="7">
        <v>152917</v>
      </c>
      <c r="AC115" s="4">
        <v>74819</v>
      </c>
      <c r="AD115" s="28"/>
      <c r="AE115" s="7">
        <v>168480</v>
      </c>
      <c r="AF115" s="8">
        <v>48499</v>
      </c>
    </row>
    <row r="116" spans="2:32" ht="9.75" customHeight="1">
      <c r="B116" s="15" t="s">
        <v>67</v>
      </c>
      <c r="C116" s="2">
        <v>83261</v>
      </c>
      <c r="D116" s="4">
        <v>46406</v>
      </c>
      <c r="E116" s="28"/>
      <c r="F116" s="7">
        <v>52839</v>
      </c>
      <c r="G116" s="4">
        <v>66407</v>
      </c>
      <c r="H116" s="28"/>
      <c r="I116" s="7">
        <v>46559</v>
      </c>
      <c r="J116" s="4">
        <v>80143</v>
      </c>
      <c r="K116" s="28"/>
      <c r="L116" s="7">
        <v>44853</v>
      </c>
      <c r="M116" s="8">
        <v>80565</v>
      </c>
      <c r="N116" s="2">
        <v>80070</v>
      </c>
      <c r="O116" s="4">
        <v>47827</v>
      </c>
      <c r="P116" s="28"/>
      <c r="Q116" s="7">
        <v>100540</v>
      </c>
      <c r="R116" s="4">
        <v>26335</v>
      </c>
      <c r="S116" s="28"/>
      <c r="T116" s="7">
        <v>101180</v>
      </c>
      <c r="U116" s="4">
        <v>26107</v>
      </c>
      <c r="V116" s="28"/>
      <c r="W116" s="7">
        <v>66260</v>
      </c>
      <c r="X116" s="8">
        <v>62618</v>
      </c>
      <c r="Y116" s="2">
        <v>37079</v>
      </c>
      <c r="Z116" s="4">
        <v>89857</v>
      </c>
      <c r="AA116" s="28"/>
      <c r="AB116" s="7">
        <v>87979</v>
      </c>
      <c r="AC116" s="4">
        <v>36542</v>
      </c>
      <c r="AD116" s="28"/>
      <c r="AE116" s="7">
        <v>97039</v>
      </c>
      <c r="AF116" s="8">
        <v>21720</v>
      </c>
    </row>
    <row r="117" spans="1:32" ht="9.75" customHeight="1">
      <c r="A117" s="9" t="s">
        <v>116</v>
      </c>
      <c r="C117" s="2">
        <v>237734</v>
      </c>
      <c r="D117" s="4">
        <v>134926</v>
      </c>
      <c r="E117" s="28"/>
      <c r="F117" s="7">
        <v>141041</v>
      </c>
      <c r="G117" s="4">
        <v>200251</v>
      </c>
      <c r="H117" s="28"/>
      <c r="I117" s="7">
        <v>132016</v>
      </c>
      <c r="J117" s="4">
        <v>232061</v>
      </c>
      <c r="K117" s="28"/>
      <c r="L117" s="7">
        <v>135812</v>
      </c>
      <c r="M117" s="8">
        <v>222076</v>
      </c>
      <c r="N117" s="2">
        <v>215819</v>
      </c>
      <c r="O117" s="4">
        <v>149463</v>
      </c>
      <c r="P117" s="28"/>
      <c r="Q117" s="7">
        <v>296353</v>
      </c>
      <c r="R117" s="4">
        <v>66944</v>
      </c>
      <c r="S117" s="28"/>
      <c r="T117" s="7">
        <v>282748</v>
      </c>
      <c r="U117" s="4">
        <v>80925</v>
      </c>
      <c r="V117" s="28"/>
      <c r="W117" s="7">
        <v>192218</v>
      </c>
      <c r="X117" s="8">
        <v>177254</v>
      </c>
      <c r="Y117" s="2">
        <v>104361</v>
      </c>
      <c r="Z117" s="4">
        <v>256639</v>
      </c>
      <c r="AA117" s="28"/>
      <c r="AB117" s="7">
        <v>240896</v>
      </c>
      <c r="AC117" s="4">
        <v>111361</v>
      </c>
      <c r="AD117" s="28"/>
      <c r="AE117" s="7">
        <v>265519</v>
      </c>
      <c r="AF117" s="8">
        <v>70219</v>
      </c>
    </row>
    <row r="118" spans="1:32" s="11" customFormat="1" ht="9.75" customHeight="1">
      <c r="A118" s="10"/>
      <c r="B118" s="16" t="s">
        <v>117</v>
      </c>
      <c r="C118" s="11">
        <f>C117/SUM(C117:D117)</f>
        <v>0.637938066870606</v>
      </c>
      <c r="D118" s="12">
        <f>D117/SUM(C117:D117)</f>
        <v>0.3620619331293941</v>
      </c>
      <c r="E118" s="29"/>
      <c r="F118" s="13">
        <f>F117/SUM(F117:G117)</f>
        <v>0.4132560974180467</v>
      </c>
      <c r="G118" s="12">
        <f>G117/SUM(F117:G117)</f>
        <v>0.5867439025819533</v>
      </c>
      <c r="H118" s="29"/>
      <c r="I118" s="13">
        <f>I117/SUM(I117:J117)</f>
        <v>0.36260461385915616</v>
      </c>
      <c r="J118" s="12">
        <f>J117/SUM(I117:J117)</f>
        <v>0.6373953861408438</v>
      </c>
      <c r="K118" s="29"/>
      <c r="L118" s="13">
        <f>L117/SUM(L117:M117)</f>
        <v>0.37948184907010013</v>
      </c>
      <c r="M118" s="14">
        <f>M117/SUM(L117:M117)</f>
        <v>0.6205181509298998</v>
      </c>
      <c r="N118" s="11">
        <f>N117/SUM(N117:O117)</f>
        <v>0.5908284558231722</v>
      </c>
      <c r="O118" s="12">
        <f>O117/SUM(N117:O117)</f>
        <v>0.4091715441768278</v>
      </c>
      <c r="P118" s="29"/>
      <c r="Q118" s="13">
        <f>Q117/SUM(Q117:R117)</f>
        <v>0.8157320319187882</v>
      </c>
      <c r="R118" s="12">
        <f>R117/SUM(Q117:R117)</f>
        <v>0.1842679680812118</v>
      </c>
      <c r="S118" s="29"/>
      <c r="T118" s="13">
        <f>T117/SUM(T117:U117)</f>
        <v>0.7774786690240958</v>
      </c>
      <c r="U118" s="12">
        <f>U117/SUM(T117:U117)</f>
        <v>0.22252133097590418</v>
      </c>
      <c r="V118" s="29"/>
      <c r="W118" s="13">
        <f>W117/SUM(W117:X117)</f>
        <v>0.5202505196604885</v>
      </c>
      <c r="X118" s="14">
        <f>X117/SUM(W117:X117)</f>
        <v>0.47974948033951154</v>
      </c>
      <c r="Y118" s="11">
        <f>Y117/SUM(Y117:Z117)</f>
        <v>0.2890886426592798</v>
      </c>
      <c r="Z118" s="12">
        <f>Z117/SUM(Y117:Z117)</f>
        <v>0.7109113573407202</v>
      </c>
      <c r="AA118" s="29"/>
      <c r="AB118" s="13">
        <f>AB117/SUM(AB117:AC117)</f>
        <v>0.6838643376852696</v>
      </c>
      <c r="AC118" s="12">
        <f>AC117/SUM(AB117:AC117)</f>
        <v>0.31613566231473045</v>
      </c>
      <c r="AD118" s="29"/>
      <c r="AE118" s="13">
        <f>AE117/SUM(AE117:AF117)</f>
        <v>0.7908517951497894</v>
      </c>
      <c r="AF118" s="14">
        <f>AF117/SUM(AE117:AF117)</f>
        <v>0.20914820485021057</v>
      </c>
    </row>
    <row r="119" spans="1:32" ht="4.5" customHeight="1">
      <c r="A119" s="9"/>
      <c r="C119" s="2"/>
      <c r="D119" s="4"/>
      <c r="E119" s="28"/>
      <c r="F119" s="7"/>
      <c r="G119" s="4"/>
      <c r="H119" s="28"/>
      <c r="I119" s="7"/>
      <c r="J119" s="4"/>
      <c r="K119" s="28"/>
      <c r="L119" s="7"/>
      <c r="M119" s="8"/>
      <c r="N119" s="2"/>
      <c r="O119" s="4"/>
      <c r="P119" s="28"/>
      <c r="Q119" s="7"/>
      <c r="R119" s="4"/>
      <c r="S119" s="28"/>
      <c r="T119" s="7"/>
      <c r="U119" s="4"/>
      <c r="V119" s="28"/>
      <c r="W119" s="7"/>
      <c r="X119" s="8"/>
      <c r="Y119" s="2"/>
      <c r="Z119" s="4"/>
      <c r="AA119" s="28"/>
      <c r="AB119" s="7"/>
      <c r="AC119" s="4"/>
      <c r="AD119" s="28"/>
      <c r="AE119" s="7"/>
      <c r="AF119" s="8"/>
    </row>
    <row r="120" spans="1:32" ht="9.75" customHeight="1">
      <c r="A120" s="9" t="s">
        <v>79</v>
      </c>
      <c r="C120" s="2"/>
      <c r="D120" s="4"/>
      <c r="E120" s="28"/>
      <c r="F120" s="7"/>
      <c r="G120" s="4"/>
      <c r="H120" s="28"/>
      <c r="I120" s="7"/>
      <c r="J120" s="4"/>
      <c r="K120" s="28"/>
      <c r="L120" s="7"/>
      <c r="M120" s="8"/>
      <c r="N120" s="2"/>
      <c r="O120" s="4"/>
      <c r="P120" s="28"/>
      <c r="Q120" s="7"/>
      <c r="R120" s="4"/>
      <c r="S120" s="28"/>
      <c r="T120" s="7"/>
      <c r="U120" s="4"/>
      <c r="V120" s="28"/>
      <c r="W120" s="7"/>
      <c r="X120" s="8"/>
      <c r="Y120" s="2"/>
      <c r="Z120" s="4"/>
      <c r="AA120" s="28"/>
      <c r="AB120" s="7"/>
      <c r="AC120" s="4"/>
      <c r="AD120" s="28"/>
      <c r="AE120" s="7"/>
      <c r="AF120" s="8"/>
    </row>
    <row r="121" spans="2:32" ht="9.75" customHeight="1">
      <c r="B121" s="15" t="s">
        <v>58</v>
      </c>
      <c r="C121" s="2">
        <v>28519</v>
      </c>
      <c r="D121" s="4">
        <v>20183</v>
      </c>
      <c r="E121" s="28"/>
      <c r="F121" s="7">
        <v>18994</v>
      </c>
      <c r="G121" s="4">
        <v>27238</v>
      </c>
      <c r="H121" s="28"/>
      <c r="I121" s="7">
        <v>20636</v>
      </c>
      <c r="J121" s="4">
        <v>27476</v>
      </c>
      <c r="K121" s="28"/>
      <c r="L121" s="7">
        <v>20796</v>
      </c>
      <c r="M121" s="8">
        <v>26670</v>
      </c>
      <c r="N121" s="2">
        <v>21079</v>
      </c>
      <c r="O121" s="4">
        <v>26613</v>
      </c>
      <c r="P121" s="28"/>
      <c r="Q121" s="7">
        <v>40287</v>
      </c>
      <c r="R121" s="4">
        <v>7789</v>
      </c>
      <c r="S121" s="28"/>
      <c r="T121" s="7">
        <v>30982</v>
      </c>
      <c r="U121" s="4">
        <v>16868</v>
      </c>
      <c r="V121" s="28"/>
      <c r="W121" s="7">
        <v>21634</v>
      </c>
      <c r="X121" s="8">
        <v>26092</v>
      </c>
      <c r="Y121" s="2">
        <v>18933</v>
      </c>
      <c r="Z121" s="4">
        <v>28397</v>
      </c>
      <c r="AA121" s="28"/>
      <c r="AB121" s="7">
        <v>29105</v>
      </c>
      <c r="AC121" s="4">
        <v>17346</v>
      </c>
      <c r="AD121" s="28"/>
      <c r="AE121" s="7">
        <v>27967</v>
      </c>
      <c r="AF121" s="8">
        <v>17646</v>
      </c>
    </row>
    <row r="122" spans="2:32" ht="9.75" customHeight="1">
      <c r="B122" s="15" t="s">
        <v>77</v>
      </c>
      <c r="C122" s="2">
        <v>21706</v>
      </c>
      <c r="D122" s="4">
        <v>15496</v>
      </c>
      <c r="E122" s="28"/>
      <c r="F122" s="7">
        <v>14664</v>
      </c>
      <c r="G122" s="4">
        <v>20913</v>
      </c>
      <c r="H122" s="28"/>
      <c r="I122" s="7">
        <v>14609</v>
      </c>
      <c r="J122" s="4">
        <v>22242</v>
      </c>
      <c r="K122" s="28"/>
      <c r="L122" s="7">
        <v>16823</v>
      </c>
      <c r="M122" s="8">
        <v>19553</v>
      </c>
      <c r="N122" s="2">
        <v>15815</v>
      </c>
      <c r="O122" s="4">
        <v>20542</v>
      </c>
      <c r="P122" s="28"/>
      <c r="Q122" s="7">
        <v>30863</v>
      </c>
      <c r="R122" s="4">
        <v>5705</v>
      </c>
      <c r="S122" s="28"/>
      <c r="T122" s="7">
        <v>23938</v>
      </c>
      <c r="U122" s="4">
        <v>12589</v>
      </c>
      <c r="V122" s="28"/>
      <c r="W122" s="7">
        <v>16800</v>
      </c>
      <c r="X122" s="8">
        <v>19764</v>
      </c>
      <c r="Y122" s="2">
        <v>14179</v>
      </c>
      <c r="Z122" s="4">
        <v>22326</v>
      </c>
      <c r="AA122" s="28"/>
      <c r="AB122" s="7">
        <v>22963</v>
      </c>
      <c r="AC122" s="4">
        <v>13118</v>
      </c>
      <c r="AD122" s="28"/>
      <c r="AE122" s="7">
        <v>23242</v>
      </c>
      <c r="AF122" s="8">
        <v>12343</v>
      </c>
    </row>
    <row r="123" spans="2:32" ht="9.75" customHeight="1">
      <c r="B123" s="15" t="s">
        <v>78</v>
      </c>
      <c r="C123" s="2">
        <v>13050</v>
      </c>
      <c r="D123" s="4">
        <v>18193</v>
      </c>
      <c r="E123" s="28"/>
      <c r="F123" s="7">
        <v>12535</v>
      </c>
      <c r="G123" s="4">
        <v>17568</v>
      </c>
      <c r="H123" s="28"/>
      <c r="I123" s="7">
        <v>16107</v>
      </c>
      <c r="J123" s="4">
        <v>14849</v>
      </c>
      <c r="K123" s="28"/>
      <c r="L123" s="7">
        <v>15134</v>
      </c>
      <c r="M123" s="8">
        <v>15434</v>
      </c>
      <c r="N123" s="2">
        <v>9253</v>
      </c>
      <c r="O123" s="4">
        <v>21473</v>
      </c>
      <c r="P123" s="28"/>
      <c r="Q123" s="7">
        <v>25271</v>
      </c>
      <c r="R123" s="4">
        <v>5604</v>
      </c>
      <c r="S123" s="28"/>
      <c r="T123" s="7">
        <v>16504</v>
      </c>
      <c r="U123" s="4">
        <v>14274</v>
      </c>
      <c r="V123" s="28"/>
      <c r="W123" s="7">
        <v>10132</v>
      </c>
      <c r="X123" s="8">
        <v>20759</v>
      </c>
      <c r="Y123" s="2">
        <v>7589</v>
      </c>
      <c r="Z123" s="4">
        <v>23136</v>
      </c>
      <c r="AA123" s="28"/>
      <c r="AB123" s="7">
        <v>14677</v>
      </c>
      <c r="AC123" s="4">
        <v>15783</v>
      </c>
      <c r="AD123" s="28"/>
      <c r="AE123" s="7">
        <v>19189</v>
      </c>
      <c r="AF123" s="8">
        <v>10732</v>
      </c>
    </row>
    <row r="124" spans="2:32" ht="9.75" customHeight="1">
      <c r="B124" s="15" t="s">
        <v>63</v>
      </c>
      <c r="C124" s="2">
        <v>15886</v>
      </c>
      <c r="D124" s="4">
        <v>19425</v>
      </c>
      <c r="E124" s="28"/>
      <c r="F124" s="7">
        <v>13822</v>
      </c>
      <c r="G124" s="4">
        <v>19954</v>
      </c>
      <c r="H124" s="28"/>
      <c r="I124" s="7">
        <v>17790</v>
      </c>
      <c r="J124" s="4">
        <v>17163</v>
      </c>
      <c r="K124" s="28"/>
      <c r="L124" s="7">
        <v>16934</v>
      </c>
      <c r="M124" s="8">
        <v>17641</v>
      </c>
      <c r="N124" s="2">
        <v>11611</v>
      </c>
      <c r="O124" s="4">
        <v>23060</v>
      </c>
      <c r="P124" s="28"/>
      <c r="Q124" s="7">
        <v>28492</v>
      </c>
      <c r="R124" s="4">
        <v>6277</v>
      </c>
      <c r="S124" s="28"/>
      <c r="T124" s="7">
        <v>19406</v>
      </c>
      <c r="U124" s="4">
        <v>15248</v>
      </c>
      <c r="V124" s="28"/>
      <c r="W124" s="7">
        <v>12758</v>
      </c>
      <c r="X124" s="8">
        <v>22070</v>
      </c>
      <c r="Y124" s="2">
        <v>10186</v>
      </c>
      <c r="Z124" s="4">
        <v>24509</v>
      </c>
      <c r="AA124" s="28"/>
      <c r="AB124" s="7">
        <v>16826</v>
      </c>
      <c r="AC124" s="4">
        <v>17307</v>
      </c>
      <c r="AD124" s="28"/>
      <c r="AE124" s="7">
        <v>21415</v>
      </c>
      <c r="AF124" s="8">
        <v>12129</v>
      </c>
    </row>
    <row r="125" spans="1:32" ht="9.75" customHeight="1">
      <c r="A125" s="9" t="s">
        <v>116</v>
      </c>
      <c r="C125" s="2">
        <v>79161</v>
      </c>
      <c r="D125" s="4">
        <v>73297</v>
      </c>
      <c r="E125" s="28"/>
      <c r="F125" s="7">
        <v>60015</v>
      </c>
      <c r="G125" s="4">
        <v>85673</v>
      </c>
      <c r="H125" s="28"/>
      <c r="I125" s="7">
        <v>69142</v>
      </c>
      <c r="J125" s="4">
        <v>81730</v>
      </c>
      <c r="K125" s="28"/>
      <c r="L125" s="7">
        <v>69687</v>
      </c>
      <c r="M125" s="8">
        <v>79298</v>
      </c>
      <c r="N125" s="2">
        <v>57758</v>
      </c>
      <c r="O125" s="4">
        <v>91688</v>
      </c>
      <c r="P125" s="28"/>
      <c r="Q125" s="7">
        <v>124913</v>
      </c>
      <c r="R125" s="4">
        <v>25375</v>
      </c>
      <c r="S125" s="28"/>
      <c r="T125" s="7">
        <v>90830</v>
      </c>
      <c r="U125" s="4">
        <v>58979</v>
      </c>
      <c r="V125" s="28"/>
      <c r="W125" s="7">
        <v>61324</v>
      </c>
      <c r="X125" s="8">
        <v>88685</v>
      </c>
      <c r="Y125" s="2">
        <v>50887</v>
      </c>
      <c r="Z125" s="4">
        <v>98368</v>
      </c>
      <c r="AA125" s="28"/>
      <c r="AB125" s="7">
        <v>83571</v>
      </c>
      <c r="AC125" s="4">
        <v>63554</v>
      </c>
      <c r="AD125" s="28"/>
      <c r="AE125" s="7">
        <v>91813</v>
      </c>
      <c r="AF125" s="8">
        <v>52850</v>
      </c>
    </row>
    <row r="126" spans="1:32" s="11" customFormat="1" ht="9.75" customHeight="1">
      <c r="A126" s="10"/>
      <c r="B126" s="16" t="s">
        <v>117</v>
      </c>
      <c r="C126" s="11">
        <f>C125/SUM(C125:D125)</f>
        <v>0.5192315260596361</v>
      </c>
      <c r="D126" s="12">
        <f>D125/SUM(C125:D125)</f>
        <v>0.4807684739403639</v>
      </c>
      <c r="E126" s="29"/>
      <c r="F126" s="13">
        <f>F125/SUM(F125:G125)</f>
        <v>0.4119419581571578</v>
      </c>
      <c r="G126" s="12">
        <f>G125/SUM(F125:G125)</f>
        <v>0.5880580418428423</v>
      </c>
      <c r="H126" s="29"/>
      <c r="I126" s="13">
        <f>I125/SUM(I125:J125)</f>
        <v>0.4582825176308394</v>
      </c>
      <c r="J126" s="12">
        <f>J125/SUM(I125:J125)</f>
        <v>0.5417174823691606</v>
      </c>
      <c r="K126" s="29"/>
      <c r="L126" s="13">
        <f>L125/SUM(L125:M125)</f>
        <v>0.4677450750075511</v>
      </c>
      <c r="M126" s="14">
        <f>M125/SUM(L125:M125)</f>
        <v>0.5322549249924489</v>
      </c>
      <c r="N126" s="11">
        <f>N125/SUM(N125:O125)</f>
        <v>0.38648073551650763</v>
      </c>
      <c r="O126" s="12">
        <f>O125/SUM(N125:O125)</f>
        <v>0.6135192644834924</v>
      </c>
      <c r="P126" s="29"/>
      <c r="Q126" s="13">
        <f>Q125/SUM(Q125:R125)</f>
        <v>0.8311575109123815</v>
      </c>
      <c r="R126" s="12">
        <f>R125/SUM(Q125:R125)</f>
        <v>0.16884248908761845</v>
      </c>
      <c r="S126" s="29"/>
      <c r="T126" s="13">
        <f>T125/SUM(T125:U125)</f>
        <v>0.6063053621611518</v>
      </c>
      <c r="U126" s="12">
        <f>U125/SUM(T125:U125)</f>
        <v>0.3936946378388481</v>
      </c>
      <c r="V126" s="29"/>
      <c r="W126" s="13">
        <f>W125/SUM(W125:X125)</f>
        <v>0.40880213853835434</v>
      </c>
      <c r="X126" s="14">
        <f>X125/SUM(W125:X125)</f>
        <v>0.5911978614616457</v>
      </c>
      <c r="Y126" s="11">
        <f>Y125/SUM(Y125:Z125)</f>
        <v>0.3409400020099829</v>
      </c>
      <c r="Z126" s="12">
        <f>Z125/SUM(Y125:Z125)</f>
        <v>0.6590599979900171</v>
      </c>
      <c r="AA126" s="29"/>
      <c r="AB126" s="13">
        <f>AB125/SUM(AB125:AC125)</f>
        <v>0.5680271877655055</v>
      </c>
      <c r="AC126" s="12">
        <f>AC125/SUM(AB125:AC125)</f>
        <v>0.43197281223449446</v>
      </c>
      <c r="AD126" s="29"/>
      <c r="AE126" s="13">
        <f>AE125/SUM(AE125:AF125)</f>
        <v>0.6346681597920685</v>
      </c>
      <c r="AF126" s="14">
        <f>AF125/SUM(AE125:AF125)</f>
        <v>0.3653318402079315</v>
      </c>
    </row>
    <row r="127" spans="1:32" ht="4.5" customHeight="1">
      <c r="A127" s="9"/>
      <c r="C127" s="2"/>
      <c r="D127" s="4"/>
      <c r="E127" s="28"/>
      <c r="F127" s="7"/>
      <c r="G127" s="4"/>
      <c r="H127" s="28"/>
      <c r="I127" s="7"/>
      <c r="J127" s="4"/>
      <c r="K127" s="28"/>
      <c r="L127" s="7"/>
      <c r="M127" s="8"/>
      <c r="N127" s="2"/>
      <c r="O127" s="4"/>
      <c r="P127" s="28"/>
      <c r="Q127" s="7"/>
      <c r="R127" s="4"/>
      <c r="S127" s="28"/>
      <c r="T127" s="7"/>
      <c r="U127" s="4"/>
      <c r="V127" s="28"/>
      <c r="W127" s="7"/>
      <c r="X127" s="8"/>
      <c r="Y127" s="2"/>
      <c r="Z127" s="4"/>
      <c r="AA127" s="28"/>
      <c r="AB127" s="7"/>
      <c r="AC127" s="4"/>
      <c r="AD127" s="28"/>
      <c r="AE127" s="7"/>
      <c r="AF127" s="8"/>
    </row>
    <row r="128" spans="1:32" ht="9.75" customHeight="1">
      <c r="A128" s="9" t="s">
        <v>80</v>
      </c>
      <c r="C128" s="2"/>
      <c r="D128" s="4"/>
      <c r="E128" s="28"/>
      <c r="F128" s="7"/>
      <c r="G128" s="4"/>
      <c r="H128" s="28"/>
      <c r="I128" s="7"/>
      <c r="J128" s="4"/>
      <c r="K128" s="28"/>
      <c r="L128" s="7"/>
      <c r="M128" s="8"/>
      <c r="N128" s="2"/>
      <c r="O128" s="4"/>
      <c r="P128" s="28"/>
      <c r="Q128" s="7"/>
      <c r="R128" s="4"/>
      <c r="S128" s="28"/>
      <c r="T128" s="7"/>
      <c r="U128" s="4"/>
      <c r="V128" s="28"/>
      <c r="W128" s="7"/>
      <c r="X128" s="8"/>
      <c r="Y128" s="2"/>
      <c r="Z128" s="4"/>
      <c r="AA128" s="28"/>
      <c r="AB128" s="7"/>
      <c r="AC128" s="4"/>
      <c r="AD128" s="28"/>
      <c r="AE128" s="7"/>
      <c r="AF128" s="8"/>
    </row>
    <row r="129" spans="2:32" ht="9.75" customHeight="1">
      <c r="B129" s="15" t="s">
        <v>67</v>
      </c>
      <c r="C129" s="2">
        <v>207548</v>
      </c>
      <c r="D129" s="4">
        <v>120771</v>
      </c>
      <c r="E129" s="28"/>
      <c r="F129" s="7">
        <v>144489</v>
      </c>
      <c r="G129" s="4">
        <v>159786</v>
      </c>
      <c r="H129" s="28"/>
      <c r="I129" s="7">
        <v>129091</v>
      </c>
      <c r="J129" s="4">
        <v>193039</v>
      </c>
      <c r="K129" s="28"/>
      <c r="L129" s="7">
        <v>133242</v>
      </c>
      <c r="M129" s="8">
        <v>185344</v>
      </c>
      <c r="N129" s="2">
        <v>173485</v>
      </c>
      <c r="O129" s="4">
        <v>149379</v>
      </c>
      <c r="P129" s="28"/>
      <c r="Q129" s="7">
        <v>272356</v>
      </c>
      <c r="R129" s="4">
        <v>50254</v>
      </c>
      <c r="S129" s="28"/>
      <c r="T129" s="7">
        <v>242948</v>
      </c>
      <c r="U129" s="4">
        <v>78545</v>
      </c>
      <c r="V129" s="28"/>
      <c r="W129" s="7">
        <v>174277</v>
      </c>
      <c r="X129" s="8">
        <v>151375</v>
      </c>
      <c r="Y129" s="2">
        <v>97329</v>
      </c>
      <c r="Z129" s="4">
        <v>223975</v>
      </c>
      <c r="AA129" s="28"/>
      <c r="AB129" s="7">
        <v>223699</v>
      </c>
      <c r="AC129" s="4">
        <v>91311</v>
      </c>
      <c r="AD129" s="28"/>
      <c r="AE129" s="7">
        <v>229599</v>
      </c>
      <c r="AF129" s="8">
        <v>71255</v>
      </c>
    </row>
    <row r="130" spans="1:32" ht="9.75" customHeight="1">
      <c r="A130" s="9" t="s">
        <v>116</v>
      </c>
      <c r="C130" s="2">
        <v>207548</v>
      </c>
      <c r="D130" s="4">
        <v>120771</v>
      </c>
      <c r="E130" s="28"/>
      <c r="F130" s="7">
        <v>144489</v>
      </c>
      <c r="G130" s="4">
        <v>159786</v>
      </c>
      <c r="H130" s="28"/>
      <c r="I130" s="7">
        <v>129091</v>
      </c>
      <c r="J130" s="4">
        <v>193039</v>
      </c>
      <c r="K130" s="28"/>
      <c r="L130" s="7">
        <v>133242</v>
      </c>
      <c r="M130" s="8">
        <v>185344</v>
      </c>
      <c r="N130" s="2">
        <v>173485</v>
      </c>
      <c r="O130" s="4">
        <v>149379</v>
      </c>
      <c r="P130" s="28"/>
      <c r="Q130" s="7">
        <v>272356</v>
      </c>
      <c r="R130" s="4">
        <v>50254</v>
      </c>
      <c r="S130" s="28"/>
      <c r="T130" s="7">
        <v>242948</v>
      </c>
      <c r="U130" s="4">
        <v>78545</v>
      </c>
      <c r="V130" s="28"/>
      <c r="W130" s="7">
        <v>174277</v>
      </c>
      <c r="X130" s="8">
        <v>151375</v>
      </c>
      <c r="Y130" s="2">
        <v>97329</v>
      </c>
      <c r="Z130" s="4">
        <v>223975</v>
      </c>
      <c r="AA130" s="28"/>
      <c r="AB130" s="7">
        <v>223699</v>
      </c>
      <c r="AC130" s="4">
        <v>91311</v>
      </c>
      <c r="AD130" s="28"/>
      <c r="AE130" s="7">
        <v>229599</v>
      </c>
      <c r="AF130" s="8">
        <v>71255</v>
      </c>
    </row>
    <row r="131" spans="1:32" s="11" customFormat="1" ht="9.75" customHeight="1">
      <c r="A131" s="10"/>
      <c r="B131" s="16" t="s">
        <v>117</v>
      </c>
      <c r="C131" s="11">
        <f>C130/SUM(C130:D130)</f>
        <v>0.6321534848729436</v>
      </c>
      <c r="D131" s="12">
        <f>D130/SUM(C130:D130)</f>
        <v>0.3678465151270563</v>
      </c>
      <c r="E131" s="29"/>
      <c r="F131" s="13">
        <f>F130/SUM(F130:G130)</f>
        <v>0.47486319940842986</v>
      </c>
      <c r="G131" s="12">
        <f>G130/SUM(F130:G130)</f>
        <v>0.5251368005915701</v>
      </c>
      <c r="H131" s="29"/>
      <c r="I131" s="13">
        <f>I130/SUM(I130:J130)</f>
        <v>0.4007419364852699</v>
      </c>
      <c r="J131" s="12">
        <f>J130/SUM(I130:J130)</f>
        <v>0.5992580635147301</v>
      </c>
      <c r="K131" s="29"/>
      <c r="L131" s="13">
        <f>L130/SUM(L130:M130)</f>
        <v>0.41822930072256786</v>
      </c>
      <c r="M131" s="14">
        <f>M130/SUM(L130:M130)</f>
        <v>0.5817706992774322</v>
      </c>
      <c r="N131" s="11">
        <f>N130/SUM(N130:O130)</f>
        <v>0.5373315080033698</v>
      </c>
      <c r="O131" s="12">
        <f>O130/SUM(N130:O130)</f>
        <v>0.4626684919966302</v>
      </c>
      <c r="P131" s="29"/>
      <c r="Q131" s="13">
        <f>Q130/SUM(Q130:R130)</f>
        <v>0.8442267753634419</v>
      </c>
      <c r="R131" s="12">
        <f>R130/SUM(Q130:R130)</f>
        <v>0.15577322463655807</v>
      </c>
      <c r="S131" s="29"/>
      <c r="T131" s="13">
        <f>T130/SUM(T130:U130)</f>
        <v>0.7556867490116426</v>
      </c>
      <c r="U131" s="12">
        <f>U130/SUM(T130:U130)</f>
        <v>0.24431325098835743</v>
      </c>
      <c r="V131" s="29"/>
      <c r="W131" s="13">
        <f>W130/SUM(W130:X130)</f>
        <v>0.5351633031579723</v>
      </c>
      <c r="X131" s="14">
        <f>X130/SUM(W130:X130)</f>
        <v>0.46483669684202766</v>
      </c>
      <c r="Y131" s="11">
        <f>Y130/SUM(Y130:Z130)</f>
        <v>0.3029187311704803</v>
      </c>
      <c r="Z131" s="12">
        <f>Z130/SUM(Y130:Z130)</f>
        <v>0.6970812688295197</v>
      </c>
      <c r="AA131" s="29"/>
      <c r="AB131" s="13">
        <f>AB130/SUM(AB130:AC130)</f>
        <v>0.7101330116504238</v>
      </c>
      <c r="AC131" s="12">
        <f>AC130/SUM(AB130:AC130)</f>
        <v>0.2898669883495762</v>
      </c>
      <c r="AD131" s="29"/>
      <c r="AE131" s="13">
        <f>AE130/SUM(AE130:AF130)</f>
        <v>0.7631575448556442</v>
      </c>
      <c r="AF131" s="14">
        <f>AF130/SUM(AE130:AF130)</f>
        <v>0.23684245514435573</v>
      </c>
    </row>
    <row r="132" spans="1:32" ht="4.5" customHeight="1">
      <c r="A132" s="9"/>
      <c r="C132" s="2"/>
      <c r="D132" s="4"/>
      <c r="E132" s="28"/>
      <c r="F132" s="7"/>
      <c r="G132" s="4"/>
      <c r="H132" s="28"/>
      <c r="I132" s="7"/>
      <c r="J132" s="4"/>
      <c r="K132" s="28"/>
      <c r="L132" s="7"/>
      <c r="M132" s="8"/>
      <c r="N132" s="2"/>
      <c r="O132" s="4"/>
      <c r="P132" s="28"/>
      <c r="Q132" s="7"/>
      <c r="R132" s="4"/>
      <c r="S132" s="28"/>
      <c r="T132" s="7"/>
      <c r="U132" s="4"/>
      <c r="V132" s="28"/>
      <c r="W132" s="7"/>
      <c r="X132" s="8"/>
      <c r="Y132" s="2"/>
      <c r="Z132" s="4"/>
      <c r="AA132" s="28"/>
      <c r="AB132" s="7"/>
      <c r="AC132" s="4"/>
      <c r="AD132" s="28"/>
      <c r="AE132" s="7"/>
      <c r="AF132" s="8"/>
    </row>
    <row r="133" spans="1:32" ht="9.75" customHeight="1">
      <c r="A133" s="9" t="s">
        <v>82</v>
      </c>
      <c r="C133" s="2"/>
      <c r="D133" s="4"/>
      <c r="E133" s="28"/>
      <c r="F133" s="7"/>
      <c r="G133" s="4"/>
      <c r="H133" s="28"/>
      <c r="I133" s="7"/>
      <c r="J133" s="4"/>
      <c r="K133" s="28"/>
      <c r="L133" s="7"/>
      <c r="M133" s="8"/>
      <c r="N133" s="2"/>
      <c r="O133" s="4"/>
      <c r="P133" s="28"/>
      <c r="Q133" s="7"/>
      <c r="R133" s="4"/>
      <c r="S133" s="28"/>
      <c r="T133" s="7"/>
      <c r="U133" s="4"/>
      <c r="V133" s="28"/>
      <c r="W133" s="7"/>
      <c r="X133" s="8"/>
      <c r="Y133" s="2"/>
      <c r="Z133" s="4"/>
      <c r="AA133" s="28"/>
      <c r="AB133" s="7"/>
      <c r="AC133" s="4"/>
      <c r="AD133" s="28"/>
      <c r="AE133" s="7"/>
      <c r="AF133" s="8"/>
    </row>
    <row r="134" spans="2:32" ht="9.75" customHeight="1">
      <c r="B134" s="15" t="s">
        <v>77</v>
      </c>
      <c r="C134" s="2">
        <v>69263</v>
      </c>
      <c r="D134" s="4">
        <v>112274</v>
      </c>
      <c r="E134" s="28"/>
      <c r="F134" s="7">
        <v>77879</v>
      </c>
      <c r="G134" s="4">
        <v>95735</v>
      </c>
      <c r="H134" s="28"/>
      <c r="I134" s="7">
        <v>99328</v>
      </c>
      <c r="J134" s="4">
        <v>80676</v>
      </c>
      <c r="K134" s="28"/>
      <c r="L134" s="7">
        <v>93431</v>
      </c>
      <c r="M134" s="8">
        <v>84020</v>
      </c>
      <c r="N134" s="2">
        <v>51283</v>
      </c>
      <c r="O134" s="4">
        <v>127632</v>
      </c>
      <c r="P134" s="28"/>
      <c r="Q134" s="7">
        <v>151511</v>
      </c>
      <c r="R134" s="4">
        <v>27999</v>
      </c>
      <c r="S134" s="28"/>
      <c r="T134" s="7">
        <v>96901</v>
      </c>
      <c r="U134" s="4">
        <v>82004</v>
      </c>
      <c r="V134" s="28"/>
      <c r="W134" s="7">
        <v>59792</v>
      </c>
      <c r="X134" s="8">
        <v>119619</v>
      </c>
      <c r="Y134" s="2">
        <v>42451</v>
      </c>
      <c r="Z134" s="4">
        <v>135904</v>
      </c>
      <c r="AA134" s="28"/>
      <c r="AB134" s="7">
        <v>84908</v>
      </c>
      <c r="AC134" s="4">
        <v>92027</v>
      </c>
      <c r="AD134" s="28"/>
      <c r="AE134" s="7">
        <v>120166</v>
      </c>
      <c r="AF134" s="8">
        <v>52913</v>
      </c>
    </row>
    <row r="135" spans="2:32" ht="9.75" customHeight="1">
      <c r="B135" s="15" t="s">
        <v>81</v>
      </c>
      <c r="C135" s="2">
        <v>14292</v>
      </c>
      <c r="D135" s="4">
        <v>24058</v>
      </c>
      <c r="E135" s="28"/>
      <c r="F135" s="7">
        <v>15701</v>
      </c>
      <c r="G135" s="4">
        <v>21097</v>
      </c>
      <c r="H135" s="28"/>
      <c r="I135" s="7">
        <v>21480</v>
      </c>
      <c r="J135" s="4">
        <v>17117</v>
      </c>
      <c r="K135" s="28"/>
      <c r="L135" s="7">
        <v>19267</v>
      </c>
      <c r="M135" s="8">
        <v>19061</v>
      </c>
      <c r="N135" s="2">
        <v>12374</v>
      </c>
      <c r="O135" s="4">
        <v>26214</v>
      </c>
      <c r="P135" s="28"/>
      <c r="Q135" s="7">
        <v>31260</v>
      </c>
      <c r="R135" s="4">
        <v>7279</v>
      </c>
      <c r="S135" s="28"/>
      <c r="T135" s="7">
        <v>23817</v>
      </c>
      <c r="U135" s="4">
        <v>14692</v>
      </c>
      <c r="V135" s="28"/>
      <c r="W135" s="7">
        <v>15142</v>
      </c>
      <c r="X135" s="8">
        <v>23678</v>
      </c>
      <c r="Y135" s="2">
        <v>9721</v>
      </c>
      <c r="Z135" s="4">
        <v>28205</v>
      </c>
      <c r="AA135" s="28"/>
      <c r="AB135" s="7">
        <v>19231</v>
      </c>
      <c r="AC135" s="4">
        <v>18210</v>
      </c>
      <c r="AD135" s="28"/>
      <c r="AE135" s="7">
        <v>24401</v>
      </c>
      <c r="AF135" s="8">
        <v>11734</v>
      </c>
    </row>
    <row r="136" spans="2:32" ht="9.75" customHeight="1">
      <c r="B136" s="15" t="s">
        <v>63</v>
      </c>
      <c r="C136" s="2">
        <v>24987</v>
      </c>
      <c r="D136" s="4">
        <v>37269</v>
      </c>
      <c r="E136" s="28"/>
      <c r="F136" s="7">
        <v>26873</v>
      </c>
      <c r="G136" s="4">
        <v>32377</v>
      </c>
      <c r="H136" s="28"/>
      <c r="I136" s="7">
        <v>34591</v>
      </c>
      <c r="J136" s="4">
        <v>27013</v>
      </c>
      <c r="K136" s="28"/>
      <c r="L136" s="7">
        <v>31168</v>
      </c>
      <c r="M136" s="8">
        <v>29554</v>
      </c>
      <c r="N136" s="2">
        <v>18457</v>
      </c>
      <c r="O136" s="4">
        <v>42786</v>
      </c>
      <c r="P136" s="28"/>
      <c r="Q136" s="7">
        <v>51003</v>
      </c>
      <c r="R136" s="4">
        <v>10298</v>
      </c>
      <c r="S136" s="28"/>
      <c r="T136" s="7">
        <v>32228</v>
      </c>
      <c r="U136" s="4">
        <v>28926</v>
      </c>
      <c r="V136" s="28"/>
      <c r="W136" s="7">
        <v>20132</v>
      </c>
      <c r="X136" s="8">
        <v>41288</v>
      </c>
      <c r="Y136" s="2">
        <v>14975</v>
      </c>
      <c r="Z136" s="4">
        <v>45989</v>
      </c>
      <c r="AA136" s="28"/>
      <c r="AB136" s="7">
        <v>27136</v>
      </c>
      <c r="AC136" s="4">
        <v>32746</v>
      </c>
      <c r="AD136" s="28"/>
      <c r="AE136" s="7">
        <v>39312</v>
      </c>
      <c r="AF136" s="8">
        <v>19135</v>
      </c>
    </row>
    <row r="137" spans="1:32" ht="9.75" customHeight="1">
      <c r="A137" s="9" t="s">
        <v>116</v>
      </c>
      <c r="C137" s="2">
        <v>108542</v>
      </c>
      <c r="D137" s="4">
        <v>173601</v>
      </c>
      <c r="E137" s="28"/>
      <c r="F137" s="7">
        <v>120453</v>
      </c>
      <c r="G137" s="4">
        <v>149209</v>
      </c>
      <c r="H137" s="28"/>
      <c r="I137" s="7">
        <v>155399</v>
      </c>
      <c r="J137" s="4">
        <v>124806</v>
      </c>
      <c r="K137" s="28"/>
      <c r="L137" s="7">
        <v>143866</v>
      </c>
      <c r="M137" s="8">
        <v>132635</v>
      </c>
      <c r="N137" s="2">
        <v>82114</v>
      </c>
      <c r="O137" s="4">
        <v>196632</v>
      </c>
      <c r="P137" s="28"/>
      <c r="Q137" s="7">
        <v>233774</v>
      </c>
      <c r="R137" s="4">
        <v>45576</v>
      </c>
      <c r="S137" s="28"/>
      <c r="T137" s="7">
        <v>152946</v>
      </c>
      <c r="U137" s="4">
        <v>125622</v>
      </c>
      <c r="V137" s="28"/>
      <c r="W137" s="7">
        <v>95066</v>
      </c>
      <c r="X137" s="8">
        <v>184585</v>
      </c>
      <c r="Y137" s="2">
        <v>67147</v>
      </c>
      <c r="Z137" s="4">
        <v>210098</v>
      </c>
      <c r="AA137" s="28"/>
      <c r="AB137" s="7">
        <v>131275</v>
      </c>
      <c r="AC137" s="4">
        <v>142983</v>
      </c>
      <c r="AD137" s="28"/>
      <c r="AE137" s="7">
        <v>183879</v>
      </c>
      <c r="AF137" s="8">
        <v>83782</v>
      </c>
    </row>
    <row r="138" spans="1:32" s="11" customFormat="1" ht="9.75" customHeight="1">
      <c r="A138" s="10"/>
      <c r="B138" s="16" t="s">
        <v>117</v>
      </c>
      <c r="C138" s="11">
        <f>C137/SUM(C137:D137)</f>
        <v>0.38470562799715036</v>
      </c>
      <c r="D138" s="12">
        <f>D137/SUM(C137:D137)</f>
        <v>0.6152943720028496</v>
      </c>
      <c r="E138" s="29"/>
      <c r="F138" s="13">
        <f>F137/SUM(F137:G137)</f>
        <v>0.446681401161454</v>
      </c>
      <c r="G138" s="12">
        <f>G137/SUM(F137:G137)</f>
        <v>0.5533185988385461</v>
      </c>
      <c r="H138" s="29"/>
      <c r="I138" s="13">
        <f>I137/SUM(I137:J137)</f>
        <v>0.5545903891793509</v>
      </c>
      <c r="J138" s="12">
        <f>J137/SUM(I137:J137)</f>
        <v>0.44540961082064917</v>
      </c>
      <c r="K138" s="29"/>
      <c r="L138" s="13">
        <f>L137/SUM(L137:M137)</f>
        <v>0.5203091489723365</v>
      </c>
      <c r="M138" s="14">
        <f>M137/SUM(L137:M137)</f>
        <v>0.47969085102766357</v>
      </c>
      <c r="N138" s="11">
        <f>N137/SUM(N137:O137)</f>
        <v>0.2945835994059108</v>
      </c>
      <c r="O138" s="12">
        <f>O137/SUM(N137:O137)</f>
        <v>0.7054164005940893</v>
      </c>
      <c r="P138" s="29"/>
      <c r="Q138" s="13">
        <f>Q137/SUM(Q137:R137)</f>
        <v>0.8368498299624128</v>
      </c>
      <c r="R138" s="12">
        <f>R137/SUM(Q137:R137)</f>
        <v>0.16315017003758725</v>
      </c>
      <c r="S138" s="29"/>
      <c r="T138" s="13">
        <f>T137/SUM(T137:U137)</f>
        <v>0.5490436805376067</v>
      </c>
      <c r="U138" s="12">
        <f>U137/SUM(T137:U137)</f>
        <v>0.4509563194623934</v>
      </c>
      <c r="V138" s="29"/>
      <c r="W138" s="13">
        <f>W137/SUM(W137:X137)</f>
        <v>0.33994514591401426</v>
      </c>
      <c r="X138" s="14">
        <f>X137/SUM(W137:X137)</f>
        <v>0.6600548540859857</v>
      </c>
      <c r="Y138" s="11">
        <f>Y137/SUM(Y137:Z137)</f>
        <v>0.24219372756947827</v>
      </c>
      <c r="Z138" s="12">
        <f>Z137/SUM(Y137:Z137)</f>
        <v>0.7578062724305218</v>
      </c>
      <c r="AA138" s="29"/>
      <c r="AB138" s="13">
        <f>AB137/SUM(AB137:AC137)</f>
        <v>0.4786551349459268</v>
      </c>
      <c r="AC138" s="12">
        <f>AC137/SUM(AB137:AC137)</f>
        <v>0.5213448650540732</v>
      </c>
      <c r="AD138" s="29"/>
      <c r="AE138" s="13">
        <f>AE137/SUM(AE137:AF137)</f>
        <v>0.686984655964074</v>
      </c>
      <c r="AF138" s="14">
        <f>AF137/SUM(AE137:AF137)</f>
        <v>0.313015344035926</v>
      </c>
    </row>
    <row r="139" spans="1:32" ht="4.5" customHeight="1">
      <c r="A139" s="9"/>
      <c r="C139" s="2"/>
      <c r="D139" s="4"/>
      <c r="E139" s="28"/>
      <c r="F139" s="7"/>
      <c r="G139" s="4"/>
      <c r="H139" s="28"/>
      <c r="I139" s="7"/>
      <c r="J139" s="4"/>
      <c r="K139" s="28"/>
      <c r="L139" s="7"/>
      <c r="M139" s="8"/>
      <c r="N139" s="2"/>
      <c r="O139" s="4"/>
      <c r="P139" s="28"/>
      <c r="Q139" s="7"/>
      <c r="R139" s="4"/>
      <c r="S139" s="28"/>
      <c r="T139" s="7"/>
      <c r="U139" s="4"/>
      <c r="V139" s="28"/>
      <c r="W139" s="7"/>
      <c r="X139" s="8"/>
      <c r="Y139" s="2"/>
      <c r="Z139" s="4"/>
      <c r="AA139" s="28"/>
      <c r="AB139" s="7"/>
      <c r="AC139" s="4"/>
      <c r="AD139" s="28"/>
      <c r="AE139" s="7"/>
      <c r="AF139" s="8"/>
    </row>
    <row r="140" spans="1:32" ht="9.75" customHeight="1">
      <c r="A140" s="9" t="s">
        <v>85</v>
      </c>
      <c r="C140" s="2"/>
      <c r="D140" s="4"/>
      <c r="E140" s="28"/>
      <c r="F140" s="7"/>
      <c r="G140" s="4"/>
      <c r="H140" s="28"/>
      <c r="I140" s="7"/>
      <c r="J140" s="4"/>
      <c r="K140" s="28"/>
      <c r="L140" s="7"/>
      <c r="M140" s="8"/>
      <c r="N140" s="2"/>
      <c r="O140" s="4"/>
      <c r="P140" s="28"/>
      <c r="Q140" s="7"/>
      <c r="R140" s="4"/>
      <c r="S140" s="28"/>
      <c r="T140" s="7"/>
      <c r="U140" s="4"/>
      <c r="V140" s="28"/>
      <c r="W140" s="7"/>
      <c r="X140" s="8"/>
      <c r="Y140" s="2"/>
      <c r="Z140" s="4"/>
      <c r="AA140" s="28"/>
      <c r="AB140" s="7"/>
      <c r="AC140" s="4"/>
      <c r="AD140" s="28"/>
      <c r="AE140" s="7"/>
      <c r="AF140" s="8"/>
    </row>
    <row r="141" spans="2:32" ht="9.75" customHeight="1">
      <c r="B141" s="15" t="s">
        <v>73</v>
      </c>
      <c r="C141" s="2">
        <v>47212</v>
      </c>
      <c r="D141" s="4">
        <v>27699</v>
      </c>
      <c r="E141" s="28"/>
      <c r="F141" s="7">
        <v>28739</v>
      </c>
      <c r="G141" s="4">
        <v>40880</v>
      </c>
      <c r="H141" s="28"/>
      <c r="I141" s="7">
        <v>30410</v>
      </c>
      <c r="J141" s="4">
        <v>43154</v>
      </c>
      <c r="K141" s="28"/>
      <c r="L141" s="7">
        <v>29013</v>
      </c>
      <c r="M141" s="8">
        <v>43622</v>
      </c>
      <c r="N141" s="2">
        <v>39787</v>
      </c>
      <c r="O141" s="4">
        <v>33908</v>
      </c>
      <c r="P141" s="28"/>
      <c r="Q141" s="7">
        <v>63778</v>
      </c>
      <c r="R141" s="4">
        <v>9982</v>
      </c>
      <c r="S141" s="28"/>
      <c r="T141" s="7">
        <v>55289</v>
      </c>
      <c r="U141" s="4">
        <v>18535</v>
      </c>
      <c r="V141" s="28"/>
      <c r="W141" s="7">
        <v>41337</v>
      </c>
      <c r="X141" s="8">
        <v>33232</v>
      </c>
      <c r="Y141" s="2">
        <v>19638</v>
      </c>
      <c r="Z141" s="4">
        <v>54508</v>
      </c>
      <c r="AA141" s="28"/>
      <c r="AB141" s="7">
        <v>46859</v>
      </c>
      <c r="AC141" s="4">
        <v>25849</v>
      </c>
      <c r="AD141" s="28"/>
      <c r="AE141" s="7">
        <v>54228</v>
      </c>
      <c r="AF141" s="8">
        <v>16740</v>
      </c>
    </row>
    <row r="142" spans="2:32" ht="9.75" customHeight="1">
      <c r="B142" s="15" t="s">
        <v>83</v>
      </c>
      <c r="C142" s="2">
        <v>66011</v>
      </c>
      <c r="D142" s="4">
        <v>56530</v>
      </c>
      <c r="E142" s="28"/>
      <c r="F142" s="7">
        <v>48139</v>
      </c>
      <c r="G142" s="4">
        <v>64321</v>
      </c>
      <c r="H142" s="28"/>
      <c r="I142" s="7">
        <v>59502</v>
      </c>
      <c r="J142" s="4">
        <v>60371</v>
      </c>
      <c r="K142" s="28"/>
      <c r="L142" s="7">
        <v>51312</v>
      </c>
      <c r="M142" s="8">
        <v>65465</v>
      </c>
      <c r="N142" s="2">
        <v>51525</v>
      </c>
      <c r="O142" s="4">
        <v>68127</v>
      </c>
      <c r="P142" s="28"/>
      <c r="Q142" s="7">
        <v>97921</v>
      </c>
      <c r="R142" s="4">
        <v>21586</v>
      </c>
      <c r="S142" s="28"/>
      <c r="T142" s="7">
        <v>81719</v>
      </c>
      <c r="U142" s="4">
        <v>37737</v>
      </c>
      <c r="V142" s="28"/>
      <c r="W142" s="7">
        <v>56964</v>
      </c>
      <c r="X142" s="8">
        <v>64530</v>
      </c>
      <c r="Y142" s="2">
        <v>30842</v>
      </c>
      <c r="Z142" s="4">
        <v>87709</v>
      </c>
      <c r="AA142" s="28"/>
      <c r="AB142" s="7">
        <v>65367</v>
      </c>
      <c r="AC142" s="4">
        <v>51575</v>
      </c>
      <c r="AD142" s="28"/>
      <c r="AE142" s="7">
        <v>85371</v>
      </c>
      <c r="AF142" s="8">
        <v>27178</v>
      </c>
    </row>
    <row r="143" spans="2:32" ht="9.75" customHeight="1">
      <c r="B143" s="15" t="s">
        <v>67</v>
      </c>
      <c r="C143" s="2">
        <v>43510</v>
      </c>
      <c r="D143" s="4">
        <v>28566</v>
      </c>
      <c r="E143" s="28"/>
      <c r="F143" s="7">
        <v>30713</v>
      </c>
      <c r="G143" s="4">
        <v>36607</v>
      </c>
      <c r="H143" s="28"/>
      <c r="I143" s="7">
        <v>29494</v>
      </c>
      <c r="J143" s="4">
        <v>41646</v>
      </c>
      <c r="K143" s="28"/>
      <c r="L143" s="7">
        <v>31324</v>
      </c>
      <c r="M143" s="8">
        <v>39029</v>
      </c>
      <c r="N143" s="2">
        <v>33908</v>
      </c>
      <c r="O143" s="4">
        <v>37270</v>
      </c>
      <c r="P143" s="28"/>
      <c r="Q143" s="7">
        <v>60706</v>
      </c>
      <c r="R143" s="4">
        <v>10479</v>
      </c>
      <c r="S143" s="28"/>
      <c r="T143" s="7">
        <v>50399</v>
      </c>
      <c r="U143" s="4">
        <v>20602</v>
      </c>
      <c r="V143" s="28"/>
      <c r="W143" s="7">
        <v>34996</v>
      </c>
      <c r="X143" s="8">
        <v>36604</v>
      </c>
      <c r="Y143" s="2">
        <v>21089</v>
      </c>
      <c r="Z143" s="4">
        <v>49763</v>
      </c>
      <c r="AA143" s="28"/>
      <c r="AB143" s="7">
        <v>45434</v>
      </c>
      <c r="AC143" s="4">
        <v>24126</v>
      </c>
      <c r="AD143" s="28"/>
      <c r="AE143" s="7">
        <v>49090</v>
      </c>
      <c r="AF143" s="8">
        <v>17555</v>
      </c>
    </row>
    <row r="144" spans="2:32" ht="9.75" customHeight="1">
      <c r="B144" s="15" t="s">
        <v>84</v>
      </c>
      <c r="C144" s="2">
        <v>86781</v>
      </c>
      <c r="D144" s="4">
        <v>30752</v>
      </c>
      <c r="E144" s="28"/>
      <c r="F144" s="7">
        <v>36082</v>
      </c>
      <c r="G144" s="4">
        <v>69996</v>
      </c>
      <c r="H144" s="28"/>
      <c r="I144" s="7">
        <v>36585</v>
      </c>
      <c r="J144" s="4">
        <v>77491</v>
      </c>
      <c r="K144" s="28"/>
      <c r="L144" s="7">
        <v>36541</v>
      </c>
      <c r="M144" s="8">
        <v>75324</v>
      </c>
      <c r="N144" s="2">
        <v>72956</v>
      </c>
      <c r="O144" s="4">
        <v>42040</v>
      </c>
      <c r="P144" s="28"/>
      <c r="Q144" s="7">
        <v>89556</v>
      </c>
      <c r="R144" s="4">
        <v>24135</v>
      </c>
      <c r="S144" s="28"/>
      <c r="T144" s="7">
        <v>93599</v>
      </c>
      <c r="U144" s="4">
        <v>21295</v>
      </c>
      <c r="V144" s="28"/>
      <c r="W144" s="7">
        <v>78477</v>
      </c>
      <c r="X144" s="8">
        <v>38636</v>
      </c>
      <c r="Y144" s="2">
        <v>36658</v>
      </c>
      <c r="Z144" s="4">
        <v>76366</v>
      </c>
      <c r="AA144" s="28"/>
      <c r="AB144" s="7">
        <v>83211</v>
      </c>
      <c r="AC144" s="4">
        <v>28408</v>
      </c>
      <c r="AD144" s="28"/>
      <c r="AE144" s="7">
        <v>80842</v>
      </c>
      <c r="AF144" s="8">
        <v>24495</v>
      </c>
    </row>
    <row r="145" spans="1:32" ht="9.75" customHeight="1">
      <c r="A145" s="9" t="s">
        <v>116</v>
      </c>
      <c r="C145" s="2">
        <v>243514</v>
      </c>
      <c r="D145" s="4">
        <v>143547</v>
      </c>
      <c r="E145" s="28"/>
      <c r="F145" s="7">
        <v>143673</v>
      </c>
      <c r="G145" s="4">
        <v>211804</v>
      </c>
      <c r="H145" s="28"/>
      <c r="I145" s="7">
        <v>155991</v>
      </c>
      <c r="J145" s="4">
        <v>222662</v>
      </c>
      <c r="K145" s="28"/>
      <c r="L145" s="7">
        <v>148190</v>
      </c>
      <c r="M145" s="8">
        <v>223440</v>
      </c>
      <c r="N145" s="2">
        <v>198176</v>
      </c>
      <c r="O145" s="4">
        <v>181345</v>
      </c>
      <c r="P145" s="28"/>
      <c r="Q145" s="7">
        <v>311961</v>
      </c>
      <c r="R145" s="4">
        <v>66182</v>
      </c>
      <c r="S145" s="28"/>
      <c r="T145" s="7">
        <v>281006</v>
      </c>
      <c r="U145" s="4">
        <v>98169</v>
      </c>
      <c r="V145" s="28"/>
      <c r="W145" s="7">
        <v>211774</v>
      </c>
      <c r="X145" s="8">
        <v>173002</v>
      </c>
      <c r="Y145" s="2">
        <v>108227</v>
      </c>
      <c r="Z145" s="4">
        <v>268346</v>
      </c>
      <c r="AA145" s="28"/>
      <c r="AB145" s="7">
        <v>240871</v>
      </c>
      <c r="AC145" s="4">
        <v>129958</v>
      </c>
      <c r="AD145" s="28"/>
      <c r="AE145" s="7">
        <v>269531</v>
      </c>
      <c r="AF145" s="8">
        <v>85968</v>
      </c>
    </row>
    <row r="146" spans="1:32" s="11" customFormat="1" ht="9.75" customHeight="1">
      <c r="A146" s="10"/>
      <c r="B146" s="16" t="s">
        <v>117</v>
      </c>
      <c r="C146" s="11">
        <f>C145/SUM(C145:D145)</f>
        <v>0.6291359759831138</v>
      </c>
      <c r="D146" s="12">
        <f>D145/SUM(C145:D145)</f>
        <v>0.37086402401688623</v>
      </c>
      <c r="E146" s="29"/>
      <c r="F146" s="13">
        <f>F145/SUM(F145:G145)</f>
        <v>0.40416960872292723</v>
      </c>
      <c r="G146" s="12">
        <f>G145/SUM(F145:G145)</f>
        <v>0.5958303912770728</v>
      </c>
      <c r="H146" s="29"/>
      <c r="I146" s="13">
        <f>I145/SUM(I145:J145)</f>
        <v>0.4119629317607414</v>
      </c>
      <c r="J146" s="12">
        <f>J145/SUM(I145:J145)</f>
        <v>0.5880370682392586</v>
      </c>
      <c r="K146" s="29"/>
      <c r="L146" s="13">
        <f>L145/SUM(L145:M145)</f>
        <v>0.3987568280278772</v>
      </c>
      <c r="M146" s="14">
        <f>M145/SUM(L145:M145)</f>
        <v>0.6012431719721228</v>
      </c>
      <c r="N146" s="11">
        <f>N145/SUM(N145:O145)</f>
        <v>0.5221740035465758</v>
      </c>
      <c r="O146" s="12">
        <f>O145/SUM(N145:O145)</f>
        <v>0.47782599645342416</v>
      </c>
      <c r="P146" s="29"/>
      <c r="Q146" s="13">
        <f>Q145/SUM(Q145:R145)</f>
        <v>0.8249815545970705</v>
      </c>
      <c r="R146" s="12">
        <f>R145/SUM(Q145:R145)</f>
        <v>0.17501844540292957</v>
      </c>
      <c r="S146" s="29"/>
      <c r="T146" s="13">
        <f>T145/SUM(T145:U145)</f>
        <v>0.7410984373969803</v>
      </c>
      <c r="U146" s="12">
        <f>U145/SUM(T145:U145)</f>
        <v>0.2589015626030197</v>
      </c>
      <c r="V146" s="29"/>
      <c r="W146" s="13">
        <f>W145/SUM(W145:X145)</f>
        <v>0.5503825602428426</v>
      </c>
      <c r="X146" s="14">
        <f>X145/SUM(W145:X145)</f>
        <v>0.4496174397571574</v>
      </c>
      <c r="Y146" s="11">
        <f>Y145/SUM(Y145:Z145)</f>
        <v>0.2873997870266854</v>
      </c>
      <c r="Z146" s="12">
        <f>Z145/SUM(Y145:Z145)</f>
        <v>0.7126002129733146</v>
      </c>
      <c r="AA146" s="29"/>
      <c r="AB146" s="13">
        <f>AB145/SUM(AB145:AC145)</f>
        <v>0.6495473654973047</v>
      </c>
      <c r="AC146" s="12">
        <f>AC145/SUM(AB145:AC145)</f>
        <v>0.3504526345026953</v>
      </c>
      <c r="AD146" s="29"/>
      <c r="AE146" s="13">
        <f>AE145/SUM(AE145:AF145)</f>
        <v>0.7581765349550913</v>
      </c>
      <c r="AF146" s="14">
        <f>AF145/SUM(AE145:AF145)</f>
        <v>0.2418234650449087</v>
      </c>
    </row>
    <row r="147" spans="1:32" ht="4.5" customHeight="1">
      <c r="A147" s="9"/>
      <c r="C147" s="2"/>
      <c r="D147" s="4"/>
      <c r="E147" s="28"/>
      <c r="F147" s="7"/>
      <c r="G147" s="4"/>
      <c r="H147" s="28"/>
      <c r="I147" s="7"/>
      <c r="J147" s="4"/>
      <c r="K147" s="28"/>
      <c r="L147" s="7"/>
      <c r="M147" s="8"/>
      <c r="N147" s="2"/>
      <c r="O147" s="4"/>
      <c r="P147" s="28"/>
      <c r="Q147" s="7"/>
      <c r="R147" s="4"/>
      <c r="S147" s="28"/>
      <c r="T147" s="7"/>
      <c r="U147" s="4"/>
      <c r="V147" s="28"/>
      <c r="W147" s="7"/>
      <c r="X147" s="8"/>
      <c r="Y147" s="2"/>
      <c r="Z147" s="4"/>
      <c r="AA147" s="28"/>
      <c r="AB147" s="7"/>
      <c r="AC147" s="4"/>
      <c r="AD147" s="28"/>
      <c r="AE147" s="7"/>
      <c r="AF147" s="8"/>
    </row>
    <row r="148" spans="1:32" ht="9.75" customHeight="1">
      <c r="A148" s="9" t="s">
        <v>87</v>
      </c>
      <c r="C148" s="2"/>
      <c r="D148" s="4"/>
      <c r="E148" s="28"/>
      <c r="F148" s="7"/>
      <c r="G148" s="4"/>
      <c r="H148" s="28"/>
      <c r="I148" s="7"/>
      <c r="J148" s="4"/>
      <c r="K148" s="28"/>
      <c r="L148" s="7"/>
      <c r="M148" s="8"/>
      <c r="N148" s="2"/>
      <c r="O148" s="4"/>
      <c r="P148" s="28"/>
      <c r="Q148" s="7"/>
      <c r="R148" s="4"/>
      <c r="S148" s="28"/>
      <c r="T148" s="7"/>
      <c r="U148" s="4"/>
      <c r="V148" s="28"/>
      <c r="W148" s="7"/>
      <c r="X148" s="8"/>
      <c r="Y148" s="2"/>
      <c r="Z148" s="4"/>
      <c r="AA148" s="28"/>
      <c r="AB148" s="7"/>
      <c r="AC148" s="4"/>
      <c r="AD148" s="28"/>
      <c r="AE148" s="7"/>
      <c r="AF148" s="8"/>
    </row>
    <row r="149" spans="2:32" ht="9.75" customHeight="1">
      <c r="B149" s="15" t="s">
        <v>86</v>
      </c>
      <c r="C149" s="2">
        <v>163509</v>
      </c>
      <c r="D149" s="4">
        <v>97598</v>
      </c>
      <c r="E149" s="28"/>
      <c r="F149" s="7">
        <v>84234</v>
      </c>
      <c r="G149" s="4">
        <v>156188</v>
      </c>
      <c r="H149" s="28"/>
      <c r="I149" s="7">
        <v>90438</v>
      </c>
      <c r="J149" s="4">
        <v>164315</v>
      </c>
      <c r="K149" s="28"/>
      <c r="L149" s="7">
        <v>107698</v>
      </c>
      <c r="M149" s="8">
        <v>143549</v>
      </c>
      <c r="N149" s="2">
        <v>142779</v>
      </c>
      <c r="O149" s="4">
        <v>112193</v>
      </c>
      <c r="P149" s="28"/>
      <c r="Q149" s="7">
        <v>199373</v>
      </c>
      <c r="R149" s="4">
        <v>54392</v>
      </c>
      <c r="S149" s="28"/>
      <c r="T149" s="7">
        <v>185061</v>
      </c>
      <c r="U149" s="4">
        <v>67489</v>
      </c>
      <c r="V149" s="28"/>
      <c r="W149" s="7">
        <v>144338</v>
      </c>
      <c r="X149" s="8">
        <v>112483</v>
      </c>
      <c r="Y149" s="2">
        <v>89064</v>
      </c>
      <c r="Z149" s="4">
        <v>164279</v>
      </c>
      <c r="AA149" s="28"/>
      <c r="AB149" s="7">
        <v>170477</v>
      </c>
      <c r="AC149" s="4">
        <v>77073</v>
      </c>
      <c r="AD149" s="28"/>
      <c r="AE149" s="7">
        <v>164176</v>
      </c>
      <c r="AF149" s="8">
        <v>72680</v>
      </c>
    </row>
    <row r="150" spans="1:32" ht="9.75" customHeight="1">
      <c r="A150" s="9" t="s">
        <v>116</v>
      </c>
      <c r="C150" s="2">
        <v>163509</v>
      </c>
      <c r="D150" s="4">
        <v>97598</v>
      </c>
      <c r="E150" s="28"/>
      <c r="F150" s="7">
        <v>84234</v>
      </c>
      <c r="G150" s="4">
        <v>156188</v>
      </c>
      <c r="H150" s="28"/>
      <c r="I150" s="7">
        <v>90438</v>
      </c>
      <c r="J150" s="4">
        <v>164315</v>
      </c>
      <c r="K150" s="28"/>
      <c r="L150" s="7">
        <v>107698</v>
      </c>
      <c r="M150" s="8">
        <v>143549</v>
      </c>
      <c r="N150" s="2">
        <v>142779</v>
      </c>
      <c r="O150" s="4">
        <v>112193</v>
      </c>
      <c r="P150" s="28"/>
      <c r="Q150" s="7">
        <v>199373</v>
      </c>
      <c r="R150" s="4">
        <v>54392</v>
      </c>
      <c r="S150" s="28"/>
      <c r="T150" s="7">
        <v>185061</v>
      </c>
      <c r="U150" s="4">
        <v>67489</v>
      </c>
      <c r="V150" s="28"/>
      <c r="W150" s="7">
        <v>144338</v>
      </c>
      <c r="X150" s="8">
        <v>112483</v>
      </c>
      <c r="Y150" s="2">
        <v>89064</v>
      </c>
      <c r="Z150" s="4">
        <v>164279</v>
      </c>
      <c r="AA150" s="28"/>
      <c r="AB150" s="7">
        <v>170477</v>
      </c>
      <c r="AC150" s="4">
        <v>77073</v>
      </c>
      <c r="AD150" s="28"/>
      <c r="AE150" s="7">
        <v>164176</v>
      </c>
      <c r="AF150" s="8">
        <v>72680</v>
      </c>
    </row>
    <row r="151" spans="1:32" s="11" customFormat="1" ht="9.75" customHeight="1">
      <c r="A151" s="10"/>
      <c r="B151" s="16" t="s">
        <v>117</v>
      </c>
      <c r="C151" s="11">
        <f>C150/SUM(C150:D150)</f>
        <v>0.6262145403991467</v>
      </c>
      <c r="D151" s="12">
        <f>D150/SUM(C150:D150)</f>
        <v>0.3737854596008533</v>
      </c>
      <c r="E151" s="29"/>
      <c r="F151" s="13">
        <f>F150/SUM(F150:G150)</f>
        <v>0.35035895217575763</v>
      </c>
      <c r="G151" s="12">
        <f>G150/SUM(F150:G150)</f>
        <v>0.6496410478242424</v>
      </c>
      <c r="H151" s="29"/>
      <c r="I151" s="13">
        <f>I150/SUM(I150:J150)</f>
        <v>0.35500268887903186</v>
      </c>
      <c r="J151" s="12">
        <f>J150/SUM(I150:J150)</f>
        <v>0.6449973111209681</v>
      </c>
      <c r="K151" s="29"/>
      <c r="L151" s="13">
        <f>L150/SUM(L150:M150)</f>
        <v>0.42865387447412306</v>
      </c>
      <c r="M151" s="14">
        <f>M150/SUM(L150:M150)</f>
        <v>0.5713461255258769</v>
      </c>
      <c r="N151" s="11">
        <f>N150/SUM(N150:O150)</f>
        <v>0.5599791349638392</v>
      </c>
      <c r="O151" s="12">
        <f>O150/SUM(N150:O150)</f>
        <v>0.44002086503616084</v>
      </c>
      <c r="P151" s="29"/>
      <c r="Q151" s="13">
        <f>Q150/SUM(Q150:R150)</f>
        <v>0.7856599609875279</v>
      </c>
      <c r="R151" s="12">
        <f>R150/SUM(Q150:R150)</f>
        <v>0.21434003901247217</v>
      </c>
      <c r="S151" s="29"/>
      <c r="T151" s="13">
        <f>T150/SUM(T150:U150)</f>
        <v>0.7327697485646406</v>
      </c>
      <c r="U151" s="12">
        <f>U150/SUM(T150:U150)</f>
        <v>0.26723025143535933</v>
      </c>
      <c r="V151" s="29"/>
      <c r="W151" s="13">
        <f>W150/SUM(W150:X150)</f>
        <v>0.5620179035203507</v>
      </c>
      <c r="X151" s="14">
        <f>X150/SUM(W150:X150)</f>
        <v>0.43798209647964925</v>
      </c>
      <c r="Y151" s="11">
        <f>Y150/SUM(Y150:Z150)</f>
        <v>0.35155500645370114</v>
      </c>
      <c r="Z151" s="12">
        <f>Z150/SUM(Y150:Z150)</f>
        <v>0.6484449935462989</v>
      </c>
      <c r="AA151" s="29"/>
      <c r="AB151" s="13">
        <f>AB150/SUM(AB150:AC150)</f>
        <v>0.6886568370026257</v>
      </c>
      <c r="AC151" s="12">
        <f>AC150/SUM(AB150:AC150)</f>
        <v>0.31134316299737425</v>
      </c>
      <c r="AD151" s="29"/>
      <c r="AE151" s="13">
        <f>AE150/SUM(AE150:AF150)</f>
        <v>0.6931468909379539</v>
      </c>
      <c r="AF151" s="14">
        <f>AF150/SUM(AE150:AF150)</f>
        <v>0.30685310906204616</v>
      </c>
    </row>
    <row r="152" spans="1:32" ht="4.5" customHeight="1">
      <c r="A152" s="9"/>
      <c r="C152" s="2"/>
      <c r="D152" s="4"/>
      <c r="E152" s="28"/>
      <c r="F152" s="7"/>
      <c r="G152" s="4"/>
      <c r="H152" s="28"/>
      <c r="I152" s="7"/>
      <c r="J152" s="4"/>
      <c r="K152" s="28"/>
      <c r="L152" s="7"/>
      <c r="M152" s="8"/>
      <c r="N152" s="2"/>
      <c r="O152" s="4"/>
      <c r="P152" s="28"/>
      <c r="Q152" s="7"/>
      <c r="R152" s="4"/>
      <c r="S152" s="28"/>
      <c r="T152" s="7"/>
      <c r="U152" s="4"/>
      <c r="V152" s="28"/>
      <c r="W152" s="7"/>
      <c r="X152" s="8"/>
      <c r="Y152" s="2"/>
      <c r="Z152" s="4"/>
      <c r="AA152" s="28"/>
      <c r="AB152" s="7"/>
      <c r="AC152" s="4"/>
      <c r="AD152" s="28"/>
      <c r="AE152" s="7"/>
      <c r="AF152" s="8"/>
    </row>
    <row r="153" spans="1:32" ht="9.75" customHeight="1">
      <c r="A153" s="9" t="s">
        <v>90</v>
      </c>
      <c r="C153" s="2"/>
      <c r="D153" s="4"/>
      <c r="E153" s="28"/>
      <c r="F153" s="7"/>
      <c r="G153" s="4"/>
      <c r="H153" s="28"/>
      <c r="I153" s="7"/>
      <c r="J153" s="4"/>
      <c r="K153" s="28"/>
      <c r="L153" s="7"/>
      <c r="M153" s="8"/>
      <c r="N153" s="2"/>
      <c r="O153" s="4"/>
      <c r="P153" s="28"/>
      <c r="Q153" s="7"/>
      <c r="R153" s="4"/>
      <c r="S153" s="28"/>
      <c r="T153" s="7"/>
      <c r="U153" s="4"/>
      <c r="V153" s="28"/>
      <c r="W153" s="7"/>
      <c r="X153" s="8"/>
      <c r="Y153" s="2"/>
      <c r="Z153" s="4"/>
      <c r="AA153" s="28"/>
      <c r="AB153" s="7"/>
      <c r="AC153" s="4"/>
      <c r="AD153" s="28"/>
      <c r="AE153" s="7"/>
      <c r="AF153" s="8"/>
    </row>
    <row r="154" spans="2:32" ht="9.75" customHeight="1">
      <c r="B154" s="15" t="s">
        <v>88</v>
      </c>
      <c r="C154" s="2">
        <v>91784</v>
      </c>
      <c r="D154" s="4">
        <v>67839</v>
      </c>
      <c r="E154" s="28"/>
      <c r="F154" s="7">
        <v>53517</v>
      </c>
      <c r="G154" s="4">
        <v>93247</v>
      </c>
      <c r="H154" s="28"/>
      <c r="I154" s="7">
        <v>69481</v>
      </c>
      <c r="J154" s="4">
        <v>85851</v>
      </c>
      <c r="K154" s="28"/>
      <c r="L154" s="7">
        <v>64273</v>
      </c>
      <c r="M154" s="8">
        <v>88268</v>
      </c>
      <c r="N154" s="2">
        <v>75992</v>
      </c>
      <c r="O154" s="4">
        <v>79199</v>
      </c>
      <c r="P154" s="28"/>
      <c r="Q154" s="7">
        <v>124037</v>
      </c>
      <c r="R154" s="4">
        <v>31203</v>
      </c>
      <c r="S154" s="28"/>
      <c r="T154" s="7">
        <v>111525</v>
      </c>
      <c r="U154" s="4">
        <v>43398</v>
      </c>
      <c r="V154" s="28"/>
      <c r="W154" s="7">
        <v>81383</v>
      </c>
      <c r="X154" s="8">
        <v>76311</v>
      </c>
      <c r="Y154" s="2">
        <v>41535</v>
      </c>
      <c r="Z154" s="4">
        <v>112191</v>
      </c>
      <c r="AA154" s="28"/>
      <c r="AB154" s="7">
        <v>92004</v>
      </c>
      <c r="AC154" s="4">
        <v>59423</v>
      </c>
      <c r="AD154" s="28"/>
      <c r="AE154" s="7">
        <v>109702</v>
      </c>
      <c r="AF154" s="8">
        <v>35693</v>
      </c>
    </row>
    <row r="155" spans="2:32" ht="9.75" customHeight="1">
      <c r="B155" s="15" t="s">
        <v>89</v>
      </c>
      <c r="C155" s="2">
        <v>96866</v>
      </c>
      <c r="D155" s="4">
        <v>75701</v>
      </c>
      <c r="E155" s="28"/>
      <c r="F155" s="7">
        <v>61330</v>
      </c>
      <c r="G155" s="4">
        <v>100888</v>
      </c>
      <c r="H155" s="28"/>
      <c r="I155" s="7">
        <v>72241</v>
      </c>
      <c r="J155" s="4">
        <v>97726</v>
      </c>
      <c r="K155" s="28"/>
      <c r="L155" s="7">
        <v>77390</v>
      </c>
      <c r="M155" s="8">
        <v>89243</v>
      </c>
      <c r="N155" s="2">
        <v>80114</v>
      </c>
      <c r="O155" s="4">
        <v>88018</v>
      </c>
      <c r="P155" s="28"/>
      <c r="Q155" s="7">
        <v>135628</v>
      </c>
      <c r="R155" s="4">
        <v>32236</v>
      </c>
      <c r="S155" s="28"/>
      <c r="T155" s="7">
        <v>114613</v>
      </c>
      <c r="U155" s="4">
        <v>56495</v>
      </c>
      <c r="V155" s="28"/>
      <c r="W155" s="7">
        <v>82605</v>
      </c>
      <c r="X155" s="8">
        <v>90238</v>
      </c>
      <c r="Y155" s="2">
        <v>48021</v>
      </c>
      <c r="Z155" s="4">
        <v>122909</v>
      </c>
      <c r="AA155" s="28"/>
      <c r="AB155" s="7">
        <v>103763</v>
      </c>
      <c r="AC155" s="4">
        <v>64381</v>
      </c>
      <c r="AD155" s="28"/>
      <c r="AE155" s="7">
        <v>117028</v>
      </c>
      <c r="AF155" s="8">
        <v>45503</v>
      </c>
    </row>
    <row r="156" spans="1:32" ht="9.75" customHeight="1">
      <c r="A156" s="9" t="s">
        <v>116</v>
      </c>
      <c r="C156" s="2">
        <v>188650</v>
      </c>
      <c r="D156" s="4">
        <v>143540</v>
      </c>
      <c r="E156" s="28"/>
      <c r="F156" s="7">
        <v>114847</v>
      </c>
      <c r="G156" s="4">
        <v>194135</v>
      </c>
      <c r="H156" s="28"/>
      <c r="I156" s="7">
        <v>141722</v>
      </c>
      <c r="J156" s="4">
        <v>183577</v>
      </c>
      <c r="K156" s="28"/>
      <c r="L156" s="7">
        <v>141663</v>
      </c>
      <c r="M156" s="8">
        <v>177511</v>
      </c>
      <c r="N156" s="2">
        <v>156106</v>
      </c>
      <c r="O156" s="4">
        <v>167217</v>
      </c>
      <c r="P156" s="28"/>
      <c r="Q156" s="7">
        <v>259665</v>
      </c>
      <c r="R156" s="4">
        <v>63439</v>
      </c>
      <c r="S156" s="28"/>
      <c r="T156" s="7">
        <v>226138</v>
      </c>
      <c r="U156" s="4">
        <v>99893</v>
      </c>
      <c r="V156" s="28"/>
      <c r="W156" s="7">
        <v>163988</v>
      </c>
      <c r="X156" s="8">
        <v>166549</v>
      </c>
      <c r="Y156" s="2">
        <v>89556</v>
      </c>
      <c r="Z156" s="4">
        <v>235100</v>
      </c>
      <c r="AA156" s="28"/>
      <c r="AB156" s="7">
        <v>195767</v>
      </c>
      <c r="AC156" s="4">
        <v>123804</v>
      </c>
      <c r="AD156" s="28"/>
      <c r="AE156" s="7">
        <v>226730</v>
      </c>
      <c r="AF156" s="8">
        <v>81196</v>
      </c>
    </row>
    <row r="157" spans="1:32" s="11" customFormat="1" ht="9.75" customHeight="1">
      <c r="A157" s="10"/>
      <c r="B157" s="16" t="s">
        <v>117</v>
      </c>
      <c r="C157" s="11">
        <f>C156/SUM(C156:D156)</f>
        <v>0.5678978897618833</v>
      </c>
      <c r="D157" s="12">
        <f>D156/SUM(C156:D156)</f>
        <v>0.43210211023811673</v>
      </c>
      <c r="E157" s="29"/>
      <c r="F157" s="13">
        <f>F156/SUM(F156:G156)</f>
        <v>0.37169479128234006</v>
      </c>
      <c r="G157" s="12">
        <f>G156/SUM(F156:G156)</f>
        <v>0.6283052087176599</v>
      </c>
      <c r="H157" s="29"/>
      <c r="I157" s="13">
        <f>I156/SUM(I156:J156)</f>
        <v>0.43566687877921545</v>
      </c>
      <c r="J157" s="12">
        <f>J156/SUM(I156:J156)</f>
        <v>0.5643331212207846</v>
      </c>
      <c r="K157" s="29"/>
      <c r="L157" s="13">
        <f>L156/SUM(L156:M156)</f>
        <v>0.4438425435655787</v>
      </c>
      <c r="M157" s="14">
        <f>M156/SUM(L156:M156)</f>
        <v>0.5561574564344214</v>
      </c>
      <c r="N157" s="11">
        <f>N156/SUM(N156:O156)</f>
        <v>0.4828174921054178</v>
      </c>
      <c r="O157" s="12">
        <f>O156/SUM(N156:O156)</f>
        <v>0.5171825078945822</v>
      </c>
      <c r="P157" s="29"/>
      <c r="Q157" s="13">
        <f>Q156/SUM(Q156:R156)</f>
        <v>0.8036576458353967</v>
      </c>
      <c r="R157" s="12">
        <f>R156/SUM(Q156:R156)</f>
        <v>0.19634235416460336</v>
      </c>
      <c r="S157" s="29"/>
      <c r="T157" s="13">
        <f>T156/SUM(T156:U156)</f>
        <v>0.6936088899521825</v>
      </c>
      <c r="U157" s="12">
        <f>U156/SUM(T156:U156)</f>
        <v>0.30639111004781755</v>
      </c>
      <c r="V157" s="29"/>
      <c r="W157" s="13">
        <f>W156/SUM(W156:X156)</f>
        <v>0.4961260010225784</v>
      </c>
      <c r="X157" s="14">
        <f>X156/SUM(W156:X156)</f>
        <v>0.5038739989774216</v>
      </c>
      <c r="Y157" s="11">
        <f>Y156/SUM(Y156:Z156)</f>
        <v>0.2758488985264403</v>
      </c>
      <c r="Z157" s="12">
        <f>Z156/SUM(Y156:Z156)</f>
        <v>0.7241511014735597</v>
      </c>
      <c r="AA157" s="29"/>
      <c r="AB157" s="13">
        <f>AB156/SUM(AB156:AC156)</f>
        <v>0.6125931326684837</v>
      </c>
      <c r="AC157" s="12">
        <f>AC156/SUM(AB156:AC156)</f>
        <v>0.3874068673315163</v>
      </c>
      <c r="AD157" s="29"/>
      <c r="AE157" s="13">
        <f>AE156/SUM(AE156:AF156)</f>
        <v>0.7363132700713808</v>
      </c>
      <c r="AF157" s="14">
        <f>AF156/SUM(AE156:AF156)</f>
        <v>0.2636867299286192</v>
      </c>
    </row>
    <row r="158" spans="1:32" ht="4.5" customHeight="1">
      <c r="A158" s="9"/>
      <c r="C158" s="2"/>
      <c r="D158" s="4"/>
      <c r="E158" s="28"/>
      <c r="F158" s="7"/>
      <c r="G158" s="4"/>
      <c r="H158" s="28"/>
      <c r="I158" s="7"/>
      <c r="J158" s="4"/>
      <c r="K158" s="28"/>
      <c r="L158" s="7"/>
      <c r="M158" s="8"/>
      <c r="N158" s="2"/>
      <c r="O158" s="4"/>
      <c r="P158" s="28"/>
      <c r="Q158" s="7"/>
      <c r="R158" s="4"/>
      <c r="S158" s="28"/>
      <c r="T158" s="7"/>
      <c r="U158" s="4"/>
      <c r="V158" s="28"/>
      <c r="W158" s="7"/>
      <c r="X158" s="8"/>
      <c r="Y158" s="2"/>
      <c r="Z158" s="4"/>
      <c r="AA158" s="28"/>
      <c r="AB158" s="7"/>
      <c r="AC158" s="4"/>
      <c r="AD158" s="28"/>
      <c r="AE158" s="7"/>
      <c r="AF158" s="8"/>
    </row>
    <row r="159" spans="1:32" ht="9.75" customHeight="1">
      <c r="A159" s="9" t="s">
        <v>91</v>
      </c>
      <c r="C159" s="2"/>
      <c r="D159" s="4"/>
      <c r="E159" s="28"/>
      <c r="F159" s="7"/>
      <c r="G159" s="4"/>
      <c r="H159" s="28"/>
      <c r="I159" s="7"/>
      <c r="J159" s="4"/>
      <c r="K159" s="28"/>
      <c r="L159" s="7"/>
      <c r="M159" s="8"/>
      <c r="N159" s="2"/>
      <c r="O159" s="4"/>
      <c r="P159" s="28"/>
      <c r="Q159" s="7"/>
      <c r="R159" s="4"/>
      <c r="S159" s="28"/>
      <c r="T159" s="7"/>
      <c r="U159" s="4"/>
      <c r="V159" s="28"/>
      <c r="W159" s="7"/>
      <c r="X159" s="8"/>
      <c r="Y159" s="2"/>
      <c r="Z159" s="4"/>
      <c r="AA159" s="28"/>
      <c r="AB159" s="7"/>
      <c r="AC159" s="4"/>
      <c r="AD159" s="28"/>
      <c r="AE159" s="7"/>
      <c r="AF159" s="8"/>
    </row>
    <row r="160" spans="2:32" ht="9.75" customHeight="1">
      <c r="B160" s="15" t="s">
        <v>86</v>
      </c>
      <c r="C160" s="2">
        <v>19921</v>
      </c>
      <c r="D160" s="4">
        <v>12840</v>
      </c>
      <c r="E160" s="28"/>
      <c r="F160" s="7">
        <v>10858</v>
      </c>
      <c r="G160" s="4">
        <v>19595</v>
      </c>
      <c r="H160" s="28"/>
      <c r="I160" s="7">
        <v>11624</v>
      </c>
      <c r="J160" s="4">
        <v>20635</v>
      </c>
      <c r="K160" s="28"/>
      <c r="L160" s="7">
        <v>14708</v>
      </c>
      <c r="M160" s="8">
        <v>17105</v>
      </c>
      <c r="N160" s="2">
        <v>16927</v>
      </c>
      <c r="O160" s="4">
        <v>15207</v>
      </c>
      <c r="P160" s="28"/>
      <c r="Q160" s="7">
        <v>26011</v>
      </c>
      <c r="R160" s="4">
        <v>6019</v>
      </c>
      <c r="S160" s="28"/>
      <c r="T160" s="7">
        <v>22850</v>
      </c>
      <c r="U160" s="4">
        <v>9058</v>
      </c>
      <c r="V160" s="28"/>
      <c r="W160" s="7">
        <v>15993</v>
      </c>
      <c r="X160" s="8">
        <v>16249</v>
      </c>
      <c r="Y160" s="2">
        <v>12209</v>
      </c>
      <c r="Z160" s="4">
        <v>19870</v>
      </c>
      <c r="AA160" s="28"/>
      <c r="AB160" s="7">
        <v>21026</v>
      </c>
      <c r="AC160" s="4">
        <v>10343</v>
      </c>
      <c r="AD160" s="28"/>
      <c r="AE160" s="7">
        <v>19737</v>
      </c>
      <c r="AF160" s="8">
        <v>10605</v>
      </c>
    </row>
    <row r="161" spans="2:32" ht="9.75" customHeight="1">
      <c r="B161" s="15" t="s">
        <v>81</v>
      </c>
      <c r="C161" s="2">
        <v>100855</v>
      </c>
      <c r="D161" s="4">
        <v>77232</v>
      </c>
      <c r="E161" s="28"/>
      <c r="F161" s="7">
        <v>67107</v>
      </c>
      <c r="G161" s="4">
        <v>101674</v>
      </c>
      <c r="H161" s="28"/>
      <c r="I161" s="7">
        <v>75892</v>
      </c>
      <c r="J161" s="4">
        <v>103171</v>
      </c>
      <c r="K161" s="28"/>
      <c r="L161" s="7">
        <v>86065</v>
      </c>
      <c r="M161" s="8">
        <v>91346</v>
      </c>
      <c r="N161" s="2">
        <v>80768</v>
      </c>
      <c r="O161" s="4">
        <v>97161</v>
      </c>
      <c r="P161" s="28"/>
      <c r="Q161" s="7">
        <v>149173</v>
      </c>
      <c r="R161" s="4">
        <v>28568</v>
      </c>
      <c r="S161" s="28"/>
      <c r="T161" s="7">
        <v>118659</v>
      </c>
      <c r="U161" s="4">
        <v>58667</v>
      </c>
      <c r="V161" s="28"/>
      <c r="W161" s="7">
        <v>82747</v>
      </c>
      <c r="X161" s="8">
        <v>96207</v>
      </c>
      <c r="Y161" s="2">
        <v>58726</v>
      </c>
      <c r="Z161" s="4">
        <v>116815</v>
      </c>
      <c r="AA161" s="28"/>
      <c r="AB161" s="7">
        <v>111139</v>
      </c>
      <c r="AC161" s="4">
        <v>60809</v>
      </c>
      <c r="AD161" s="28"/>
      <c r="AE161" s="7">
        <v>110605</v>
      </c>
      <c r="AF161" s="8">
        <v>54901</v>
      </c>
    </row>
    <row r="162" spans="1:32" ht="9.75" customHeight="1">
      <c r="A162" s="9" t="s">
        <v>116</v>
      </c>
      <c r="C162" s="2">
        <v>120776</v>
      </c>
      <c r="D162" s="4">
        <v>90072</v>
      </c>
      <c r="E162" s="28"/>
      <c r="F162" s="7">
        <v>77965</v>
      </c>
      <c r="G162" s="4">
        <v>121269</v>
      </c>
      <c r="H162" s="28"/>
      <c r="I162" s="7">
        <v>87516</v>
      </c>
      <c r="J162" s="4">
        <v>123806</v>
      </c>
      <c r="K162" s="28"/>
      <c r="L162" s="7">
        <v>100773</v>
      </c>
      <c r="M162" s="8">
        <v>108451</v>
      </c>
      <c r="N162" s="2">
        <v>97695</v>
      </c>
      <c r="O162" s="4">
        <v>112368</v>
      </c>
      <c r="P162" s="28"/>
      <c r="Q162" s="7">
        <v>175184</v>
      </c>
      <c r="R162" s="4">
        <v>34587</v>
      </c>
      <c r="S162" s="28"/>
      <c r="T162" s="7">
        <v>141509</v>
      </c>
      <c r="U162" s="4">
        <v>67725</v>
      </c>
      <c r="V162" s="28"/>
      <c r="W162" s="7">
        <v>98740</v>
      </c>
      <c r="X162" s="8">
        <v>112456</v>
      </c>
      <c r="Y162" s="2">
        <v>70935</v>
      </c>
      <c r="Z162" s="4">
        <v>136685</v>
      </c>
      <c r="AA162" s="28"/>
      <c r="AB162" s="7">
        <v>132165</v>
      </c>
      <c r="AC162" s="4">
        <v>71152</v>
      </c>
      <c r="AD162" s="28"/>
      <c r="AE162" s="7">
        <v>130342</v>
      </c>
      <c r="AF162" s="8">
        <v>65506</v>
      </c>
    </row>
    <row r="163" spans="1:32" s="11" customFormat="1" ht="9.75" customHeight="1">
      <c r="A163" s="10"/>
      <c r="B163" s="16" t="s">
        <v>117</v>
      </c>
      <c r="C163" s="11">
        <f>C162/SUM(C162:D162)</f>
        <v>0.5728107451813629</v>
      </c>
      <c r="D163" s="12">
        <f>D162/SUM(C162:D162)</f>
        <v>0.4271892548186371</v>
      </c>
      <c r="E163" s="29"/>
      <c r="F163" s="13">
        <f>F162/SUM(F162:G162)</f>
        <v>0.39132377003925034</v>
      </c>
      <c r="G163" s="12">
        <f>G162/SUM(F162:G162)</f>
        <v>0.6086762299607497</v>
      </c>
      <c r="H163" s="29"/>
      <c r="I163" s="13">
        <f>I162/SUM(I162:J162)</f>
        <v>0.4141357738427613</v>
      </c>
      <c r="J163" s="12">
        <f>J162/SUM(I162:J162)</f>
        <v>0.5858642261572388</v>
      </c>
      <c r="K163" s="29"/>
      <c r="L163" s="13">
        <f>L162/SUM(L162:M162)</f>
        <v>0.48165124459909</v>
      </c>
      <c r="M163" s="14">
        <f>M162/SUM(L162:M162)</f>
        <v>0.5183487554009101</v>
      </c>
      <c r="N163" s="11">
        <f>N162/SUM(N162:O162)</f>
        <v>0.4650747632853001</v>
      </c>
      <c r="O163" s="12">
        <f>O162/SUM(N162:O162)</f>
        <v>0.5349252367146998</v>
      </c>
      <c r="P163" s="29"/>
      <c r="Q163" s="13">
        <f>Q162/SUM(Q162:R162)</f>
        <v>0.8351202025065428</v>
      </c>
      <c r="R163" s="12">
        <f>R162/SUM(Q162:R162)</f>
        <v>0.16487979749345716</v>
      </c>
      <c r="S163" s="29"/>
      <c r="T163" s="13">
        <f>T162/SUM(T162:U162)</f>
        <v>0.6763193362455433</v>
      </c>
      <c r="U163" s="12">
        <f>U162/SUM(T162:U162)</f>
        <v>0.32368066375445675</v>
      </c>
      <c r="V163" s="29"/>
      <c r="W163" s="13">
        <f>W162/SUM(W162:X162)</f>
        <v>0.46752779408700923</v>
      </c>
      <c r="X163" s="14">
        <f>X162/SUM(W162:X162)</f>
        <v>0.5324722059129908</v>
      </c>
      <c r="Y163" s="11">
        <f>Y162/SUM(Y162:Z162)</f>
        <v>0.341657836431943</v>
      </c>
      <c r="Z163" s="12">
        <f>Z162/SUM(Y162:Z162)</f>
        <v>0.6583421635680571</v>
      </c>
      <c r="AA163" s="29"/>
      <c r="AB163" s="13">
        <f>AB162/SUM(AB162:AC162)</f>
        <v>0.6500440199294697</v>
      </c>
      <c r="AC163" s="12">
        <f>AC162/SUM(AB162:AC162)</f>
        <v>0.34995598007053025</v>
      </c>
      <c r="AD163" s="29"/>
      <c r="AE163" s="13">
        <f>AE162/SUM(AE162:AF162)</f>
        <v>0.6655263265389486</v>
      </c>
      <c r="AF163" s="14">
        <f>AF162/SUM(AE162:AF162)</f>
        <v>0.33447367346105145</v>
      </c>
    </row>
    <row r="164" spans="1:32" ht="4.5" customHeight="1">
      <c r="A164" s="9"/>
      <c r="C164" s="2"/>
      <c r="D164" s="4"/>
      <c r="E164" s="28"/>
      <c r="F164" s="7"/>
      <c r="G164" s="4"/>
      <c r="H164" s="28"/>
      <c r="I164" s="7"/>
      <c r="J164" s="4"/>
      <c r="K164" s="28"/>
      <c r="L164" s="7"/>
      <c r="M164" s="8"/>
      <c r="N164" s="2"/>
      <c r="O164" s="4"/>
      <c r="P164" s="28"/>
      <c r="Q164" s="7"/>
      <c r="R164" s="4"/>
      <c r="S164" s="28"/>
      <c r="T164" s="7"/>
      <c r="U164" s="4"/>
      <c r="V164" s="28"/>
      <c r="W164" s="7"/>
      <c r="X164" s="8"/>
      <c r="Y164" s="2"/>
      <c r="Z164" s="4"/>
      <c r="AA164" s="28"/>
      <c r="AB164" s="7"/>
      <c r="AC164" s="4"/>
      <c r="AD164" s="28"/>
      <c r="AE164" s="7"/>
      <c r="AF164" s="8"/>
    </row>
    <row r="165" spans="1:32" ht="9.75" customHeight="1">
      <c r="A165" s="9" t="s">
        <v>92</v>
      </c>
      <c r="C165" s="2"/>
      <c r="D165" s="4"/>
      <c r="E165" s="28"/>
      <c r="F165" s="7"/>
      <c r="G165" s="4"/>
      <c r="H165" s="28"/>
      <c r="I165" s="7"/>
      <c r="J165" s="4"/>
      <c r="K165" s="28"/>
      <c r="L165" s="7"/>
      <c r="M165" s="8"/>
      <c r="N165" s="2"/>
      <c r="O165" s="4"/>
      <c r="P165" s="28"/>
      <c r="Q165" s="7"/>
      <c r="R165" s="4"/>
      <c r="S165" s="28"/>
      <c r="T165" s="7"/>
      <c r="U165" s="4"/>
      <c r="V165" s="28"/>
      <c r="W165" s="7"/>
      <c r="X165" s="8"/>
      <c r="Y165" s="2"/>
      <c r="Z165" s="4"/>
      <c r="AA165" s="28"/>
      <c r="AB165" s="7"/>
      <c r="AC165" s="4"/>
      <c r="AD165" s="28"/>
      <c r="AE165" s="7"/>
      <c r="AF165" s="8"/>
    </row>
    <row r="166" spans="2:32" ht="9.75" customHeight="1">
      <c r="B166" s="15" t="s">
        <v>86</v>
      </c>
      <c r="C166" s="2">
        <v>83359</v>
      </c>
      <c r="D166" s="4">
        <v>108956</v>
      </c>
      <c r="E166" s="28"/>
      <c r="F166" s="7">
        <v>71472</v>
      </c>
      <c r="G166" s="4">
        <v>108670</v>
      </c>
      <c r="H166" s="28"/>
      <c r="I166" s="7">
        <v>89957</v>
      </c>
      <c r="J166" s="4">
        <v>98920</v>
      </c>
      <c r="K166" s="28"/>
      <c r="L166" s="7">
        <v>93998</v>
      </c>
      <c r="M166" s="8">
        <v>92921</v>
      </c>
      <c r="N166" s="2">
        <v>70182</v>
      </c>
      <c r="O166" s="4">
        <v>119050</v>
      </c>
      <c r="P166" s="28"/>
      <c r="Q166" s="7">
        <v>153872</v>
      </c>
      <c r="R166" s="4">
        <v>34694</v>
      </c>
      <c r="S166" s="28"/>
      <c r="T166" s="7">
        <v>113977</v>
      </c>
      <c r="U166" s="4">
        <v>74418</v>
      </c>
      <c r="V166" s="28"/>
      <c r="W166" s="7">
        <v>79334</v>
      </c>
      <c r="X166" s="8">
        <v>111072</v>
      </c>
      <c r="Y166" s="2">
        <v>49686</v>
      </c>
      <c r="Z166" s="4">
        <v>138834</v>
      </c>
      <c r="AA166" s="28"/>
      <c r="AB166" s="7">
        <v>95852</v>
      </c>
      <c r="AC166" s="4">
        <v>88463</v>
      </c>
      <c r="AD166" s="28"/>
      <c r="AE166" s="7">
        <v>117182</v>
      </c>
      <c r="AF166" s="8">
        <v>60625</v>
      </c>
    </row>
    <row r="167" spans="2:32" ht="9.75" customHeight="1">
      <c r="B167" s="15" t="s">
        <v>81</v>
      </c>
      <c r="C167" s="2">
        <v>35971</v>
      </c>
      <c r="D167" s="4">
        <v>51570</v>
      </c>
      <c r="E167" s="28"/>
      <c r="F167" s="7">
        <v>34322</v>
      </c>
      <c r="G167" s="4">
        <v>49268</v>
      </c>
      <c r="H167" s="28"/>
      <c r="I167" s="7">
        <v>46609</v>
      </c>
      <c r="J167" s="4">
        <v>41282</v>
      </c>
      <c r="K167" s="28"/>
      <c r="L167" s="7">
        <v>45219</v>
      </c>
      <c r="M167" s="8">
        <v>42016</v>
      </c>
      <c r="N167" s="2">
        <v>29470</v>
      </c>
      <c r="O167" s="4">
        <v>58100</v>
      </c>
      <c r="P167" s="28"/>
      <c r="Q167" s="7">
        <v>72985</v>
      </c>
      <c r="R167" s="4">
        <v>14460</v>
      </c>
      <c r="S167" s="28"/>
      <c r="T167" s="7">
        <v>51791</v>
      </c>
      <c r="U167" s="4">
        <v>35540</v>
      </c>
      <c r="V167" s="28"/>
      <c r="W167" s="7">
        <v>34816</v>
      </c>
      <c r="X167" s="8">
        <v>53198</v>
      </c>
      <c r="Y167" s="2">
        <v>22816</v>
      </c>
      <c r="Z167" s="4">
        <v>63614</v>
      </c>
      <c r="AA167" s="28"/>
      <c r="AB167" s="7">
        <v>44032</v>
      </c>
      <c r="AC167" s="4">
        <v>40873</v>
      </c>
      <c r="AD167" s="28"/>
      <c r="AE167" s="7">
        <v>54604</v>
      </c>
      <c r="AF167" s="8">
        <v>27168</v>
      </c>
    </row>
    <row r="168" spans="1:32" ht="9.75" customHeight="1">
      <c r="A168" s="9" t="s">
        <v>116</v>
      </c>
      <c r="C168" s="2">
        <v>119330</v>
      </c>
      <c r="D168" s="4">
        <v>160526</v>
      </c>
      <c r="E168" s="28"/>
      <c r="F168" s="7">
        <v>105794</v>
      </c>
      <c r="G168" s="4">
        <v>157938</v>
      </c>
      <c r="H168" s="28"/>
      <c r="I168" s="7">
        <v>136566</v>
      </c>
      <c r="J168" s="4">
        <v>140202</v>
      </c>
      <c r="K168" s="28"/>
      <c r="L168" s="7">
        <v>139217</v>
      </c>
      <c r="M168" s="8">
        <v>134937</v>
      </c>
      <c r="N168" s="2">
        <v>99652</v>
      </c>
      <c r="O168" s="4">
        <v>177150</v>
      </c>
      <c r="P168" s="28"/>
      <c r="Q168" s="7">
        <v>226857</v>
      </c>
      <c r="R168" s="4">
        <v>49154</v>
      </c>
      <c r="S168" s="28"/>
      <c r="T168" s="7">
        <v>165768</v>
      </c>
      <c r="U168" s="4">
        <v>109958</v>
      </c>
      <c r="V168" s="28"/>
      <c r="W168" s="7">
        <v>114150</v>
      </c>
      <c r="X168" s="8">
        <v>164270</v>
      </c>
      <c r="Y168" s="2">
        <v>72502</v>
      </c>
      <c r="Z168" s="4">
        <v>202448</v>
      </c>
      <c r="AA168" s="28"/>
      <c r="AB168" s="7">
        <v>139884</v>
      </c>
      <c r="AC168" s="4">
        <v>129336</v>
      </c>
      <c r="AD168" s="28"/>
      <c r="AE168" s="7">
        <v>171786</v>
      </c>
      <c r="AF168" s="8">
        <v>87793</v>
      </c>
    </row>
    <row r="169" spans="1:32" s="11" customFormat="1" ht="9.75" customHeight="1">
      <c r="A169" s="10"/>
      <c r="B169" s="16" t="s">
        <v>117</v>
      </c>
      <c r="C169" s="11">
        <f>C168/SUM(C168:D168)</f>
        <v>0.4263978617574753</v>
      </c>
      <c r="D169" s="12">
        <f>D168/SUM(C168:D168)</f>
        <v>0.5736021382425247</v>
      </c>
      <c r="E169" s="29"/>
      <c r="F169" s="13">
        <f>F168/SUM(F168:G168)</f>
        <v>0.40114206846344014</v>
      </c>
      <c r="G169" s="12">
        <f>G168/SUM(F168:G168)</f>
        <v>0.5988579315365599</v>
      </c>
      <c r="H169" s="29"/>
      <c r="I169" s="13">
        <f>I168/SUM(I168:J168)</f>
        <v>0.4934313215400624</v>
      </c>
      <c r="J169" s="12">
        <f>J168/SUM(I168:J168)</f>
        <v>0.5065686784599376</v>
      </c>
      <c r="K169" s="29"/>
      <c r="L169" s="13">
        <f>L168/SUM(L168:M168)</f>
        <v>0.5078058317587925</v>
      </c>
      <c r="M169" s="14">
        <f>M168/SUM(L168:M168)</f>
        <v>0.4921941682412075</v>
      </c>
      <c r="N169" s="11">
        <f>N168/SUM(N168:O168)</f>
        <v>0.360011849625364</v>
      </c>
      <c r="O169" s="12">
        <f>O168/SUM(N168:O168)</f>
        <v>0.639988150374636</v>
      </c>
      <c r="P169" s="29"/>
      <c r="Q169" s="13">
        <f>Q168/SUM(Q168:R168)</f>
        <v>0.8219128947759329</v>
      </c>
      <c r="R169" s="12">
        <f>R168/SUM(Q168:R168)</f>
        <v>0.17808710522406715</v>
      </c>
      <c r="S169" s="29"/>
      <c r="T169" s="13">
        <f>T168/SUM(T168:U168)</f>
        <v>0.6012055446348912</v>
      </c>
      <c r="U169" s="12">
        <f>U168/SUM(T168:U168)</f>
        <v>0.3987944553651088</v>
      </c>
      <c r="V169" s="29"/>
      <c r="W169" s="13">
        <f>W168/SUM(W168:X168)</f>
        <v>0.4099920982688025</v>
      </c>
      <c r="X169" s="14">
        <f>X168/SUM(W168:X168)</f>
        <v>0.5900079017311974</v>
      </c>
      <c r="Y169" s="11">
        <f>Y168/SUM(Y168:Z168)</f>
        <v>0.263691580287325</v>
      </c>
      <c r="Z169" s="12">
        <f>Z168/SUM(Y168:Z168)</f>
        <v>0.736308419712675</v>
      </c>
      <c r="AA169" s="29"/>
      <c r="AB169" s="13">
        <f>AB168/SUM(AB168:AC168)</f>
        <v>0.519589926454201</v>
      </c>
      <c r="AC169" s="12">
        <f>AC168/SUM(AB168:AC168)</f>
        <v>0.48041007354579895</v>
      </c>
      <c r="AD169" s="29"/>
      <c r="AE169" s="13">
        <f>AE168/SUM(AE168:AF168)</f>
        <v>0.6617869704405981</v>
      </c>
      <c r="AF169" s="14">
        <f>AF168/SUM(AE168:AF168)</f>
        <v>0.33821302955940197</v>
      </c>
    </row>
    <row r="170" spans="1:32" ht="4.5" customHeight="1">
      <c r="A170" s="9"/>
      <c r="C170" s="2"/>
      <c r="D170" s="4"/>
      <c r="E170" s="28"/>
      <c r="F170" s="7"/>
      <c r="G170" s="4"/>
      <c r="H170" s="28"/>
      <c r="I170" s="7"/>
      <c r="J170" s="4"/>
      <c r="K170" s="28"/>
      <c r="L170" s="7"/>
      <c r="M170" s="8"/>
      <c r="N170" s="2"/>
      <c r="O170" s="4"/>
      <c r="P170" s="28"/>
      <c r="Q170" s="7"/>
      <c r="R170" s="4"/>
      <c r="S170" s="28"/>
      <c r="T170" s="7"/>
      <c r="U170" s="4"/>
      <c r="V170" s="28"/>
      <c r="W170" s="7"/>
      <c r="X170" s="8"/>
      <c r="Y170" s="2"/>
      <c r="Z170" s="4"/>
      <c r="AA170" s="28"/>
      <c r="AB170" s="7"/>
      <c r="AC170" s="4"/>
      <c r="AD170" s="28"/>
      <c r="AE170" s="7"/>
      <c r="AF170" s="8"/>
    </row>
    <row r="171" spans="1:32" ht="9.75" customHeight="1">
      <c r="A171" s="9" t="s">
        <v>93</v>
      </c>
      <c r="C171" s="2"/>
      <c r="D171" s="4"/>
      <c r="E171" s="28"/>
      <c r="F171" s="7"/>
      <c r="G171" s="4"/>
      <c r="H171" s="28"/>
      <c r="I171" s="7"/>
      <c r="J171" s="4"/>
      <c r="K171" s="28"/>
      <c r="L171" s="7"/>
      <c r="M171" s="8"/>
      <c r="N171" s="2"/>
      <c r="O171" s="4"/>
      <c r="P171" s="28"/>
      <c r="Q171" s="7"/>
      <c r="R171" s="4"/>
      <c r="S171" s="28"/>
      <c r="T171" s="7"/>
      <c r="U171" s="4"/>
      <c r="V171" s="28"/>
      <c r="W171" s="7"/>
      <c r="X171" s="8"/>
      <c r="Y171" s="2"/>
      <c r="Z171" s="4"/>
      <c r="AA171" s="28"/>
      <c r="AB171" s="7"/>
      <c r="AC171" s="4"/>
      <c r="AD171" s="28"/>
      <c r="AE171" s="7"/>
      <c r="AF171" s="8"/>
    </row>
    <row r="172" spans="2:32" ht="9.75" customHeight="1">
      <c r="B172" s="15" t="s">
        <v>86</v>
      </c>
      <c r="C172" s="2">
        <v>141207</v>
      </c>
      <c r="D172" s="4">
        <v>96822</v>
      </c>
      <c r="E172" s="28"/>
      <c r="F172" s="7">
        <v>82481</v>
      </c>
      <c r="G172" s="4">
        <v>136378</v>
      </c>
      <c r="H172" s="28"/>
      <c r="I172" s="7">
        <v>87431</v>
      </c>
      <c r="J172" s="4">
        <v>145212</v>
      </c>
      <c r="K172" s="28"/>
      <c r="L172" s="7">
        <v>108789</v>
      </c>
      <c r="M172" s="8">
        <v>119660</v>
      </c>
      <c r="N172" s="2">
        <v>113385</v>
      </c>
      <c r="O172" s="4">
        <v>117280</v>
      </c>
      <c r="P172" s="28"/>
      <c r="Q172" s="7">
        <v>186290</v>
      </c>
      <c r="R172" s="4">
        <v>43393</v>
      </c>
      <c r="S172" s="28"/>
      <c r="T172" s="7">
        <v>157119</v>
      </c>
      <c r="U172" s="4">
        <v>71523</v>
      </c>
      <c r="V172" s="28"/>
      <c r="W172" s="7">
        <v>111704</v>
      </c>
      <c r="X172" s="8">
        <v>120485</v>
      </c>
      <c r="Y172" s="2">
        <v>77276</v>
      </c>
      <c r="Z172" s="4">
        <v>153324</v>
      </c>
      <c r="AA172" s="28"/>
      <c r="AB172" s="7">
        <v>146997</v>
      </c>
      <c r="AC172" s="4">
        <v>77811</v>
      </c>
      <c r="AD172" s="28"/>
      <c r="AE172" s="7">
        <v>145868</v>
      </c>
      <c r="AF172" s="8">
        <v>70032</v>
      </c>
    </row>
    <row r="173" spans="1:32" ht="9.75" customHeight="1">
      <c r="A173" s="9" t="s">
        <v>116</v>
      </c>
      <c r="C173" s="2">
        <v>141207</v>
      </c>
      <c r="D173" s="4">
        <v>96822</v>
      </c>
      <c r="E173" s="28"/>
      <c r="F173" s="7">
        <v>82481</v>
      </c>
      <c r="G173" s="4">
        <v>136378</v>
      </c>
      <c r="H173" s="28"/>
      <c r="I173" s="7">
        <v>87431</v>
      </c>
      <c r="J173" s="4">
        <v>145212</v>
      </c>
      <c r="K173" s="28"/>
      <c r="L173" s="7">
        <v>108789</v>
      </c>
      <c r="M173" s="8">
        <v>119660</v>
      </c>
      <c r="N173" s="2">
        <v>113385</v>
      </c>
      <c r="O173" s="4">
        <v>117280</v>
      </c>
      <c r="P173" s="28"/>
      <c r="Q173" s="7">
        <v>186290</v>
      </c>
      <c r="R173" s="4">
        <v>43393</v>
      </c>
      <c r="S173" s="28"/>
      <c r="T173" s="7">
        <v>157119</v>
      </c>
      <c r="U173" s="4">
        <v>71523</v>
      </c>
      <c r="V173" s="28"/>
      <c r="W173" s="7">
        <v>111704</v>
      </c>
      <c r="X173" s="8">
        <v>120485</v>
      </c>
      <c r="Y173" s="2">
        <v>77276</v>
      </c>
      <c r="Z173" s="4">
        <v>153324</v>
      </c>
      <c r="AA173" s="28"/>
      <c r="AB173" s="7">
        <v>146997</v>
      </c>
      <c r="AC173" s="4">
        <v>77811</v>
      </c>
      <c r="AD173" s="28"/>
      <c r="AE173" s="7">
        <v>145868</v>
      </c>
      <c r="AF173" s="8">
        <v>70032</v>
      </c>
    </row>
    <row r="174" spans="1:32" s="11" customFormat="1" ht="9.75" customHeight="1">
      <c r="A174" s="10"/>
      <c r="B174" s="16" t="s">
        <v>117</v>
      </c>
      <c r="C174" s="11">
        <f>C173/SUM(C173:D173)</f>
        <v>0.5932344378206017</v>
      </c>
      <c r="D174" s="12">
        <f>D173/SUM(C173:D173)</f>
        <v>0.4067655621793983</v>
      </c>
      <c r="E174" s="29"/>
      <c r="F174" s="13">
        <f>F173/SUM(F173:G173)</f>
        <v>0.37686821195381504</v>
      </c>
      <c r="G174" s="12">
        <f>G173/SUM(F173:G173)</f>
        <v>0.623131788046185</v>
      </c>
      <c r="H174" s="29"/>
      <c r="I174" s="13">
        <f>I173/SUM(I173:J173)</f>
        <v>0.3758161646815077</v>
      </c>
      <c r="J174" s="12">
        <f>J173/SUM(I173:J173)</f>
        <v>0.6241838353184923</v>
      </c>
      <c r="K174" s="29"/>
      <c r="L174" s="13">
        <f>L173/SUM(L173:M173)</f>
        <v>0.47620694334402863</v>
      </c>
      <c r="M174" s="14">
        <f>M173/SUM(L173:M173)</f>
        <v>0.5237930566559713</v>
      </c>
      <c r="N174" s="11">
        <f>N173/SUM(N173:O173)</f>
        <v>0.49155701992066414</v>
      </c>
      <c r="O174" s="12">
        <f>O173/SUM(N173:O173)</f>
        <v>0.5084429800793359</v>
      </c>
      <c r="P174" s="29"/>
      <c r="Q174" s="13">
        <f>Q173/SUM(Q173:R173)</f>
        <v>0.8110743938384644</v>
      </c>
      <c r="R174" s="12">
        <f>R173/SUM(Q173:R173)</f>
        <v>0.18892560616153567</v>
      </c>
      <c r="S174" s="29"/>
      <c r="T174" s="13">
        <f>T173/SUM(T173:U173)</f>
        <v>0.687183457107618</v>
      </c>
      <c r="U174" s="12">
        <f>U173/SUM(T173:U173)</f>
        <v>0.312816542892382</v>
      </c>
      <c r="V174" s="29"/>
      <c r="W174" s="13">
        <f>W173/SUM(W173:X173)</f>
        <v>0.48109083548316245</v>
      </c>
      <c r="X174" s="14">
        <f>X173/SUM(W173:X173)</f>
        <v>0.5189091645168376</v>
      </c>
      <c r="Y174" s="11">
        <f>Y173/SUM(Y173:Z173)</f>
        <v>0.3351084128360798</v>
      </c>
      <c r="Z174" s="12">
        <f>Z173/SUM(Y173:Z173)</f>
        <v>0.6648915871639202</v>
      </c>
      <c r="AA174" s="29"/>
      <c r="AB174" s="13">
        <f>AB173/SUM(AB173:AC173)</f>
        <v>0.6538779758727448</v>
      </c>
      <c r="AC174" s="12">
        <f>AC173/SUM(AB173:AC173)</f>
        <v>0.34612202412725523</v>
      </c>
      <c r="AD174" s="29"/>
      <c r="AE174" s="13">
        <f>AE173/SUM(AE173:AF173)</f>
        <v>0.6756276053728578</v>
      </c>
      <c r="AF174" s="14">
        <f>AF173/SUM(AE173:AF173)</f>
        <v>0.3243723946271422</v>
      </c>
    </row>
    <row r="175" spans="1:32" ht="4.5" customHeight="1">
      <c r="A175" s="9"/>
      <c r="C175" s="2"/>
      <c r="D175" s="4"/>
      <c r="E175" s="28"/>
      <c r="F175" s="7"/>
      <c r="G175" s="4"/>
      <c r="H175" s="28"/>
      <c r="I175" s="7"/>
      <c r="J175" s="4"/>
      <c r="K175" s="28"/>
      <c r="L175" s="7"/>
      <c r="M175" s="8"/>
      <c r="N175" s="2"/>
      <c r="O175" s="4"/>
      <c r="P175" s="28"/>
      <c r="Q175" s="7"/>
      <c r="R175" s="4"/>
      <c r="S175" s="28"/>
      <c r="T175" s="7"/>
      <c r="U175" s="4"/>
      <c r="V175" s="28"/>
      <c r="W175" s="7"/>
      <c r="X175" s="8"/>
      <c r="Y175" s="2"/>
      <c r="Z175" s="4"/>
      <c r="AA175" s="28"/>
      <c r="AB175" s="7"/>
      <c r="AC175" s="4"/>
      <c r="AD175" s="28"/>
      <c r="AE175" s="7"/>
      <c r="AF175" s="8"/>
    </row>
    <row r="176" spans="1:32" ht="9.75" customHeight="1">
      <c r="A176" s="9" t="s">
        <v>95</v>
      </c>
      <c r="C176" s="2"/>
      <c r="D176" s="4"/>
      <c r="E176" s="28"/>
      <c r="F176" s="7"/>
      <c r="G176" s="4"/>
      <c r="H176" s="28"/>
      <c r="I176" s="7"/>
      <c r="J176" s="4"/>
      <c r="K176" s="28"/>
      <c r="L176" s="7"/>
      <c r="M176" s="8"/>
      <c r="N176" s="2"/>
      <c r="O176" s="4"/>
      <c r="P176" s="28"/>
      <c r="Q176" s="7"/>
      <c r="R176" s="4"/>
      <c r="S176" s="28"/>
      <c r="T176" s="7"/>
      <c r="U176" s="4"/>
      <c r="V176" s="28"/>
      <c r="W176" s="7"/>
      <c r="X176" s="8"/>
      <c r="Y176" s="2"/>
      <c r="Z176" s="4"/>
      <c r="AA176" s="28"/>
      <c r="AB176" s="7"/>
      <c r="AC176" s="4"/>
      <c r="AD176" s="28"/>
      <c r="AE176" s="7"/>
      <c r="AF176" s="8"/>
    </row>
    <row r="177" spans="2:32" ht="9.75" customHeight="1">
      <c r="B177" s="15" t="s">
        <v>86</v>
      </c>
      <c r="C177" s="2">
        <v>9</v>
      </c>
      <c r="D177" s="4">
        <v>10</v>
      </c>
      <c r="E177" s="28"/>
      <c r="F177" s="7">
        <v>5</v>
      </c>
      <c r="G177" s="4">
        <v>13</v>
      </c>
      <c r="H177" s="28"/>
      <c r="I177" s="7">
        <v>7</v>
      </c>
      <c r="J177" s="4">
        <v>12</v>
      </c>
      <c r="K177" s="28"/>
      <c r="L177" s="7">
        <v>7</v>
      </c>
      <c r="M177" s="8">
        <v>11</v>
      </c>
      <c r="N177" s="2">
        <v>8</v>
      </c>
      <c r="O177" s="4">
        <v>11</v>
      </c>
      <c r="P177" s="28"/>
      <c r="Q177" s="7">
        <v>20</v>
      </c>
      <c r="R177" s="4">
        <v>0</v>
      </c>
      <c r="S177" s="28"/>
      <c r="T177" s="7">
        <v>13</v>
      </c>
      <c r="U177" s="4">
        <v>6</v>
      </c>
      <c r="V177" s="28"/>
      <c r="W177" s="7">
        <v>11</v>
      </c>
      <c r="X177" s="8">
        <v>9</v>
      </c>
      <c r="Y177" s="2">
        <v>4</v>
      </c>
      <c r="Z177" s="4">
        <v>15</v>
      </c>
      <c r="AA177" s="28"/>
      <c r="AB177" s="7">
        <v>9</v>
      </c>
      <c r="AC177" s="4">
        <v>10</v>
      </c>
      <c r="AD177" s="28"/>
      <c r="AE177" s="7">
        <v>14</v>
      </c>
      <c r="AF177" s="8">
        <v>4</v>
      </c>
    </row>
    <row r="178" spans="2:32" ht="9.75" customHeight="1">
      <c r="B178" s="15" t="s">
        <v>94</v>
      </c>
      <c r="C178" s="2">
        <v>40234</v>
      </c>
      <c r="D178" s="4">
        <v>60658</v>
      </c>
      <c r="E178" s="28"/>
      <c r="F178" s="7">
        <v>40997</v>
      </c>
      <c r="G178" s="4">
        <v>55206</v>
      </c>
      <c r="H178" s="28"/>
      <c r="I178" s="7">
        <v>53674</v>
      </c>
      <c r="J178" s="4">
        <v>46679</v>
      </c>
      <c r="K178" s="28"/>
      <c r="L178" s="7">
        <v>52694</v>
      </c>
      <c r="M178" s="8">
        <v>46397</v>
      </c>
      <c r="N178" s="2">
        <v>33318</v>
      </c>
      <c r="O178" s="4">
        <v>66570</v>
      </c>
      <c r="P178" s="28"/>
      <c r="Q178" s="7">
        <v>83831</v>
      </c>
      <c r="R178" s="4">
        <v>16086</v>
      </c>
      <c r="S178" s="28"/>
      <c r="T178" s="7">
        <v>63192</v>
      </c>
      <c r="U178" s="4">
        <v>37469</v>
      </c>
      <c r="V178" s="28"/>
      <c r="W178" s="7">
        <v>37927</v>
      </c>
      <c r="X178" s="8">
        <v>63292</v>
      </c>
      <c r="Y178" s="2">
        <v>26371</v>
      </c>
      <c r="Z178" s="4">
        <v>73913</v>
      </c>
      <c r="AA178" s="28"/>
      <c r="AB178" s="7">
        <v>55050</v>
      </c>
      <c r="AC178" s="4">
        <v>44026</v>
      </c>
      <c r="AD178" s="28"/>
      <c r="AE178" s="7">
        <v>66766</v>
      </c>
      <c r="AF178" s="8">
        <v>29932</v>
      </c>
    </row>
    <row r="179" spans="2:32" ht="9.75" customHeight="1">
      <c r="B179" s="15" t="s">
        <v>81</v>
      </c>
      <c r="C179" s="2">
        <v>90740</v>
      </c>
      <c r="D179" s="4">
        <v>110873</v>
      </c>
      <c r="E179" s="28"/>
      <c r="F179" s="7">
        <v>76056</v>
      </c>
      <c r="G179" s="4">
        <v>114000</v>
      </c>
      <c r="H179" s="28"/>
      <c r="I179" s="7">
        <v>102206</v>
      </c>
      <c r="J179" s="4">
        <v>99618</v>
      </c>
      <c r="K179" s="28"/>
      <c r="L179" s="7">
        <v>98951</v>
      </c>
      <c r="M179" s="8">
        <v>100328</v>
      </c>
      <c r="N179" s="2">
        <v>74251</v>
      </c>
      <c r="O179" s="4">
        <v>126454</v>
      </c>
      <c r="P179" s="28"/>
      <c r="Q179" s="7">
        <v>164429</v>
      </c>
      <c r="R179" s="4">
        <v>36115</v>
      </c>
      <c r="S179" s="28"/>
      <c r="T179" s="7">
        <v>121189</v>
      </c>
      <c r="U179" s="4">
        <v>78853</v>
      </c>
      <c r="V179" s="28"/>
      <c r="W179" s="7">
        <v>80162</v>
      </c>
      <c r="X179" s="8">
        <v>121981</v>
      </c>
      <c r="Y179" s="2">
        <v>49914</v>
      </c>
      <c r="Z179" s="4">
        <v>147732</v>
      </c>
      <c r="AA179" s="28"/>
      <c r="AB179" s="7">
        <v>104079</v>
      </c>
      <c r="AC179" s="4">
        <v>89609</v>
      </c>
      <c r="AD179" s="28"/>
      <c r="AE179" s="7">
        <v>126316</v>
      </c>
      <c r="AF179" s="8">
        <v>59448</v>
      </c>
    </row>
    <row r="180" spans="1:32" ht="9.75" customHeight="1">
      <c r="A180" s="9" t="s">
        <v>116</v>
      </c>
      <c r="C180" s="2">
        <v>130983</v>
      </c>
      <c r="D180" s="4">
        <v>171541</v>
      </c>
      <c r="E180" s="28"/>
      <c r="F180" s="7">
        <v>117058</v>
      </c>
      <c r="G180" s="4">
        <v>169219</v>
      </c>
      <c r="H180" s="28"/>
      <c r="I180" s="7">
        <v>155887</v>
      </c>
      <c r="J180" s="4">
        <v>146309</v>
      </c>
      <c r="K180" s="28"/>
      <c r="L180" s="7">
        <v>151652</v>
      </c>
      <c r="M180" s="8">
        <v>146736</v>
      </c>
      <c r="N180" s="2">
        <v>107577</v>
      </c>
      <c r="O180" s="4">
        <v>193035</v>
      </c>
      <c r="P180" s="28"/>
      <c r="Q180" s="7">
        <v>248280</v>
      </c>
      <c r="R180" s="4">
        <v>52201</v>
      </c>
      <c r="S180" s="28"/>
      <c r="T180" s="7">
        <v>184394</v>
      </c>
      <c r="U180" s="4">
        <v>116328</v>
      </c>
      <c r="V180" s="28"/>
      <c r="W180" s="7">
        <v>118100</v>
      </c>
      <c r="X180" s="8">
        <v>185282</v>
      </c>
      <c r="Y180" s="2">
        <v>76289</v>
      </c>
      <c r="Z180" s="4">
        <v>221660</v>
      </c>
      <c r="AA180" s="28"/>
      <c r="AB180" s="7">
        <v>159138</v>
      </c>
      <c r="AC180" s="4">
        <v>133645</v>
      </c>
      <c r="AD180" s="28"/>
      <c r="AE180" s="7">
        <v>193096</v>
      </c>
      <c r="AF180" s="8">
        <v>89384</v>
      </c>
    </row>
    <row r="181" spans="1:32" s="11" customFormat="1" ht="9.75" customHeight="1">
      <c r="A181" s="10"/>
      <c r="B181" s="16" t="s">
        <v>117</v>
      </c>
      <c r="C181" s="11">
        <f>C180/SUM(C180:D180)</f>
        <v>0.43296730176779363</v>
      </c>
      <c r="D181" s="12">
        <f>D180/SUM(C180:D180)</f>
        <v>0.5670326982322064</v>
      </c>
      <c r="E181" s="29"/>
      <c r="F181" s="13">
        <f>F180/SUM(F180:G180)</f>
        <v>0.40889767602706467</v>
      </c>
      <c r="G181" s="12">
        <f>G180/SUM(F180:G180)</f>
        <v>0.5911023239729353</v>
      </c>
      <c r="H181" s="29"/>
      <c r="I181" s="13">
        <f>I180/SUM(I180:J180)</f>
        <v>0.515847330871355</v>
      </c>
      <c r="J181" s="12">
        <f>J180/SUM(I180:J180)</f>
        <v>0.48415266912864496</v>
      </c>
      <c r="K181" s="29"/>
      <c r="L181" s="13">
        <f>L180/SUM(L180:M180)</f>
        <v>0.5082375966861938</v>
      </c>
      <c r="M181" s="14">
        <f>M180/SUM(L180:M180)</f>
        <v>0.49176240331380616</v>
      </c>
      <c r="N181" s="11">
        <f>N180/SUM(N180:O180)</f>
        <v>0.35785996567003314</v>
      </c>
      <c r="O181" s="12">
        <f>O180/SUM(N180:O180)</f>
        <v>0.6421400343299669</v>
      </c>
      <c r="P181" s="29"/>
      <c r="Q181" s="13">
        <f>Q180/SUM(Q180:R180)</f>
        <v>0.8262752054206423</v>
      </c>
      <c r="R181" s="12">
        <f>R180/SUM(Q180:R180)</f>
        <v>0.17372479457935777</v>
      </c>
      <c r="S181" s="29"/>
      <c r="T181" s="13">
        <f>T180/SUM(T180:U180)</f>
        <v>0.6131709685357241</v>
      </c>
      <c r="U181" s="12">
        <f>U180/SUM(T180:U180)</f>
        <v>0.386829031464276</v>
      </c>
      <c r="V181" s="29"/>
      <c r="W181" s="13">
        <f>W180/SUM(W180:X180)</f>
        <v>0.3892782037167663</v>
      </c>
      <c r="X181" s="14">
        <f>X180/SUM(W180:X180)</f>
        <v>0.6107217962832336</v>
      </c>
      <c r="Y181" s="11">
        <f>Y180/SUM(Y180:Z180)</f>
        <v>0.2560471758589557</v>
      </c>
      <c r="Z181" s="12">
        <f>Z180/SUM(Y180:Z180)</f>
        <v>0.7439528241410442</v>
      </c>
      <c r="AA181" s="29"/>
      <c r="AB181" s="13">
        <f>AB180/SUM(AB180:AC180)</f>
        <v>0.5435356561002517</v>
      </c>
      <c r="AC181" s="12">
        <f>AC180/SUM(AB180:AC180)</f>
        <v>0.45646434389974827</v>
      </c>
      <c r="AD181" s="29"/>
      <c r="AE181" s="13">
        <f>AE180/SUM(AE180:AF180)</f>
        <v>0.6835740583404135</v>
      </c>
      <c r="AF181" s="14">
        <f>AF180/SUM(AE180:AF180)</f>
        <v>0.31642594165958654</v>
      </c>
    </row>
    <row r="182" spans="1:32" ht="4.5" customHeight="1">
      <c r="A182" s="9"/>
      <c r="C182" s="2"/>
      <c r="D182" s="4"/>
      <c r="E182" s="28"/>
      <c r="F182" s="7"/>
      <c r="G182" s="4"/>
      <c r="H182" s="28"/>
      <c r="I182" s="7"/>
      <c r="J182" s="4"/>
      <c r="K182" s="28"/>
      <c r="L182" s="7"/>
      <c r="M182" s="8"/>
      <c r="N182" s="2"/>
      <c r="O182" s="4"/>
      <c r="P182" s="28"/>
      <c r="Q182" s="7"/>
      <c r="R182" s="4"/>
      <c r="S182" s="28"/>
      <c r="T182" s="7"/>
      <c r="U182" s="4"/>
      <c r="V182" s="28"/>
      <c r="W182" s="7"/>
      <c r="X182" s="8"/>
      <c r="Y182" s="2"/>
      <c r="Z182" s="4"/>
      <c r="AA182" s="28"/>
      <c r="AB182" s="7"/>
      <c r="AC182" s="4"/>
      <c r="AD182" s="28"/>
      <c r="AE182" s="7"/>
      <c r="AF182" s="8"/>
    </row>
    <row r="183" spans="1:32" ht="9.75" customHeight="1">
      <c r="A183" s="9" t="s">
        <v>96</v>
      </c>
      <c r="C183" s="2"/>
      <c r="D183" s="4"/>
      <c r="E183" s="28"/>
      <c r="F183" s="7"/>
      <c r="G183" s="4"/>
      <c r="H183" s="28"/>
      <c r="I183" s="7"/>
      <c r="J183" s="4"/>
      <c r="K183" s="28"/>
      <c r="L183" s="7"/>
      <c r="M183" s="8"/>
      <c r="N183" s="2"/>
      <c r="O183" s="4"/>
      <c r="P183" s="28"/>
      <c r="Q183" s="7"/>
      <c r="R183" s="4"/>
      <c r="S183" s="28"/>
      <c r="T183" s="7"/>
      <c r="U183" s="4"/>
      <c r="V183" s="28"/>
      <c r="W183" s="7"/>
      <c r="X183" s="8"/>
      <c r="Y183" s="2"/>
      <c r="Z183" s="4"/>
      <c r="AA183" s="28"/>
      <c r="AB183" s="7"/>
      <c r="AC183" s="4"/>
      <c r="AD183" s="28"/>
      <c r="AE183" s="7"/>
      <c r="AF183" s="8"/>
    </row>
    <row r="184" spans="2:32" ht="9.75" customHeight="1">
      <c r="B184" s="15" t="s">
        <v>86</v>
      </c>
      <c r="C184" s="2">
        <v>156634</v>
      </c>
      <c r="D184" s="4">
        <v>54782</v>
      </c>
      <c r="E184" s="28"/>
      <c r="F184" s="7">
        <v>67512</v>
      </c>
      <c r="G184" s="4">
        <v>126723</v>
      </c>
      <c r="H184" s="28"/>
      <c r="I184" s="7">
        <v>57610</v>
      </c>
      <c r="J184" s="4">
        <v>148435</v>
      </c>
      <c r="K184" s="28"/>
      <c r="L184" s="7">
        <v>80422</v>
      </c>
      <c r="M184" s="8">
        <v>122493</v>
      </c>
      <c r="N184" s="2">
        <v>135754</v>
      </c>
      <c r="O184" s="4">
        <v>70228</v>
      </c>
      <c r="P184" s="28"/>
      <c r="Q184" s="7">
        <v>157990</v>
      </c>
      <c r="R184" s="4">
        <v>46156</v>
      </c>
      <c r="S184" s="28"/>
      <c r="T184" s="7">
        <v>160384</v>
      </c>
      <c r="U184" s="4">
        <v>43576</v>
      </c>
      <c r="V184" s="28"/>
      <c r="W184" s="7">
        <v>128513</v>
      </c>
      <c r="X184" s="8">
        <v>78700</v>
      </c>
      <c r="Y184" s="2">
        <v>86076</v>
      </c>
      <c r="Z184" s="4">
        <v>118214</v>
      </c>
      <c r="AA184" s="28"/>
      <c r="AB184" s="7">
        <v>156337</v>
      </c>
      <c r="AC184" s="4">
        <v>44164</v>
      </c>
      <c r="AD184" s="28"/>
      <c r="AE184" s="7">
        <v>135700</v>
      </c>
      <c r="AF184" s="8">
        <v>55855</v>
      </c>
    </row>
    <row r="185" spans="1:32" ht="9.75" customHeight="1">
      <c r="A185" s="9" t="s">
        <v>116</v>
      </c>
      <c r="C185" s="2">
        <v>156634</v>
      </c>
      <c r="D185" s="4">
        <v>54782</v>
      </c>
      <c r="E185" s="28"/>
      <c r="F185" s="7">
        <v>67512</v>
      </c>
      <c r="G185" s="4">
        <v>126723</v>
      </c>
      <c r="H185" s="28"/>
      <c r="I185" s="7">
        <v>57610</v>
      </c>
      <c r="J185" s="4">
        <v>148435</v>
      </c>
      <c r="K185" s="28"/>
      <c r="L185" s="7">
        <v>80422</v>
      </c>
      <c r="M185" s="8">
        <v>122493</v>
      </c>
      <c r="N185" s="2">
        <v>135754</v>
      </c>
      <c r="O185" s="4">
        <v>70228</v>
      </c>
      <c r="P185" s="28"/>
      <c r="Q185" s="7">
        <v>157990</v>
      </c>
      <c r="R185" s="4">
        <v>46156</v>
      </c>
      <c r="S185" s="28"/>
      <c r="T185" s="7">
        <v>160384</v>
      </c>
      <c r="U185" s="4">
        <v>43576</v>
      </c>
      <c r="V185" s="28"/>
      <c r="W185" s="7">
        <v>128513</v>
      </c>
      <c r="X185" s="8">
        <v>78700</v>
      </c>
      <c r="Y185" s="2">
        <v>86076</v>
      </c>
      <c r="Z185" s="4">
        <v>118214</v>
      </c>
      <c r="AA185" s="28"/>
      <c r="AB185" s="7">
        <v>156337</v>
      </c>
      <c r="AC185" s="4">
        <v>44164</v>
      </c>
      <c r="AD185" s="28"/>
      <c r="AE185" s="7">
        <v>135700</v>
      </c>
      <c r="AF185" s="8">
        <v>55855</v>
      </c>
    </row>
    <row r="186" spans="1:32" s="11" customFormat="1" ht="9.75" customHeight="1">
      <c r="A186" s="10"/>
      <c r="B186" s="16" t="s">
        <v>117</v>
      </c>
      <c r="C186" s="11">
        <f>C185/SUM(C185:D185)</f>
        <v>0.7408805388428501</v>
      </c>
      <c r="D186" s="12">
        <f>D185/SUM(C185:D185)</f>
        <v>0.2591194611571499</v>
      </c>
      <c r="E186" s="29"/>
      <c r="F186" s="13">
        <f>F185/SUM(F185:G185)</f>
        <v>0.34757896362653484</v>
      </c>
      <c r="G186" s="12">
        <f>G185/SUM(F185:G185)</f>
        <v>0.6524210363734652</v>
      </c>
      <c r="H186" s="29"/>
      <c r="I186" s="13">
        <f>I185/SUM(I185:J185)</f>
        <v>0.27959911669780874</v>
      </c>
      <c r="J186" s="12">
        <f>J185/SUM(I185:J185)</f>
        <v>0.7204008833021913</v>
      </c>
      <c r="K186" s="29"/>
      <c r="L186" s="13">
        <f>L185/SUM(L185:M185)</f>
        <v>0.39633344011039107</v>
      </c>
      <c r="M186" s="14">
        <f>M185/SUM(L185:M185)</f>
        <v>0.6036665598896089</v>
      </c>
      <c r="N186" s="11">
        <f>N185/SUM(N185:O185)</f>
        <v>0.6590575875561943</v>
      </c>
      <c r="O186" s="12">
        <f>O185/SUM(N185:O185)</f>
        <v>0.34094241244380574</v>
      </c>
      <c r="P186" s="29"/>
      <c r="Q186" s="13">
        <f>Q185/SUM(Q185:R185)</f>
        <v>0.7739069097606615</v>
      </c>
      <c r="R186" s="12">
        <f>R185/SUM(Q185:R185)</f>
        <v>0.22609309023933852</v>
      </c>
      <c r="S186" s="29"/>
      <c r="T186" s="13">
        <f>T185/SUM(T185:U185)</f>
        <v>0.7863502647577957</v>
      </c>
      <c r="U186" s="12">
        <f>U185/SUM(T185:U185)</f>
        <v>0.21364973524220435</v>
      </c>
      <c r="V186" s="29"/>
      <c r="W186" s="13">
        <f>W185/SUM(W185:X185)</f>
        <v>0.6201975744765048</v>
      </c>
      <c r="X186" s="14">
        <f>X185/SUM(W185:X185)</f>
        <v>0.37980242552349514</v>
      </c>
      <c r="Y186" s="11">
        <f>Y185/SUM(Y185:Z185)</f>
        <v>0.4213422096039943</v>
      </c>
      <c r="Z186" s="12">
        <f>Z185/SUM(Y185:Z185)</f>
        <v>0.5786577903960057</v>
      </c>
      <c r="AA186" s="29"/>
      <c r="AB186" s="13">
        <f>AB185/SUM(AB185:AC185)</f>
        <v>0.779731771911362</v>
      </c>
      <c r="AC186" s="12">
        <f>AC185/SUM(AB185:AC185)</f>
        <v>0.22026822808863797</v>
      </c>
      <c r="AD186" s="29"/>
      <c r="AE186" s="13">
        <f>AE185/SUM(AE185:AF185)</f>
        <v>0.7084127274151027</v>
      </c>
      <c r="AF186" s="14">
        <f>AF185/SUM(AE185:AF185)</f>
        <v>0.2915872725848973</v>
      </c>
    </row>
    <row r="187" spans="1:32" ht="4.5" customHeight="1">
      <c r="A187" s="9"/>
      <c r="C187" s="2"/>
      <c r="D187" s="4"/>
      <c r="E187" s="28"/>
      <c r="F187" s="7"/>
      <c r="G187" s="4"/>
      <c r="H187" s="28"/>
      <c r="I187" s="7"/>
      <c r="J187" s="4"/>
      <c r="K187" s="28"/>
      <c r="L187" s="7"/>
      <c r="M187" s="8"/>
      <c r="N187" s="2"/>
      <c r="O187" s="4"/>
      <c r="P187" s="28"/>
      <c r="Q187" s="7"/>
      <c r="R187" s="4"/>
      <c r="S187" s="28"/>
      <c r="T187" s="7"/>
      <c r="U187" s="4"/>
      <c r="V187" s="28"/>
      <c r="W187" s="7"/>
      <c r="X187" s="8"/>
      <c r="Y187" s="2"/>
      <c r="Z187" s="4"/>
      <c r="AA187" s="28"/>
      <c r="AB187" s="7"/>
      <c r="AC187" s="4"/>
      <c r="AD187" s="28"/>
      <c r="AE187" s="7"/>
      <c r="AF187" s="8"/>
    </row>
    <row r="188" spans="1:32" ht="9.75" customHeight="1">
      <c r="A188" s="9" t="s">
        <v>97</v>
      </c>
      <c r="C188" s="2"/>
      <c r="D188" s="4"/>
      <c r="E188" s="28"/>
      <c r="F188" s="7"/>
      <c r="G188" s="4"/>
      <c r="H188" s="28"/>
      <c r="I188" s="7"/>
      <c r="J188" s="4"/>
      <c r="K188" s="28"/>
      <c r="L188" s="7"/>
      <c r="M188" s="8"/>
      <c r="N188" s="2"/>
      <c r="O188" s="4"/>
      <c r="P188" s="28"/>
      <c r="Q188" s="7"/>
      <c r="R188" s="4"/>
      <c r="S188" s="28"/>
      <c r="T188" s="7"/>
      <c r="U188" s="4"/>
      <c r="V188" s="28"/>
      <c r="W188" s="7"/>
      <c r="X188" s="8"/>
      <c r="Y188" s="2"/>
      <c r="Z188" s="4"/>
      <c r="AA188" s="28"/>
      <c r="AB188" s="7"/>
      <c r="AC188" s="4"/>
      <c r="AD188" s="28"/>
      <c r="AE188" s="7"/>
      <c r="AF188" s="8"/>
    </row>
    <row r="189" spans="2:32" ht="9.75" customHeight="1">
      <c r="B189" s="15" t="s">
        <v>86</v>
      </c>
      <c r="C189" s="2">
        <v>183037</v>
      </c>
      <c r="D189" s="4">
        <v>154635</v>
      </c>
      <c r="E189" s="28"/>
      <c r="F189" s="7">
        <v>107464</v>
      </c>
      <c r="G189" s="4">
        <v>203331</v>
      </c>
      <c r="H189" s="28"/>
      <c r="I189" s="7">
        <v>137950</v>
      </c>
      <c r="J189" s="4">
        <v>192734</v>
      </c>
      <c r="K189" s="28"/>
      <c r="L189" s="7">
        <v>145096</v>
      </c>
      <c r="M189" s="8">
        <v>178964</v>
      </c>
      <c r="N189" s="2">
        <v>167774</v>
      </c>
      <c r="O189" s="4">
        <v>162094</v>
      </c>
      <c r="P189" s="28"/>
      <c r="Q189" s="7">
        <v>254395</v>
      </c>
      <c r="R189" s="4">
        <v>73510</v>
      </c>
      <c r="S189" s="28"/>
      <c r="T189" s="7">
        <v>224219</v>
      </c>
      <c r="U189" s="4">
        <v>103247</v>
      </c>
      <c r="V189" s="28"/>
      <c r="W189" s="7">
        <v>158459</v>
      </c>
      <c r="X189" s="8">
        <v>174569</v>
      </c>
      <c r="Y189" s="2">
        <v>89970</v>
      </c>
      <c r="Z189" s="4">
        <v>237869</v>
      </c>
      <c r="AA189" s="28"/>
      <c r="AB189" s="7">
        <v>194994</v>
      </c>
      <c r="AC189" s="4">
        <v>125248</v>
      </c>
      <c r="AD189" s="28"/>
      <c r="AE189" s="7">
        <v>220657</v>
      </c>
      <c r="AF189" s="8">
        <v>86559</v>
      </c>
    </row>
    <row r="190" spans="2:32" ht="9.75" customHeight="1">
      <c r="B190" s="15" t="s">
        <v>81</v>
      </c>
      <c r="C190" s="2">
        <v>13184</v>
      </c>
      <c r="D190" s="4">
        <v>16434</v>
      </c>
      <c r="E190" s="28"/>
      <c r="F190" s="7">
        <v>11284</v>
      </c>
      <c r="G190" s="4">
        <v>16640</v>
      </c>
      <c r="H190" s="28"/>
      <c r="I190" s="7">
        <v>15261</v>
      </c>
      <c r="J190" s="4">
        <v>14364</v>
      </c>
      <c r="K190" s="28"/>
      <c r="L190" s="7">
        <v>14953</v>
      </c>
      <c r="M190" s="8">
        <v>14332</v>
      </c>
      <c r="N190" s="2">
        <v>11589</v>
      </c>
      <c r="O190" s="4">
        <v>17859</v>
      </c>
      <c r="P190" s="28"/>
      <c r="Q190" s="7">
        <v>24155</v>
      </c>
      <c r="R190" s="4">
        <v>5239</v>
      </c>
      <c r="S190" s="28"/>
      <c r="T190" s="7">
        <v>18087</v>
      </c>
      <c r="U190" s="4">
        <v>11245</v>
      </c>
      <c r="V190" s="28"/>
      <c r="W190" s="7">
        <v>11323</v>
      </c>
      <c r="X190" s="8">
        <v>18392</v>
      </c>
      <c r="Y190" s="2">
        <v>6821</v>
      </c>
      <c r="Z190" s="4">
        <v>22241</v>
      </c>
      <c r="AA190" s="28"/>
      <c r="AB190" s="7">
        <v>15666</v>
      </c>
      <c r="AC190" s="4">
        <v>12780</v>
      </c>
      <c r="AD190" s="28"/>
      <c r="AE190" s="7">
        <v>18949</v>
      </c>
      <c r="AF190" s="8">
        <v>8424</v>
      </c>
    </row>
    <row r="191" spans="1:32" ht="9.75" customHeight="1">
      <c r="A191" s="9" t="s">
        <v>116</v>
      </c>
      <c r="C191" s="2">
        <v>196221</v>
      </c>
      <c r="D191" s="4">
        <v>171069</v>
      </c>
      <c r="E191" s="28"/>
      <c r="F191" s="7">
        <v>118748</v>
      </c>
      <c r="G191" s="4">
        <v>219971</v>
      </c>
      <c r="H191" s="28"/>
      <c r="I191" s="7">
        <v>153211</v>
      </c>
      <c r="J191" s="4">
        <v>207098</v>
      </c>
      <c r="K191" s="28"/>
      <c r="L191" s="7">
        <v>160049</v>
      </c>
      <c r="M191" s="8">
        <v>193296</v>
      </c>
      <c r="N191" s="2">
        <v>179363</v>
      </c>
      <c r="O191" s="4">
        <v>179953</v>
      </c>
      <c r="P191" s="28"/>
      <c r="Q191" s="7">
        <v>278550</v>
      </c>
      <c r="R191" s="4">
        <v>78749</v>
      </c>
      <c r="S191" s="28"/>
      <c r="T191" s="7">
        <v>242306</v>
      </c>
      <c r="U191" s="4">
        <v>114492</v>
      </c>
      <c r="V191" s="28"/>
      <c r="W191" s="7">
        <v>169782</v>
      </c>
      <c r="X191" s="8">
        <v>192961</v>
      </c>
      <c r="Y191" s="2">
        <v>96791</v>
      </c>
      <c r="Z191" s="4">
        <v>260110</v>
      </c>
      <c r="AA191" s="28"/>
      <c r="AB191" s="7">
        <v>210660</v>
      </c>
      <c r="AC191" s="4">
        <v>138028</v>
      </c>
      <c r="AD191" s="28"/>
      <c r="AE191" s="7">
        <v>239606</v>
      </c>
      <c r="AF191" s="8">
        <v>94983</v>
      </c>
    </row>
    <row r="192" spans="1:32" s="11" customFormat="1" ht="9.75" customHeight="1">
      <c r="A192" s="10"/>
      <c r="B192" s="16" t="s">
        <v>117</v>
      </c>
      <c r="C192" s="11">
        <f>C191/SUM(C191:D191)</f>
        <v>0.5342399738626153</v>
      </c>
      <c r="D192" s="12">
        <f>D191/SUM(C191:D191)</f>
        <v>0.46576002613738465</v>
      </c>
      <c r="E192" s="29"/>
      <c r="F192" s="13">
        <f>F191/SUM(F191:G191)</f>
        <v>0.35057968404488676</v>
      </c>
      <c r="G192" s="12">
        <f>G191/SUM(F191:G191)</f>
        <v>0.6494203159551132</v>
      </c>
      <c r="H192" s="29"/>
      <c r="I192" s="13">
        <f>I191/SUM(I191:J191)</f>
        <v>0.42522112964150216</v>
      </c>
      <c r="J192" s="12">
        <f>J191/SUM(I191:J191)</f>
        <v>0.5747788703584978</v>
      </c>
      <c r="K192" s="29"/>
      <c r="L192" s="13">
        <f>L191/SUM(L191:M191)</f>
        <v>0.4529539118991354</v>
      </c>
      <c r="M192" s="14">
        <f>M191/SUM(L191:M191)</f>
        <v>0.5470460881008646</v>
      </c>
      <c r="N192" s="11">
        <f>N191/SUM(N191:O191)</f>
        <v>0.4991789956472854</v>
      </c>
      <c r="O192" s="12">
        <f>O191/SUM(N191:O191)</f>
        <v>0.5008210043527146</v>
      </c>
      <c r="P192" s="29"/>
      <c r="Q192" s="13">
        <f>Q191/SUM(Q191:R191)</f>
        <v>0.779599159247577</v>
      </c>
      <c r="R192" s="12">
        <f>R191/SUM(Q191:R191)</f>
        <v>0.22040084075242303</v>
      </c>
      <c r="S192" s="29"/>
      <c r="T192" s="13">
        <f>T191/SUM(T191:U191)</f>
        <v>0.6791125510793222</v>
      </c>
      <c r="U192" s="12">
        <f>U191/SUM(T191:U191)</f>
        <v>0.32088744892067783</v>
      </c>
      <c r="V192" s="29"/>
      <c r="W192" s="13">
        <f>W191/SUM(W191:X191)</f>
        <v>0.4680503827778896</v>
      </c>
      <c r="X192" s="14">
        <f>X191/SUM(W191:X191)</f>
        <v>0.5319496172221104</v>
      </c>
      <c r="Y192" s="11">
        <f>Y191/SUM(Y191:Z191)</f>
        <v>0.27119845559412836</v>
      </c>
      <c r="Z192" s="12">
        <f>Z191/SUM(Y191:Z191)</f>
        <v>0.7288015444058716</v>
      </c>
      <c r="AA192" s="29"/>
      <c r="AB192" s="13">
        <f>AB191/SUM(AB191:AC191)</f>
        <v>0.6041504152709586</v>
      </c>
      <c r="AC192" s="12">
        <f>AC191/SUM(AB191:AC191)</f>
        <v>0.3958495847290414</v>
      </c>
      <c r="AD192" s="29"/>
      <c r="AE192" s="13">
        <f>AE191/SUM(AE191:AF191)</f>
        <v>0.7161203745490736</v>
      </c>
      <c r="AF192" s="14">
        <f>AF191/SUM(AE191:AF191)</f>
        <v>0.2838796254509264</v>
      </c>
    </row>
    <row r="193" spans="1:32" ht="4.5" customHeight="1">
      <c r="A193" s="9"/>
      <c r="C193" s="2"/>
      <c r="D193" s="4"/>
      <c r="E193" s="28"/>
      <c r="F193" s="7"/>
      <c r="G193" s="4"/>
      <c r="H193" s="28"/>
      <c r="I193" s="7"/>
      <c r="J193" s="4"/>
      <c r="K193" s="28"/>
      <c r="L193" s="7"/>
      <c r="M193" s="8"/>
      <c r="N193" s="2"/>
      <c r="O193" s="4"/>
      <c r="P193" s="28"/>
      <c r="Q193" s="7"/>
      <c r="R193" s="4"/>
      <c r="S193" s="28"/>
      <c r="T193" s="7"/>
      <c r="U193" s="4"/>
      <c r="V193" s="28"/>
      <c r="W193" s="7"/>
      <c r="X193" s="8"/>
      <c r="Y193" s="2"/>
      <c r="Z193" s="4"/>
      <c r="AA193" s="28"/>
      <c r="AB193" s="7"/>
      <c r="AC193" s="4"/>
      <c r="AD193" s="28"/>
      <c r="AE193" s="7"/>
      <c r="AF193" s="8"/>
    </row>
    <row r="194" spans="1:32" ht="9.75" customHeight="1">
      <c r="A194" s="9" t="s">
        <v>98</v>
      </c>
      <c r="C194" s="2"/>
      <c r="D194" s="4"/>
      <c r="E194" s="28"/>
      <c r="F194" s="7"/>
      <c r="G194" s="4"/>
      <c r="H194" s="28"/>
      <c r="I194" s="7"/>
      <c r="J194" s="4"/>
      <c r="K194" s="28"/>
      <c r="L194" s="7"/>
      <c r="M194" s="8"/>
      <c r="N194" s="2"/>
      <c r="O194" s="4"/>
      <c r="P194" s="28"/>
      <c r="Q194" s="7"/>
      <c r="R194" s="4"/>
      <c r="S194" s="28"/>
      <c r="T194" s="7"/>
      <c r="U194" s="4"/>
      <c r="V194" s="28"/>
      <c r="W194" s="7"/>
      <c r="X194" s="8"/>
      <c r="Y194" s="2"/>
      <c r="Z194" s="4"/>
      <c r="AA194" s="28"/>
      <c r="AB194" s="7"/>
      <c r="AC194" s="4"/>
      <c r="AD194" s="28"/>
      <c r="AE194" s="7"/>
      <c r="AF194" s="8"/>
    </row>
    <row r="195" spans="2:32" ht="9.75" customHeight="1">
      <c r="B195" s="15" t="s">
        <v>86</v>
      </c>
      <c r="C195" s="2">
        <v>244108</v>
      </c>
      <c r="D195" s="4">
        <v>179643</v>
      </c>
      <c r="E195" s="28"/>
      <c r="F195" s="7">
        <v>129363</v>
      </c>
      <c r="G195" s="4">
        <v>254280</v>
      </c>
      <c r="H195" s="28"/>
      <c r="I195" s="7">
        <v>165009</v>
      </c>
      <c r="J195" s="4">
        <v>245505</v>
      </c>
      <c r="K195" s="28"/>
      <c r="L195" s="7">
        <v>162303</v>
      </c>
      <c r="M195" s="8">
        <v>242022</v>
      </c>
      <c r="N195" s="2">
        <v>234885</v>
      </c>
      <c r="O195" s="4">
        <v>179467</v>
      </c>
      <c r="P195" s="28"/>
      <c r="Q195" s="7">
        <v>307392</v>
      </c>
      <c r="R195" s="4">
        <v>104408</v>
      </c>
      <c r="S195" s="28"/>
      <c r="T195" s="7">
        <v>307462</v>
      </c>
      <c r="U195" s="4">
        <v>103289</v>
      </c>
      <c r="V195" s="28"/>
      <c r="W195" s="7">
        <v>227490</v>
      </c>
      <c r="X195" s="8">
        <v>192222</v>
      </c>
      <c r="Y195" s="2">
        <v>113148</v>
      </c>
      <c r="Z195" s="4">
        <v>295690</v>
      </c>
      <c r="AA195" s="28"/>
      <c r="AB195" s="7">
        <v>265458</v>
      </c>
      <c r="AC195" s="4">
        <v>134213</v>
      </c>
      <c r="AD195" s="28"/>
      <c r="AE195" s="7">
        <v>278895</v>
      </c>
      <c r="AF195" s="8">
        <v>98219</v>
      </c>
    </row>
    <row r="196" spans="1:32" ht="9.75" customHeight="1">
      <c r="A196" s="9" t="s">
        <v>116</v>
      </c>
      <c r="C196" s="2">
        <v>244108</v>
      </c>
      <c r="D196" s="4">
        <v>179643</v>
      </c>
      <c r="E196" s="28"/>
      <c r="F196" s="7">
        <v>129363</v>
      </c>
      <c r="G196" s="4">
        <v>254280</v>
      </c>
      <c r="H196" s="28"/>
      <c r="I196" s="7">
        <v>165009</v>
      </c>
      <c r="J196" s="4">
        <v>245505</v>
      </c>
      <c r="K196" s="28"/>
      <c r="L196" s="7">
        <v>162303</v>
      </c>
      <c r="M196" s="8">
        <v>242022</v>
      </c>
      <c r="N196" s="2">
        <v>234885</v>
      </c>
      <c r="O196" s="4">
        <v>179467</v>
      </c>
      <c r="P196" s="28"/>
      <c r="Q196" s="7">
        <v>307392</v>
      </c>
      <c r="R196" s="4">
        <v>104408</v>
      </c>
      <c r="S196" s="28"/>
      <c r="T196" s="7">
        <v>307462</v>
      </c>
      <c r="U196" s="4">
        <v>103289</v>
      </c>
      <c r="V196" s="28"/>
      <c r="W196" s="7">
        <v>227490</v>
      </c>
      <c r="X196" s="8">
        <v>192222</v>
      </c>
      <c r="Y196" s="2">
        <v>113148</v>
      </c>
      <c r="Z196" s="4">
        <v>295690</v>
      </c>
      <c r="AA196" s="28"/>
      <c r="AB196" s="7">
        <v>265458</v>
      </c>
      <c r="AC196" s="4">
        <v>134213</v>
      </c>
      <c r="AD196" s="28"/>
      <c r="AE196" s="7">
        <v>278895</v>
      </c>
      <c r="AF196" s="8">
        <v>98219</v>
      </c>
    </row>
    <row r="197" spans="1:32" s="11" customFormat="1" ht="9.75" customHeight="1">
      <c r="A197" s="10"/>
      <c r="B197" s="16" t="s">
        <v>117</v>
      </c>
      <c r="C197" s="11">
        <f>C196/SUM(C196:D196)</f>
        <v>0.5760647172514047</v>
      </c>
      <c r="D197" s="12">
        <f>D196/SUM(C196:D196)</f>
        <v>0.42393528274859527</v>
      </c>
      <c r="E197" s="29"/>
      <c r="F197" s="13">
        <f>F196/SUM(F196:G196)</f>
        <v>0.33719629968486325</v>
      </c>
      <c r="G197" s="12">
        <f>G196/SUM(F196:G196)</f>
        <v>0.6628037003151367</v>
      </c>
      <c r="H197" s="29"/>
      <c r="I197" s="13">
        <f>I196/SUM(I196:J196)</f>
        <v>0.40195705871176135</v>
      </c>
      <c r="J197" s="12">
        <f>J196/SUM(I196:J196)</f>
        <v>0.5980429412882386</v>
      </c>
      <c r="K197" s="29"/>
      <c r="L197" s="13">
        <f>L196/SUM(L196:M196)</f>
        <v>0.40141717677610833</v>
      </c>
      <c r="M197" s="14">
        <f>M196/SUM(L196:M196)</f>
        <v>0.5985828232238917</v>
      </c>
      <c r="N197" s="11">
        <f>N196/SUM(N196:O196)</f>
        <v>0.5668730934085029</v>
      </c>
      <c r="O197" s="12">
        <f>O196/SUM(N196:O196)</f>
        <v>0.4331269065914971</v>
      </c>
      <c r="P197" s="29"/>
      <c r="Q197" s="13">
        <f>Q196/SUM(Q196:R196)</f>
        <v>0.7464594463331714</v>
      </c>
      <c r="R197" s="12">
        <f>R196/SUM(Q196:R196)</f>
        <v>0.25354055366682854</v>
      </c>
      <c r="S197" s="29"/>
      <c r="T197" s="13">
        <f>T196/SUM(T196:U196)</f>
        <v>0.7485362178059214</v>
      </c>
      <c r="U197" s="12">
        <f>U196/SUM(T196:U196)</f>
        <v>0.25146378219407867</v>
      </c>
      <c r="V197" s="29"/>
      <c r="W197" s="13">
        <f>W196/SUM(W196:X196)</f>
        <v>0.5420145242451967</v>
      </c>
      <c r="X197" s="14">
        <f>X196/SUM(W196:X196)</f>
        <v>0.4579854757548033</v>
      </c>
      <c r="Y197" s="11">
        <f>Y196/SUM(Y196:Z196)</f>
        <v>0.2767550961505535</v>
      </c>
      <c r="Z197" s="12">
        <f>Z196/SUM(Y196:Z196)</f>
        <v>0.7232449038494465</v>
      </c>
      <c r="AA197" s="29"/>
      <c r="AB197" s="13">
        <f>AB196/SUM(AB196:AC196)</f>
        <v>0.6641912973420638</v>
      </c>
      <c r="AC197" s="12">
        <f>AC196/SUM(AB196:AC196)</f>
        <v>0.33580870265793616</v>
      </c>
      <c r="AD197" s="29"/>
      <c r="AE197" s="13">
        <f>AE196/SUM(AE196:AF196)</f>
        <v>0.7395509050313698</v>
      </c>
      <c r="AF197" s="14">
        <f>AF196/SUM(AE196:AF196)</f>
        <v>0.26044909496863017</v>
      </c>
    </row>
    <row r="198" spans="1:32" ht="4.5" customHeight="1">
      <c r="A198" s="9"/>
      <c r="C198" s="2"/>
      <c r="D198" s="4"/>
      <c r="E198" s="28"/>
      <c r="F198" s="7"/>
      <c r="G198" s="4"/>
      <c r="H198" s="28"/>
      <c r="I198" s="7"/>
      <c r="J198" s="4"/>
      <c r="K198" s="28"/>
      <c r="L198" s="7"/>
      <c r="M198" s="8"/>
      <c r="N198" s="2"/>
      <c r="O198" s="4"/>
      <c r="P198" s="28"/>
      <c r="Q198" s="7"/>
      <c r="R198" s="4"/>
      <c r="S198" s="28"/>
      <c r="T198" s="7"/>
      <c r="U198" s="4"/>
      <c r="V198" s="28"/>
      <c r="W198" s="7"/>
      <c r="X198" s="8"/>
      <c r="Y198" s="2"/>
      <c r="Z198" s="4"/>
      <c r="AA198" s="28"/>
      <c r="AB198" s="7"/>
      <c r="AC198" s="4"/>
      <c r="AD198" s="28"/>
      <c r="AE198" s="7"/>
      <c r="AF198" s="8"/>
    </row>
    <row r="199" spans="1:32" ht="9.75" customHeight="1">
      <c r="A199" s="9" t="s">
        <v>99</v>
      </c>
      <c r="C199" s="2"/>
      <c r="D199" s="4"/>
      <c r="E199" s="28"/>
      <c r="F199" s="7"/>
      <c r="G199" s="4"/>
      <c r="H199" s="28"/>
      <c r="I199" s="7"/>
      <c r="J199" s="4"/>
      <c r="K199" s="28"/>
      <c r="L199" s="7"/>
      <c r="M199" s="8"/>
      <c r="N199" s="2"/>
      <c r="O199" s="4"/>
      <c r="P199" s="28"/>
      <c r="Q199" s="7"/>
      <c r="R199" s="4"/>
      <c r="S199" s="28"/>
      <c r="T199" s="7"/>
      <c r="U199" s="4"/>
      <c r="V199" s="28"/>
      <c r="W199" s="7"/>
      <c r="X199" s="8"/>
      <c r="Y199" s="2"/>
      <c r="Z199" s="4"/>
      <c r="AA199" s="28"/>
      <c r="AB199" s="7"/>
      <c r="AC199" s="4"/>
      <c r="AD199" s="28"/>
      <c r="AE199" s="7"/>
      <c r="AF199" s="8"/>
    </row>
    <row r="200" spans="2:32" ht="9.75" customHeight="1">
      <c r="B200" s="15" t="s">
        <v>86</v>
      </c>
      <c r="C200" s="2">
        <v>123896</v>
      </c>
      <c r="D200" s="4">
        <v>115407</v>
      </c>
      <c r="E200" s="28"/>
      <c r="F200" s="7">
        <v>81109</v>
      </c>
      <c r="G200" s="4">
        <v>138577</v>
      </c>
      <c r="H200" s="28"/>
      <c r="I200" s="7">
        <v>100589</v>
      </c>
      <c r="J200" s="4">
        <v>132615</v>
      </c>
      <c r="K200" s="28"/>
      <c r="L200" s="7">
        <v>104631</v>
      </c>
      <c r="M200" s="8">
        <v>125896</v>
      </c>
      <c r="N200" s="2">
        <v>112730</v>
      </c>
      <c r="O200" s="4">
        <v>121696</v>
      </c>
      <c r="P200" s="28"/>
      <c r="Q200" s="7">
        <v>181875</v>
      </c>
      <c r="R200" s="4">
        <v>51414</v>
      </c>
      <c r="S200" s="28"/>
      <c r="T200" s="7">
        <v>160587</v>
      </c>
      <c r="U200" s="4">
        <v>72086</v>
      </c>
      <c r="V200" s="28"/>
      <c r="W200" s="7">
        <v>115877</v>
      </c>
      <c r="X200" s="8">
        <v>121063</v>
      </c>
      <c r="Y200" s="2">
        <v>60207</v>
      </c>
      <c r="Z200" s="4">
        <v>172911</v>
      </c>
      <c r="AA200" s="28"/>
      <c r="AB200" s="7">
        <v>139349</v>
      </c>
      <c r="AC200" s="4">
        <v>88233</v>
      </c>
      <c r="AD200" s="28"/>
      <c r="AE200" s="7">
        <v>153704</v>
      </c>
      <c r="AF200" s="8">
        <v>63334</v>
      </c>
    </row>
    <row r="201" spans="2:32" ht="9.75" customHeight="1">
      <c r="B201" s="15" t="s">
        <v>89</v>
      </c>
      <c r="C201" s="2">
        <v>63207</v>
      </c>
      <c r="D201" s="4">
        <v>82584</v>
      </c>
      <c r="E201" s="28"/>
      <c r="F201" s="7">
        <v>56702</v>
      </c>
      <c r="G201" s="4">
        <v>78984</v>
      </c>
      <c r="H201" s="28"/>
      <c r="I201" s="7">
        <v>75164</v>
      </c>
      <c r="J201" s="4">
        <v>67962</v>
      </c>
      <c r="K201" s="28"/>
      <c r="L201" s="7">
        <v>72677</v>
      </c>
      <c r="M201" s="8">
        <v>68406</v>
      </c>
      <c r="N201" s="2">
        <v>54116</v>
      </c>
      <c r="O201" s="4">
        <v>88513</v>
      </c>
      <c r="P201" s="28"/>
      <c r="Q201" s="7">
        <v>113960</v>
      </c>
      <c r="R201" s="4">
        <v>27978</v>
      </c>
      <c r="S201" s="28"/>
      <c r="T201" s="7">
        <v>87115</v>
      </c>
      <c r="U201" s="4">
        <v>57178</v>
      </c>
      <c r="V201" s="28"/>
      <c r="W201" s="7">
        <v>60875</v>
      </c>
      <c r="X201" s="8">
        <v>85472</v>
      </c>
      <c r="Y201" s="2">
        <v>29637</v>
      </c>
      <c r="Z201" s="4">
        <v>114618</v>
      </c>
      <c r="AA201" s="28"/>
      <c r="AB201" s="7">
        <v>73505</v>
      </c>
      <c r="AC201" s="4">
        <v>67731</v>
      </c>
      <c r="AD201" s="28"/>
      <c r="AE201" s="7">
        <v>97952</v>
      </c>
      <c r="AF201" s="8">
        <v>37710</v>
      </c>
    </row>
    <row r="202" spans="1:32" ht="9.75" customHeight="1">
      <c r="A202" s="9" t="s">
        <v>116</v>
      </c>
      <c r="C202" s="2">
        <v>187103</v>
      </c>
      <c r="D202" s="4">
        <v>197991</v>
      </c>
      <c r="E202" s="28"/>
      <c r="F202" s="7">
        <v>137811</v>
      </c>
      <c r="G202" s="4">
        <v>217561</v>
      </c>
      <c r="H202" s="28"/>
      <c r="I202" s="7">
        <v>175753</v>
      </c>
      <c r="J202" s="4">
        <v>200577</v>
      </c>
      <c r="K202" s="28"/>
      <c r="L202" s="7">
        <v>177308</v>
      </c>
      <c r="M202" s="8">
        <v>194302</v>
      </c>
      <c r="N202" s="2">
        <v>166846</v>
      </c>
      <c r="O202" s="4">
        <v>210209</v>
      </c>
      <c r="P202" s="28"/>
      <c r="Q202" s="7">
        <v>295835</v>
      </c>
      <c r="R202" s="4">
        <v>79392</v>
      </c>
      <c r="S202" s="28"/>
      <c r="T202" s="7">
        <v>247702</v>
      </c>
      <c r="U202" s="4">
        <v>129264</v>
      </c>
      <c r="V202" s="28"/>
      <c r="W202" s="7">
        <v>176752</v>
      </c>
      <c r="X202" s="8">
        <v>206535</v>
      </c>
      <c r="Y202" s="2">
        <v>89844</v>
      </c>
      <c r="Z202" s="4">
        <v>287529</v>
      </c>
      <c r="AA202" s="28"/>
      <c r="AB202" s="7">
        <v>212854</v>
      </c>
      <c r="AC202" s="4">
        <v>155964</v>
      </c>
      <c r="AD202" s="28"/>
      <c r="AE202" s="7">
        <v>251656</v>
      </c>
      <c r="AF202" s="8">
        <v>101044</v>
      </c>
    </row>
    <row r="203" spans="1:32" s="11" customFormat="1" ht="9.75" customHeight="1">
      <c r="A203" s="10"/>
      <c r="B203" s="16" t="s">
        <v>117</v>
      </c>
      <c r="C203" s="11">
        <f>C202/SUM(C202:D202)</f>
        <v>0.48586319184406923</v>
      </c>
      <c r="D203" s="12">
        <f>D202/SUM(C202:D202)</f>
        <v>0.5141368081559308</v>
      </c>
      <c r="E203" s="29"/>
      <c r="F203" s="13">
        <f>F202/SUM(F202:G202)</f>
        <v>0.38779363596456673</v>
      </c>
      <c r="G203" s="12">
        <f>G202/SUM(F202:G202)</f>
        <v>0.6122063640354333</v>
      </c>
      <c r="H203" s="29"/>
      <c r="I203" s="13">
        <f>I202/SUM(I202:J202)</f>
        <v>0.46701830839954295</v>
      </c>
      <c r="J203" s="12">
        <f>J202/SUM(I202:J202)</f>
        <v>0.532981691600457</v>
      </c>
      <c r="K203" s="29"/>
      <c r="L203" s="13">
        <f>L202/SUM(L202:M202)</f>
        <v>0.4771346303920777</v>
      </c>
      <c r="M203" s="14">
        <f>M202/SUM(L202:M202)</f>
        <v>0.5228653696079223</v>
      </c>
      <c r="N203" s="11">
        <f>N202/SUM(N202:O202)</f>
        <v>0.44249777883863095</v>
      </c>
      <c r="O203" s="12">
        <f>O202/SUM(N202:O202)</f>
        <v>0.557502221161369</v>
      </c>
      <c r="P203" s="29"/>
      <c r="Q203" s="13">
        <f>Q202/SUM(Q202:R202)</f>
        <v>0.7884160788002995</v>
      </c>
      <c r="R203" s="12">
        <f>R202/SUM(Q202:R202)</f>
        <v>0.21158392119970046</v>
      </c>
      <c r="S203" s="29"/>
      <c r="T203" s="13">
        <f>T202/SUM(T202:U202)</f>
        <v>0.6570937432023047</v>
      </c>
      <c r="U203" s="12">
        <f>U202/SUM(T202:U202)</f>
        <v>0.34290625679769526</v>
      </c>
      <c r="V203" s="29"/>
      <c r="W203" s="13">
        <f>W202/SUM(W202:X202)</f>
        <v>0.46114791266074767</v>
      </c>
      <c r="X203" s="14">
        <f>X202/SUM(W202:X202)</f>
        <v>0.5388520873392523</v>
      </c>
      <c r="Y203" s="11">
        <f>Y202/SUM(Y202:Z202)</f>
        <v>0.23807744592220428</v>
      </c>
      <c r="Z203" s="12">
        <f>Z202/SUM(Y202:Z202)</f>
        <v>0.7619225540777957</v>
      </c>
      <c r="AA203" s="29"/>
      <c r="AB203" s="13">
        <f>AB202/SUM(AB202:AC202)</f>
        <v>0.5771247607220906</v>
      </c>
      <c r="AC203" s="12">
        <f>AC202/SUM(AB202:AC202)</f>
        <v>0.42287523927790943</v>
      </c>
      <c r="AD203" s="29"/>
      <c r="AE203" s="13">
        <f>AE202/SUM(AE202:AF202)</f>
        <v>0.713512900481996</v>
      </c>
      <c r="AF203" s="14">
        <f>AF202/SUM(AE202:AF202)</f>
        <v>0.286487099518004</v>
      </c>
    </row>
    <row r="204" spans="1:32" ht="4.5" customHeight="1">
      <c r="A204" s="9"/>
      <c r="C204" s="2"/>
      <c r="D204" s="4"/>
      <c r="E204" s="28"/>
      <c r="F204" s="7"/>
      <c r="G204" s="4"/>
      <c r="H204" s="28"/>
      <c r="I204" s="7"/>
      <c r="J204" s="4"/>
      <c r="K204" s="28"/>
      <c r="L204" s="7"/>
      <c r="M204" s="8"/>
      <c r="N204" s="2"/>
      <c r="O204" s="4"/>
      <c r="P204" s="28"/>
      <c r="Q204" s="7"/>
      <c r="R204" s="4"/>
      <c r="S204" s="28"/>
      <c r="T204" s="7"/>
      <c r="U204" s="4"/>
      <c r="V204" s="28"/>
      <c r="W204" s="7"/>
      <c r="X204" s="8"/>
      <c r="Y204" s="2"/>
      <c r="Z204" s="4"/>
      <c r="AA204" s="28"/>
      <c r="AB204" s="7"/>
      <c r="AC204" s="4"/>
      <c r="AD204" s="28"/>
      <c r="AE204" s="7"/>
      <c r="AF204" s="8"/>
    </row>
    <row r="205" spans="1:32" ht="9.75" customHeight="1">
      <c r="A205" s="9" t="s">
        <v>100</v>
      </c>
      <c r="C205" s="2"/>
      <c r="D205" s="4"/>
      <c r="E205" s="28"/>
      <c r="F205" s="7"/>
      <c r="G205" s="4"/>
      <c r="H205" s="28"/>
      <c r="I205" s="7"/>
      <c r="J205" s="4"/>
      <c r="K205" s="28"/>
      <c r="L205" s="7"/>
      <c r="M205" s="8"/>
      <c r="N205" s="2"/>
      <c r="O205" s="4"/>
      <c r="P205" s="28"/>
      <c r="Q205" s="7"/>
      <c r="R205" s="4"/>
      <c r="S205" s="28"/>
      <c r="T205" s="7"/>
      <c r="U205" s="4"/>
      <c r="V205" s="28"/>
      <c r="W205" s="7"/>
      <c r="X205" s="8"/>
      <c r="Y205" s="2"/>
      <c r="Z205" s="4"/>
      <c r="AA205" s="28"/>
      <c r="AB205" s="7"/>
      <c r="AC205" s="4"/>
      <c r="AD205" s="28"/>
      <c r="AE205" s="7"/>
      <c r="AF205" s="8"/>
    </row>
    <row r="206" spans="2:32" ht="9.75" customHeight="1">
      <c r="B206" s="15" t="s">
        <v>94</v>
      </c>
      <c r="C206" s="2">
        <v>127746</v>
      </c>
      <c r="D206" s="4">
        <v>162596</v>
      </c>
      <c r="E206" s="28"/>
      <c r="F206" s="7">
        <v>119961</v>
      </c>
      <c r="G206" s="4">
        <v>155510</v>
      </c>
      <c r="H206" s="28"/>
      <c r="I206" s="7">
        <v>152643</v>
      </c>
      <c r="J206" s="4">
        <v>134889</v>
      </c>
      <c r="K206" s="28"/>
      <c r="L206" s="7">
        <v>149392</v>
      </c>
      <c r="M206" s="8">
        <v>134178</v>
      </c>
      <c r="N206" s="2">
        <v>105899</v>
      </c>
      <c r="O206" s="4">
        <v>180311</v>
      </c>
      <c r="P206" s="28"/>
      <c r="Q206" s="7">
        <v>242812</v>
      </c>
      <c r="R206" s="4">
        <v>43888</v>
      </c>
      <c r="S206" s="28"/>
      <c r="T206" s="7">
        <v>184955</v>
      </c>
      <c r="U206" s="4">
        <v>104205</v>
      </c>
      <c r="V206" s="28"/>
      <c r="W206" s="7">
        <v>123708</v>
      </c>
      <c r="X206" s="8">
        <v>167300</v>
      </c>
      <c r="Y206" s="2">
        <v>72714</v>
      </c>
      <c r="Z206" s="4">
        <v>215286</v>
      </c>
      <c r="AA206" s="28"/>
      <c r="AB206" s="7">
        <v>155992</v>
      </c>
      <c r="AC206" s="4">
        <v>128169</v>
      </c>
      <c r="AD206" s="28"/>
      <c r="AE206" s="7">
        <v>198240</v>
      </c>
      <c r="AF206" s="8">
        <v>78321</v>
      </c>
    </row>
    <row r="207" spans="1:32" ht="9.75" customHeight="1">
      <c r="A207" s="9" t="s">
        <v>116</v>
      </c>
      <c r="C207" s="2">
        <v>127746</v>
      </c>
      <c r="D207" s="4">
        <v>162596</v>
      </c>
      <c r="E207" s="28"/>
      <c r="F207" s="7">
        <v>119961</v>
      </c>
      <c r="G207" s="4">
        <v>155510</v>
      </c>
      <c r="H207" s="28"/>
      <c r="I207" s="7">
        <v>152643</v>
      </c>
      <c r="J207" s="4">
        <v>134889</v>
      </c>
      <c r="K207" s="28"/>
      <c r="L207" s="7">
        <v>149392</v>
      </c>
      <c r="M207" s="8">
        <v>134178</v>
      </c>
      <c r="N207" s="2">
        <v>105899</v>
      </c>
      <c r="O207" s="4">
        <v>180311</v>
      </c>
      <c r="P207" s="28"/>
      <c r="Q207" s="7">
        <v>242812</v>
      </c>
      <c r="R207" s="4">
        <v>43888</v>
      </c>
      <c r="S207" s="28"/>
      <c r="T207" s="7">
        <v>184955</v>
      </c>
      <c r="U207" s="4">
        <v>104205</v>
      </c>
      <c r="V207" s="28"/>
      <c r="W207" s="7">
        <v>123708</v>
      </c>
      <c r="X207" s="8">
        <v>167300</v>
      </c>
      <c r="Y207" s="2">
        <v>72714</v>
      </c>
      <c r="Z207" s="4">
        <v>215286</v>
      </c>
      <c r="AA207" s="28"/>
      <c r="AB207" s="7">
        <v>155992</v>
      </c>
      <c r="AC207" s="4">
        <v>128169</v>
      </c>
      <c r="AD207" s="28"/>
      <c r="AE207" s="7">
        <v>198240</v>
      </c>
      <c r="AF207" s="8">
        <v>78321</v>
      </c>
    </row>
    <row r="208" spans="1:32" s="11" customFormat="1" ht="9.75" customHeight="1">
      <c r="A208" s="10"/>
      <c r="B208" s="16" t="s">
        <v>117</v>
      </c>
      <c r="C208" s="11">
        <f>C207/SUM(C207:D207)</f>
        <v>0.4399845699209897</v>
      </c>
      <c r="D208" s="12">
        <f>D207/SUM(C207:D207)</f>
        <v>0.5600154300790102</v>
      </c>
      <c r="E208" s="29"/>
      <c r="F208" s="13">
        <f>F207/SUM(F207:G207)</f>
        <v>0.4354759666171757</v>
      </c>
      <c r="G208" s="12">
        <f>G207/SUM(F207:G207)</f>
        <v>0.5645240333828243</v>
      </c>
      <c r="H208" s="29"/>
      <c r="I208" s="13">
        <f>I207/SUM(I207:J207)</f>
        <v>0.5308730854304912</v>
      </c>
      <c r="J208" s="12">
        <f>J207/SUM(I207:J207)</f>
        <v>0.4691269145695088</v>
      </c>
      <c r="K208" s="29"/>
      <c r="L208" s="13">
        <f>L207/SUM(L207:M207)</f>
        <v>0.5268258278379236</v>
      </c>
      <c r="M208" s="14">
        <f>M207/SUM(L207:M207)</f>
        <v>0.47317417216207636</v>
      </c>
      <c r="N208" s="11">
        <f>N207/SUM(N207:O207)</f>
        <v>0.3700045421194228</v>
      </c>
      <c r="O208" s="12">
        <f>O207/SUM(N207:O207)</f>
        <v>0.6299954578805772</v>
      </c>
      <c r="P208" s="29"/>
      <c r="Q208" s="13">
        <f>Q207/SUM(Q207:R207)</f>
        <v>0.8469201255667945</v>
      </c>
      <c r="R208" s="12">
        <f>R207/SUM(Q207:R207)</f>
        <v>0.15307987443320545</v>
      </c>
      <c r="S208" s="29"/>
      <c r="T208" s="13">
        <f>T207/SUM(T207:U207)</f>
        <v>0.6396285793332411</v>
      </c>
      <c r="U208" s="12">
        <f>U207/SUM(T207:U207)</f>
        <v>0.36037142066675887</v>
      </c>
      <c r="V208" s="29"/>
      <c r="W208" s="13">
        <f>W207/SUM(W207:X207)</f>
        <v>0.4251017154167583</v>
      </c>
      <c r="X208" s="14">
        <f>X207/SUM(W207:X207)</f>
        <v>0.5748982845832417</v>
      </c>
      <c r="Y208" s="11">
        <f>Y207/SUM(Y207:Z207)</f>
        <v>0.25247916666666664</v>
      </c>
      <c r="Z208" s="12">
        <f>Z207/SUM(Y207:Z207)</f>
        <v>0.7475208333333333</v>
      </c>
      <c r="AA208" s="29"/>
      <c r="AB208" s="13">
        <f>AB207/SUM(AB207:AC207)</f>
        <v>0.5489564014766277</v>
      </c>
      <c r="AC208" s="12">
        <f>AC207/SUM(AB207:AC207)</f>
        <v>0.45104359852337234</v>
      </c>
      <c r="AD208" s="29"/>
      <c r="AE208" s="13">
        <f>AE207/SUM(AE207:AF207)</f>
        <v>0.7168038877498997</v>
      </c>
      <c r="AF208" s="14">
        <f>AF207/SUM(AE207:AF207)</f>
        <v>0.28319611225010033</v>
      </c>
    </row>
    <row r="209" spans="1:32" ht="4.5" customHeight="1">
      <c r="A209" s="9"/>
      <c r="C209" s="2"/>
      <c r="D209" s="4"/>
      <c r="E209" s="28"/>
      <c r="F209" s="7"/>
      <c r="G209" s="4"/>
      <c r="H209" s="28"/>
      <c r="I209" s="7"/>
      <c r="J209" s="4"/>
      <c r="K209" s="28"/>
      <c r="L209" s="7"/>
      <c r="M209" s="8"/>
      <c r="N209" s="2"/>
      <c r="O209" s="4"/>
      <c r="P209" s="28"/>
      <c r="Q209" s="7"/>
      <c r="R209" s="4"/>
      <c r="S209" s="28"/>
      <c r="T209" s="7"/>
      <c r="U209" s="4"/>
      <c r="V209" s="28"/>
      <c r="W209" s="7"/>
      <c r="X209" s="8"/>
      <c r="Y209" s="2"/>
      <c r="Z209" s="4"/>
      <c r="AA209" s="28"/>
      <c r="AB209" s="7"/>
      <c r="AC209" s="4"/>
      <c r="AD209" s="28"/>
      <c r="AE209" s="7"/>
      <c r="AF209" s="8"/>
    </row>
    <row r="210" spans="1:32" ht="9.75" customHeight="1">
      <c r="A210" s="9" t="s">
        <v>102</v>
      </c>
      <c r="C210" s="2"/>
      <c r="D210" s="4"/>
      <c r="E210" s="28"/>
      <c r="F210" s="7"/>
      <c r="G210" s="4"/>
      <c r="H210" s="28"/>
      <c r="I210" s="7"/>
      <c r="J210" s="4"/>
      <c r="K210" s="28"/>
      <c r="L210" s="7"/>
      <c r="M210" s="8"/>
      <c r="N210" s="2"/>
      <c r="O210" s="4"/>
      <c r="P210" s="28"/>
      <c r="Q210" s="7"/>
      <c r="R210" s="4"/>
      <c r="S210" s="28"/>
      <c r="T210" s="7"/>
      <c r="U210" s="4"/>
      <c r="V210" s="28"/>
      <c r="W210" s="7"/>
      <c r="X210" s="8"/>
      <c r="Y210" s="2"/>
      <c r="Z210" s="4"/>
      <c r="AA210" s="28"/>
      <c r="AB210" s="7"/>
      <c r="AC210" s="4"/>
      <c r="AD210" s="28"/>
      <c r="AE210" s="7"/>
      <c r="AF210" s="8"/>
    </row>
    <row r="211" spans="2:32" ht="9.75" customHeight="1">
      <c r="B211" s="15" t="s">
        <v>86</v>
      </c>
      <c r="C211" s="2">
        <v>27237</v>
      </c>
      <c r="D211" s="4">
        <v>26591</v>
      </c>
      <c r="E211" s="28"/>
      <c r="F211" s="7">
        <v>19359</v>
      </c>
      <c r="G211" s="4">
        <v>29712</v>
      </c>
      <c r="H211" s="28"/>
      <c r="I211" s="7">
        <v>23355</v>
      </c>
      <c r="J211" s="4">
        <v>28982</v>
      </c>
      <c r="K211" s="28"/>
      <c r="L211" s="7">
        <v>25199</v>
      </c>
      <c r="M211" s="8">
        <v>26293</v>
      </c>
      <c r="N211" s="2">
        <v>22204</v>
      </c>
      <c r="O211" s="4">
        <v>29915</v>
      </c>
      <c r="P211" s="28"/>
      <c r="Q211" s="7">
        <v>42276</v>
      </c>
      <c r="R211" s="4">
        <v>9685</v>
      </c>
      <c r="S211" s="28"/>
      <c r="T211" s="7">
        <v>34245</v>
      </c>
      <c r="U211" s="4">
        <v>17490</v>
      </c>
      <c r="V211" s="28"/>
      <c r="W211" s="7">
        <v>25592</v>
      </c>
      <c r="X211" s="8">
        <v>27032</v>
      </c>
      <c r="Y211" s="2">
        <v>14913</v>
      </c>
      <c r="Z211" s="4">
        <v>37206</v>
      </c>
      <c r="AA211" s="28"/>
      <c r="AB211" s="7">
        <v>31065</v>
      </c>
      <c r="AC211" s="4">
        <v>19814</v>
      </c>
      <c r="AD211" s="28"/>
      <c r="AE211" s="7">
        <v>32945</v>
      </c>
      <c r="AF211" s="8">
        <v>15811</v>
      </c>
    </row>
    <row r="212" spans="2:32" ht="9.75" customHeight="1">
      <c r="B212" s="15" t="s">
        <v>101</v>
      </c>
      <c r="C212" s="2">
        <v>95984</v>
      </c>
      <c r="D212" s="4">
        <v>129833</v>
      </c>
      <c r="E212" s="28"/>
      <c r="F212" s="7">
        <v>83164</v>
      </c>
      <c r="G212" s="4">
        <v>128638</v>
      </c>
      <c r="H212" s="28"/>
      <c r="I212" s="7">
        <v>119997</v>
      </c>
      <c r="J212" s="4">
        <v>103030</v>
      </c>
      <c r="K212" s="28"/>
      <c r="L212" s="7">
        <v>124757</v>
      </c>
      <c r="M212" s="8">
        <v>94719</v>
      </c>
      <c r="N212" s="2">
        <v>84526</v>
      </c>
      <c r="O212" s="4">
        <v>137833</v>
      </c>
      <c r="P212" s="28"/>
      <c r="Q212" s="7">
        <v>184340</v>
      </c>
      <c r="R212" s="4">
        <v>37351</v>
      </c>
      <c r="S212" s="28"/>
      <c r="T212" s="7">
        <v>141514</v>
      </c>
      <c r="U212" s="4">
        <v>79084</v>
      </c>
      <c r="V212" s="28"/>
      <c r="W212" s="7">
        <v>89605</v>
      </c>
      <c r="X212" s="8">
        <v>133923</v>
      </c>
      <c r="Y212" s="2">
        <v>56249</v>
      </c>
      <c r="Z212" s="4">
        <v>165228</v>
      </c>
      <c r="AA212" s="28"/>
      <c r="AB212" s="7">
        <v>113683</v>
      </c>
      <c r="AC212" s="4">
        <v>103608</v>
      </c>
      <c r="AD212" s="28"/>
      <c r="AE212" s="7">
        <v>150765</v>
      </c>
      <c r="AF212" s="8">
        <v>59609</v>
      </c>
    </row>
    <row r="213" spans="2:32" ht="9.75" customHeight="1">
      <c r="B213" s="15" t="s">
        <v>81</v>
      </c>
      <c r="C213" s="2">
        <v>12140</v>
      </c>
      <c r="D213" s="4">
        <v>16139</v>
      </c>
      <c r="E213" s="28"/>
      <c r="F213" s="7">
        <v>10163</v>
      </c>
      <c r="G213" s="4">
        <v>16390</v>
      </c>
      <c r="H213" s="28"/>
      <c r="I213" s="7">
        <v>14720</v>
      </c>
      <c r="J213" s="4">
        <v>13552</v>
      </c>
      <c r="K213" s="28"/>
      <c r="L213" s="7">
        <v>14698</v>
      </c>
      <c r="M213" s="8">
        <v>13168</v>
      </c>
      <c r="N213" s="2">
        <v>9659</v>
      </c>
      <c r="O213" s="4">
        <v>18410</v>
      </c>
      <c r="P213" s="28"/>
      <c r="Q213" s="7">
        <v>23306</v>
      </c>
      <c r="R213" s="4">
        <v>4765</v>
      </c>
      <c r="S213" s="28"/>
      <c r="T213" s="7">
        <v>16334</v>
      </c>
      <c r="U213" s="4">
        <v>11609</v>
      </c>
      <c r="V213" s="28"/>
      <c r="W213" s="7">
        <v>11442</v>
      </c>
      <c r="X213" s="8">
        <v>16873</v>
      </c>
      <c r="Y213" s="2">
        <v>5975</v>
      </c>
      <c r="Z213" s="4">
        <v>21655</v>
      </c>
      <c r="AA213" s="28"/>
      <c r="AB213" s="7">
        <v>14234</v>
      </c>
      <c r="AC213" s="4">
        <v>12864</v>
      </c>
      <c r="AD213" s="28"/>
      <c r="AE213" s="7">
        <v>17886</v>
      </c>
      <c r="AF213" s="8">
        <v>8063</v>
      </c>
    </row>
    <row r="214" spans="1:32" ht="9.75" customHeight="1">
      <c r="A214" s="9" t="s">
        <v>116</v>
      </c>
      <c r="C214" s="2">
        <v>135361</v>
      </c>
      <c r="D214" s="4">
        <v>172563</v>
      </c>
      <c r="E214" s="28"/>
      <c r="F214" s="7">
        <v>112686</v>
      </c>
      <c r="G214" s="4">
        <v>174740</v>
      </c>
      <c r="H214" s="28"/>
      <c r="I214" s="7">
        <v>158072</v>
      </c>
      <c r="J214" s="4">
        <v>145564</v>
      </c>
      <c r="K214" s="28"/>
      <c r="L214" s="7">
        <v>164654</v>
      </c>
      <c r="M214" s="8">
        <v>134180</v>
      </c>
      <c r="N214" s="2">
        <v>116389</v>
      </c>
      <c r="O214" s="4">
        <v>186158</v>
      </c>
      <c r="P214" s="28"/>
      <c r="Q214" s="7">
        <v>249922</v>
      </c>
      <c r="R214" s="4">
        <v>51801</v>
      </c>
      <c r="S214" s="28"/>
      <c r="T214" s="7">
        <v>192093</v>
      </c>
      <c r="U214" s="4">
        <v>108183</v>
      </c>
      <c r="V214" s="28"/>
      <c r="W214" s="7">
        <v>126639</v>
      </c>
      <c r="X214" s="8">
        <v>177828</v>
      </c>
      <c r="Y214" s="2">
        <v>77137</v>
      </c>
      <c r="Z214" s="4">
        <v>224089</v>
      </c>
      <c r="AA214" s="28"/>
      <c r="AB214" s="7">
        <v>158982</v>
      </c>
      <c r="AC214" s="4">
        <v>136286</v>
      </c>
      <c r="AD214" s="28"/>
      <c r="AE214" s="7">
        <v>201596</v>
      </c>
      <c r="AF214" s="8">
        <v>83483</v>
      </c>
    </row>
    <row r="215" spans="1:32" s="11" customFormat="1" ht="9.75" customHeight="1">
      <c r="A215" s="10"/>
      <c r="B215" s="16" t="s">
        <v>117</v>
      </c>
      <c r="C215" s="11">
        <f>C214/SUM(C214:D214)</f>
        <v>0.4395922370455047</v>
      </c>
      <c r="D215" s="12">
        <f>D214/SUM(C214:D214)</f>
        <v>0.5604077629544952</v>
      </c>
      <c r="E215" s="29"/>
      <c r="F215" s="13">
        <f>F214/SUM(F214:G214)</f>
        <v>0.3920522151788634</v>
      </c>
      <c r="G215" s="12">
        <f>G214/SUM(F214:G214)</f>
        <v>0.6079477848211365</v>
      </c>
      <c r="H215" s="29"/>
      <c r="I215" s="13">
        <f>I214/SUM(I214:J214)</f>
        <v>0.5205970306551265</v>
      </c>
      <c r="J215" s="12">
        <f>J214/SUM(I214:J214)</f>
        <v>0.4794029693448735</v>
      </c>
      <c r="K215" s="29"/>
      <c r="L215" s="13">
        <f>L214/SUM(L214:M214)</f>
        <v>0.5509881740364215</v>
      </c>
      <c r="M215" s="14">
        <f>M214/SUM(L214:M214)</f>
        <v>0.4490118259635784</v>
      </c>
      <c r="N215" s="11">
        <f>N214/SUM(N214:O214)</f>
        <v>0.38469725364984614</v>
      </c>
      <c r="O215" s="12">
        <f>O214/SUM(N214:O214)</f>
        <v>0.6153027463501538</v>
      </c>
      <c r="P215" s="29"/>
      <c r="Q215" s="13">
        <f>Q214/SUM(Q214:R214)</f>
        <v>0.828316038220487</v>
      </c>
      <c r="R215" s="12">
        <f>R214/SUM(Q214:R214)</f>
        <v>0.171683961779513</v>
      </c>
      <c r="S215" s="29"/>
      <c r="T215" s="13">
        <f>T214/SUM(T214:U214)</f>
        <v>0.6397214562602406</v>
      </c>
      <c r="U215" s="12">
        <f>U214/SUM(T214:U214)</f>
        <v>0.3602785437397594</v>
      </c>
      <c r="V215" s="29"/>
      <c r="W215" s="13">
        <f>W214/SUM(W214:X214)</f>
        <v>0.4159367024997783</v>
      </c>
      <c r="X215" s="14">
        <f>X214/SUM(W214:X214)</f>
        <v>0.5840632975002217</v>
      </c>
      <c r="Y215" s="11">
        <f>Y214/SUM(Y214:Z214)</f>
        <v>0.25607683267712616</v>
      </c>
      <c r="Z215" s="12">
        <f>Z214/SUM(Y214:Z214)</f>
        <v>0.7439231673228739</v>
      </c>
      <c r="AA215" s="29"/>
      <c r="AB215" s="13">
        <f>AB214/SUM(AB214:AC214)</f>
        <v>0.5384328813146023</v>
      </c>
      <c r="AC215" s="12">
        <f>AC214/SUM(AB214:AC214)</f>
        <v>0.4615671186853977</v>
      </c>
      <c r="AD215" s="29"/>
      <c r="AE215" s="13">
        <f>AE214/SUM(AE214:AF214)</f>
        <v>0.7071583666281978</v>
      </c>
      <c r="AF215" s="14">
        <f>AF214/SUM(AE214:AF214)</f>
        <v>0.2928416333718022</v>
      </c>
    </row>
    <row r="216" spans="1:32" ht="4.5" customHeight="1">
      <c r="A216" s="9"/>
      <c r="C216" s="2"/>
      <c r="D216" s="4"/>
      <c r="E216" s="28"/>
      <c r="F216" s="7"/>
      <c r="G216" s="4"/>
      <c r="H216" s="28"/>
      <c r="I216" s="7"/>
      <c r="J216" s="4"/>
      <c r="K216" s="28"/>
      <c r="L216" s="7"/>
      <c r="M216" s="8"/>
      <c r="N216" s="2"/>
      <c r="O216" s="4"/>
      <c r="P216" s="28"/>
      <c r="Q216" s="7"/>
      <c r="R216" s="4"/>
      <c r="S216" s="28"/>
      <c r="T216" s="7"/>
      <c r="U216" s="4"/>
      <c r="V216" s="28"/>
      <c r="W216" s="7"/>
      <c r="X216" s="8"/>
      <c r="Y216" s="2"/>
      <c r="Z216" s="4"/>
      <c r="AA216" s="28"/>
      <c r="AB216" s="7"/>
      <c r="AC216" s="4"/>
      <c r="AD216" s="28"/>
      <c r="AE216" s="7"/>
      <c r="AF216" s="8"/>
    </row>
    <row r="217" spans="1:32" ht="9.75" customHeight="1">
      <c r="A217" s="9" t="s">
        <v>103</v>
      </c>
      <c r="C217" s="2"/>
      <c r="D217" s="4"/>
      <c r="E217" s="28"/>
      <c r="F217" s="7"/>
      <c r="G217" s="4"/>
      <c r="H217" s="28"/>
      <c r="I217" s="7"/>
      <c r="J217" s="4"/>
      <c r="K217" s="28"/>
      <c r="L217" s="7"/>
      <c r="M217" s="8"/>
      <c r="N217" s="2"/>
      <c r="O217" s="4"/>
      <c r="P217" s="28"/>
      <c r="Q217" s="7"/>
      <c r="R217" s="4"/>
      <c r="S217" s="28"/>
      <c r="T217" s="7"/>
      <c r="U217" s="4"/>
      <c r="V217" s="28"/>
      <c r="W217" s="7"/>
      <c r="X217" s="8"/>
      <c r="Y217" s="2"/>
      <c r="Z217" s="4"/>
      <c r="AA217" s="28"/>
      <c r="AB217" s="7"/>
      <c r="AC217" s="4"/>
      <c r="AD217" s="28"/>
      <c r="AE217" s="7"/>
      <c r="AF217" s="8"/>
    </row>
    <row r="218" spans="2:32" ht="9.75" customHeight="1">
      <c r="B218" s="15" t="s">
        <v>86</v>
      </c>
      <c r="C218" s="2">
        <v>208502</v>
      </c>
      <c r="D218" s="4">
        <v>70332</v>
      </c>
      <c r="E218" s="28"/>
      <c r="F218" s="7">
        <v>74637</v>
      </c>
      <c r="G218" s="4">
        <v>182458</v>
      </c>
      <c r="H218" s="28"/>
      <c r="I218" s="7">
        <v>69391</v>
      </c>
      <c r="J218" s="4">
        <v>202234</v>
      </c>
      <c r="K218" s="28"/>
      <c r="L218" s="7">
        <v>99037</v>
      </c>
      <c r="M218" s="8">
        <v>168396</v>
      </c>
      <c r="N218" s="2">
        <v>189521</v>
      </c>
      <c r="O218" s="4">
        <v>82977</v>
      </c>
      <c r="P218" s="28"/>
      <c r="Q218" s="7">
        <v>217474</v>
      </c>
      <c r="R218" s="4">
        <v>53150</v>
      </c>
      <c r="S218" s="28"/>
      <c r="T218" s="7">
        <v>224026</v>
      </c>
      <c r="U218" s="4">
        <v>48018</v>
      </c>
      <c r="V218" s="28"/>
      <c r="W218" s="7">
        <v>169714</v>
      </c>
      <c r="X218" s="8">
        <v>103729</v>
      </c>
      <c r="Y218" s="2">
        <v>100006</v>
      </c>
      <c r="Z218" s="4">
        <v>169904</v>
      </c>
      <c r="AA218" s="28"/>
      <c r="AB218" s="7">
        <v>186536</v>
      </c>
      <c r="AC218" s="4">
        <v>77161</v>
      </c>
      <c r="AD218" s="28"/>
      <c r="AE218" s="7">
        <v>163454</v>
      </c>
      <c r="AF218" s="8">
        <v>90686</v>
      </c>
    </row>
    <row r="219" spans="1:32" ht="9.75" customHeight="1">
      <c r="A219" s="9" t="s">
        <v>116</v>
      </c>
      <c r="C219" s="2">
        <v>208502</v>
      </c>
      <c r="D219" s="4">
        <v>70332</v>
      </c>
      <c r="E219" s="28"/>
      <c r="F219" s="7">
        <v>74637</v>
      </c>
      <c r="G219" s="4">
        <v>182458</v>
      </c>
      <c r="H219" s="28"/>
      <c r="I219" s="7">
        <v>69391</v>
      </c>
      <c r="J219" s="4">
        <v>202234</v>
      </c>
      <c r="K219" s="28"/>
      <c r="L219" s="7">
        <v>99037</v>
      </c>
      <c r="M219" s="8">
        <v>168396</v>
      </c>
      <c r="N219" s="2">
        <v>189521</v>
      </c>
      <c r="O219" s="4">
        <v>82977</v>
      </c>
      <c r="P219" s="28"/>
      <c r="Q219" s="7">
        <v>217474</v>
      </c>
      <c r="R219" s="4">
        <v>53150</v>
      </c>
      <c r="S219" s="28"/>
      <c r="T219" s="7">
        <v>224026</v>
      </c>
      <c r="U219" s="4">
        <v>48018</v>
      </c>
      <c r="V219" s="28"/>
      <c r="W219" s="7">
        <v>169714</v>
      </c>
      <c r="X219" s="8">
        <v>103729</v>
      </c>
      <c r="Y219" s="2">
        <v>100006</v>
      </c>
      <c r="Z219" s="4">
        <v>169904</v>
      </c>
      <c r="AA219" s="28"/>
      <c r="AB219" s="7">
        <v>186536</v>
      </c>
      <c r="AC219" s="4">
        <v>77161</v>
      </c>
      <c r="AD219" s="28"/>
      <c r="AE219" s="7">
        <v>163454</v>
      </c>
      <c r="AF219" s="8">
        <v>90686</v>
      </c>
    </row>
    <row r="220" spans="1:32" s="11" customFormat="1" ht="9.75" customHeight="1">
      <c r="A220" s="10"/>
      <c r="B220" s="16" t="s">
        <v>117</v>
      </c>
      <c r="C220" s="11">
        <f>C219/SUM(C219:D219)</f>
        <v>0.7477639025369933</v>
      </c>
      <c r="D220" s="12">
        <f>D219/SUM(C219:D219)</f>
        <v>0.2522360974630067</v>
      </c>
      <c r="E220" s="29"/>
      <c r="F220" s="13">
        <f>F219/SUM(F219:G219)</f>
        <v>0.2903090297360898</v>
      </c>
      <c r="G220" s="12">
        <f>G219/SUM(F219:G219)</f>
        <v>0.7096909702639103</v>
      </c>
      <c r="H220" s="29"/>
      <c r="I220" s="13">
        <f>I219/SUM(I219:J219)</f>
        <v>0.2554661757938334</v>
      </c>
      <c r="J220" s="12">
        <f>J219/SUM(I219:J219)</f>
        <v>0.7445338242061665</v>
      </c>
      <c r="K220" s="29"/>
      <c r="L220" s="13">
        <f>L219/SUM(L219:M219)</f>
        <v>0.3703245298822509</v>
      </c>
      <c r="M220" s="14">
        <f>M219/SUM(L219:M219)</f>
        <v>0.6296754701177492</v>
      </c>
      <c r="N220" s="11">
        <f>N219/SUM(N219:O219)</f>
        <v>0.6954950128074334</v>
      </c>
      <c r="O220" s="12">
        <f>O219/SUM(N219:O219)</f>
        <v>0.3045049871925666</v>
      </c>
      <c r="P220" s="29"/>
      <c r="Q220" s="13">
        <f>Q219/SUM(Q219:R219)</f>
        <v>0.8036020456426629</v>
      </c>
      <c r="R220" s="12">
        <f>R219/SUM(Q219:R219)</f>
        <v>0.19639795435733712</v>
      </c>
      <c r="S220" s="29"/>
      <c r="T220" s="13">
        <f>T219/SUM(T219:U219)</f>
        <v>0.8234917880931026</v>
      </c>
      <c r="U220" s="12">
        <f>U219/SUM(T219:U219)</f>
        <v>0.17650821190689742</v>
      </c>
      <c r="V220" s="29"/>
      <c r="W220" s="13">
        <f>W219/SUM(W219:X219)</f>
        <v>0.6206558588078686</v>
      </c>
      <c r="X220" s="14">
        <f>X219/SUM(W219:X219)</f>
        <v>0.37934414119213145</v>
      </c>
      <c r="Y220" s="11">
        <f>Y219/SUM(Y219:Z219)</f>
        <v>0.37051609795857876</v>
      </c>
      <c r="Z220" s="12">
        <f>Z219/SUM(Y219:Z219)</f>
        <v>0.6294839020414212</v>
      </c>
      <c r="AA220" s="29"/>
      <c r="AB220" s="13">
        <f>AB219/SUM(AB219:AC219)</f>
        <v>0.7073876456690823</v>
      </c>
      <c r="AC220" s="12">
        <f>AC219/SUM(AB219:AC219)</f>
        <v>0.2926123543309177</v>
      </c>
      <c r="AD220" s="29"/>
      <c r="AE220" s="13">
        <f>AE219/SUM(AE219:AF219)</f>
        <v>0.6431651845439521</v>
      </c>
      <c r="AF220" s="14">
        <f>AF219/SUM(AE219:AF219)</f>
        <v>0.35683481545604784</v>
      </c>
    </row>
    <row r="221" spans="1:32" ht="4.5" customHeight="1">
      <c r="A221" s="9"/>
      <c r="C221" s="2"/>
      <c r="D221" s="4"/>
      <c r="E221" s="28"/>
      <c r="F221" s="7"/>
      <c r="G221" s="4"/>
      <c r="H221" s="28"/>
      <c r="I221" s="7"/>
      <c r="J221" s="4"/>
      <c r="K221" s="28"/>
      <c r="L221" s="7"/>
      <c r="M221" s="8"/>
      <c r="N221" s="2"/>
      <c r="O221" s="4"/>
      <c r="P221" s="28"/>
      <c r="Q221" s="7"/>
      <c r="R221" s="4"/>
      <c r="S221" s="28"/>
      <c r="T221" s="7"/>
      <c r="U221" s="4"/>
      <c r="V221" s="28"/>
      <c r="W221" s="7"/>
      <c r="X221" s="8"/>
      <c r="Y221" s="2"/>
      <c r="Z221" s="4"/>
      <c r="AA221" s="28"/>
      <c r="AB221" s="7"/>
      <c r="AC221" s="4"/>
      <c r="AD221" s="28"/>
      <c r="AE221" s="7"/>
      <c r="AF221" s="8"/>
    </row>
    <row r="222" spans="1:32" ht="9.75" customHeight="1">
      <c r="A222" s="9" t="s">
        <v>104</v>
      </c>
      <c r="C222" s="2"/>
      <c r="D222" s="4"/>
      <c r="E222" s="28"/>
      <c r="F222" s="7"/>
      <c r="G222" s="4"/>
      <c r="H222" s="28"/>
      <c r="I222" s="7"/>
      <c r="J222" s="4"/>
      <c r="K222" s="28"/>
      <c r="L222" s="7"/>
      <c r="M222" s="8"/>
      <c r="N222" s="2"/>
      <c r="O222" s="4"/>
      <c r="P222" s="28"/>
      <c r="Q222" s="7"/>
      <c r="R222" s="4"/>
      <c r="S222" s="28"/>
      <c r="T222" s="7"/>
      <c r="U222" s="4"/>
      <c r="V222" s="28"/>
      <c r="W222" s="7"/>
      <c r="X222" s="8"/>
      <c r="Y222" s="2"/>
      <c r="Z222" s="4"/>
      <c r="AA222" s="28"/>
      <c r="AB222" s="7"/>
      <c r="AC222" s="4"/>
      <c r="AD222" s="28"/>
      <c r="AE222" s="7"/>
      <c r="AF222" s="8"/>
    </row>
    <row r="223" spans="2:32" ht="9.75" customHeight="1">
      <c r="B223" s="15" t="s">
        <v>94</v>
      </c>
      <c r="C223" s="2">
        <v>127275</v>
      </c>
      <c r="D223" s="4">
        <v>124718</v>
      </c>
      <c r="E223" s="28"/>
      <c r="F223" s="7">
        <v>95902</v>
      </c>
      <c r="G223" s="4">
        <v>143576</v>
      </c>
      <c r="H223" s="28"/>
      <c r="I223" s="7">
        <v>115744</v>
      </c>
      <c r="J223" s="4">
        <v>133916</v>
      </c>
      <c r="K223" s="28"/>
      <c r="L223" s="7">
        <v>124004</v>
      </c>
      <c r="M223" s="8">
        <v>122354</v>
      </c>
      <c r="N223" s="2">
        <v>101373</v>
      </c>
      <c r="O223" s="4">
        <v>147220</v>
      </c>
      <c r="P223" s="28"/>
      <c r="Q223" s="7">
        <v>206884</v>
      </c>
      <c r="R223" s="4">
        <v>42027</v>
      </c>
      <c r="S223" s="28"/>
      <c r="T223" s="7">
        <v>162595</v>
      </c>
      <c r="U223" s="4">
        <v>88840</v>
      </c>
      <c r="V223" s="28"/>
      <c r="W223" s="7">
        <v>110752</v>
      </c>
      <c r="X223" s="8">
        <v>141946</v>
      </c>
      <c r="Y223" s="2">
        <v>76335</v>
      </c>
      <c r="Z223" s="4">
        <v>174817</v>
      </c>
      <c r="AA223" s="28"/>
      <c r="AB223" s="7">
        <v>147026</v>
      </c>
      <c r="AC223" s="4">
        <v>100196</v>
      </c>
      <c r="AD223" s="28"/>
      <c r="AE223" s="7">
        <v>165464</v>
      </c>
      <c r="AF223" s="8">
        <v>75433</v>
      </c>
    </row>
    <row r="224" spans="1:32" ht="9.75" customHeight="1">
      <c r="A224" s="9" t="s">
        <v>116</v>
      </c>
      <c r="C224" s="2">
        <v>127275</v>
      </c>
      <c r="D224" s="4">
        <v>124718</v>
      </c>
      <c r="E224" s="28"/>
      <c r="F224" s="7">
        <v>95902</v>
      </c>
      <c r="G224" s="4">
        <v>143576</v>
      </c>
      <c r="H224" s="28"/>
      <c r="I224" s="7">
        <v>115744</v>
      </c>
      <c r="J224" s="4">
        <v>133916</v>
      </c>
      <c r="K224" s="28"/>
      <c r="L224" s="7">
        <v>124004</v>
      </c>
      <c r="M224" s="8">
        <v>122354</v>
      </c>
      <c r="N224" s="2">
        <v>101373</v>
      </c>
      <c r="O224" s="4">
        <v>147220</v>
      </c>
      <c r="P224" s="28"/>
      <c r="Q224" s="7">
        <v>206884</v>
      </c>
      <c r="R224" s="4">
        <v>42027</v>
      </c>
      <c r="S224" s="28"/>
      <c r="T224" s="7">
        <v>162595</v>
      </c>
      <c r="U224" s="4">
        <v>88840</v>
      </c>
      <c r="V224" s="28"/>
      <c r="W224" s="7">
        <v>110752</v>
      </c>
      <c r="X224" s="8">
        <v>141946</v>
      </c>
      <c r="Y224" s="2">
        <v>76335</v>
      </c>
      <c r="Z224" s="4">
        <v>174817</v>
      </c>
      <c r="AA224" s="28"/>
      <c r="AB224" s="7">
        <v>147026</v>
      </c>
      <c r="AC224" s="4">
        <v>100196</v>
      </c>
      <c r="AD224" s="28"/>
      <c r="AE224" s="7">
        <v>165464</v>
      </c>
      <c r="AF224" s="8">
        <v>75433</v>
      </c>
    </row>
    <row r="225" spans="1:32" s="11" customFormat="1" ht="9.75" customHeight="1">
      <c r="A225" s="10"/>
      <c r="B225" s="16" t="s">
        <v>117</v>
      </c>
      <c r="C225" s="11">
        <f>C224/SUM(C224:D224)</f>
        <v>0.505073553630458</v>
      </c>
      <c r="D225" s="12">
        <f>D224/SUM(C224:D224)</f>
        <v>0.49492644636954203</v>
      </c>
      <c r="E225" s="29"/>
      <c r="F225" s="13">
        <f>F224/SUM(F224:G224)</f>
        <v>0.40046267298039906</v>
      </c>
      <c r="G225" s="12">
        <f>G224/SUM(F224:G224)</f>
        <v>0.5995373270196009</v>
      </c>
      <c r="H225" s="29"/>
      <c r="I225" s="13">
        <f>I224/SUM(I224:J224)</f>
        <v>0.4636065048465914</v>
      </c>
      <c r="J225" s="12">
        <f>J224/SUM(I224:J224)</f>
        <v>0.5363934951534086</v>
      </c>
      <c r="K225" s="29"/>
      <c r="L225" s="13">
        <f>L224/SUM(L224:M224)</f>
        <v>0.5033487851013566</v>
      </c>
      <c r="M225" s="14">
        <f>M224/SUM(L224:M224)</f>
        <v>0.49665121489864344</v>
      </c>
      <c r="N225" s="11">
        <f>N224/SUM(N224:O224)</f>
        <v>0.40778702537883205</v>
      </c>
      <c r="O225" s="12">
        <f>O224/SUM(N224:O224)</f>
        <v>0.592212974621168</v>
      </c>
      <c r="P225" s="29"/>
      <c r="Q225" s="13">
        <f>Q224/SUM(Q224:R224)</f>
        <v>0.8311565177914998</v>
      </c>
      <c r="R225" s="12">
        <f>R224/SUM(Q224:R224)</f>
        <v>0.16884348220850023</v>
      </c>
      <c r="S225" s="29"/>
      <c r="T225" s="13">
        <f>T224/SUM(T224:U224)</f>
        <v>0.646668124962714</v>
      </c>
      <c r="U225" s="12">
        <f>U224/SUM(T224:U224)</f>
        <v>0.35333187503728597</v>
      </c>
      <c r="V225" s="29"/>
      <c r="W225" s="13">
        <f>W224/SUM(W224:X224)</f>
        <v>0.4382781027154944</v>
      </c>
      <c r="X225" s="14">
        <f>X224/SUM(W224:X224)</f>
        <v>0.5617218972845056</v>
      </c>
      <c r="Y225" s="11">
        <f>Y224/SUM(Y224:Z224)</f>
        <v>0.30393944702809456</v>
      </c>
      <c r="Z225" s="12">
        <f>Z224/SUM(Y224:Z224)</f>
        <v>0.6960605529719055</v>
      </c>
      <c r="AA225" s="29"/>
      <c r="AB225" s="13">
        <f>AB224/SUM(AB224:AC224)</f>
        <v>0.5947124446853436</v>
      </c>
      <c r="AC225" s="12">
        <f>AC224/SUM(AB224:AC224)</f>
        <v>0.4052875553146565</v>
      </c>
      <c r="AD225" s="29"/>
      <c r="AE225" s="13">
        <f>AE224/SUM(AE224:AF224)</f>
        <v>0.6868661710191493</v>
      </c>
      <c r="AF225" s="14">
        <f>AF224/SUM(AE224:AF224)</f>
        <v>0.31313382898085074</v>
      </c>
    </row>
    <row r="226" spans="1:32" ht="4.5" customHeight="1">
      <c r="A226" s="9"/>
      <c r="C226" s="2"/>
      <c r="D226" s="4"/>
      <c r="E226" s="28"/>
      <c r="F226" s="7"/>
      <c r="G226" s="4"/>
      <c r="H226" s="28"/>
      <c r="I226" s="7"/>
      <c r="J226" s="4"/>
      <c r="K226" s="28"/>
      <c r="L226" s="7"/>
      <c r="M226" s="8"/>
      <c r="N226" s="2"/>
      <c r="O226" s="4"/>
      <c r="P226" s="28"/>
      <c r="Q226" s="7"/>
      <c r="R226" s="4"/>
      <c r="S226" s="28"/>
      <c r="T226" s="7"/>
      <c r="U226" s="4"/>
      <c r="V226" s="28"/>
      <c r="W226" s="7"/>
      <c r="X226" s="8"/>
      <c r="Y226" s="2"/>
      <c r="Z226" s="4"/>
      <c r="AA226" s="28"/>
      <c r="AB226" s="7"/>
      <c r="AC226" s="4"/>
      <c r="AD226" s="28"/>
      <c r="AE226" s="7"/>
      <c r="AF226" s="8"/>
    </row>
    <row r="227" spans="1:32" ht="9.75" customHeight="1">
      <c r="A227" s="9" t="s">
        <v>105</v>
      </c>
      <c r="C227" s="2"/>
      <c r="D227" s="4"/>
      <c r="E227" s="28"/>
      <c r="F227" s="7"/>
      <c r="G227" s="4"/>
      <c r="H227" s="28"/>
      <c r="I227" s="7"/>
      <c r="J227" s="4"/>
      <c r="K227" s="28"/>
      <c r="L227" s="7"/>
      <c r="M227" s="8"/>
      <c r="N227" s="2"/>
      <c r="O227" s="4"/>
      <c r="P227" s="28"/>
      <c r="Q227" s="7"/>
      <c r="R227" s="4"/>
      <c r="S227" s="28"/>
      <c r="T227" s="7"/>
      <c r="U227" s="4"/>
      <c r="V227" s="28"/>
      <c r="W227" s="7"/>
      <c r="X227" s="8"/>
      <c r="Y227" s="2"/>
      <c r="Z227" s="4"/>
      <c r="AA227" s="28"/>
      <c r="AB227" s="7"/>
      <c r="AC227" s="4"/>
      <c r="AD227" s="28"/>
      <c r="AE227" s="7"/>
      <c r="AF227" s="8"/>
    </row>
    <row r="228" spans="2:32" ht="9.75" customHeight="1">
      <c r="B228" s="15" t="s">
        <v>86</v>
      </c>
      <c r="C228" s="2">
        <v>155770</v>
      </c>
      <c r="D228" s="4">
        <v>120394</v>
      </c>
      <c r="E228" s="28"/>
      <c r="F228" s="7">
        <v>95082</v>
      </c>
      <c r="G228" s="4">
        <v>160093</v>
      </c>
      <c r="H228" s="28"/>
      <c r="I228" s="7">
        <v>106135</v>
      </c>
      <c r="J228" s="4">
        <v>164737</v>
      </c>
      <c r="K228" s="28"/>
      <c r="L228" s="7">
        <v>127744</v>
      </c>
      <c r="M228" s="8">
        <v>138045</v>
      </c>
      <c r="N228" s="2">
        <v>127123</v>
      </c>
      <c r="O228" s="4">
        <v>141972</v>
      </c>
      <c r="P228" s="28"/>
      <c r="Q228" s="7">
        <v>219790</v>
      </c>
      <c r="R228" s="4">
        <v>48402</v>
      </c>
      <c r="S228" s="28"/>
      <c r="T228" s="7">
        <v>180394</v>
      </c>
      <c r="U228" s="4">
        <v>86507</v>
      </c>
      <c r="V228" s="28"/>
      <c r="W228" s="7">
        <v>128054</v>
      </c>
      <c r="X228" s="8">
        <v>141748</v>
      </c>
      <c r="Y228" s="2">
        <v>90859</v>
      </c>
      <c r="Z228" s="4">
        <v>176863</v>
      </c>
      <c r="AA228" s="28"/>
      <c r="AB228" s="7">
        <v>160405</v>
      </c>
      <c r="AC228" s="4">
        <v>100713</v>
      </c>
      <c r="AD228" s="28"/>
      <c r="AE228" s="7">
        <v>167361</v>
      </c>
      <c r="AF228" s="8">
        <v>84565</v>
      </c>
    </row>
    <row r="229" spans="2:32" ht="9.75" customHeight="1">
      <c r="B229" s="15" t="s">
        <v>101</v>
      </c>
      <c r="C229" s="2">
        <v>8210</v>
      </c>
      <c r="D229" s="4">
        <v>8580</v>
      </c>
      <c r="E229" s="28"/>
      <c r="F229" s="7">
        <v>5978</v>
      </c>
      <c r="G229" s="4">
        <v>9924</v>
      </c>
      <c r="H229" s="28"/>
      <c r="I229" s="7">
        <v>7717</v>
      </c>
      <c r="J229" s="4">
        <v>9000</v>
      </c>
      <c r="K229" s="28"/>
      <c r="L229" s="7">
        <v>8756</v>
      </c>
      <c r="M229" s="8">
        <v>7726</v>
      </c>
      <c r="N229" s="2">
        <v>6664</v>
      </c>
      <c r="O229" s="4">
        <v>9938</v>
      </c>
      <c r="P229" s="28"/>
      <c r="Q229" s="7">
        <v>13807</v>
      </c>
      <c r="R229" s="4">
        <v>2768</v>
      </c>
      <c r="S229" s="28"/>
      <c r="T229" s="7">
        <v>10859</v>
      </c>
      <c r="U229" s="4">
        <v>5618</v>
      </c>
      <c r="V229" s="28"/>
      <c r="W229" s="7">
        <v>7483</v>
      </c>
      <c r="X229" s="8">
        <v>9228</v>
      </c>
      <c r="Y229" s="2">
        <v>5165</v>
      </c>
      <c r="Z229" s="4">
        <v>11416</v>
      </c>
      <c r="AA229" s="28"/>
      <c r="AB229" s="7">
        <v>9484</v>
      </c>
      <c r="AC229" s="4">
        <v>6785</v>
      </c>
      <c r="AD229" s="28"/>
      <c r="AE229" s="7">
        <v>10739</v>
      </c>
      <c r="AF229" s="8">
        <v>5081</v>
      </c>
    </row>
    <row r="230" spans="1:32" ht="9.75" customHeight="1">
      <c r="A230" s="9" t="s">
        <v>116</v>
      </c>
      <c r="C230" s="2">
        <v>163980</v>
      </c>
      <c r="D230" s="4">
        <v>128974</v>
      </c>
      <c r="E230" s="28"/>
      <c r="F230" s="7">
        <v>101060</v>
      </c>
      <c r="G230" s="4">
        <v>170017</v>
      </c>
      <c r="H230" s="28"/>
      <c r="I230" s="7">
        <v>113852</v>
      </c>
      <c r="J230" s="4">
        <v>173737</v>
      </c>
      <c r="K230" s="28"/>
      <c r="L230" s="7">
        <v>136500</v>
      </c>
      <c r="M230" s="8">
        <v>145771</v>
      </c>
      <c r="N230" s="2">
        <v>133787</v>
      </c>
      <c r="O230" s="4">
        <v>151910</v>
      </c>
      <c r="P230" s="28"/>
      <c r="Q230" s="7">
        <v>233597</v>
      </c>
      <c r="R230" s="4">
        <v>51170</v>
      </c>
      <c r="S230" s="28"/>
      <c r="T230" s="7">
        <v>191253</v>
      </c>
      <c r="U230" s="4">
        <v>92125</v>
      </c>
      <c r="V230" s="28"/>
      <c r="W230" s="7">
        <v>135537</v>
      </c>
      <c r="X230" s="8">
        <v>150976</v>
      </c>
      <c r="Y230" s="2">
        <v>96024</v>
      </c>
      <c r="Z230" s="4">
        <v>188279</v>
      </c>
      <c r="AA230" s="28"/>
      <c r="AB230" s="7">
        <v>169889</v>
      </c>
      <c r="AC230" s="4">
        <v>107498</v>
      </c>
      <c r="AD230" s="28"/>
      <c r="AE230" s="7">
        <v>178100</v>
      </c>
      <c r="AF230" s="8">
        <v>89646</v>
      </c>
    </row>
    <row r="231" spans="1:32" s="11" customFormat="1" ht="9.75" customHeight="1">
      <c r="A231" s="10"/>
      <c r="B231" s="16" t="s">
        <v>117</v>
      </c>
      <c r="C231" s="11">
        <f>C230/SUM(C230:D230)</f>
        <v>0.5597465813745502</v>
      </c>
      <c r="D231" s="12">
        <f>D230/SUM(C230:D230)</f>
        <v>0.44025341862544976</v>
      </c>
      <c r="E231" s="29"/>
      <c r="F231" s="13">
        <f>F230/SUM(F230:G230)</f>
        <v>0.37280920181350685</v>
      </c>
      <c r="G231" s="12">
        <f>G230/SUM(F230:G230)</f>
        <v>0.6271907981864931</v>
      </c>
      <c r="H231" s="29"/>
      <c r="I231" s="13">
        <f>I230/SUM(I230:J230)</f>
        <v>0.39588440448000445</v>
      </c>
      <c r="J231" s="12">
        <f>J230/SUM(I230:J230)</f>
        <v>0.6041155955199955</v>
      </c>
      <c r="K231" s="29"/>
      <c r="L231" s="13">
        <f>L230/SUM(L230:M230)</f>
        <v>0.4835778383184953</v>
      </c>
      <c r="M231" s="14">
        <f>M230/SUM(L230:M230)</f>
        <v>0.5164221616815047</v>
      </c>
      <c r="N231" s="11">
        <f>N230/SUM(N230:O230)</f>
        <v>0.4682828311112822</v>
      </c>
      <c r="O231" s="12">
        <f>O230/SUM(N230:O230)</f>
        <v>0.5317171688887178</v>
      </c>
      <c r="P231" s="29"/>
      <c r="Q231" s="13">
        <f>Q230/SUM(Q230:R230)</f>
        <v>0.8203092352695361</v>
      </c>
      <c r="R231" s="12">
        <f>R230/SUM(Q230:R230)</f>
        <v>0.17969076473046386</v>
      </c>
      <c r="S231" s="29"/>
      <c r="T231" s="13">
        <f>T230/SUM(T230:U230)</f>
        <v>0.6749041915745048</v>
      </c>
      <c r="U231" s="12">
        <f>U230/SUM(T230:U230)</f>
        <v>0.3250958084254953</v>
      </c>
      <c r="V231" s="29"/>
      <c r="W231" s="13">
        <f>W230/SUM(W230:X230)</f>
        <v>0.47305706896371197</v>
      </c>
      <c r="X231" s="14">
        <f>X230/SUM(W230:X230)</f>
        <v>0.5269429310362881</v>
      </c>
      <c r="Y231" s="11">
        <f>Y230/SUM(Y230:Z230)</f>
        <v>0.3377523276222903</v>
      </c>
      <c r="Z231" s="12">
        <f>Z230/SUM(Y230:Z230)</f>
        <v>0.6622476723777097</v>
      </c>
      <c r="AA231" s="29"/>
      <c r="AB231" s="13">
        <f>AB230/SUM(AB230:AC230)</f>
        <v>0.6124620115578596</v>
      </c>
      <c r="AC231" s="12">
        <f>AC230/SUM(AB230:AC230)</f>
        <v>0.3875379884421404</v>
      </c>
      <c r="AD231" s="29"/>
      <c r="AE231" s="13">
        <f>AE230/SUM(AE230:AF230)</f>
        <v>0.6651826731305043</v>
      </c>
      <c r="AF231" s="14">
        <f>AF230/SUM(AE230:AF230)</f>
        <v>0.3348173268694957</v>
      </c>
    </row>
    <row r="232" spans="1:32" ht="4.5" customHeight="1">
      <c r="A232" s="9"/>
      <c r="C232" s="2"/>
      <c r="D232" s="4"/>
      <c r="E232" s="28"/>
      <c r="F232" s="7"/>
      <c r="G232" s="4"/>
      <c r="H232" s="28"/>
      <c r="I232" s="7"/>
      <c r="J232" s="4"/>
      <c r="K232" s="28"/>
      <c r="L232" s="7"/>
      <c r="M232" s="8"/>
      <c r="N232" s="2"/>
      <c r="O232" s="4"/>
      <c r="P232" s="28"/>
      <c r="Q232" s="7"/>
      <c r="R232" s="4"/>
      <c r="S232" s="28"/>
      <c r="T232" s="7"/>
      <c r="U232" s="4"/>
      <c r="V232" s="28"/>
      <c r="W232" s="7"/>
      <c r="X232" s="8"/>
      <c r="Y232" s="2"/>
      <c r="Z232" s="4"/>
      <c r="AA232" s="28"/>
      <c r="AB232" s="7"/>
      <c r="AC232" s="4"/>
      <c r="AD232" s="28"/>
      <c r="AE232" s="7"/>
      <c r="AF232" s="8"/>
    </row>
    <row r="233" spans="1:32" ht="9.75" customHeight="1">
      <c r="A233" s="9" t="s">
        <v>106</v>
      </c>
      <c r="C233" s="2"/>
      <c r="D233" s="4"/>
      <c r="E233" s="28"/>
      <c r="F233" s="7"/>
      <c r="G233" s="4"/>
      <c r="H233" s="28"/>
      <c r="I233" s="7"/>
      <c r="J233" s="4"/>
      <c r="K233" s="28"/>
      <c r="L233" s="7"/>
      <c r="M233" s="8"/>
      <c r="N233" s="2"/>
      <c r="O233" s="4"/>
      <c r="P233" s="28"/>
      <c r="Q233" s="7"/>
      <c r="R233" s="4"/>
      <c r="S233" s="28"/>
      <c r="T233" s="7"/>
      <c r="U233" s="4"/>
      <c r="V233" s="28"/>
      <c r="W233" s="7"/>
      <c r="X233" s="8"/>
      <c r="Y233" s="2"/>
      <c r="Z233" s="4"/>
      <c r="AA233" s="28"/>
      <c r="AB233" s="7"/>
      <c r="AC233" s="4"/>
      <c r="AD233" s="28"/>
      <c r="AE233" s="7"/>
      <c r="AF233" s="8"/>
    </row>
    <row r="234" spans="2:32" ht="9.75" customHeight="1">
      <c r="B234" s="15" t="s">
        <v>86</v>
      </c>
      <c r="C234" s="2">
        <v>146688</v>
      </c>
      <c r="D234" s="4">
        <v>72048</v>
      </c>
      <c r="E234" s="28"/>
      <c r="F234" s="7">
        <v>72535</v>
      </c>
      <c r="G234" s="4">
        <v>129672</v>
      </c>
      <c r="H234" s="28"/>
      <c r="I234" s="7">
        <v>68365</v>
      </c>
      <c r="J234" s="4">
        <v>146029</v>
      </c>
      <c r="K234" s="28"/>
      <c r="L234" s="7">
        <v>92016</v>
      </c>
      <c r="M234" s="8">
        <v>118379</v>
      </c>
      <c r="N234" s="2">
        <v>123601</v>
      </c>
      <c r="O234" s="4">
        <v>89996</v>
      </c>
      <c r="P234" s="28"/>
      <c r="Q234" s="7">
        <v>172219</v>
      </c>
      <c r="R234" s="4">
        <v>40511</v>
      </c>
      <c r="S234" s="28"/>
      <c r="T234" s="7">
        <v>156004</v>
      </c>
      <c r="U234" s="4">
        <v>56305</v>
      </c>
      <c r="V234" s="28"/>
      <c r="W234" s="7">
        <v>116325</v>
      </c>
      <c r="X234" s="8">
        <v>97926</v>
      </c>
      <c r="Y234" s="2">
        <v>85686</v>
      </c>
      <c r="Z234" s="4">
        <v>127059</v>
      </c>
      <c r="AA234" s="28"/>
      <c r="AB234" s="7">
        <v>144577</v>
      </c>
      <c r="AC234" s="4">
        <v>63001</v>
      </c>
      <c r="AD234" s="28"/>
      <c r="AE234" s="7">
        <v>133185</v>
      </c>
      <c r="AF234" s="8">
        <v>67100</v>
      </c>
    </row>
    <row r="235" spans="1:32" ht="9.75" customHeight="1">
      <c r="A235" s="9" t="s">
        <v>116</v>
      </c>
      <c r="C235" s="2">
        <v>146688</v>
      </c>
      <c r="D235" s="4">
        <v>72048</v>
      </c>
      <c r="E235" s="28"/>
      <c r="F235" s="7">
        <v>72535</v>
      </c>
      <c r="G235" s="4">
        <v>129672</v>
      </c>
      <c r="H235" s="28"/>
      <c r="I235" s="7">
        <v>68365</v>
      </c>
      <c r="J235" s="4">
        <v>146029</v>
      </c>
      <c r="K235" s="28"/>
      <c r="L235" s="7">
        <v>92016</v>
      </c>
      <c r="M235" s="8">
        <v>118379</v>
      </c>
      <c r="N235" s="2">
        <v>123601</v>
      </c>
      <c r="O235" s="4">
        <v>89996</v>
      </c>
      <c r="P235" s="28"/>
      <c r="Q235" s="7">
        <v>172219</v>
      </c>
      <c r="R235" s="4">
        <v>40511</v>
      </c>
      <c r="S235" s="28"/>
      <c r="T235" s="7">
        <v>156004</v>
      </c>
      <c r="U235" s="4">
        <v>56305</v>
      </c>
      <c r="V235" s="28"/>
      <c r="W235" s="7">
        <v>116325</v>
      </c>
      <c r="X235" s="8">
        <v>97926</v>
      </c>
      <c r="Y235" s="2">
        <v>85686</v>
      </c>
      <c r="Z235" s="4">
        <v>127059</v>
      </c>
      <c r="AA235" s="28"/>
      <c r="AB235" s="7">
        <v>144577</v>
      </c>
      <c r="AC235" s="4">
        <v>63001</v>
      </c>
      <c r="AD235" s="28"/>
      <c r="AE235" s="7">
        <v>133185</v>
      </c>
      <c r="AF235" s="8">
        <v>67100</v>
      </c>
    </row>
    <row r="236" spans="1:32" s="11" customFormat="1" ht="9.75" customHeight="1">
      <c r="A236" s="10"/>
      <c r="B236" s="16" t="s">
        <v>117</v>
      </c>
      <c r="C236" s="11">
        <f>C235/SUM(C235:D235)</f>
        <v>0.6706166337502742</v>
      </c>
      <c r="D236" s="12">
        <f>D235/SUM(C235:D235)</f>
        <v>0.3293833662497257</v>
      </c>
      <c r="E236" s="29"/>
      <c r="F236" s="13">
        <f>F235/SUM(F235:G235)</f>
        <v>0.35871656273027147</v>
      </c>
      <c r="G236" s="12">
        <f>G235/SUM(F235:G235)</f>
        <v>0.6412834372697286</v>
      </c>
      <c r="H236" s="29"/>
      <c r="I236" s="13">
        <f>I235/SUM(I235:J235)</f>
        <v>0.3188755282330662</v>
      </c>
      <c r="J236" s="12">
        <f>J235/SUM(I235:J235)</f>
        <v>0.6811244717669338</v>
      </c>
      <c r="K236" s="29"/>
      <c r="L236" s="13">
        <f>L235/SUM(L235:M235)</f>
        <v>0.43734879631169943</v>
      </c>
      <c r="M236" s="14">
        <f>M235/SUM(L235:M235)</f>
        <v>0.5626512036883006</v>
      </c>
      <c r="N236" s="11">
        <f>N235/SUM(N235:O235)</f>
        <v>0.5786644943515125</v>
      </c>
      <c r="O236" s="12">
        <f>O235/SUM(N235:O235)</f>
        <v>0.4213355056484876</v>
      </c>
      <c r="P236" s="29"/>
      <c r="Q236" s="13">
        <f>Q235/SUM(Q235:R235)</f>
        <v>0.8095661166737178</v>
      </c>
      <c r="R236" s="12">
        <f>R235/SUM(Q235:R235)</f>
        <v>0.19043388332628214</v>
      </c>
      <c r="S236" s="29"/>
      <c r="T236" s="13">
        <f>T235/SUM(T235:U235)</f>
        <v>0.7347969233522837</v>
      </c>
      <c r="U236" s="12">
        <f>U235/SUM(T235:U235)</f>
        <v>0.2652030766477163</v>
      </c>
      <c r="V236" s="29"/>
      <c r="W236" s="13">
        <f>W235/SUM(W235:X235)</f>
        <v>0.5429379559488637</v>
      </c>
      <c r="X236" s="14">
        <f>X235/SUM(W235:X235)</f>
        <v>0.45706204405113626</v>
      </c>
      <c r="Y236" s="11">
        <f>Y235/SUM(Y235:Z235)</f>
        <v>0.4027638722414158</v>
      </c>
      <c r="Z236" s="12">
        <f>Z235/SUM(Y235:Z235)</f>
        <v>0.5972361277585843</v>
      </c>
      <c r="AA236" s="29"/>
      <c r="AB236" s="13">
        <f>AB235/SUM(AB235:AC235)</f>
        <v>0.6964948115888967</v>
      </c>
      <c r="AC236" s="12">
        <f>AC235/SUM(AB235:AC235)</f>
        <v>0.3035051884111033</v>
      </c>
      <c r="AD236" s="29"/>
      <c r="AE236" s="13">
        <f>AE235/SUM(AE235:AF235)</f>
        <v>0.6649774071947475</v>
      </c>
      <c r="AF236" s="14">
        <f>AF235/SUM(AE235:AF235)</f>
        <v>0.33502259280525254</v>
      </c>
    </row>
    <row r="237" spans="1:32" ht="4.5" customHeight="1">
      <c r="A237" s="9"/>
      <c r="C237" s="2"/>
      <c r="D237" s="4"/>
      <c r="E237" s="28"/>
      <c r="F237" s="7"/>
      <c r="G237" s="4"/>
      <c r="H237" s="28"/>
      <c r="I237" s="7"/>
      <c r="J237" s="4"/>
      <c r="K237" s="28"/>
      <c r="L237" s="7"/>
      <c r="M237" s="8"/>
      <c r="N237" s="2"/>
      <c r="O237" s="4"/>
      <c r="P237" s="28"/>
      <c r="Q237" s="7"/>
      <c r="R237" s="4"/>
      <c r="S237" s="28"/>
      <c r="T237" s="7"/>
      <c r="U237" s="4"/>
      <c r="V237" s="28"/>
      <c r="W237" s="7"/>
      <c r="X237" s="8"/>
      <c r="Y237" s="2"/>
      <c r="Z237" s="4"/>
      <c r="AA237" s="28"/>
      <c r="AB237" s="7"/>
      <c r="AC237" s="4"/>
      <c r="AD237" s="28"/>
      <c r="AE237" s="7"/>
      <c r="AF237" s="8"/>
    </row>
    <row r="238" spans="1:32" ht="9.75" customHeight="1">
      <c r="A238" s="9" t="s">
        <v>107</v>
      </c>
      <c r="C238" s="2"/>
      <c r="D238" s="4"/>
      <c r="E238" s="28"/>
      <c r="F238" s="7"/>
      <c r="G238" s="4"/>
      <c r="H238" s="28"/>
      <c r="I238" s="7"/>
      <c r="J238" s="4"/>
      <c r="K238" s="28"/>
      <c r="L238" s="7"/>
      <c r="M238" s="8"/>
      <c r="N238" s="2"/>
      <c r="O238" s="4"/>
      <c r="P238" s="28"/>
      <c r="Q238" s="7"/>
      <c r="R238" s="4"/>
      <c r="S238" s="28"/>
      <c r="T238" s="7"/>
      <c r="U238" s="4"/>
      <c r="V238" s="28"/>
      <c r="W238" s="7"/>
      <c r="X238" s="8"/>
      <c r="Y238" s="2"/>
      <c r="Z238" s="4"/>
      <c r="AA238" s="28"/>
      <c r="AB238" s="7"/>
      <c r="AC238" s="4"/>
      <c r="AD238" s="28"/>
      <c r="AE238" s="7"/>
      <c r="AF238" s="8"/>
    </row>
    <row r="239" spans="2:32" ht="9.75" customHeight="1">
      <c r="B239" s="15" t="s">
        <v>86</v>
      </c>
      <c r="C239" s="2">
        <v>16912</v>
      </c>
      <c r="D239" s="4">
        <v>16077</v>
      </c>
      <c r="E239" s="28"/>
      <c r="F239" s="7">
        <v>10524</v>
      </c>
      <c r="G239" s="4">
        <v>19555</v>
      </c>
      <c r="H239" s="28"/>
      <c r="I239" s="7">
        <v>14644</v>
      </c>
      <c r="J239" s="4">
        <v>17610</v>
      </c>
      <c r="K239" s="28"/>
      <c r="L239" s="7">
        <v>14328</v>
      </c>
      <c r="M239" s="8">
        <v>17197</v>
      </c>
      <c r="N239" s="2">
        <v>15304</v>
      </c>
      <c r="O239" s="4">
        <v>16966</v>
      </c>
      <c r="P239" s="28"/>
      <c r="Q239" s="7">
        <v>24853</v>
      </c>
      <c r="R239" s="4">
        <v>7259</v>
      </c>
      <c r="S239" s="28"/>
      <c r="T239" s="7">
        <v>22020</v>
      </c>
      <c r="U239" s="4">
        <v>10049</v>
      </c>
      <c r="V239" s="28"/>
      <c r="W239" s="7">
        <v>13841</v>
      </c>
      <c r="X239" s="8">
        <v>18664</v>
      </c>
      <c r="Y239" s="2">
        <v>7536</v>
      </c>
      <c r="Z239" s="4">
        <v>24489</v>
      </c>
      <c r="AA239" s="28"/>
      <c r="AB239" s="7">
        <v>17691</v>
      </c>
      <c r="AC239" s="4">
        <v>13478</v>
      </c>
      <c r="AD239" s="28"/>
      <c r="AE239" s="7">
        <v>21126</v>
      </c>
      <c r="AF239" s="8">
        <v>8729</v>
      </c>
    </row>
    <row r="240" spans="2:32" ht="9.75" customHeight="1">
      <c r="B240" s="15" t="s">
        <v>101</v>
      </c>
      <c r="C240" s="2">
        <v>119551</v>
      </c>
      <c r="D240" s="4">
        <v>121435</v>
      </c>
      <c r="E240" s="28"/>
      <c r="F240" s="7">
        <v>91166</v>
      </c>
      <c r="G240" s="4">
        <v>133708</v>
      </c>
      <c r="H240" s="28"/>
      <c r="I240" s="7">
        <v>118395</v>
      </c>
      <c r="J240" s="4">
        <v>119033</v>
      </c>
      <c r="K240" s="28"/>
      <c r="L240" s="7">
        <v>126904</v>
      </c>
      <c r="M240" s="8">
        <v>107197</v>
      </c>
      <c r="N240" s="2">
        <v>102713</v>
      </c>
      <c r="O240" s="4">
        <v>134032</v>
      </c>
      <c r="P240" s="28"/>
      <c r="Q240" s="7">
        <v>195398</v>
      </c>
      <c r="R240" s="4">
        <v>40732</v>
      </c>
      <c r="S240" s="28"/>
      <c r="T240" s="7">
        <v>160298</v>
      </c>
      <c r="U240" s="4">
        <v>74454</v>
      </c>
      <c r="V240" s="28"/>
      <c r="W240" s="7">
        <v>107746</v>
      </c>
      <c r="X240" s="8">
        <v>130562</v>
      </c>
      <c r="Y240" s="2">
        <v>72976</v>
      </c>
      <c r="Z240" s="4">
        <v>162646</v>
      </c>
      <c r="AA240" s="28"/>
      <c r="AB240" s="7">
        <v>134925</v>
      </c>
      <c r="AC240" s="4">
        <v>96086</v>
      </c>
      <c r="AD240" s="28"/>
      <c r="AE240" s="7">
        <v>156319</v>
      </c>
      <c r="AF240" s="8">
        <v>66216</v>
      </c>
    </row>
    <row r="241" spans="1:32" ht="9.75" customHeight="1">
      <c r="A241" s="9" t="s">
        <v>116</v>
      </c>
      <c r="C241" s="2">
        <v>136463</v>
      </c>
      <c r="D241" s="4">
        <v>137512</v>
      </c>
      <c r="E241" s="28"/>
      <c r="F241" s="7">
        <v>101690</v>
      </c>
      <c r="G241" s="4">
        <v>153263</v>
      </c>
      <c r="H241" s="28"/>
      <c r="I241" s="7">
        <v>133039</v>
      </c>
      <c r="J241" s="4">
        <v>136643</v>
      </c>
      <c r="K241" s="28"/>
      <c r="L241" s="7">
        <v>141232</v>
      </c>
      <c r="M241" s="8">
        <v>124394</v>
      </c>
      <c r="N241" s="2">
        <v>118017</v>
      </c>
      <c r="O241" s="4">
        <v>150998</v>
      </c>
      <c r="P241" s="28"/>
      <c r="Q241" s="7">
        <v>220251</v>
      </c>
      <c r="R241" s="4">
        <v>47991</v>
      </c>
      <c r="S241" s="28"/>
      <c r="T241" s="7">
        <v>182318</v>
      </c>
      <c r="U241" s="4">
        <v>84503</v>
      </c>
      <c r="V241" s="28"/>
      <c r="W241" s="7">
        <v>121587</v>
      </c>
      <c r="X241" s="8">
        <v>149226</v>
      </c>
      <c r="Y241" s="2">
        <v>80512</v>
      </c>
      <c r="Z241" s="4">
        <v>187135</v>
      </c>
      <c r="AA241" s="28"/>
      <c r="AB241" s="7">
        <v>152616</v>
      </c>
      <c r="AC241" s="4">
        <v>109564</v>
      </c>
      <c r="AD241" s="28"/>
      <c r="AE241" s="7">
        <v>177445</v>
      </c>
      <c r="AF241" s="8">
        <v>74945</v>
      </c>
    </row>
    <row r="242" spans="1:32" s="11" customFormat="1" ht="9.75" customHeight="1">
      <c r="A242" s="10"/>
      <c r="B242" s="16" t="s">
        <v>117</v>
      </c>
      <c r="C242" s="11">
        <f>C241/SUM(C241:D241)</f>
        <v>0.4980855917510722</v>
      </c>
      <c r="D242" s="12">
        <f>D241/SUM(C241:D241)</f>
        <v>0.5019144082489279</v>
      </c>
      <c r="E242" s="29"/>
      <c r="F242" s="13">
        <f>F241/SUM(F241:G241)</f>
        <v>0.3988578286978384</v>
      </c>
      <c r="G242" s="12">
        <f>G241/SUM(F241:G241)</f>
        <v>0.6011421713021615</v>
      </c>
      <c r="H242" s="29"/>
      <c r="I242" s="13">
        <f>I241/SUM(I241:J241)</f>
        <v>0.4933180560808656</v>
      </c>
      <c r="J242" s="12">
        <f>J241/SUM(I241:J241)</f>
        <v>0.5066819439191343</v>
      </c>
      <c r="K242" s="29"/>
      <c r="L242" s="13">
        <f>L241/SUM(L241:M241)</f>
        <v>0.5316949395014042</v>
      </c>
      <c r="M242" s="14">
        <f>M241/SUM(L241:M241)</f>
        <v>0.46830506049859577</v>
      </c>
      <c r="N242" s="11">
        <f>N241/SUM(N241:O241)</f>
        <v>0.43870044421314797</v>
      </c>
      <c r="O242" s="12">
        <f>O241/SUM(N241:O241)</f>
        <v>0.5612995557868521</v>
      </c>
      <c r="P242" s="29"/>
      <c r="Q242" s="13">
        <f>Q241/SUM(Q241:R241)</f>
        <v>0.8210906569441027</v>
      </c>
      <c r="R242" s="12">
        <f>R241/SUM(Q241:R241)</f>
        <v>0.17890934305589729</v>
      </c>
      <c r="S242" s="29"/>
      <c r="T242" s="13">
        <f>T241/SUM(T241:U241)</f>
        <v>0.6832970418370368</v>
      </c>
      <c r="U242" s="12">
        <f>U241/SUM(T241:U241)</f>
        <v>0.3167029581629632</v>
      </c>
      <c r="V242" s="29"/>
      <c r="W242" s="13">
        <f>W241/SUM(W241:X241)</f>
        <v>0.4489703226949962</v>
      </c>
      <c r="X242" s="14">
        <f>X241/SUM(W241:X241)</f>
        <v>0.5510296773050039</v>
      </c>
      <c r="Y242" s="11">
        <f>Y241/SUM(Y241:Z241)</f>
        <v>0.300814132047062</v>
      </c>
      <c r="Z242" s="12">
        <f>Z241/SUM(Y241:Z241)</f>
        <v>0.699185867952938</v>
      </c>
      <c r="AA242" s="29"/>
      <c r="AB242" s="13">
        <f>AB241/SUM(AB241:AC241)</f>
        <v>0.582103898085285</v>
      </c>
      <c r="AC242" s="12">
        <f>AC241/SUM(AB241:AC241)</f>
        <v>0.4178961019147151</v>
      </c>
      <c r="AD242" s="29"/>
      <c r="AE242" s="13">
        <f>AE241/SUM(AE241:AF241)</f>
        <v>0.7030587582709299</v>
      </c>
      <c r="AF242" s="14">
        <f>AF241/SUM(AE241:AF241)</f>
        <v>0.2969412417290701</v>
      </c>
    </row>
    <row r="243" spans="1:32" ht="4.5" customHeight="1">
      <c r="A243" s="9"/>
      <c r="C243" s="2"/>
      <c r="D243" s="4"/>
      <c r="E243" s="28"/>
      <c r="F243" s="7"/>
      <c r="G243" s="4"/>
      <c r="H243" s="28"/>
      <c r="I243" s="7"/>
      <c r="J243" s="4"/>
      <c r="K243" s="28"/>
      <c r="L243" s="7"/>
      <c r="M243" s="8"/>
      <c r="N243" s="2"/>
      <c r="O243" s="4"/>
      <c r="P243" s="28"/>
      <c r="Q243" s="7"/>
      <c r="R243" s="4"/>
      <c r="S243" s="28"/>
      <c r="T243" s="7"/>
      <c r="U243" s="4"/>
      <c r="V243" s="28"/>
      <c r="W243" s="7"/>
      <c r="X243" s="8"/>
      <c r="Y243" s="2"/>
      <c r="Z243" s="4"/>
      <c r="AA243" s="28"/>
      <c r="AB243" s="7"/>
      <c r="AC243" s="4"/>
      <c r="AD243" s="28"/>
      <c r="AE243" s="7"/>
      <c r="AF243" s="8"/>
    </row>
    <row r="244" spans="1:32" ht="9.75" customHeight="1">
      <c r="A244" s="9" t="s">
        <v>108</v>
      </c>
      <c r="C244" s="2"/>
      <c r="D244" s="4"/>
      <c r="E244" s="28"/>
      <c r="F244" s="7"/>
      <c r="G244" s="4"/>
      <c r="H244" s="28"/>
      <c r="I244" s="7"/>
      <c r="J244" s="4"/>
      <c r="K244" s="28"/>
      <c r="L244" s="7"/>
      <c r="M244" s="8"/>
      <c r="N244" s="2"/>
      <c r="O244" s="4"/>
      <c r="P244" s="28"/>
      <c r="Q244" s="7"/>
      <c r="R244" s="4"/>
      <c r="S244" s="28"/>
      <c r="T244" s="7"/>
      <c r="U244" s="4"/>
      <c r="V244" s="28"/>
      <c r="W244" s="7"/>
      <c r="X244" s="8"/>
      <c r="Y244" s="2"/>
      <c r="Z244" s="4"/>
      <c r="AA244" s="28"/>
      <c r="AB244" s="7"/>
      <c r="AC244" s="4"/>
      <c r="AD244" s="28"/>
      <c r="AE244" s="7"/>
      <c r="AF244" s="8"/>
    </row>
    <row r="245" spans="2:32" ht="9.75" customHeight="1">
      <c r="B245" s="15" t="s">
        <v>86</v>
      </c>
      <c r="C245" s="2">
        <v>181074</v>
      </c>
      <c r="D245" s="4">
        <v>88364</v>
      </c>
      <c r="E245" s="28"/>
      <c r="F245" s="7">
        <v>82607</v>
      </c>
      <c r="G245" s="4">
        <v>167256</v>
      </c>
      <c r="H245" s="28"/>
      <c r="I245" s="7">
        <v>76658</v>
      </c>
      <c r="J245" s="4">
        <v>187783</v>
      </c>
      <c r="K245" s="28"/>
      <c r="L245" s="7">
        <v>113142</v>
      </c>
      <c r="M245" s="8">
        <v>146711</v>
      </c>
      <c r="N245" s="2">
        <v>158219</v>
      </c>
      <c r="O245" s="4">
        <v>104819</v>
      </c>
      <c r="P245" s="28"/>
      <c r="Q245" s="7">
        <v>218508</v>
      </c>
      <c r="R245" s="4">
        <v>43504</v>
      </c>
      <c r="S245" s="28"/>
      <c r="T245" s="7">
        <v>198524</v>
      </c>
      <c r="U245" s="4">
        <v>63733</v>
      </c>
      <c r="V245" s="28"/>
      <c r="W245" s="7">
        <v>146043</v>
      </c>
      <c r="X245" s="8">
        <v>117732</v>
      </c>
      <c r="Y245" s="2">
        <v>92586</v>
      </c>
      <c r="Z245" s="4">
        <v>169132</v>
      </c>
      <c r="AA245" s="28"/>
      <c r="AB245" s="7">
        <v>169807</v>
      </c>
      <c r="AC245" s="4">
        <v>85968</v>
      </c>
      <c r="AD245" s="28"/>
      <c r="AE245" s="7">
        <v>152814</v>
      </c>
      <c r="AF245" s="8">
        <v>94483</v>
      </c>
    </row>
    <row r="246" spans="1:32" ht="9.75" customHeight="1">
      <c r="A246" s="9" t="s">
        <v>116</v>
      </c>
      <c r="C246" s="2">
        <v>181074</v>
      </c>
      <c r="D246" s="4">
        <v>88364</v>
      </c>
      <c r="E246" s="28"/>
      <c r="F246" s="7">
        <v>82607</v>
      </c>
      <c r="G246" s="4">
        <v>167256</v>
      </c>
      <c r="H246" s="28"/>
      <c r="I246" s="7">
        <v>76658</v>
      </c>
      <c r="J246" s="4">
        <v>187783</v>
      </c>
      <c r="K246" s="28"/>
      <c r="L246" s="7">
        <v>113142</v>
      </c>
      <c r="M246" s="8">
        <v>146711</v>
      </c>
      <c r="N246" s="2">
        <v>158219</v>
      </c>
      <c r="O246" s="4">
        <v>104819</v>
      </c>
      <c r="P246" s="28"/>
      <c r="Q246" s="7">
        <v>218508</v>
      </c>
      <c r="R246" s="4">
        <v>43504</v>
      </c>
      <c r="S246" s="28"/>
      <c r="T246" s="7">
        <v>198524</v>
      </c>
      <c r="U246" s="4">
        <v>63733</v>
      </c>
      <c r="V246" s="28"/>
      <c r="W246" s="7">
        <v>146043</v>
      </c>
      <c r="X246" s="8">
        <v>117732</v>
      </c>
      <c r="Y246" s="2">
        <v>92586</v>
      </c>
      <c r="Z246" s="4">
        <v>169132</v>
      </c>
      <c r="AA246" s="28"/>
      <c r="AB246" s="7">
        <v>169807</v>
      </c>
      <c r="AC246" s="4">
        <v>85968</v>
      </c>
      <c r="AD246" s="28"/>
      <c r="AE246" s="7">
        <v>152814</v>
      </c>
      <c r="AF246" s="8">
        <v>94483</v>
      </c>
    </row>
    <row r="247" spans="1:32" s="11" customFormat="1" ht="9.75" customHeight="1">
      <c r="A247" s="10"/>
      <c r="B247" s="16" t="s">
        <v>117</v>
      </c>
      <c r="C247" s="11">
        <f>C246/SUM(C246:D246)</f>
        <v>0.6720432901075573</v>
      </c>
      <c r="D247" s="12">
        <f>D246/SUM(C246:D246)</f>
        <v>0.3279567098924428</v>
      </c>
      <c r="E247" s="29"/>
      <c r="F247" s="13">
        <f>F246/SUM(F246:G246)</f>
        <v>0.33060917382725735</v>
      </c>
      <c r="G247" s="12">
        <f>G246/SUM(F246:G246)</f>
        <v>0.6693908261727427</v>
      </c>
      <c r="H247" s="29"/>
      <c r="I247" s="13">
        <f>I246/SUM(I246:J246)</f>
        <v>0.28988696911598427</v>
      </c>
      <c r="J247" s="12">
        <f>J246/SUM(I246:J246)</f>
        <v>0.7101130308840157</v>
      </c>
      <c r="K247" s="29"/>
      <c r="L247" s="13">
        <f>L246/SUM(L246:M246)</f>
        <v>0.43540771128291766</v>
      </c>
      <c r="M247" s="14">
        <f>M246/SUM(L246:M246)</f>
        <v>0.5645922887170823</v>
      </c>
      <c r="N247" s="11">
        <f>N246/SUM(N246:O246)</f>
        <v>0.6015062462457896</v>
      </c>
      <c r="O247" s="12">
        <f>O246/SUM(N246:O246)</f>
        <v>0.3984937537542104</v>
      </c>
      <c r="P247" s="29"/>
      <c r="Q247" s="13">
        <f>Q246/SUM(Q246:R246)</f>
        <v>0.8339618032761859</v>
      </c>
      <c r="R247" s="12">
        <f>R246/SUM(Q246:R246)</f>
        <v>0.16603819672381417</v>
      </c>
      <c r="S247" s="29"/>
      <c r="T247" s="13">
        <f>T246/SUM(T246:U246)</f>
        <v>0.7569826544191385</v>
      </c>
      <c r="U247" s="12">
        <f>U246/SUM(T246:U246)</f>
        <v>0.24301734558086152</v>
      </c>
      <c r="V247" s="29"/>
      <c r="W247" s="13">
        <f>W246/SUM(W246:X246)</f>
        <v>0.5536650554449816</v>
      </c>
      <c r="X247" s="14">
        <f>X246/SUM(W246:X246)</f>
        <v>0.4463349445550185</v>
      </c>
      <c r="Y247" s="11">
        <f>Y246/SUM(Y246:Z246)</f>
        <v>0.35376244660283207</v>
      </c>
      <c r="Z247" s="12">
        <f>Z246/SUM(Y246:Z246)</f>
        <v>0.6462375533971679</v>
      </c>
      <c r="AA247" s="29"/>
      <c r="AB247" s="13">
        <f>AB246/SUM(AB246:AC246)</f>
        <v>0.6638920926595641</v>
      </c>
      <c r="AC247" s="12">
        <f>AC246/SUM(AB246:AC246)</f>
        <v>0.33610790734043594</v>
      </c>
      <c r="AD247" s="29"/>
      <c r="AE247" s="13">
        <f>AE246/SUM(AE246:AF246)</f>
        <v>0.6179371363178688</v>
      </c>
      <c r="AF247" s="14">
        <f>AF246/SUM(AE246:AF246)</f>
        <v>0.3820628636821312</v>
      </c>
    </row>
    <row r="248" spans="1:32" ht="4.5" customHeight="1">
      <c r="A248" s="9"/>
      <c r="C248" s="2"/>
      <c r="D248" s="4"/>
      <c r="E248" s="28"/>
      <c r="F248" s="7"/>
      <c r="G248" s="4"/>
      <c r="H248" s="28"/>
      <c r="I248" s="7"/>
      <c r="J248" s="4"/>
      <c r="K248" s="28"/>
      <c r="L248" s="7"/>
      <c r="M248" s="8"/>
      <c r="N248" s="2"/>
      <c r="O248" s="4"/>
      <c r="P248" s="28"/>
      <c r="Q248" s="7"/>
      <c r="R248" s="4"/>
      <c r="S248" s="28"/>
      <c r="T248" s="7"/>
      <c r="U248" s="4"/>
      <c r="V248" s="28"/>
      <c r="W248" s="7"/>
      <c r="X248" s="8"/>
      <c r="Y248" s="2"/>
      <c r="Z248" s="4"/>
      <c r="AA248" s="28"/>
      <c r="AB248" s="7"/>
      <c r="AC248" s="4"/>
      <c r="AD248" s="28"/>
      <c r="AE248" s="7"/>
      <c r="AF248" s="8"/>
    </row>
    <row r="249" spans="1:32" ht="9.75" customHeight="1">
      <c r="A249" s="9" t="s">
        <v>110</v>
      </c>
      <c r="C249" s="2"/>
      <c r="D249" s="4"/>
      <c r="E249" s="28"/>
      <c r="F249" s="7"/>
      <c r="G249" s="4"/>
      <c r="H249" s="28"/>
      <c r="I249" s="7"/>
      <c r="J249" s="4"/>
      <c r="K249" s="28"/>
      <c r="L249" s="7"/>
      <c r="M249" s="8"/>
      <c r="N249" s="2"/>
      <c r="O249" s="4"/>
      <c r="P249" s="28"/>
      <c r="Q249" s="7"/>
      <c r="R249" s="4"/>
      <c r="S249" s="28"/>
      <c r="T249" s="7"/>
      <c r="U249" s="4"/>
      <c r="V249" s="28"/>
      <c r="W249" s="7"/>
      <c r="X249" s="8"/>
      <c r="Y249" s="2"/>
      <c r="Z249" s="4"/>
      <c r="AA249" s="28"/>
      <c r="AB249" s="7"/>
      <c r="AC249" s="4"/>
      <c r="AD249" s="28"/>
      <c r="AE249" s="7"/>
      <c r="AF249" s="8"/>
    </row>
    <row r="250" spans="2:32" ht="9.75" customHeight="1">
      <c r="B250" s="15" t="s">
        <v>101</v>
      </c>
      <c r="C250" s="2">
        <v>72300</v>
      </c>
      <c r="D250" s="4">
        <v>140396</v>
      </c>
      <c r="E250" s="28"/>
      <c r="F250" s="7">
        <v>81849</v>
      </c>
      <c r="G250" s="4">
        <v>115989</v>
      </c>
      <c r="H250" s="28"/>
      <c r="I250" s="7">
        <v>129219</v>
      </c>
      <c r="J250" s="4">
        <v>80138</v>
      </c>
      <c r="K250" s="28"/>
      <c r="L250" s="7">
        <v>125194</v>
      </c>
      <c r="M250" s="8">
        <v>80837</v>
      </c>
      <c r="N250" s="2">
        <v>73744</v>
      </c>
      <c r="O250" s="4">
        <v>135613</v>
      </c>
      <c r="P250" s="28"/>
      <c r="Q250" s="7">
        <v>175469</v>
      </c>
      <c r="R250" s="4">
        <v>33616</v>
      </c>
      <c r="S250" s="28"/>
      <c r="T250" s="7">
        <v>128198</v>
      </c>
      <c r="U250" s="4">
        <v>79653</v>
      </c>
      <c r="V250" s="28"/>
      <c r="W250" s="7">
        <v>83396</v>
      </c>
      <c r="X250" s="8">
        <v>128416</v>
      </c>
      <c r="Y250" s="2">
        <v>40713</v>
      </c>
      <c r="Z250" s="4">
        <v>167861</v>
      </c>
      <c r="AA250" s="28"/>
      <c r="AB250" s="7">
        <v>92939</v>
      </c>
      <c r="AC250" s="4">
        <v>111432</v>
      </c>
      <c r="AD250" s="28"/>
      <c r="AE250" s="7">
        <v>149179</v>
      </c>
      <c r="AF250" s="8">
        <v>46979</v>
      </c>
    </row>
    <row r="251" spans="2:32" ht="9.75" customHeight="1">
      <c r="B251" s="15" t="s">
        <v>109</v>
      </c>
      <c r="C251" s="2">
        <v>78776</v>
      </c>
      <c r="D251" s="4">
        <v>101323</v>
      </c>
      <c r="E251" s="28"/>
      <c r="F251" s="7">
        <v>70898</v>
      </c>
      <c r="G251" s="4">
        <v>93924</v>
      </c>
      <c r="H251" s="28"/>
      <c r="I251" s="7">
        <v>94747</v>
      </c>
      <c r="J251" s="4">
        <v>81725</v>
      </c>
      <c r="K251" s="28"/>
      <c r="L251" s="7">
        <v>85859</v>
      </c>
      <c r="M251" s="8">
        <v>87662</v>
      </c>
      <c r="N251" s="2">
        <v>75468</v>
      </c>
      <c r="O251" s="4">
        <v>101116</v>
      </c>
      <c r="P251" s="28"/>
      <c r="Q251" s="7">
        <v>148226</v>
      </c>
      <c r="R251" s="4">
        <v>27986</v>
      </c>
      <c r="S251" s="28"/>
      <c r="T251" s="7">
        <v>120265</v>
      </c>
      <c r="U251" s="4">
        <v>54607</v>
      </c>
      <c r="V251" s="28"/>
      <c r="W251" s="7">
        <v>85538</v>
      </c>
      <c r="X251" s="8">
        <v>92999</v>
      </c>
      <c r="Y251" s="2">
        <v>42730</v>
      </c>
      <c r="Z251" s="4">
        <v>131242</v>
      </c>
      <c r="AA251" s="28"/>
      <c r="AB251" s="7">
        <v>93261</v>
      </c>
      <c r="AC251" s="4">
        <v>77270</v>
      </c>
      <c r="AD251" s="28"/>
      <c r="AE251" s="7">
        <v>123110</v>
      </c>
      <c r="AF251" s="8">
        <v>39296</v>
      </c>
    </row>
    <row r="252" spans="1:32" ht="9.75" customHeight="1">
      <c r="A252" s="9" t="s">
        <v>116</v>
      </c>
      <c r="C252" s="2">
        <v>151076</v>
      </c>
      <c r="D252" s="4">
        <v>241719</v>
      </c>
      <c r="E252" s="28"/>
      <c r="F252" s="7">
        <v>152747</v>
      </c>
      <c r="G252" s="4">
        <v>209913</v>
      </c>
      <c r="H252" s="28"/>
      <c r="I252" s="7">
        <v>223966</v>
      </c>
      <c r="J252" s="4">
        <v>161863</v>
      </c>
      <c r="K252" s="28"/>
      <c r="L252" s="7">
        <v>211053</v>
      </c>
      <c r="M252" s="8">
        <v>168499</v>
      </c>
      <c r="N252" s="2">
        <v>149212</v>
      </c>
      <c r="O252" s="4">
        <v>236729</v>
      </c>
      <c r="P252" s="28"/>
      <c r="Q252" s="7">
        <v>323695</v>
      </c>
      <c r="R252" s="4">
        <v>61602</v>
      </c>
      <c r="S252" s="28"/>
      <c r="T252" s="7">
        <v>248463</v>
      </c>
      <c r="U252" s="4">
        <v>134260</v>
      </c>
      <c r="V252" s="28"/>
      <c r="W252" s="7">
        <v>168934</v>
      </c>
      <c r="X252" s="8">
        <v>221415</v>
      </c>
      <c r="Y252" s="2">
        <v>83443</v>
      </c>
      <c r="Z252" s="4">
        <v>299103</v>
      </c>
      <c r="AA252" s="28"/>
      <c r="AB252" s="7">
        <v>186200</v>
      </c>
      <c r="AC252" s="4">
        <v>188702</v>
      </c>
      <c r="AD252" s="28"/>
      <c r="AE252" s="7">
        <v>272289</v>
      </c>
      <c r="AF252" s="8">
        <v>86275</v>
      </c>
    </row>
    <row r="253" spans="1:32" s="11" customFormat="1" ht="9.75" customHeight="1">
      <c r="A253" s="10"/>
      <c r="B253" s="16" t="s">
        <v>117</v>
      </c>
      <c r="C253" s="11">
        <f>C252/SUM(C252:D252)</f>
        <v>0.3846179304726384</v>
      </c>
      <c r="D253" s="12">
        <f>D252/SUM(C252:D252)</f>
        <v>0.6153820695273616</v>
      </c>
      <c r="E253" s="29"/>
      <c r="F253" s="13">
        <f>F252/SUM(F252:G252)</f>
        <v>0.4211851320796338</v>
      </c>
      <c r="G253" s="12">
        <f>G252/SUM(F252:G252)</f>
        <v>0.5788148679203662</v>
      </c>
      <c r="H253" s="29"/>
      <c r="I253" s="13">
        <f>I252/SUM(I252:J252)</f>
        <v>0.580479953554554</v>
      </c>
      <c r="J253" s="12">
        <f>J252/SUM(I252:J252)</f>
        <v>0.41952004644544605</v>
      </c>
      <c r="K253" s="29"/>
      <c r="L253" s="13">
        <f>L252/SUM(L252:M252)</f>
        <v>0.5560581949245427</v>
      </c>
      <c r="M253" s="14">
        <f>M252/SUM(L252:M252)</f>
        <v>0.4439418050754574</v>
      </c>
      <c r="N253" s="11">
        <f>N252/SUM(N252:O252)</f>
        <v>0.3866186800573145</v>
      </c>
      <c r="O253" s="12">
        <f>O252/SUM(N252:O252)</f>
        <v>0.6133813199426855</v>
      </c>
      <c r="P253" s="29"/>
      <c r="Q253" s="13">
        <f>Q252/SUM(Q252:R252)</f>
        <v>0.8401181426276353</v>
      </c>
      <c r="R253" s="12">
        <f>R252/SUM(Q252:R252)</f>
        <v>0.15988185737236468</v>
      </c>
      <c r="S253" s="29"/>
      <c r="T253" s="13">
        <f>T252/SUM(T252:U252)</f>
        <v>0.6491979839204856</v>
      </c>
      <c r="U253" s="12">
        <f>U252/SUM(T252:U252)</f>
        <v>0.35080201607951444</v>
      </c>
      <c r="V253" s="29"/>
      <c r="W253" s="13">
        <f>W252/SUM(W252:X252)</f>
        <v>0.4327768227919119</v>
      </c>
      <c r="X253" s="14">
        <f>X252/SUM(W252:X252)</f>
        <v>0.5672231772080881</v>
      </c>
      <c r="Y253" s="11">
        <f>Y252/SUM(Y252:Z252)</f>
        <v>0.21812540191244975</v>
      </c>
      <c r="Z253" s="12">
        <f>Z252/SUM(Y252:Z252)</f>
        <v>0.7818745980875502</v>
      </c>
      <c r="AA253" s="29"/>
      <c r="AB253" s="13">
        <f>AB252/SUM(AB252:AC252)</f>
        <v>0.49666312796410794</v>
      </c>
      <c r="AC253" s="12">
        <f>AC252/SUM(AB252:AC252)</f>
        <v>0.5033368720358921</v>
      </c>
      <c r="AD253" s="29"/>
      <c r="AE253" s="13">
        <f>AE252/SUM(AE252:AF252)</f>
        <v>0.7593874454769581</v>
      </c>
      <c r="AF253" s="14">
        <f>AF252/SUM(AE252:AF252)</f>
        <v>0.24061255452304192</v>
      </c>
    </row>
    <row r="254" spans="1:32" ht="4.5" customHeight="1">
      <c r="A254" s="9"/>
      <c r="C254" s="2"/>
      <c r="D254" s="4"/>
      <c r="E254" s="28"/>
      <c r="F254" s="7"/>
      <c r="G254" s="4"/>
      <c r="H254" s="28"/>
      <c r="I254" s="7"/>
      <c r="J254" s="4"/>
      <c r="K254" s="28"/>
      <c r="L254" s="7"/>
      <c r="M254" s="8"/>
      <c r="N254" s="2"/>
      <c r="O254" s="4"/>
      <c r="P254" s="28"/>
      <c r="Q254" s="7"/>
      <c r="R254" s="4"/>
      <c r="S254" s="28"/>
      <c r="T254" s="7"/>
      <c r="U254" s="4"/>
      <c r="V254" s="28"/>
      <c r="W254" s="7"/>
      <c r="X254" s="8"/>
      <c r="Y254" s="2"/>
      <c r="Z254" s="4"/>
      <c r="AA254" s="28"/>
      <c r="AB254" s="7"/>
      <c r="AC254" s="4"/>
      <c r="AD254" s="28"/>
      <c r="AE254" s="7"/>
      <c r="AF254" s="8"/>
    </row>
    <row r="255" spans="1:32" ht="9.75" customHeight="1">
      <c r="A255" s="9" t="s">
        <v>111</v>
      </c>
      <c r="C255" s="2"/>
      <c r="D255" s="4"/>
      <c r="E255" s="28"/>
      <c r="F255" s="7"/>
      <c r="G255" s="4"/>
      <c r="H255" s="28"/>
      <c r="I255" s="7"/>
      <c r="J255" s="4"/>
      <c r="K255" s="28"/>
      <c r="L255" s="7"/>
      <c r="M255" s="8"/>
      <c r="N255" s="2"/>
      <c r="O255" s="4"/>
      <c r="P255" s="28"/>
      <c r="Q255" s="7"/>
      <c r="R255" s="4"/>
      <c r="S255" s="28"/>
      <c r="T255" s="7"/>
      <c r="U255" s="4"/>
      <c r="V255" s="28"/>
      <c r="W255" s="7"/>
      <c r="X255" s="8"/>
      <c r="Y255" s="2"/>
      <c r="Z255" s="4"/>
      <c r="AA255" s="28"/>
      <c r="AB255" s="7"/>
      <c r="AC255" s="4"/>
      <c r="AD255" s="28"/>
      <c r="AE255" s="7"/>
      <c r="AF255" s="8"/>
    </row>
    <row r="256" spans="2:32" ht="9.75" customHeight="1">
      <c r="B256" s="15" t="s">
        <v>101</v>
      </c>
      <c r="C256" s="2">
        <v>153453</v>
      </c>
      <c r="D256" s="4">
        <v>237450</v>
      </c>
      <c r="E256" s="28"/>
      <c r="F256" s="7">
        <v>144983</v>
      </c>
      <c r="G256" s="4">
        <v>217322</v>
      </c>
      <c r="H256" s="28"/>
      <c r="I256" s="7">
        <v>222089</v>
      </c>
      <c r="J256" s="4">
        <v>161996</v>
      </c>
      <c r="K256" s="28"/>
      <c r="L256" s="7">
        <v>215611</v>
      </c>
      <c r="M256" s="8">
        <v>162977</v>
      </c>
      <c r="N256" s="2">
        <v>150310</v>
      </c>
      <c r="O256" s="4">
        <v>234773</v>
      </c>
      <c r="P256" s="28"/>
      <c r="Q256" s="7">
        <v>315923</v>
      </c>
      <c r="R256" s="4">
        <v>68022</v>
      </c>
      <c r="S256" s="28"/>
      <c r="T256" s="7">
        <v>249491</v>
      </c>
      <c r="U256" s="4">
        <v>132841</v>
      </c>
      <c r="V256" s="28"/>
      <c r="W256" s="7">
        <v>161549</v>
      </c>
      <c r="X256" s="8">
        <v>227372</v>
      </c>
      <c r="Y256" s="2">
        <v>83016</v>
      </c>
      <c r="Z256" s="4">
        <v>299445</v>
      </c>
      <c r="AA256" s="28"/>
      <c r="AB256" s="7">
        <v>187467</v>
      </c>
      <c r="AC256" s="4">
        <v>187520</v>
      </c>
      <c r="AD256" s="28"/>
      <c r="AE256" s="7">
        <v>267278</v>
      </c>
      <c r="AF256" s="8">
        <v>90653</v>
      </c>
    </row>
    <row r="257" spans="1:32" ht="9.75" customHeight="1">
      <c r="A257" s="9" t="s">
        <v>116</v>
      </c>
      <c r="C257" s="2">
        <v>153453</v>
      </c>
      <c r="D257" s="4">
        <v>237450</v>
      </c>
      <c r="E257" s="28"/>
      <c r="F257" s="7">
        <v>144983</v>
      </c>
      <c r="G257" s="4">
        <v>217322</v>
      </c>
      <c r="H257" s="28"/>
      <c r="I257" s="7">
        <v>222089</v>
      </c>
      <c r="J257" s="4">
        <v>161996</v>
      </c>
      <c r="K257" s="28"/>
      <c r="L257" s="7">
        <v>215611</v>
      </c>
      <c r="M257" s="8">
        <v>162977</v>
      </c>
      <c r="N257" s="2">
        <v>150310</v>
      </c>
      <c r="O257" s="4">
        <v>234773</v>
      </c>
      <c r="P257" s="28"/>
      <c r="Q257" s="7">
        <v>315923</v>
      </c>
      <c r="R257" s="4">
        <v>68022</v>
      </c>
      <c r="S257" s="28"/>
      <c r="T257" s="7">
        <v>249491</v>
      </c>
      <c r="U257" s="4">
        <v>132841</v>
      </c>
      <c r="V257" s="28"/>
      <c r="W257" s="7">
        <v>161549</v>
      </c>
      <c r="X257" s="8">
        <v>227372</v>
      </c>
      <c r="Y257" s="2">
        <v>83016</v>
      </c>
      <c r="Z257" s="4">
        <v>299445</v>
      </c>
      <c r="AA257" s="28"/>
      <c r="AB257" s="7">
        <v>187467</v>
      </c>
      <c r="AC257" s="4">
        <v>187520</v>
      </c>
      <c r="AD257" s="28"/>
      <c r="AE257" s="7">
        <v>267278</v>
      </c>
      <c r="AF257" s="8">
        <v>90653</v>
      </c>
    </row>
    <row r="258" spans="1:32" s="11" customFormat="1" ht="9.75" customHeight="1">
      <c r="A258" s="10"/>
      <c r="B258" s="16" t="s">
        <v>117</v>
      </c>
      <c r="C258" s="11">
        <f>C257/SUM(C257:D257)</f>
        <v>0.392560302683786</v>
      </c>
      <c r="D258" s="12">
        <f>D257/SUM(C257:D257)</f>
        <v>0.607439697316214</v>
      </c>
      <c r="E258" s="29"/>
      <c r="F258" s="13">
        <f>F257/SUM(F257:G257)</f>
        <v>0.4001683664315977</v>
      </c>
      <c r="G258" s="12">
        <f>G257/SUM(F257:G257)</f>
        <v>0.5998316335684023</v>
      </c>
      <c r="H258" s="29"/>
      <c r="I258" s="13">
        <f>I257/SUM(I257:J257)</f>
        <v>0.5782287774841507</v>
      </c>
      <c r="J258" s="12">
        <f>J257/SUM(I257:J257)</f>
        <v>0.42177122251584936</v>
      </c>
      <c r="K258" s="29"/>
      <c r="L258" s="13">
        <f>L257/SUM(L257:M257)</f>
        <v>0.5695135609158241</v>
      </c>
      <c r="M258" s="14">
        <f>M257/SUM(L257:M257)</f>
        <v>0.43048643908417594</v>
      </c>
      <c r="N258" s="11">
        <f>N257/SUM(N257:O257)</f>
        <v>0.3903314350412768</v>
      </c>
      <c r="O258" s="12">
        <f>O257/SUM(N257:O257)</f>
        <v>0.6096685649587232</v>
      </c>
      <c r="P258" s="29"/>
      <c r="Q258" s="13">
        <f>Q257/SUM(Q257:R257)</f>
        <v>0.8228339996614098</v>
      </c>
      <c r="R258" s="12">
        <f>R257/SUM(Q257:R257)</f>
        <v>0.17716600033859017</v>
      </c>
      <c r="S258" s="29"/>
      <c r="T258" s="13">
        <f>T257/SUM(T257:U257)</f>
        <v>0.6525506627747611</v>
      </c>
      <c r="U258" s="12">
        <f>U257/SUM(T257:U257)</f>
        <v>0.3474493372252388</v>
      </c>
      <c r="V258" s="29"/>
      <c r="W258" s="13">
        <f>W257/SUM(W257:X257)</f>
        <v>0.41537741597908057</v>
      </c>
      <c r="X258" s="14">
        <f>X257/SUM(W257:X257)</f>
        <v>0.5846225840209194</v>
      </c>
      <c r="Y258" s="11">
        <f>Y257/SUM(Y257:Z257)</f>
        <v>0.2170574254629884</v>
      </c>
      <c r="Z258" s="12">
        <f>Z257/SUM(Y257:Z257)</f>
        <v>0.7829425745370117</v>
      </c>
      <c r="AA258" s="29"/>
      <c r="AB258" s="13">
        <f>AB257/SUM(AB257:AC257)</f>
        <v>0.49992933088347064</v>
      </c>
      <c r="AC258" s="12">
        <f>AC257/SUM(AB257:AC257)</f>
        <v>0.5000706691165294</v>
      </c>
      <c r="AD258" s="29"/>
      <c r="AE258" s="13">
        <f>AE257/SUM(AE257:AF257)</f>
        <v>0.7467305150992789</v>
      </c>
      <c r="AF258" s="14">
        <f>AF257/SUM(AE257:AF257)</f>
        <v>0.2532694849007211</v>
      </c>
    </row>
    <row r="259" spans="1:32" ht="4.5" customHeight="1">
      <c r="A259" s="9"/>
      <c r="C259" s="2"/>
      <c r="D259" s="4"/>
      <c r="E259" s="28"/>
      <c r="F259" s="7"/>
      <c r="G259" s="4"/>
      <c r="H259" s="28"/>
      <c r="I259" s="7"/>
      <c r="J259" s="4"/>
      <c r="K259" s="28"/>
      <c r="L259" s="7"/>
      <c r="M259" s="8"/>
      <c r="N259" s="2"/>
      <c r="O259" s="4"/>
      <c r="P259" s="28"/>
      <c r="Q259" s="7"/>
      <c r="R259" s="4"/>
      <c r="S259" s="28"/>
      <c r="T259" s="7"/>
      <c r="U259" s="4"/>
      <c r="V259" s="28"/>
      <c r="W259" s="7"/>
      <c r="X259" s="8"/>
      <c r="Y259" s="2"/>
      <c r="Z259" s="4"/>
      <c r="AA259" s="28"/>
      <c r="AB259" s="7"/>
      <c r="AC259" s="4"/>
      <c r="AD259" s="28"/>
      <c r="AE259" s="7"/>
      <c r="AF259" s="8"/>
    </row>
    <row r="260" spans="1:32" ht="9.75" customHeight="1">
      <c r="A260" s="9" t="s">
        <v>112</v>
      </c>
      <c r="C260" s="2"/>
      <c r="D260" s="4"/>
      <c r="E260" s="28"/>
      <c r="F260" s="7"/>
      <c r="G260" s="4"/>
      <c r="H260" s="28"/>
      <c r="I260" s="7"/>
      <c r="J260" s="4"/>
      <c r="K260" s="28"/>
      <c r="L260" s="7"/>
      <c r="M260" s="8"/>
      <c r="N260" s="2"/>
      <c r="O260" s="4"/>
      <c r="P260" s="28"/>
      <c r="Q260" s="7"/>
      <c r="R260" s="4"/>
      <c r="S260" s="28"/>
      <c r="T260" s="7"/>
      <c r="U260" s="4"/>
      <c r="V260" s="28"/>
      <c r="W260" s="7"/>
      <c r="X260" s="8"/>
      <c r="Y260" s="2"/>
      <c r="Z260" s="4"/>
      <c r="AA260" s="28"/>
      <c r="AB260" s="7"/>
      <c r="AC260" s="4"/>
      <c r="AD260" s="28"/>
      <c r="AE260" s="7"/>
      <c r="AF260" s="8"/>
    </row>
    <row r="261" spans="2:32" ht="9.75" customHeight="1">
      <c r="B261" s="15" t="s">
        <v>109</v>
      </c>
      <c r="C261" s="2">
        <v>141943</v>
      </c>
      <c r="D261" s="4">
        <v>224455</v>
      </c>
      <c r="E261" s="28"/>
      <c r="F261" s="7">
        <v>152457</v>
      </c>
      <c r="G261" s="4">
        <v>186289</v>
      </c>
      <c r="H261" s="28"/>
      <c r="I261" s="7">
        <v>204852</v>
      </c>
      <c r="J261" s="4">
        <v>155962</v>
      </c>
      <c r="K261" s="28"/>
      <c r="L261" s="7">
        <v>185528</v>
      </c>
      <c r="M261" s="8">
        <v>168867</v>
      </c>
      <c r="N261" s="2">
        <v>134205</v>
      </c>
      <c r="O261" s="4">
        <v>226001</v>
      </c>
      <c r="P261" s="28"/>
      <c r="Q261" s="7">
        <v>302613</v>
      </c>
      <c r="R261" s="4">
        <v>56393</v>
      </c>
      <c r="S261" s="28"/>
      <c r="T261" s="7">
        <v>220048</v>
      </c>
      <c r="U261" s="4">
        <v>136473</v>
      </c>
      <c r="V261" s="28"/>
      <c r="W261" s="7">
        <v>150588</v>
      </c>
      <c r="X261" s="8">
        <v>211591</v>
      </c>
      <c r="Y261" s="2">
        <v>77459</v>
      </c>
      <c r="Z261" s="4">
        <v>278530</v>
      </c>
      <c r="AA261" s="28"/>
      <c r="AB261" s="7">
        <v>167402</v>
      </c>
      <c r="AC261" s="4">
        <v>181339</v>
      </c>
      <c r="AD261" s="28"/>
      <c r="AE261" s="7">
        <v>251746</v>
      </c>
      <c r="AF261" s="8">
        <v>83442</v>
      </c>
    </row>
    <row r="262" spans="1:32" ht="9.75" customHeight="1">
      <c r="A262" s="9" t="s">
        <v>116</v>
      </c>
      <c r="C262" s="2">
        <v>141943</v>
      </c>
      <c r="D262" s="4">
        <v>224455</v>
      </c>
      <c r="E262" s="28"/>
      <c r="F262" s="7">
        <v>152457</v>
      </c>
      <c r="G262" s="4">
        <v>186289</v>
      </c>
      <c r="H262" s="28"/>
      <c r="I262" s="7">
        <v>204852</v>
      </c>
      <c r="J262" s="4">
        <v>155962</v>
      </c>
      <c r="K262" s="28"/>
      <c r="L262" s="7">
        <v>185528</v>
      </c>
      <c r="M262" s="8">
        <v>168867</v>
      </c>
      <c r="N262" s="2">
        <v>134205</v>
      </c>
      <c r="O262" s="4">
        <v>226001</v>
      </c>
      <c r="P262" s="28"/>
      <c r="Q262" s="7">
        <v>302613</v>
      </c>
      <c r="R262" s="4">
        <v>56393</v>
      </c>
      <c r="S262" s="28"/>
      <c r="T262" s="7">
        <v>220048</v>
      </c>
      <c r="U262" s="4">
        <v>136473</v>
      </c>
      <c r="V262" s="28"/>
      <c r="W262" s="7">
        <v>150588</v>
      </c>
      <c r="X262" s="8">
        <v>211591</v>
      </c>
      <c r="Y262" s="2">
        <v>77459</v>
      </c>
      <c r="Z262" s="4">
        <v>278530</v>
      </c>
      <c r="AA262" s="28"/>
      <c r="AB262" s="7">
        <v>167402</v>
      </c>
      <c r="AC262" s="4">
        <v>181339</v>
      </c>
      <c r="AD262" s="28"/>
      <c r="AE262" s="7">
        <v>251746</v>
      </c>
      <c r="AF262" s="8">
        <v>83442</v>
      </c>
    </row>
    <row r="263" spans="1:32" s="11" customFormat="1" ht="9.75" customHeight="1">
      <c r="A263" s="10"/>
      <c r="B263" s="16" t="s">
        <v>117</v>
      </c>
      <c r="C263" s="11">
        <f>C262/SUM(C262:D262)</f>
        <v>0.38740113210224947</v>
      </c>
      <c r="D263" s="12">
        <f>D262/SUM(C262:D262)</f>
        <v>0.6125988678977505</v>
      </c>
      <c r="E263" s="29"/>
      <c r="F263" s="13">
        <f>F262/SUM(F262:G262)</f>
        <v>0.4500628789712646</v>
      </c>
      <c r="G263" s="12">
        <f>G262/SUM(F262:G262)</f>
        <v>0.5499371210287354</v>
      </c>
      <c r="H263" s="29"/>
      <c r="I263" s="13">
        <f>I262/SUM(I262:J262)</f>
        <v>0.5677495884306041</v>
      </c>
      <c r="J263" s="12">
        <f>J262/SUM(I262:J262)</f>
        <v>0.43225041156939586</v>
      </c>
      <c r="K263" s="29"/>
      <c r="L263" s="13">
        <f>L262/SUM(L262:M262)</f>
        <v>0.523506257142454</v>
      </c>
      <c r="M263" s="14">
        <f>M262/SUM(L262:M262)</f>
        <v>0.476493742857546</v>
      </c>
      <c r="N263" s="11">
        <f>N262/SUM(N262:O262)</f>
        <v>0.37257846898719066</v>
      </c>
      <c r="O263" s="12">
        <f>O262/SUM(N262:O262)</f>
        <v>0.6274215310128093</v>
      </c>
      <c r="P263" s="29"/>
      <c r="Q263" s="13">
        <f>Q262/SUM(Q262:R262)</f>
        <v>0.842919059848582</v>
      </c>
      <c r="R263" s="12">
        <f>R262/SUM(Q262:R262)</f>
        <v>0.15708094015141807</v>
      </c>
      <c r="S263" s="29"/>
      <c r="T263" s="13">
        <f>T262/SUM(T262:U262)</f>
        <v>0.617209084457858</v>
      </c>
      <c r="U263" s="12">
        <f>U262/SUM(T262:U262)</f>
        <v>0.38279091554214195</v>
      </c>
      <c r="V263" s="29"/>
      <c r="W263" s="13">
        <f>W262/SUM(W262:X262)</f>
        <v>0.41578335574398295</v>
      </c>
      <c r="X263" s="14">
        <f>X262/SUM(W262:X262)</f>
        <v>0.584216644256017</v>
      </c>
      <c r="Y263" s="11">
        <f>Y262/SUM(Y262:Z262)</f>
        <v>0.21758818390455884</v>
      </c>
      <c r="Z263" s="12">
        <f>Z262/SUM(Y262:Z262)</f>
        <v>0.7824118160954412</v>
      </c>
      <c r="AA263" s="29"/>
      <c r="AB263" s="13">
        <f>AB262/SUM(AB262:AC262)</f>
        <v>0.48001812233147234</v>
      </c>
      <c r="AC263" s="12">
        <f>AC262/SUM(AB262:AC262)</f>
        <v>0.5199818776685277</v>
      </c>
      <c r="AD263" s="29"/>
      <c r="AE263" s="13">
        <f>AE262/SUM(AE262:AF262)</f>
        <v>0.7510591071279401</v>
      </c>
      <c r="AF263" s="14">
        <f>AF262/SUM(AE262:AF262)</f>
        <v>0.24894089287205987</v>
      </c>
    </row>
    <row r="264" spans="1:32" ht="4.5" customHeight="1">
      <c r="A264" s="9"/>
      <c r="C264" s="2"/>
      <c r="D264" s="4"/>
      <c r="E264" s="28"/>
      <c r="F264" s="7"/>
      <c r="G264" s="4"/>
      <c r="H264" s="28"/>
      <c r="I264" s="7"/>
      <c r="J264" s="4"/>
      <c r="K264" s="28"/>
      <c r="L264" s="7"/>
      <c r="M264" s="8"/>
      <c r="N264" s="2"/>
      <c r="O264" s="4"/>
      <c r="P264" s="28"/>
      <c r="Q264" s="7"/>
      <c r="R264" s="4"/>
      <c r="S264" s="28"/>
      <c r="T264" s="7"/>
      <c r="U264" s="4"/>
      <c r="V264" s="28"/>
      <c r="W264" s="7"/>
      <c r="X264" s="8"/>
      <c r="Y264" s="2"/>
      <c r="Z264" s="4"/>
      <c r="AA264" s="28"/>
      <c r="AB264" s="7"/>
      <c r="AC264" s="4"/>
      <c r="AD264" s="28"/>
      <c r="AE264" s="7"/>
      <c r="AF264" s="8"/>
    </row>
    <row r="265" spans="1:32" ht="9.75" customHeight="1">
      <c r="A265" s="9" t="s">
        <v>113</v>
      </c>
      <c r="C265" s="2"/>
      <c r="D265" s="4"/>
      <c r="E265" s="28"/>
      <c r="F265" s="7"/>
      <c r="G265" s="4"/>
      <c r="H265" s="28"/>
      <c r="I265" s="7"/>
      <c r="J265" s="4"/>
      <c r="K265" s="28"/>
      <c r="L265" s="7"/>
      <c r="M265" s="8"/>
      <c r="N265" s="2"/>
      <c r="O265" s="4"/>
      <c r="P265" s="28"/>
      <c r="Q265" s="7"/>
      <c r="R265" s="4"/>
      <c r="S265" s="28"/>
      <c r="T265" s="7"/>
      <c r="U265" s="4"/>
      <c r="V265" s="28"/>
      <c r="W265" s="7"/>
      <c r="X265" s="8"/>
      <c r="Y265" s="2"/>
      <c r="Z265" s="4"/>
      <c r="AA265" s="28"/>
      <c r="AB265" s="7"/>
      <c r="AC265" s="4"/>
      <c r="AD265" s="28"/>
      <c r="AE265" s="7"/>
      <c r="AF265" s="8"/>
    </row>
    <row r="266" spans="2:32" ht="9.75" customHeight="1">
      <c r="B266" s="15" t="s">
        <v>109</v>
      </c>
      <c r="C266" s="2">
        <v>211951</v>
      </c>
      <c r="D266" s="4">
        <v>191409</v>
      </c>
      <c r="E266" s="28"/>
      <c r="F266" s="7">
        <v>154848</v>
      </c>
      <c r="G266" s="4">
        <v>210732</v>
      </c>
      <c r="H266" s="28"/>
      <c r="I266" s="7">
        <v>188962</v>
      </c>
      <c r="J266" s="4">
        <v>203777</v>
      </c>
      <c r="K266" s="28"/>
      <c r="L266" s="7">
        <v>174350</v>
      </c>
      <c r="M266" s="8">
        <v>213021</v>
      </c>
      <c r="N266" s="2">
        <v>201287</v>
      </c>
      <c r="O266" s="4">
        <v>194014</v>
      </c>
      <c r="P266" s="28"/>
      <c r="Q266" s="7">
        <v>325702</v>
      </c>
      <c r="R266" s="4">
        <v>67918</v>
      </c>
      <c r="S266" s="28"/>
      <c r="T266" s="7">
        <v>281783</v>
      </c>
      <c r="U266" s="4">
        <v>109662</v>
      </c>
      <c r="V266" s="28"/>
      <c r="W266" s="7">
        <v>209441</v>
      </c>
      <c r="X266" s="8">
        <v>189725</v>
      </c>
      <c r="Y266" s="2">
        <v>107694</v>
      </c>
      <c r="Z266" s="4">
        <v>280923</v>
      </c>
      <c r="AA266" s="28"/>
      <c r="AB266" s="7">
        <v>227597</v>
      </c>
      <c r="AC266" s="4">
        <v>151999</v>
      </c>
      <c r="AD266" s="28"/>
      <c r="AE266" s="7">
        <v>285159</v>
      </c>
      <c r="AF266" s="8">
        <v>78569</v>
      </c>
    </row>
    <row r="267" spans="1:32" ht="9.75" customHeight="1">
      <c r="A267" s="9" t="s">
        <v>116</v>
      </c>
      <c r="C267" s="2">
        <v>211951</v>
      </c>
      <c r="D267" s="4">
        <v>191409</v>
      </c>
      <c r="E267" s="28"/>
      <c r="F267" s="7">
        <v>154848</v>
      </c>
      <c r="G267" s="4">
        <v>210732</v>
      </c>
      <c r="H267" s="28"/>
      <c r="I267" s="7">
        <v>188962</v>
      </c>
      <c r="J267" s="4">
        <v>203777</v>
      </c>
      <c r="K267" s="28"/>
      <c r="L267" s="7">
        <v>174350</v>
      </c>
      <c r="M267" s="8">
        <v>213021</v>
      </c>
      <c r="N267" s="2">
        <v>201287</v>
      </c>
      <c r="O267" s="4">
        <v>194014</v>
      </c>
      <c r="P267" s="28"/>
      <c r="Q267" s="7">
        <v>325702</v>
      </c>
      <c r="R267" s="4">
        <v>67918</v>
      </c>
      <c r="S267" s="28"/>
      <c r="T267" s="7">
        <v>281783</v>
      </c>
      <c r="U267" s="4">
        <v>109662</v>
      </c>
      <c r="V267" s="28"/>
      <c r="W267" s="7">
        <v>209441</v>
      </c>
      <c r="X267" s="8">
        <v>189725</v>
      </c>
      <c r="Y267" s="2">
        <v>107694</v>
      </c>
      <c r="Z267" s="4">
        <v>280923</v>
      </c>
      <c r="AA267" s="28"/>
      <c r="AB267" s="7">
        <v>227597</v>
      </c>
      <c r="AC267" s="4">
        <v>151999</v>
      </c>
      <c r="AD267" s="28"/>
      <c r="AE267" s="7">
        <v>285159</v>
      </c>
      <c r="AF267" s="8">
        <v>78569</v>
      </c>
    </row>
    <row r="268" spans="1:32" s="11" customFormat="1" ht="9.75" customHeight="1">
      <c r="A268" s="10"/>
      <c r="B268" s="16" t="s">
        <v>117</v>
      </c>
      <c r="C268" s="11">
        <f>C267/SUM(C267:D267)</f>
        <v>0.525463605712019</v>
      </c>
      <c r="D268" s="12">
        <f>D267/SUM(C267:D267)</f>
        <v>0.47453639428798094</v>
      </c>
      <c r="E268" s="29"/>
      <c r="F268" s="13">
        <f>F267/SUM(F267:G267)</f>
        <v>0.4235680288856064</v>
      </c>
      <c r="G268" s="12">
        <f>G267/SUM(F267:G267)</f>
        <v>0.5764319711143936</v>
      </c>
      <c r="H268" s="29"/>
      <c r="I268" s="13">
        <f>I267/SUM(I267:J267)</f>
        <v>0.48113887339938227</v>
      </c>
      <c r="J268" s="12">
        <f>J267/SUM(I267:J267)</f>
        <v>0.5188611266006177</v>
      </c>
      <c r="K268" s="29"/>
      <c r="L268" s="13">
        <f>L267/SUM(L267:M267)</f>
        <v>0.4500853187254596</v>
      </c>
      <c r="M268" s="14">
        <f>M267/SUM(L267:M267)</f>
        <v>0.5499146812745405</v>
      </c>
      <c r="N268" s="11">
        <f>N267/SUM(N267:O267)</f>
        <v>0.509199318999952</v>
      </c>
      <c r="O268" s="12">
        <f>O267/SUM(N267:O267)</f>
        <v>0.4908006810000481</v>
      </c>
      <c r="P268" s="29"/>
      <c r="Q268" s="13">
        <f>Q267/SUM(Q267:R267)</f>
        <v>0.8274528733296073</v>
      </c>
      <c r="R268" s="12">
        <f>R267/SUM(Q267:R267)</f>
        <v>0.17254712667039276</v>
      </c>
      <c r="S268" s="29"/>
      <c r="T268" s="13">
        <f>T267/SUM(T267:U267)</f>
        <v>0.7198533638186718</v>
      </c>
      <c r="U268" s="12">
        <f>U267/SUM(T267:U267)</f>
        <v>0.2801466361813282</v>
      </c>
      <c r="V268" s="29"/>
      <c r="W268" s="13">
        <f>W267/SUM(W267:X267)</f>
        <v>0.5246964921862083</v>
      </c>
      <c r="X268" s="14">
        <f>X267/SUM(W267:X267)</f>
        <v>0.47530350781379177</v>
      </c>
      <c r="Y268" s="11">
        <f>Y267/SUM(Y267:Z267)</f>
        <v>0.27712117586209556</v>
      </c>
      <c r="Z268" s="12">
        <f>Z267/SUM(Y267:Z267)</f>
        <v>0.7228788241379044</v>
      </c>
      <c r="AA268" s="29"/>
      <c r="AB268" s="13">
        <f>AB267/SUM(AB267:AC267)</f>
        <v>0.5995769186187421</v>
      </c>
      <c r="AC268" s="12">
        <f>AC267/SUM(AB267:AC267)</f>
        <v>0.400423081381258</v>
      </c>
      <c r="AD268" s="29"/>
      <c r="AE268" s="13">
        <f>AE267/SUM(AE267:AF267)</f>
        <v>0.7839896845994809</v>
      </c>
      <c r="AF268" s="14">
        <f>AF267/SUM(AE267:AF267)</f>
        <v>0.21601031540051907</v>
      </c>
    </row>
    <row r="269" spans="1:32" ht="4.5" customHeight="1">
      <c r="A269" s="9"/>
      <c r="C269" s="2"/>
      <c r="D269" s="4"/>
      <c r="E269" s="28"/>
      <c r="F269" s="7"/>
      <c r="G269" s="4"/>
      <c r="H269" s="28"/>
      <c r="I269" s="7"/>
      <c r="J269" s="4"/>
      <c r="K269" s="28"/>
      <c r="L269" s="7"/>
      <c r="M269" s="8"/>
      <c r="N269" s="2"/>
      <c r="O269" s="4"/>
      <c r="P269" s="28"/>
      <c r="Q269" s="7"/>
      <c r="R269" s="4"/>
      <c r="S269" s="28"/>
      <c r="T269" s="7"/>
      <c r="U269" s="4"/>
      <c r="V269" s="28"/>
      <c r="W269" s="7"/>
      <c r="X269" s="8"/>
      <c r="Y269" s="2"/>
      <c r="Z269" s="4"/>
      <c r="AA269" s="28"/>
      <c r="AB269" s="7"/>
      <c r="AC269" s="4"/>
      <c r="AD269" s="28"/>
      <c r="AE269" s="7"/>
      <c r="AF269" s="8"/>
    </row>
    <row r="270" spans="1:32" ht="9.75" customHeight="1">
      <c r="A270" s="9" t="s">
        <v>115</v>
      </c>
      <c r="C270" s="2"/>
      <c r="D270" s="4"/>
      <c r="E270" s="28"/>
      <c r="F270" s="7"/>
      <c r="G270" s="4"/>
      <c r="H270" s="28"/>
      <c r="I270" s="7"/>
      <c r="J270" s="4"/>
      <c r="K270" s="28"/>
      <c r="L270" s="7"/>
      <c r="M270" s="8"/>
      <c r="N270" s="2"/>
      <c r="O270" s="4"/>
      <c r="P270" s="28"/>
      <c r="Q270" s="7"/>
      <c r="R270" s="4"/>
      <c r="S270" s="28"/>
      <c r="T270" s="7"/>
      <c r="U270" s="4"/>
      <c r="V270" s="28"/>
      <c r="W270" s="7"/>
      <c r="X270" s="8"/>
      <c r="Y270" s="2"/>
      <c r="Z270" s="4"/>
      <c r="AA270" s="28"/>
      <c r="AB270" s="7"/>
      <c r="AC270" s="4"/>
      <c r="AD270" s="28"/>
      <c r="AE270" s="7"/>
      <c r="AF270" s="8"/>
    </row>
    <row r="271" spans="2:32" ht="9.75" customHeight="1">
      <c r="B271" s="15" t="s">
        <v>114</v>
      </c>
      <c r="C271" s="2">
        <v>22557</v>
      </c>
      <c r="D271" s="4">
        <v>15197</v>
      </c>
      <c r="E271" s="28"/>
      <c r="F271" s="7">
        <v>15252</v>
      </c>
      <c r="G271" s="4">
        <v>20819</v>
      </c>
      <c r="H271" s="28"/>
      <c r="I271" s="7">
        <v>15686</v>
      </c>
      <c r="J271" s="4">
        <v>21603</v>
      </c>
      <c r="K271" s="28"/>
      <c r="L271" s="7">
        <v>16786</v>
      </c>
      <c r="M271" s="8">
        <v>19950</v>
      </c>
      <c r="N271" s="2">
        <v>16215</v>
      </c>
      <c r="O271" s="4">
        <v>20725</v>
      </c>
      <c r="P271" s="28"/>
      <c r="Q271" s="7">
        <v>31479</v>
      </c>
      <c r="R271" s="4">
        <v>5628</v>
      </c>
      <c r="S271" s="28"/>
      <c r="T271" s="7">
        <v>25299</v>
      </c>
      <c r="U271" s="4">
        <v>11653</v>
      </c>
      <c r="V271" s="28"/>
      <c r="W271" s="7">
        <v>20895</v>
      </c>
      <c r="X271" s="8">
        <v>16063</v>
      </c>
      <c r="Y271" s="2">
        <v>13514</v>
      </c>
      <c r="Z271" s="4">
        <v>23476</v>
      </c>
      <c r="AA271" s="28"/>
      <c r="AB271" s="7">
        <v>22811</v>
      </c>
      <c r="AC271" s="4">
        <v>13780</v>
      </c>
      <c r="AD271" s="28"/>
      <c r="AE271" s="7">
        <v>23551</v>
      </c>
      <c r="AF271" s="8">
        <v>11911</v>
      </c>
    </row>
    <row r="272" spans="2:32" ht="9.75" customHeight="1">
      <c r="B272" s="15" t="s">
        <v>109</v>
      </c>
      <c r="C272" s="2">
        <v>118572</v>
      </c>
      <c r="D272" s="4">
        <v>87747</v>
      </c>
      <c r="E272" s="28"/>
      <c r="F272" s="7">
        <v>79073</v>
      </c>
      <c r="G272" s="4">
        <v>114630</v>
      </c>
      <c r="H272" s="28"/>
      <c r="I272" s="7">
        <v>86633</v>
      </c>
      <c r="J272" s="4">
        <v>117021</v>
      </c>
      <c r="K272" s="28"/>
      <c r="L272" s="7">
        <v>91651</v>
      </c>
      <c r="M272" s="8">
        <v>109344</v>
      </c>
      <c r="N272" s="2">
        <v>105069</v>
      </c>
      <c r="O272" s="4">
        <v>97904</v>
      </c>
      <c r="P272" s="28"/>
      <c r="Q272" s="7">
        <v>173469</v>
      </c>
      <c r="R272" s="4">
        <v>29344</v>
      </c>
      <c r="S272" s="28"/>
      <c r="T272" s="7">
        <v>145219</v>
      </c>
      <c r="U272" s="4">
        <v>55939</v>
      </c>
      <c r="V272" s="28"/>
      <c r="W272" s="7">
        <v>115928</v>
      </c>
      <c r="X272" s="8">
        <v>87214</v>
      </c>
      <c r="Y272" s="2">
        <v>68209</v>
      </c>
      <c r="Z272" s="4">
        <v>132334</v>
      </c>
      <c r="AA272" s="28"/>
      <c r="AB272" s="7">
        <v>126534</v>
      </c>
      <c r="AC272" s="4">
        <v>70605</v>
      </c>
      <c r="AD272" s="28"/>
      <c r="AE272" s="7">
        <v>136618</v>
      </c>
      <c r="AF272" s="8">
        <v>54876</v>
      </c>
    </row>
    <row r="273" spans="1:32" ht="9.75" customHeight="1">
      <c r="A273" s="9" t="s">
        <v>116</v>
      </c>
      <c r="C273" s="2">
        <v>141129</v>
      </c>
      <c r="D273" s="4">
        <v>102944</v>
      </c>
      <c r="E273" s="28"/>
      <c r="F273" s="7">
        <v>94325</v>
      </c>
      <c r="G273" s="4">
        <v>135449</v>
      </c>
      <c r="H273" s="28"/>
      <c r="I273" s="7">
        <v>102319</v>
      </c>
      <c r="J273" s="4">
        <v>138624</v>
      </c>
      <c r="K273" s="28"/>
      <c r="L273" s="7">
        <v>108437</v>
      </c>
      <c r="M273" s="8">
        <v>129294</v>
      </c>
      <c r="N273" s="2">
        <v>121284</v>
      </c>
      <c r="O273" s="4">
        <v>118629</v>
      </c>
      <c r="P273" s="28"/>
      <c r="Q273" s="7">
        <v>204948</v>
      </c>
      <c r="R273" s="4">
        <v>34972</v>
      </c>
      <c r="S273" s="28"/>
      <c r="T273" s="7">
        <v>170518</v>
      </c>
      <c r="U273" s="4">
        <v>67592</v>
      </c>
      <c r="V273" s="28"/>
      <c r="W273" s="7">
        <v>136823</v>
      </c>
      <c r="X273" s="8">
        <v>103277</v>
      </c>
      <c r="Y273" s="2">
        <v>81723</v>
      </c>
      <c r="Z273" s="4">
        <v>155810</v>
      </c>
      <c r="AA273" s="28"/>
      <c r="AB273" s="7">
        <v>149345</v>
      </c>
      <c r="AC273" s="4">
        <v>84385</v>
      </c>
      <c r="AD273" s="28"/>
      <c r="AE273" s="7">
        <v>160169</v>
      </c>
      <c r="AF273" s="8">
        <v>66787</v>
      </c>
    </row>
    <row r="274" spans="1:32" s="11" customFormat="1" ht="9.75" customHeight="1">
      <c r="A274" s="10"/>
      <c r="B274" s="34" t="s">
        <v>117</v>
      </c>
      <c r="C274" s="35">
        <f>C273/SUM(C273:D273)</f>
        <v>0.5782245475738815</v>
      </c>
      <c r="D274" s="36">
        <f>D273/SUM(C273:D273)</f>
        <v>0.4217754524261184</v>
      </c>
      <c r="E274" s="37"/>
      <c r="F274" s="38">
        <f>F273/SUM(F273:G273)</f>
        <v>0.4105120683802345</v>
      </c>
      <c r="G274" s="36">
        <f>G273/SUM(F273:G273)</f>
        <v>0.5894879316197655</v>
      </c>
      <c r="H274" s="37"/>
      <c r="I274" s="38">
        <f>I273/SUM(I273:J273)</f>
        <v>0.42466060437530867</v>
      </c>
      <c r="J274" s="36">
        <f>J273/SUM(I273:J273)</f>
        <v>0.5753393956246913</v>
      </c>
      <c r="K274" s="37"/>
      <c r="L274" s="38">
        <f>L273/SUM(L273:M273)</f>
        <v>0.4561331925579752</v>
      </c>
      <c r="M274" s="35">
        <f>M273/SUM(L273:M273)</f>
        <v>0.5438668074420248</v>
      </c>
      <c r="N274" s="35">
        <f>N273/SUM(N273:O273)</f>
        <v>0.5055332558052293</v>
      </c>
      <c r="O274" s="36">
        <f>O273/SUM(N273:O273)</f>
        <v>0.4944667441947706</v>
      </c>
      <c r="P274" s="37"/>
      <c r="Q274" s="38">
        <f>Q273/SUM(Q273:R273)</f>
        <v>0.8542347449149716</v>
      </c>
      <c r="R274" s="36">
        <f>R273/SUM(Q273:R273)</f>
        <v>0.14576525508502836</v>
      </c>
      <c r="S274" s="37"/>
      <c r="T274" s="38">
        <f>T273/SUM(T273:U273)</f>
        <v>0.7161311998656084</v>
      </c>
      <c r="U274" s="36">
        <f>U273/SUM(T273:U273)</f>
        <v>0.28386880013439164</v>
      </c>
      <c r="V274" s="37"/>
      <c r="W274" s="38">
        <f>W273/SUM(W273:X273)</f>
        <v>0.5698583923365265</v>
      </c>
      <c r="X274" s="35">
        <f>X273/SUM(W273:X273)</f>
        <v>0.43014160766347354</v>
      </c>
      <c r="Y274" s="35">
        <f>Y273/SUM(Y273:Z273)</f>
        <v>0.34404903739690906</v>
      </c>
      <c r="Z274" s="36">
        <f>Z273/SUM(Y273:Z273)</f>
        <v>0.6559509626030909</v>
      </c>
      <c r="AA274" s="37"/>
      <c r="AB274" s="38">
        <f>AB273/SUM(AB273:AC273)</f>
        <v>0.638963761605271</v>
      </c>
      <c r="AC274" s="36">
        <f>AC273/SUM(AB273:AC273)</f>
        <v>0.361036238394729</v>
      </c>
      <c r="AD274" s="37"/>
      <c r="AE274" s="38">
        <f>AE273/SUM(AE273:AF273)</f>
        <v>0.7057271012883555</v>
      </c>
      <c r="AF274" s="35">
        <f>AF273/SUM(AE273:AF273)</f>
        <v>0.2942728987116445</v>
      </c>
    </row>
    <row r="275" spans="1:33" ht="4.5" customHeight="1">
      <c r="A275" s="32"/>
      <c r="B275" s="39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33"/>
    </row>
    <row r="276" spans="1:33" ht="9.75" customHeight="1">
      <c r="A276" s="32"/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33"/>
    </row>
    <row r="277" spans="2:32" ht="9.75" customHeight="1">
      <c r="B277" s="18"/>
      <c r="C277" s="19"/>
      <c r="D277" s="20"/>
      <c r="E277" s="27"/>
      <c r="F277" s="21"/>
      <c r="G277" s="20"/>
      <c r="H277" s="27"/>
      <c r="I277" s="21"/>
      <c r="J277" s="20"/>
      <c r="K277" s="27"/>
      <c r="L277" s="21"/>
      <c r="M277" s="19"/>
      <c r="N277" s="19"/>
      <c r="O277" s="20"/>
      <c r="P277" s="27"/>
      <c r="Q277" s="21"/>
      <c r="R277" s="20"/>
      <c r="S277" s="27"/>
      <c r="T277" s="21"/>
      <c r="U277" s="20"/>
      <c r="V277" s="27"/>
      <c r="W277" s="21"/>
      <c r="X277" s="19"/>
      <c r="Y277" s="19"/>
      <c r="Z277" s="20"/>
      <c r="AA277" s="27"/>
      <c r="AB277" s="21"/>
      <c r="AC277" s="20"/>
      <c r="AD277" s="27"/>
      <c r="AE277" s="21"/>
      <c r="AF277" s="19"/>
    </row>
  </sheetData>
  <mergeCells count="22">
    <mergeCell ref="C1:D1"/>
    <mergeCell ref="C2:D2"/>
    <mergeCell ref="F1:G1"/>
    <mergeCell ref="F2:G2"/>
    <mergeCell ref="I1:J1"/>
    <mergeCell ref="I2:J2"/>
    <mergeCell ref="L1:M1"/>
    <mergeCell ref="L2:M2"/>
    <mergeCell ref="N1:O1"/>
    <mergeCell ref="N2:O2"/>
    <mergeCell ref="Q1:R1"/>
    <mergeCell ref="Q2:R2"/>
    <mergeCell ref="T1:U1"/>
    <mergeCell ref="T2:U2"/>
    <mergeCell ref="W1:X1"/>
    <mergeCell ref="W2:X2"/>
    <mergeCell ref="AE1:AF1"/>
    <mergeCell ref="AE2:AF2"/>
    <mergeCell ref="Y1:Z1"/>
    <mergeCell ref="Y2:Z2"/>
    <mergeCell ref="AB1:AC1"/>
    <mergeCell ref="AB2:AC2"/>
  </mergeCells>
  <printOptions/>
  <pageMargins left="0.8" right="0.42" top="1" bottom="0.8" header="0.3" footer="0.3"/>
  <pageSetup firstPageNumber="196" useFirstPageNumber="1" fitToHeight="0" fitToWidth="0" horizontalDpi="600" verticalDpi="600" orientation="portrait" scale="99" r:id="rId1"/>
  <headerFooter alignWithMargins="0">
    <oddHeader>&amp;C&amp;"Arial,Bold"&amp;11Supplement to the Statement of Vote
Counties by Senate Districts for State Ballot Measures</oddHeader>
    <oddFooter>&amp;C&amp;"Arial,Bold"&amp;8&amp;P</oddFooter>
  </headerFooter>
  <rowBreaks count="4" manualBreakCount="4">
    <brk id="64" max="23" man="1"/>
    <brk id="132" max="23" man="1"/>
    <brk id="198" max="23" man="1"/>
    <brk id="269" max="23" man="1"/>
  </rowBreaks>
  <colBreaks count="2" manualBreakCount="2">
    <brk id="13" max="280" man="1"/>
    <brk id="24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2013-03-25T22:12:55Z</cp:lastPrinted>
  <dcterms:created xsi:type="dcterms:W3CDTF">2013-03-14T18:05:51Z</dcterms:created>
  <dcterms:modified xsi:type="dcterms:W3CDTF">2013-03-25T22:12:56Z</dcterms:modified>
  <cp:category/>
  <cp:version/>
  <cp:contentType/>
  <cp:contentStatus/>
</cp:coreProperties>
</file>