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'Sheet1'!$A$1:$H$80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<sst xmlns="http://schemas.openxmlformats.org/spreadsheetml/2006/main" count="85" uniqueCount="76">
  <si>
    <t>Mitt Romney</t>
  </si>
  <si>
    <t>Thomas Hoefling</t>
  </si>
  <si>
    <t>Gary Johnson</t>
  </si>
  <si>
    <t>Roseanne Barr</t>
  </si>
  <si>
    <t>DEM</t>
  </si>
  <si>
    <t>REP</t>
  </si>
  <si>
    <t>AI</t>
  </si>
  <si>
    <t>GRN</t>
  </si>
  <si>
    <t>LIB</t>
  </si>
  <si>
    <t>PF</t>
  </si>
  <si>
    <t>Alpine</t>
  </si>
  <si>
    <t>Amador</t>
  </si>
  <si>
    <t>Butte</t>
  </si>
  <si>
    <t>Calaveras</t>
  </si>
  <si>
    <t>El Dorado</t>
  </si>
  <si>
    <t>Fresno</t>
  </si>
  <si>
    <t>Inyo</t>
  </si>
  <si>
    <t>Kern</t>
  </si>
  <si>
    <t>Kings</t>
  </si>
  <si>
    <t>Lassen</t>
  </si>
  <si>
    <t>Los Angeles</t>
  </si>
  <si>
    <t>Madera</t>
  </si>
  <si>
    <t>Mariposa</t>
  </si>
  <si>
    <t>Merced</t>
  </si>
  <si>
    <t>Modoc</t>
  </si>
  <si>
    <t>Mono</t>
  </si>
  <si>
    <t>Nevada</t>
  </si>
  <si>
    <t>Placer</t>
  </si>
  <si>
    <t>Plumas</t>
  </si>
  <si>
    <t>Sacramento</t>
  </si>
  <si>
    <t>San Bernardino</t>
  </si>
  <si>
    <t>San Joaquin</t>
  </si>
  <si>
    <t>Shasta</t>
  </si>
  <si>
    <t>Sierra</t>
  </si>
  <si>
    <t>Siskiyou</t>
  </si>
  <si>
    <t>Stanislaus</t>
  </si>
  <si>
    <t>Sutter</t>
  </si>
  <si>
    <t>Tulare</t>
  </si>
  <si>
    <t>Tuolumne</t>
  </si>
  <si>
    <t>Yuba</t>
  </si>
  <si>
    <t>Board of Equalization District 1</t>
  </si>
  <si>
    <t>Alameda</t>
  </si>
  <si>
    <t>Colusa</t>
  </si>
  <si>
    <t>Contra Costa</t>
  </si>
  <si>
    <t>Del Norte</t>
  </si>
  <si>
    <t>Glenn</t>
  </si>
  <si>
    <t>Humboldt</t>
  </si>
  <si>
    <t>Lake</t>
  </si>
  <si>
    <t>Marin</t>
  </si>
  <si>
    <t>Mendocino</t>
  </si>
  <si>
    <t>Monterey</t>
  </si>
  <si>
    <t>Napa</t>
  </si>
  <si>
    <t>San Benito</t>
  </si>
  <si>
    <t>San Francisco</t>
  </si>
  <si>
    <t>San Luis Obispo</t>
  </si>
  <si>
    <t>San Mateo</t>
  </si>
  <si>
    <t>Santa Barbara</t>
  </si>
  <si>
    <t>Santa Clara</t>
  </si>
  <si>
    <t>Santa Cruz</t>
  </si>
  <si>
    <t>Solano</t>
  </si>
  <si>
    <t>Sonoma</t>
  </si>
  <si>
    <t>Tehama</t>
  </si>
  <si>
    <t>Trinity</t>
  </si>
  <si>
    <t>Yolo</t>
  </si>
  <si>
    <t>Board of Equalization District 2</t>
  </si>
  <si>
    <t>Ventura</t>
  </si>
  <si>
    <t>Board of Equalization District 3</t>
  </si>
  <si>
    <t>Imperial</t>
  </si>
  <si>
    <t>Orange</t>
  </si>
  <si>
    <t>Riverside</t>
  </si>
  <si>
    <t>San Diego</t>
  </si>
  <si>
    <t>Board of Equalization District 4</t>
  </si>
  <si>
    <t>District Totals</t>
  </si>
  <si>
    <t>Percent</t>
  </si>
  <si>
    <t>Jill
 Stein</t>
  </si>
  <si>
    <t>Barack Obama*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</si>
</sst>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showOutlineSymbols="0" view="pageBreakPreview" zoomScaleSheetLayoutView="100" workbookViewId="0" topLeftCell="A1">
      <selection activeCell="E15" sqref="E15"/>
    </sheetView>
  </sheetViews>
  <sheetFormatPr defaultColWidth="9.140625" defaultRowHeight="9.75" customHeight="1"/>
  <cols>
    <col min="1" max="1" width="2.7109375" style="1" customWidth="1"/>
    <col min="2" max="2" width="20.7109375" style="5" customWidth="1"/>
    <col min="3" max="7" width="7.7109375" style="1" customWidth="1"/>
    <col min="8" max="8" width="8.140625" style="1" customWidth="1"/>
    <col min="9" max="16384" width="7.7109375" style="1" customWidth="1"/>
  </cols>
  <sheetData>
    <row r="1" spans="3:8" s="12" customFormat="1" ht="22.5" customHeight="1">
      <c r="C1" s="12" t="s">
        <v>75</v>
      </c>
      <c r="D1" s="12" t="s">
        <v>0</v>
      </c>
      <c r="E1" s="12" t="s">
        <v>1</v>
      </c>
      <c r="F1" s="12" t="s">
        <v>74</v>
      </c>
      <c r="G1" s="12" t="s">
        <v>2</v>
      </c>
      <c r="H1" s="12" t="s">
        <v>3</v>
      </c>
    </row>
    <row r="2" spans="3:8" s="11" customFormat="1" ht="11.25" customHeight="1">
      <c r="C2" s="13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3" t="s">
        <v>9</v>
      </c>
    </row>
    <row r="3" spans="1:2" s="10" customFormat="1" ht="9.75" customHeight="1">
      <c r="A3" s="8" t="s">
        <v>40</v>
      </c>
      <c r="B3" s="9"/>
    </row>
    <row r="4" spans="2:8" ht="9.75" customHeight="1">
      <c r="B4" s="5" t="s">
        <v>10</v>
      </c>
      <c r="C4" s="2">
        <v>389</v>
      </c>
      <c r="D4" s="2">
        <v>236</v>
      </c>
      <c r="E4" s="2">
        <v>1</v>
      </c>
      <c r="F4" s="2">
        <v>8</v>
      </c>
      <c r="G4" s="2">
        <v>8</v>
      </c>
      <c r="H4" s="2">
        <v>5</v>
      </c>
    </row>
    <row r="5" spans="2:8" ht="9.75" customHeight="1">
      <c r="B5" s="5" t="s">
        <v>11</v>
      </c>
      <c r="C5" s="2">
        <v>6830</v>
      </c>
      <c r="D5" s="2">
        <v>10281</v>
      </c>
      <c r="E5" s="2">
        <v>79</v>
      </c>
      <c r="F5" s="2">
        <v>88</v>
      </c>
      <c r="G5" s="2">
        <v>242</v>
      </c>
      <c r="H5" s="2">
        <v>75</v>
      </c>
    </row>
    <row r="6" spans="2:8" ht="9.75" customHeight="1">
      <c r="B6" s="5" t="s">
        <v>12</v>
      </c>
      <c r="C6" s="2">
        <v>42669</v>
      </c>
      <c r="D6" s="2">
        <v>44479</v>
      </c>
      <c r="E6" s="2">
        <v>454</v>
      </c>
      <c r="F6" s="2">
        <v>840</v>
      </c>
      <c r="G6" s="2">
        <v>1334</v>
      </c>
      <c r="H6" s="2">
        <v>562</v>
      </c>
    </row>
    <row r="7" spans="2:8" ht="9.75" customHeight="1">
      <c r="B7" s="5" t="s">
        <v>13</v>
      </c>
      <c r="C7" s="2">
        <v>8670</v>
      </c>
      <c r="D7" s="2">
        <v>12363</v>
      </c>
      <c r="E7" s="2">
        <v>110</v>
      </c>
      <c r="F7" s="2">
        <v>122</v>
      </c>
      <c r="G7" s="2">
        <v>327</v>
      </c>
      <c r="H7" s="2">
        <v>100</v>
      </c>
    </row>
    <row r="8" spans="2:8" ht="9.75" customHeight="1">
      <c r="B8" s="5" t="s">
        <v>14</v>
      </c>
      <c r="C8" s="2">
        <v>35116</v>
      </c>
      <c r="D8" s="2">
        <v>50957</v>
      </c>
      <c r="E8" s="2">
        <v>336</v>
      </c>
      <c r="F8" s="2">
        <v>409</v>
      </c>
      <c r="G8" s="2">
        <v>1277</v>
      </c>
      <c r="H8" s="2">
        <v>312</v>
      </c>
    </row>
    <row r="9" spans="2:8" ht="9.75" customHeight="1">
      <c r="B9" s="5" t="s">
        <v>15</v>
      </c>
      <c r="C9" s="2">
        <v>129129</v>
      </c>
      <c r="D9" s="2">
        <v>124490</v>
      </c>
      <c r="E9" s="2">
        <v>434</v>
      </c>
      <c r="F9" s="2">
        <v>1101</v>
      </c>
      <c r="G9" s="2">
        <v>2262</v>
      </c>
      <c r="H9" s="2">
        <v>898</v>
      </c>
    </row>
    <row r="10" spans="2:8" ht="9.75" customHeight="1">
      <c r="B10" s="5" t="s">
        <v>16</v>
      </c>
      <c r="C10" s="2">
        <v>3422</v>
      </c>
      <c r="D10" s="2">
        <v>4340</v>
      </c>
      <c r="E10" s="2">
        <v>43</v>
      </c>
      <c r="F10" s="2">
        <v>70</v>
      </c>
      <c r="G10" s="2">
        <v>94</v>
      </c>
      <c r="H10" s="2">
        <v>35</v>
      </c>
    </row>
    <row r="11" spans="2:8" ht="9.75" customHeight="1">
      <c r="B11" s="5" t="s">
        <v>17</v>
      </c>
      <c r="C11" s="2">
        <v>89495</v>
      </c>
      <c r="D11" s="2">
        <v>126618</v>
      </c>
      <c r="E11" s="2">
        <v>963</v>
      </c>
      <c r="F11" s="2">
        <v>672</v>
      </c>
      <c r="G11" s="2">
        <v>2195</v>
      </c>
      <c r="H11" s="2">
        <v>1070</v>
      </c>
    </row>
    <row r="12" spans="2:8" ht="9.75" customHeight="1">
      <c r="B12" s="5" t="s">
        <v>18</v>
      </c>
      <c r="C12" s="2">
        <v>12979</v>
      </c>
      <c r="D12" s="2">
        <v>17671</v>
      </c>
      <c r="E12" s="2">
        <v>160</v>
      </c>
      <c r="F12" s="2">
        <v>120</v>
      </c>
      <c r="G12" s="2">
        <v>251</v>
      </c>
      <c r="H12" s="2">
        <v>170</v>
      </c>
    </row>
    <row r="13" spans="2:8" ht="9.75" customHeight="1">
      <c r="B13" s="5" t="s">
        <v>19</v>
      </c>
      <c r="C13" s="2">
        <v>3053</v>
      </c>
      <c r="D13" s="2">
        <v>7296</v>
      </c>
      <c r="E13" s="2">
        <v>49</v>
      </c>
      <c r="F13" s="2">
        <v>42</v>
      </c>
      <c r="G13" s="2">
        <v>138</v>
      </c>
      <c r="H13" s="2">
        <v>69</v>
      </c>
    </row>
    <row r="14" spans="2:8" ht="9.75" customHeight="1">
      <c r="B14" s="5" t="s">
        <v>20</v>
      </c>
      <c r="C14" s="2">
        <v>250664</v>
      </c>
      <c r="D14" s="2">
        <v>158291</v>
      </c>
      <c r="E14" s="2">
        <v>1689</v>
      </c>
      <c r="F14" s="2">
        <v>2054</v>
      </c>
      <c r="G14" s="2">
        <v>4414</v>
      </c>
      <c r="H14" s="2">
        <v>2186</v>
      </c>
    </row>
    <row r="15" spans="2:8" ht="9.75" customHeight="1">
      <c r="B15" s="5" t="s">
        <v>21</v>
      </c>
      <c r="C15" s="2">
        <v>16018</v>
      </c>
      <c r="D15" s="2">
        <v>22852</v>
      </c>
      <c r="E15" s="2">
        <v>174</v>
      </c>
      <c r="F15" s="2">
        <v>175</v>
      </c>
      <c r="G15" s="2">
        <v>342</v>
      </c>
      <c r="H15" s="2">
        <v>200</v>
      </c>
    </row>
    <row r="16" spans="2:8" ht="9.75" customHeight="1">
      <c r="B16" s="5" t="s">
        <v>22</v>
      </c>
      <c r="C16" s="2">
        <v>3498</v>
      </c>
      <c r="D16" s="2">
        <v>5140</v>
      </c>
      <c r="E16" s="2">
        <v>49</v>
      </c>
      <c r="F16" s="2">
        <v>87</v>
      </c>
      <c r="G16" s="2">
        <v>124</v>
      </c>
      <c r="H16" s="2">
        <v>75</v>
      </c>
    </row>
    <row r="17" spans="2:8" ht="9.75" customHeight="1">
      <c r="B17" s="5" t="s">
        <v>23</v>
      </c>
      <c r="C17" s="2">
        <v>33005</v>
      </c>
      <c r="D17" s="2">
        <v>27581</v>
      </c>
      <c r="E17" s="2">
        <v>265</v>
      </c>
      <c r="F17" s="2">
        <v>243</v>
      </c>
      <c r="G17" s="2">
        <v>516</v>
      </c>
      <c r="H17" s="2">
        <v>311</v>
      </c>
    </row>
    <row r="18" spans="2:8" ht="9.75" customHeight="1">
      <c r="B18" s="5" t="s">
        <v>24</v>
      </c>
      <c r="C18" s="2">
        <v>1111</v>
      </c>
      <c r="D18" s="2">
        <v>2777</v>
      </c>
      <c r="E18" s="2">
        <v>11</v>
      </c>
      <c r="F18" s="2">
        <v>20</v>
      </c>
      <c r="G18" s="2">
        <v>42</v>
      </c>
      <c r="H18" s="2">
        <v>21</v>
      </c>
    </row>
    <row r="19" spans="2:8" ht="9.75" customHeight="1">
      <c r="B19" s="5" t="s">
        <v>25</v>
      </c>
      <c r="C19" s="2">
        <v>2733</v>
      </c>
      <c r="D19" s="2">
        <v>2285</v>
      </c>
      <c r="E19" s="2">
        <v>17</v>
      </c>
      <c r="F19" s="2">
        <v>36</v>
      </c>
      <c r="G19" s="2">
        <v>85</v>
      </c>
      <c r="H19" s="2">
        <v>12</v>
      </c>
    </row>
    <row r="20" spans="2:8" ht="9.75" customHeight="1">
      <c r="B20" s="5" t="s">
        <v>26</v>
      </c>
      <c r="C20" s="2">
        <v>24663</v>
      </c>
      <c r="D20" s="2">
        <v>24986</v>
      </c>
      <c r="E20" s="2">
        <v>72</v>
      </c>
      <c r="F20" s="2">
        <v>661</v>
      </c>
      <c r="G20" s="2">
        <v>830</v>
      </c>
      <c r="H20" s="2">
        <v>198</v>
      </c>
    </row>
    <row r="21" spans="2:8" ht="9.75" customHeight="1">
      <c r="B21" s="5" t="s">
        <v>27</v>
      </c>
      <c r="C21" s="2">
        <v>66818</v>
      </c>
      <c r="D21" s="2">
        <v>99921</v>
      </c>
      <c r="E21" s="2">
        <v>502</v>
      </c>
      <c r="F21" s="2">
        <v>683</v>
      </c>
      <c r="G21" s="2">
        <v>2307</v>
      </c>
      <c r="H21" s="2">
        <v>580</v>
      </c>
    </row>
    <row r="22" spans="2:8" ht="9.75" customHeight="1">
      <c r="B22" s="5" t="s">
        <v>28</v>
      </c>
      <c r="C22" s="2">
        <v>4026</v>
      </c>
      <c r="D22" s="2">
        <v>5721</v>
      </c>
      <c r="E22" s="2">
        <v>22</v>
      </c>
      <c r="F22" s="2">
        <v>71</v>
      </c>
      <c r="G22" s="2">
        <v>128</v>
      </c>
      <c r="H22" s="2">
        <v>40</v>
      </c>
    </row>
    <row r="23" spans="2:8" ht="9.75" customHeight="1">
      <c r="B23" s="5" t="s">
        <v>29</v>
      </c>
      <c r="C23" s="2">
        <v>300503</v>
      </c>
      <c r="D23" s="2">
        <v>202514</v>
      </c>
      <c r="E23" s="2">
        <v>1532</v>
      </c>
      <c r="F23" s="2">
        <v>2753</v>
      </c>
      <c r="G23" s="2">
        <v>6134</v>
      </c>
      <c r="H23" s="2">
        <v>2419</v>
      </c>
    </row>
    <row r="24" spans="2:8" ht="9.75" customHeight="1">
      <c r="B24" s="5" t="s">
        <v>30</v>
      </c>
      <c r="C24" s="2">
        <v>151179</v>
      </c>
      <c r="D24" s="2">
        <v>157347</v>
      </c>
      <c r="E24" s="2">
        <v>1467</v>
      </c>
      <c r="F24" s="2">
        <v>1166</v>
      </c>
      <c r="G24" s="2">
        <v>3326</v>
      </c>
      <c r="H24" s="2">
        <v>1391</v>
      </c>
    </row>
    <row r="25" spans="2:8" ht="9.75" customHeight="1">
      <c r="B25" s="5" t="s">
        <v>31</v>
      </c>
      <c r="C25" s="2">
        <v>114121</v>
      </c>
      <c r="D25" s="2">
        <v>86071</v>
      </c>
      <c r="E25" s="2">
        <v>553</v>
      </c>
      <c r="F25" s="2">
        <v>773</v>
      </c>
      <c r="G25" s="2">
        <v>1839</v>
      </c>
      <c r="H25" s="2">
        <v>920</v>
      </c>
    </row>
    <row r="26" spans="2:8" ht="9.75" customHeight="1">
      <c r="B26" s="5" t="s">
        <v>32</v>
      </c>
      <c r="C26" s="2">
        <v>25819</v>
      </c>
      <c r="D26" s="2">
        <v>48067</v>
      </c>
      <c r="E26" s="2">
        <v>434</v>
      </c>
      <c r="F26" s="2">
        <v>389</v>
      </c>
      <c r="G26" s="2">
        <v>926</v>
      </c>
      <c r="H26" s="2">
        <v>403</v>
      </c>
    </row>
    <row r="27" spans="2:8" ht="9.75" customHeight="1">
      <c r="B27" s="5" t="s">
        <v>33</v>
      </c>
      <c r="C27" s="2">
        <v>653</v>
      </c>
      <c r="D27" s="2">
        <v>1056</v>
      </c>
      <c r="E27" s="2">
        <v>12</v>
      </c>
      <c r="F27" s="2">
        <v>24</v>
      </c>
      <c r="G27" s="2">
        <v>19</v>
      </c>
      <c r="H27" s="2">
        <v>16</v>
      </c>
    </row>
    <row r="28" spans="2:8" ht="9.75" customHeight="1">
      <c r="B28" s="5" t="s">
        <v>34</v>
      </c>
      <c r="C28" s="2">
        <v>8046</v>
      </c>
      <c r="D28" s="2">
        <v>11077</v>
      </c>
      <c r="E28" s="2">
        <v>117</v>
      </c>
      <c r="F28" s="2">
        <v>152</v>
      </c>
      <c r="G28" s="2">
        <v>242</v>
      </c>
      <c r="H28" s="2">
        <v>133</v>
      </c>
    </row>
    <row r="29" spans="2:8" ht="9.75" customHeight="1">
      <c r="B29" s="5" t="s">
        <v>35</v>
      </c>
      <c r="C29" s="2">
        <v>77724</v>
      </c>
      <c r="D29" s="2">
        <v>73459</v>
      </c>
      <c r="E29" s="2">
        <v>747</v>
      </c>
      <c r="F29" s="2">
        <v>563</v>
      </c>
      <c r="G29" s="2">
        <v>1499</v>
      </c>
      <c r="H29" s="2">
        <v>966</v>
      </c>
    </row>
    <row r="30" spans="2:8" ht="9.75" customHeight="1">
      <c r="B30" s="5" t="s">
        <v>36</v>
      </c>
      <c r="C30" s="2">
        <v>12192</v>
      </c>
      <c r="D30" s="2">
        <v>18122</v>
      </c>
      <c r="E30" s="2">
        <v>157</v>
      </c>
      <c r="F30" s="2">
        <v>89</v>
      </c>
      <c r="G30" s="2">
        <v>298</v>
      </c>
      <c r="H30" s="2">
        <v>124</v>
      </c>
    </row>
    <row r="31" spans="2:8" ht="9.75" customHeight="1">
      <c r="B31" s="5" t="s">
        <v>37</v>
      </c>
      <c r="C31" s="2">
        <v>41752</v>
      </c>
      <c r="D31" s="2">
        <v>56956</v>
      </c>
      <c r="E31" s="2">
        <v>428</v>
      </c>
      <c r="F31" s="2">
        <v>388</v>
      </c>
      <c r="G31" s="2">
        <v>792</v>
      </c>
      <c r="H31" s="2">
        <v>464</v>
      </c>
    </row>
    <row r="32" spans="2:8" ht="9.75" customHeight="1">
      <c r="B32" s="5" t="s">
        <v>38</v>
      </c>
      <c r="C32" s="2">
        <v>9998</v>
      </c>
      <c r="D32" s="2">
        <v>13880</v>
      </c>
      <c r="E32" s="2">
        <v>141</v>
      </c>
      <c r="F32" s="2">
        <v>145</v>
      </c>
      <c r="G32" s="2">
        <v>315</v>
      </c>
      <c r="H32" s="2">
        <v>129</v>
      </c>
    </row>
    <row r="33" spans="2:8" ht="9.75" customHeight="1">
      <c r="B33" s="5" t="s">
        <v>39</v>
      </c>
      <c r="C33" s="2">
        <v>7711</v>
      </c>
      <c r="D33" s="2">
        <v>11275</v>
      </c>
      <c r="E33" s="2">
        <v>111</v>
      </c>
      <c r="F33" s="2">
        <v>110</v>
      </c>
      <c r="G33" s="2">
        <v>306</v>
      </c>
      <c r="H33" s="2">
        <v>133</v>
      </c>
    </row>
    <row r="34" spans="1:8" ht="9.75" customHeight="1">
      <c r="A34" s="3" t="s">
        <v>72</v>
      </c>
      <c r="C34" s="2">
        <v>1483986</v>
      </c>
      <c r="D34" s="2">
        <v>1428109</v>
      </c>
      <c r="E34" s="2">
        <v>11129</v>
      </c>
      <c r="F34" s="2">
        <v>14054</v>
      </c>
      <c r="G34" s="2">
        <v>32612</v>
      </c>
      <c r="H34" s="2">
        <v>14017</v>
      </c>
    </row>
    <row r="35" spans="2:8" s="4" customFormat="1" ht="9.75" customHeight="1">
      <c r="B35" s="6" t="s">
        <v>73</v>
      </c>
      <c r="C35" s="4">
        <f aca="true" t="shared" si="0" ref="C35:H35">C34/2985276</f>
        <v>0.4971017755142238</v>
      </c>
      <c r="D35" s="4">
        <f t="shared" si="0"/>
        <v>0.4783842431989538</v>
      </c>
      <c r="E35" s="4">
        <f t="shared" si="0"/>
        <v>0.003727963511581509</v>
      </c>
      <c r="F35" s="4">
        <f t="shared" si="0"/>
        <v>0.004707772413672973</v>
      </c>
      <c r="G35" s="4">
        <f t="shared" si="0"/>
        <v>0.010924283047865592</v>
      </c>
      <c r="H35" s="4">
        <f t="shared" si="0"/>
        <v>0.00469537824978327</v>
      </c>
    </row>
    <row r="36" spans="2:8" ht="4.5" customHeight="1">
      <c r="B36" s="7"/>
      <c r="C36" s="2"/>
      <c r="D36" s="2"/>
      <c r="E36" s="2"/>
      <c r="F36" s="2"/>
      <c r="G36" s="2"/>
      <c r="H36" s="2"/>
    </row>
    <row r="37" spans="1:8" ht="9.75" customHeight="1">
      <c r="A37" s="3" t="s">
        <v>64</v>
      </c>
      <c r="B37" s="7"/>
      <c r="C37" s="2"/>
      <c r="D37" s="2"/>
      <c r="E37" s="2"/>
      <c r="F37" s="2"/>
      <c r="G37" s="2"/>
      <c r="H37" s="2"/>
    </row>
    <row r="38" spans="2:8" ht="9.75" customHeight="1">
      <c r="B38" s="5" t="s">
        <v>41</v>
      </c>
      <c r="C38" s="2">
        <v>469684</v>
      </c>
      <c r="D38" s="2">
        <v>108182</v>
      </c>
      <c r="E38" s="2">
        <v>1212</v>
      </c>
      <c r="F38" s="2">
        <v>7502</v>
      </c>
      <c r="G38" s="2">
        <v>5471</v>
      </c>
      <c r="H38" s="2">
        <v>2890</v>
      </c>
    </row>
    <row r="39" spans="2:8" ht="9.75" customHeight="1">
      <c r="B39" s="5" t="s">
        <v>42</v>
      </c>
      <c r="C39" s="2">
        <v>2314</v>
      </c>
      <c r="D39" s="2">
        <v>3601</v>
      </c>
      <c r="E39" s="2">
        <v>17</v>
      </c>
      <c r="F39" s="2">
        <v>17</v>
      </c>
      <c r="G39" s="2">
        <v>47</v>
      </c>
      <c r="H39" s="2">
        <v>18</v>
      </c>
    </row>
    <row r="40" spans="2:8" ht="9.75" customHeight="1">
      <c r="B40" s="5" t="s">
        <v>43</v>
      </c>
      <c r="C40" s="2">
        <v>290824</v>
      </c>
      <c r="D40" s="2">
        <v>136517</v>
      </c>
      <c r="E40" s="2">
        <v>1391</v>
      </c>
      <c r="F40" s="2">
        <v>2879</v>
      </c>
      <c r="G40" s="2">
        <v>4372</v>
      </c>
      <c r="H40" s="2">
        <v>1543</v>
      </c>
    </row>
    <row r="41" spans="2:8" ht="9.75" customHeight="1">
      <c r="B41" s="5" t="s">
        <v>44</v>
      </c>
      <c r="C41" s="2">
        <v>3791</v>
      </c>
      <c r="D41" s="2">
        <v>4614</v>
      </c>
      <c r="E41" s="2">
        <v>70</v>
      </c>
      <c r="F41" s="2">
        <v>90</v>
      </c>
      <c r="G41" s="2">
        <v>109</v>
      </c>
      <c r="H41" s="2">
        <v>62</v>
      </c>
    </row>
    <row r="42" spans="2:8" ht="9.75" customHeight="1">
      <c r="B42" s="5" t="s">
        <v>45</v>
      </c>
      <c r="C42" s="2">
        <v>3301</v>
      </c>
      <c r="D42" s="2">
        <v>5632</v>
      </c>
      <c r="E42" s="2">
        <v>57</v>
      </c>
      <c r="F42" s="2">
        <v>30</v>
      </c>
      <c r="G42" s="2">
        <v>106</v>
      </c>
      <c r="H42" s="2">
        <v>65</v>
      </c>
    </row>
    <row r="43" spans="2:8" ht="9.75" customHeight="1">
      <c r="B43" s="5" t="s">
        <v>46</v>
      </c>
      <c r="C43" s="2">
        <v>34457</v>
      </c>
      <c r="D43" s="2">
        <v>18825</v>
      </c>
      <c r="E43" s="2">
        <v>105</v>
      </c>
      <c r="F43" s="2">
        <v>2505</v>
      </c>
      <c r="G43" s="2">
        <v>910</v>
      </c>
      <c r="H43" s="2">
        <v>370</v>
      </c>
    </row>
    <row r="44" spans="2:8" ht="9.75" customHeight="1">
      <c r="B44" s="5" t="s">
        <v>47</v>
      </c>
      <c r="C44" s="2">
        <v>13163</v>
      </c>
      <c r="D44" s="2">
        <v>9200</v>
      </c>
      <c r="E44" s="2">
        <v>139</v>
      </c>
      <c r="F44" s="2">
        <v>264</v>
      </c>
      <c r="G44" s="2">
        <v>323</v>
      </c>
      <c r="H44" s="2">
        <v>229</v>
      </c>
    </row>
    <row r="45" spans="2:8" ht="9.75" customHeight="1">
      <c r="B45" s="5" t="s">
        <v>48</v>
      </c>
      <c r="C45" s="2">
        <v>99896</v>
      </c>
      <c r="D45" s="2">
        <v>30880</v>
      </c>
      <c r="E45" s="2">
        <v>181</v>
      </c>
      <c r="F45" s="2">
        <v>1558</v>
      </c>
      <c r="G45" s="2">
        <v>1333</v>
      </c>
      <c r="H45" s="2">
        <v>401</v>
      </c>
    </row>
    <row r="46" spans="2:8" ht="9.75" customHeight="1">
      <c r="B46" s="5" t="s">
        <v>49</v>
      </c>
      <c r="C46" s="2">
        <v>23193</v>
      </c>
      <c r="D46" s="2">
        <v>9658</v>
      </c>
      <c r="E46" s="2">
        <v>161</v>
      </c>
      <c r="F46" s="2">
        <v>998</v>
      </c>
      <c r="G46" s="2">
        <v>482</v>
      </c>
      <c r="H46" s="2">
        <v>328</v>
      </c>
    </row>
    <row r="47" spans="2:8" ht="9.75" customHeight="1">
      <c r="B47" s="5" t="s">
        <v>50</v>
      </c>
      <c r="C47" s="2">
        <v>82920</v>
      </c>
      <c r="D47" s="2">
        <v>37390</v>
      </c>
      <c r="E47" s="2">
        <v>338</v>
      </c>
      <c r="F47" s="2">
        <v>757</v>
      </c>
      <c r="G47" s="2">
        <v>1341</v>
      </c>
      <c r="H47" s="2">
        <v>524</v>
      </c>
    </row>
    <row r="48" spans="2:8" ht="9.75" customHeight="1">
      <c r="B48" s="5" t="s">
        <v>51</v>
      </c>
      <c r="C48" s="2">
        <v>35870</v>
      </c>
      <c r="D48" s="2">
        <v>19526</v>
      </c>
      <c r="E48" s="2">
        <v>160</v>
      </c>
      <c r="F48" s="2">
        <v>455</v>
      </c>
      <c r="G48" s="2">
        <v>601</v>
      </c>
      <c r="H48" s="2">
        <v>241</v>
      </c>
    </row>
    <row r="49" spans="2:8" ht="9.75" customHeight="1">
      <c r="B49" s="5" t="s">
        <v>52</v>
      </c>
      <c r="C49" s="2">
        <v>11276</v>
      </c>
      <c r="D49" s="2">
        <v>7343</v>
      </c>
      <c r="E49" s="2">
        <v>57</v>
      </c>
      <c r="F49" s="2">
        <v>78</v>
      </c>
      <c r="G49" s="2">
        <v>164</v>
      </c>
      <c r="H49" s="2">
        <v>96</v>
      </c>
    </row>
    <row r="50" spans="2:8" ht="9.75" customHeight="1">
      <c r="B50" s="5" t="s">
        <v>53</v>
      </c>
      <c r="C50" s="2">
        <v>301723</v>
      </c>
      <c r="D50" s="2">
        <v>47076</v>
      </c>
      <c r="E50" s="2">
        <v>439</v>
      </c>
      <c r="F50" s="2">
        <v>5494</v>
      </c>
      <c r="G50" s="2">
        <v>4096</v>
      </c>
      <c r="H50" s="2">
        <v>1897</v>
      </c>
    </row>
    <row r="51" spans="2:8" ht="9.75" customHeight="1">
      <c r="B51" s="5" t="s">
        <v>54</v>
      </c>
      <c r="C51" s="2">
        <v>61258</v>
      </c>
      <c r="D51" s="2">
        <v>59967</v>
      </c>
      <c r="E51" s="2">
        <v>420</v>
      </c>
      <c r="F51" s="2">
        <v>1085</v>
      </c>
      <c r="G51" s="2">
        <v>1776</v>
      </c>
      <c r="H51" s="2">
        <v>460</v>
      </c>
    </row>
    <row r="52" spans="2:8" ht="9.75" customHeight="1">
      <c r="B52" s="5" t="s">
        <v>55</v>
      </c>
      <c r="C52" s="2">
        <v>206085</v>
      </c>
      <c r="D52" s="2">
        <v>72756</v>
      </c>
      <c r="E52" s="2">
        <v>597</v>
      </c>
      <c r="F52" s="2">
        <v>1957</v>
      </c>
      <c r="G52" s="2">
        <v>2926</v>
      </c>
      <c r="H52" s="2">
        <v>819</v>
      </c>
    </row>
    <row r="53" spans="2:8" ht="9.75" customHeight="1">
      <c r="B53" s="5" t="s">
        <v>56</v>
      </c>
      <c r="C53" s="2">
        <v>94129</v>
      </c>
      <c r="D53" s="2">
        <v>64606</v>
      </c>
      <c r="E53" s="2">
        <v>438</v>
      </c>
      <c r="F53" s="2">
        <v>1322</v>
      </c>
      <c r="G53" s="2">
        <v>2063</v>
      </c>
      <c r="H53" s="2">
        <v>509</v>
      </c>
    </row>
    <row r="54" spans="2:8" ht="9.75" customHeight="1">
      <c r="B54" s="5" t="s">
        <v>57</v>
      </c>
      <c r="C54" s="2">
        <v>450818</v>
      </c>
      <c r="D54" s="2">
        <v>174843</v>
      </c>
      <c r="E54" s="2">
        <v>1712</v>
      </c>
      <c r="F54" s="2">
        <v>4391</v>
      </c>
      <c r="G54" s="2">
        <v>7889</v>
      </c>
      <c r="H54" s="2">
        <v>2298</v>
      </c>
    </row>
    <row r="55" spans="2:8" ht="9.75" customHeight="1">
      <c r="B55" s="5" t="s">
        <v>58</v>
      </c>
      <c r="C55" s="2">
        <v>90805</v>
      </c>
      <c r="D55" s="2">
        <v>24047</v>
      </c>
      <c r="E55" s="2">
        <v>278</v>
      </c>
      <c r="F55" s="2">
        <v>1857</v>
      </c>
      <c r="G55" s="2">
        <v>1971</v>
      </c>
      <c r="H55" s="2">
        <v>675</v>
      </c>
    </row>
    <row r="56" spans="2:8" ht="9.75" customHeight="1">
      <c r="B56" s="5" t="s">
        <v>59</v>
      </c>
      <c r="C56" s="2">
        <v>96783</v>
      </c>
      <c r="D56" s="2">
        <v>52092</v>
      </c>
      <c r="E56" s="2">
        <v>563</v>
      </c>
      <c r="F56" s="2">
        <v>641</v>
      </c>
      <c r="G56" s="2">
        <v>1445</v>
      </c>
      <c r="H56" s="2">
        <v>620</v>
      </c>
    </row>
    <row r="57" spans="2:8" ht="9.75" customHeight="1">
      <c r="B57" s="5" t="s">
        <v>60</v>
      </c>
      <c r="C57" s="2">
        <v>153942</v>
      </c>
      <c r="D57" s="2">
        <v>54784</v>
      </c>
      <c r="E57" s="2">
        <v>758</v>
      </c>
      <c r="F57" s="2">
        <v>2745</v>
      </c>
      <c r="G57" s="2">
        <v>2754</v>
      </c>
      <c r="H57" s="2">
        <v>1128</v>
      </c>
    </row>
    <row r="58" spans="2:8" ht="9.75" customHeight="1">
      <c r="B58" s="5" t="s">
        <v>61</v>
      </c>
      <c r="C58" s="2">
        <v>7934</v>
      </c>
      <c r="D58" s="2">
        <v>14235</v>
      </c>
      <c r="E58" s="2">
        <v>190</v>
      </c>
      <c r="F58" s="2">
        <v>125</v>
      </c>
      <c r="G58" s="2">
        <v>244</v>
      </c>
      <c r="H58" s="2">
        <v>186</v>
      </c>
    </row>
    <row r="59" spans="2:8" ht="9.75" customHeight="1">
      <c r="B59" s="5" t="s">
        <v>62</v>
      </c>
      <c r="C59" s="2">
        <v>2674</v>
      </c>
      <c r="D59" s="2">
        <v>2716</v>
      </c>
      <c r="E59" s="2">
        <v>30</v>
      </c>
      <c r="F59" s="2">
        <v>98</v>
      </c>
      <c r="G59" s="2">
        <v>89</v>
      </c>
      <c r="H59" s="2">
        <v>67</v>
      </c>
    </row>
    <row r="60" spans="2:8" ht="9.75" customHeight="1">
      <c r="B60" s="5" t="s">
        <v>63</v>
      </c>
      <c r="C60" s="2">
        <v>48715</v>
      </c>
      <c r="D60" s="2">
        <v>23368</v>
      </c>
      <c r="E60" s="2">
        <v>113</v>
      </c>
      <c r="F60" s="2">
        <v>729</v>
      </c>
      <c r="G60" s="2">
        <v>1063</v>
      </c>
      <c r="H60" s="2">
        <v>280</v>
      </c>
    </row>
    <row r="61" spans="1:8" ht="9.75" customHeight="1">
      <c r="A61" s="3" t="s">
        <v>72</v>
      </c>
      <c r="C61" s="2">
        <v>2585555</v>
      </c>
      <c r="D61" s="2">
        <v>981858</v>
      </c>
      <c r="E61" s="2">
        <v>9426</v>
      </c>
      <c r="F61" s="2">
        <v>37577</v>
      </c>
      <c r="G61" s="2">
        <v>41575</v>
      </c>
      <c r="H61" s="2">
        <v>15706</v>
      </c>
    </row>
    <row r="62" spans="2:8" s="4" customFormat="1" ht="9.75" customHeight="1">
      <c r="B62" s="6" t="s">
        <v>73</v>
      </c>
      <c r="C62" s="4">
        <f aca="true" t="shared" si="1" ref="C62:H62">C61/3673598</f>
        <v>0.7038208862265278</v>
      </c>
      <c r="D62" s="4">
        <f t="shared" si="1"/>
        <v>0.26727420909963473</v>
      </c>
      <c r="E62" s="4">
        <f t="shared" si="1"/>
        <v>0.0025658768324677878</v>
      </c>
      <c r="F62" s="4">
        <f t="shared" si="1"/>
        <v>0.010228936318018465</v>
      </c>
      <c r="G62" s="4">
        <f t="shared" si="1"/>
        <v>0.01131724265964866</v>
      </c>
      <c r="H62" s="4">
        <f t="shared" si="1"/>
        <v>0.0042753725366792995</v>
      </c>
    </row>
    <row r="63" spans="2:8" ht="4.5" customHeight="1">
      <c r="B63" s="7"/>
      <c r="C63" s="2"/>
      <c r="D63" s="2"/>
      <c r="E63" s="2"/>
      <c r="F63" s="2"/>
      <c r="G63" s="2"/>
      <c r="H63" s="2"/>
    </row>
    <row r="64" spans="1:8" ht="9.75" customHeight="1">
      <c r="A64" s="3" t="s">
        <v>66</v>
      </c>
      <c r="B64" s="7"/>
      <c r="C64" s="2"/>
      <c r="D64" s="2"/>
      <c r="E64" s="2"/>
      <c r="F64" s="2"/>
      <c r="G64" s="2"/>
      <c r="H64" s="2"/>
    </row>
    <row r="65" spans="2:8" ht="9.75" customHeight="1">
      <c r="B65" s="5" t="s">
        <v>20</v>
      </c>
      <c r="C65" s="2">
        <v>1966239</v>
      </c>
      <c r="D65" s="2">
        <v>727042</v>
      </c>
      <c r="E65" s="2">
        <v>8719</v>
      </c>
      <c r="F65" s="2">
        <v>18350</v>
      </c>
      <c r="G65" s="2">
        <v>27503</v>
      </c>
      <c r="H65" s="2">
        <v>12463</v>
      </c>
    </row>
    <row r="66" spans="2:8" ht="9.75" customHeight="1">
      <c r="B66" s="5" t="s">
        <v>30</v>
      </c>
      <c r="C66" s="2">
        <v>13477</v>
      </c>
      <c r="D66" s="2">
        <v>15127</v>
      </c>
      <c r="E66" s="2">
        <v>77</v>
      </c>
      <c r="F66" s="2">
        <v>106</v>
      </c>
      <c r="G66" s="2">
        <v>262</v>
      </c>
      <c r="H66" s="2">
        <v>70</v>
      </c>
    </row>
    <row r="67" spans="2:8" ht="9.75" customHeight="1">
      <c r="B67" s="5" t="s">
        <v>65</v>
      </c>
      <c r="C67" s="2">
        <v>170929</v>
      </c>
      <c r="D67" s="2">
        <v>147958</v>
      </c>
      <c r="E67" s="2">
        <v>1049</v>
      </c>
      <c r="F67" s="2">
        <v>1661</v>
      </c>
      <c r="G67" s="2">
        <v>3735</v>
      </c>
      <c r="H67" s="2">
        <v>1087</v>
      </c>
    </row>
    <row r="68" spans="1:8" ht="9.75" customHeight="1">
      <c r="A68" s="3" t="s">
        <v>72</v>
      </c>
      <c r="C68" s="2">
        <v>2150645</v>
      </c>
      <c r="D68" s="2">
        <v>890127</v>
      </c>
      <c r="E68" s="2">
        <v>9845</v>
      </c>
      <c r="F68" s="2">
        <v>20117</v>
      </c>
      <c r="G68" s="2">
        <v>31500</v>
      </c>
      <c r="H68" s="2">
        <v>13620</v>
      </c>
    </row>
    <row r="69" spans="2:8" s="4" customFormat="1" ht="9.75" customHeight="1">
      <c r="B69" s="6" t="s">
        <v>73</v>
      </c>
      <c r="C69" s="4">
        <f aca="true" t="shared" si="2" ref="C69:H69">C68/3115854</f>
        <v>0.6902264997012055</v>
      </c>
      <c r="D69" s="4">
        <f t="shared" si="2"/>
        <v>0.28567673581624814</v>
      </c>
      <c r="E69" s="4">
        <f t="shared" si="2"/>
        <v>0.003159647403248034</v>
      </c>
      <c r="F69" s="4">
        <f t="shared" si="2"/>
        <v>0.006456335887368278</v>
      </c>
      <c r="G69" s="4">
        <f t="shared" si="2"/>
        <v>0.010109587933195843</v>
      </c>
      <c r="H69" s="4">
        <f t="shared" si="2"/>
        <v>0.004371193258734202</v>
      </c>
    </row>
    <row r="70" spans="2:8" ht="4.5" customHeight="1">
      <c r="B70" s="7"/>
      <c r="C70" s="2"/>
      <c r="D70" s="2"/>
      <c r="E70" s="2"/>
      <c r="F70" s="2"/>
      <c r="G70" s="2"/>
      <c r="H70" s="2"/>
    </row>
    <row r="71" spans="1:8" ht="9.75" customHeight="1">
      <c r="A71" s="3" t="s">
        <v>71</v>
      </c>
      <c r="B71" s="7"/>
      <c r="C71" s="2"/>
      <c r="D71" s="2"/>
      <c r="E71" s="2"/>
      <c r="F71" s="2"/>
      <c r="G71" s="2"/>
      <c r="H71" s="2"/>
    </row>
    <row r="72" spans="2:8" ht="9.75" customHeight="1">
      <c r="B72" s="5" t="s">
        <v>67</v>
      </c>
      <c r="C72" s="2">
        <v>25136</v>
      </c>
      <c r="D72" s="2">
        <v>12777</v>
      </c>
      <c r="E72" s="2">
        <v>135</v>
      </c>
      <c r="F72" s="2">
        <v>112</v>
      </c>
      <c r="G72" s="2">
        <v>227</v>
      </c>
      <c r="H72" s="2">
        <v>146</v>
      </c>
    </row>
    <row r="73" spans="2:8" ht="9.75" customHeight="1">
      <c r="B73" s="5" t="s">
        <v>68</v>
      </c>
      <c r="C73" s="2">
        <v>512440</v>
      </c>
      <c r="D73" s="2">
        <v>582332</v>
      </c>
      <c r="E73" s="2">
        <v>2999</v>
      </c>
      <c r="F73" s="2">
        <v>4792</v>
      </c>
      <c r="G73" s="2">
        <v>14132</v>
      </c>
      <c r="H73" s="2">
        <v>3348</v>
      </c>
    </row>
    <row r="74" spans="2:8" ht="9.75" customHeight="1">
      <c r="B74" s="5" t="s">
        <v>69</v>
      </c>
      <c r="C74" s="2">
        <v>329063</v>
      </c>
      <c r="D74" s="2">
        <v>318127</v>
      </c>
      <c r="E74" s="2">
        <v>2350</v>
      </c>
      <c r="F74" s="2">
        <v>2243</v>
      </c>
      <c r="G74" s="2">
        <v>6223</v>
      </c>
      <c r="H74" s="2">
        <v>2609</v>
      </c>
    </row>
    <row r="75" spans="2:8" ht="9.75" customHeight="1">
      <c r="B75" s="5" t="s">
        <v>30</v>
      </c>
      <c r="C75" s="2">
        <v>140453</v>
      </c>
      <c r="D75" s="2">
        <v>89884</v>
      </c>
      <c r="E75" s="2">
        <v>874</v>
      </c>
      <c r="F75" s="2">
        <v>955</v>
      </c>
      <c r="G75" s="2">
        <v>2295</v>
      </c>
      <c r="H75" s="2">
        <v>1147</v>
      </c>
    </row>
    <row r="76" spans="2:8" ht="9.75" customHeight="1">
      <c r="B76" s="5" t="s">
        <v>70</v>
      </c>
      <c r="C76" s="2">
        <v>626957</v>
      </c>
      <c r="D76" s="2">
        <v>536726</v>
      </c>
      <c r="E76" s="2">
        <v>1614</v>
      </c>
      <c r="F76" s="2">
        <v>5787</v>
      </c>
      <c r="G76" s="2">
        <v>14656</v>
      </c>
      <c r="H76" s="2">
        <v>3231</v>
      </c>
    </row>
    <row r="77" spans="1:8" ht="9.75" customHeight="1">
      <c r="A77" s="3" t="s">
        <v>72</v>
      </c>
      <c r="C77" s="2">
        <v>1634049</v>
      </c>
      <c r="D77" s="2">
        <v>1539846</v>
      </c>
      <c r="E77" s="2">
        <v>7972</v>
      </c>
      <c r="F77" s="2">
        <v>13889</v>
      </c>
      <c r="G77" s="2">
        <v>37533</v>
      </c>
      <c r="H77" s="2">
        <v>10481</v>
      </c>
    </row>
    <row r="78" spans="2:8" s="4" customFormat="1" ht="9.75" customHeight="1">
      <c r="B78" s="6" t="s">
        <v>73</v>
      </c>
      <c r="C78" s="4">
        <f aca="true" t="shared" si="3" ref="C78:H78">C77/3243770</f>
        <v>0.5037499576110513</v>
      </c>
      <c r="D78" s="4">
        <f t="shared" si="3"/>
        <v>0.474708749387287</v>
      </c>
      <c r="E78" s="4">
        <f t="shared" si="3"/>
        <v>0.0024576341725831364</v>
      </c>
      <c r="F78" s="4">
        <f t="shared" si="3"/>
        <v>0.004281746239714899</v>
      </c>
      <c r="G78" s="4">
        <f t="shared" si="3"/>
        <v>0.011570795709930113</v>
      </c>
      <c r="H78" s="4">
        <f t="shared" si="3"/>
        <v>0.0032311168794334987</v>
      </c>
    </row>
    <row r="79" spans="2:8" ht="4.5" customHeight="1">
      <c r="B79" s="7"/>
      <c r="C79" s="2"/>
      <c r="D79" s="2"/>
      <c r="E79" s="2"/>
      <c r="F79" s="2"/>
      <c r="G79" s="2"/>
      <c r="H79" s="2"/>
    </row>
    <row r="80" spans="2:8" ht="9.75" customHeight="1">
      <c r="B80" s="7"/>
      <c r="C80" s="2"/>
      <c r="D80" s="2"/>
      <c r="E80" s="2"/>
      <c r="F80" s="2"/>
      <c r="G80" s="2"/>
      <c r="H80" s="2"/>
    </row>
  </sheetData>
  <printOptions/>
  <pageMargins left="0.9" right="0.9" top="1" bottom="0.8" header="0.3" footer="0.3"/>
  <pageSetup firstPageNumber="48" useFirstPageNumber="1" fitToHeight="0" fitToWidth="0" horizontalDpi="600" verticalDpi="600" orientation="portrait" r:id="rId1"/>
  <headerFooter alignWithMargins="0">
    <oddHeader>&amp;C&amp;"Arial,Bold"&amp;11Supplement to the Statement of Vote
Counties by Board of Equalization Districts for President</oddHeader>
    <oddFooter>&amp;L&amp;8* Incumbent&amp;C&amp;"Arial,Bold"&amp;8&amp;P</oddFooter>
  </headerFooter>
  <rowBreaks count="1" manualBreakCount="1">
    <brk id="6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Charlene Castaneda</cp:lastModifiedBy>
  <cp:lastPrinted>2013-03-27T16:54:38Z</cp:lastPrinted>
  <dcterms:created xsi:type="dcterms:W3CDTF">2013-03-14T18:20:03Z</dcterms:created>
  <dcterms:modified xsi:type="dcterms:W3CDTF">2013-03-29T00:44:48Z</dcterms:modified>
  <cp:category/>
  <cp:version/>
  <cp:contentType/>
  <cp:contentStatus/>
</cp:coreProperties>
</file>