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07 - SD 35 Prim (2)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<sst xmlns="http://schemas.openxmlformats.org/spreadsheetml/2006/main" count="32" uniqueCount="26">
  <si>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Los Angeles</t>
  </si>
  <si>
    <t>Voters</t>
  </si>
  <si>
    <t>Turnout</t>
  </si>
  <si>
    <t>Vote-By-Mail</t>
  </si>
  <si>
    <t>Percent</t>
  </si>
  <si>
    <t>Percent of</t>
  </si>
  <si>
    <t>Total Voters</t>
  </si>
  <si>
    <t>Precinct</t>
  </si>
  <si>
    <t>Registered</t>
  </si>
  <si>
    <t>County**</t>
  </si>
  <si>
    <t>Percentage of Total Votes Cast</t>
  </si>
  <si>
    <t>Total Votes Cast</t>
  </si>
  <si>
    <t>Rep</t>
  </si>
  <si>
    <t>Dem</t>
  </si>
  <si>
    <t>Spencer</t>
  </si>
  <si>
    <t>Serrano</t>
  </si>
  <si>
    <t>Hall, III</t>
  </si>
  <si>
    <t>Dominguez</t>
  </si>
  <si>
    <t>James</t>
  </si>
  <si>
    <t>Hector</t>
  </si>
  <si>
    <t>Isadore</t>
  </si>
  <si>
    <t>Louis L.</t>
  </si>
  <si>
    <t>Special Primary Election, December 9, 2014</t>
  </si>
  <si>
    <t>35th Senate District*</t>
  </si>
  <si>
    <t>State Senator</t>
  </si>
  <si>
    <t>Official Canvass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</si>
</sst>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/>
    </xf>
    <xf numFmtId="1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0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3" fontId="4" fillId="0" borderId="0" xfId="58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0" fontId="4" fillId="0" borderId="0" xfId="58" applyNumberFormat="1" applyFont="1" applyFill="1" applyAlignment="1">
      <alignment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view="pageBreakPreview" zoomScaleSheetLayoutView="100" zoomScalePageLayoutView="0" workbookViewId="0" topLeftCell="A1">
      <selection activeCell="V29" sqref="V29"/>
    </sheetView>
  </sheetViews>
  <sheetFormatPr defaultColWidth="9.140625" defaultRowHeight="12.75"/>
  <cols>
    <col min="1" max="1" width="16.8515625" style="0" customWidth="1"/>
    <col min="2" max="2" width="15.7109375" style="0" customWidth="1"/>
    <col min="3" max="3" width="17.8515625" style="0" customWidth="1"/>
  </cols>
  <sheetData>
    <row r="1" ht="15.75" customHeight="1"/>
    <row r="2" spans="1:11" ht="15.75" customHeight="1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5.75" customHeight="1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15.75" customHeight="1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5.75" customHeight="1">
      <c r="A5" s="33" t="s">
        <v>22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9" ht="14.25">
      <c r="A6" s="31"/>
      <c r="B6" s="31"/>
      <c r="C6" s="31"/>
      <c r="D6" s="31"/>
      <c r="E6" s="31"/>
      <c r="F6" s="31"/>
      <c r="G6" s="31"/>
      <c r="H6" s="31"/>
      <c r="I6" s="31"/>
    </row>
    <row r="8" spans="1:9" ht="15">
      <c r="A8" s="10"/>
      <c r="B8" s="10"/>
      <c r="C8" s="32"/>
      <c r="D8" s="31"/>
      <c r="E8" s="12"/>
      <c r="F8" s="30"/>
      <c r="G8" s="1"/>
      <c r="H8" s="30"/>
      <c r="I8" s="1"/>
    </row>
    <row r="9" spans="1:9" ht="15">
      <c r="A9" s="10"/>
      <c r="B9" s="10"/>
      <c r="C9" s="32"/>
      <c r="D9" s="31"/>
      <c r="E9" s="12"/>
      <c r="F9" s="30"/>
      <c r="G9" s="1"/>
      <c r="H9" s="30"/>
      <c r="I9" s="1"/>
    </row>
    <row r="10" spans="1:9" ht="15">
      <c r="A10" s="26"/>
      <c r="B10" s="8"/>
      <c r="C10" s="13" t="s">
        <v>21</v>
      </c>
      <c r="D10" s="25"/>
      <c r="E10" s="13" t="s">
        <v>20</v>
      </c>
      <c r="F10" s="30"/>
      <c r="G10" s="13" t="s">
        <v>19</v>
      </c>
      <c r="H10" s="25"/>
      <c r="I10" s="13" t="s">
        <v>18</v>
      </c>
    </row>
    <row r="11" spans="1:9" ht="15">
      <c r="A11" s="26"/>
      <c r="B11" s="8"/>
      <c r="C11" s="13" t="s">
        <v>17</v>
      </c>
      <c r="D11" s="25"/>
      <c r="E11" s="13" t="s">
        <v>16</v>
      </c>
      <c r="F11" s="30"/>
      <c r="G11" s="13" t="s">
        <v>15</v>
      </c>
      <c r="H11" s="25"/>
      <c r="I11" s="13" t="s">
        <v>14</v>
      </c>
    </row>
    <row r="12" spans="1:9" ht="15">
      <c r="A12" s="26"/>
      <c r="B12" s="8"/>
      <c r="C12" s="13" t="s">
        <v>13</v>
      </c>
      <c r="D12" s="25"/>
      <c r="E12" s="13" t="s">
        <v>13</v>
      </c>
      <c r="F12" s="30"/>
      <c r="G12" s="13" t="s">
        <v>13</v>
      </c>
      <c r="H12" s="25"/>
      <c r="I12" s="13" t="s">
        <v>12</v>
      </c>
    </row>
    <row r="13" spans="1:9" ht="14.25">
      <c r="A13" s="10" t="s">
        <v>11</v>
      </c>
      <c r="B13" s="28"/>
      <c r="C13" s="29">
        <v>4067</v>
      </c>
      <c r="D13" s="25"/>
      <c r="E13" s="29">
        <v>17951</v>
      </c>
      <c r="F13" s="30"/>
      <c r="G13" s="29">
        <v>2069</v>
      </c>
      <c r="H13" s="25"/>
      <c r="I13" s="29">
        <v>8014</v>
      </c>
    </row>
    <row r="14" spans="1:9" ht="14.25">
      <c r="A14" s="10" t="s">
        <v>10</v>
      </c>
      <c r="B14" s="28"/>
      <c r="C14" s="27">
        <f>IF(SUM($C$13+$E$13+$G$13+$I$13)=0,"",SUM(C13/SUM($C$13+$E$13+$G$13+$I$13)))</f>
        <v>0.12669387246503225</v>
      </c>
      <c r="D14" s="27"/>
      <c r="E14" s="27">
        <f>IF(SUM($C$13+$E$13+$G$13+$I$13)=0,"",SUM(E13/SUM($C$13+$E$13+$G$13+$I$13)))</f>
        <v>0.5592037631226442</v>
      </c>
      <c r="F14" s="27"/>
      <c r="G14" s="27">
        <f>IF(SUM($C$13+$E$13+$G$13+$I$13)=0,"",SUM(G13/SUM($C$13+$E$13+$G$13+$I$13)))</f>
        <v>0.06445282078439923</v>
      </c>
      <c r="H14" s="27"/>
      <c r="I14" s="27">
        <f>IF(SUM($C$13+$E$13+$G$13+$I$13)=0,"",SUM(I13/SUM($C$13+$E$13+$G$13+$I$13)))</f>
        <v>0.24964954362792435</v>
      </c>
    </row>
    <row r="15" spans="1:9" ht="14.25">
      <c r="A15" s="26"/>
      <c r="B15" s="8"/>
      <c r="C15" s="25"/>
      <c r="D15" s="25"/>
      <c r="E15" s="2"/>
      <c r="F15" s="25"/>
      <c r="G15" s="2"/>
      <c r="H15" s="24"/>
      <c r="I15" s="2"/>
    </row>
    <row r="16" spans="1:9" ht="14.25">
      <c r="A16" s="23"/>
      <c r="B16" s="22"/>
      <c r="C16" s="20"/>
      <c r="D16" s="21"/>
      <c r="E16" s="20"/>
      <c r="F16" s="20"/>
      <c r="G16" s="20"/>
      <c r="H16" s="20"/>
      <c r="I16" s="20"/>
    </row>
    <row r="17" spans="2:11" ht="12.75">
      <c r="B17" s="19"/>
      <c r="C17" s="19"/>
      <c r="D17" s="19"/>
      <c r="E17" s="19"/>
      <c r="F17" s="19"/>
      <c r="G17" s="19"/>
      <c r="H17" s="19"/>
      <c r="I17" s="19"/>
      <c r="J17" s="18"/>
      <c r="K17" s="18"/>
    </row>
    <row r="18" spans="1:11" ht="15">
      <c r="A18" s="17" t="s">
        <v>9</v>
      </c>
      <c r="B18" s="16" t="s">
        <v>8</v>
      </c>
      <c r="C18" s="15" t="s">
        <v>7</v>
      </c>
      <c r="D18" s="16"/>
      <c r="E18" s="15" t="s">
        <v>3</v>
      </c>
      <c r="F18" s="15"/>
      <c r="G18" s="15" t="s">
        <v>6</v>
      </c>
      <c r="H18" s="15"/>
      <c r="I18" s="15" t="s">
        <v>5</v>
      </c>
      <c r="J18" s="15"/>
      <c r="K18" s="12" t="s">
        <v>4</v>
      </c>
    </row>
    <row r="19" spans="1:11" ht="15">
      <c r="A19" s="14"/>
      <c r="B19" s="13" t="s">
        <v>1</v>
      </c>
      <c r="C19" s="16" t="s">
        <v>1</v>
      </c>
      <c r="D19" s="15"/>
      <c r="E19" s="16" t="s">
        <v>1</v>
      </c>
      <c r="F19" s="15"/>
      <c r="G19" s="15"/>
      <c r="H19" s="15"/>
      <c r="I19" s="15" t="s">
        <v>3</v>
      </c>
      <c r="J19" s="15"/>
      <c r="K19" s="12" t="s">
        <v>2</v>
      </c>
    </row>
    <row r="20" spans="1:11" ht="15">
      <c r="A20" s="14"/>
      <c r="B20" s="13"/>
      <c r="C20" s="13"/>
      <c r="D20" s="4"/>
      <c r="E20" s="13"/>
      <c r="F20" s="13"/>
      <c r="G20" s="13"/>
      <c r="H20" s="13"/>
      <c r="I20" s="13" t="s">
        <v>1</v>
      </c>
      <c r="J20" s="12"/>
      <c r="K20" s="12"/>
    </row>
    <row r="21" spans="1:11" ht="15">
      <c r="A21" s="14"/>
      <c r="B21" s="13"/>
      <c r="C21" s="13"/>
      <c r="D21" s="4"/>
      <c r="E21" s="13"/>
      <c r="F21" s="13"/>
      <c r="G21" s="13"/>
      <c r="H21" s="13"/>
      <c r="I21" s="13"/>
      <c r="J21" s="12"/>
      <c r="K21" s="12"/>
    </row>
    <row r="22" spans="1:11" ht="14.25">
      <c r="A22" s="11" t="s">
        <v>0</v>
      </c>
      <c r="B22" s="9">
        <v>450655</v>
      </c>
      <c r="C22" s="9">
        <v>10082</v>
      </c>
      <c r="D22" s="9"/>
      <c r="E22" s="9">
        <v>22019</v>
      </c>
      <c r="F22" s="9"/>
      <c r="G22" s="9">
        <f>C22+E22</f>
        <v>32101</v>
      </c>
      <c r="H22" s="8"/>
      <c r="I22" s="7">
        <f>E22/G22</f>
        <v>0.6859287872651942</v>
      </c>
      <c r="J22" s="6"/>
      <c r="K22" s="6">
        <f>G22/B22</f>
        <v>0.07123187360619543</v>
      </c>
    </row>
    <row r="23" spans="1:11" ht="14.25">
      <c r="A23" s="10"/>
      <c r="B23" s="8"/>
      <c r="C23" s="9"/>
      <c r="D23" s="9"/>
      <c r="E23" s="9"/>
      <c r="F23" s="9"/>
      <c r="G23" s="9"/>
      <c r="H23" s="8"/>
      <c r="I23" s="7"/>
      <c r="J23" s="6"/>
      <c r="K23" s="6"/>
    </row>
    <row r="24" spans="1:11" ht="15">
      <c r="A24" s="5"/>
      <c r="B24" s="4"/>
      <c r="C24" s="4"/>
      <c r="D24" s="4"/>
      <c r="E24" s="4"/>
      <c r="F24" s="4"/>
      <c r="G24" s="4"/>
      <c r="H24" s="4"/>
      <c r="I24" s="4"/>
      <c r="J24" s="3"/>
      <c r="K24" s="3"/>
    </row>
    <row r="25" spans="1:9" ht="12.75">
      <c r="A25" s="1"/>
      <c r="B25" s="2"/>
      <c r="C25" s="2"/>
      <c r="D25" s="2"/>
      <c r="E25" s="2"/>
      <c r="F25" s="2"/>
      <c r="G25" s="2"/>
      <c r="H25" s="2"/>
      <c r="I25" s="2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</sheetData>
  <sheetProtection/>
  <mergeCells count="4">
    <mergeCell ref="A2:K2"/>
    <mergeCell ref="A3:K3"/>
    <mergeCell ref="A4:K4"/>
    <mergeCell ref="A5:K5"/>
  </mergeCells>
  <printOptions/>
  <pageMargins left="0.5" right="0.5" top="0.5" bottom="0.5" header="0.5" footer="0.5"/>
  <pageSetup horizontalDpi="600" verticalDpi="600" orientation="portrait" scale="77" r:id="rId1"/>
  <headerFooter alignWithMargins="0">
    <oddFooter>&amp;L* Vacancy resulting from the resignation of Rod Wright.
** State Senate District 35 is wholly contained within Los Angeles county.
&amp;C
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Brar, Sarah</dc:creator>
  <cp:keywords/>
  <dc:description/>
  <cp:lastModifiedBy>Brar, Sarah</cp:lastModifiedBy>
  <dcterms:created xsi:type="dcterms:W3CDTF">2016-07-15T22:03:52Z</dcterms:created>
  <dcterms:modified xsi:type="dcterms:W3CDTF">2016-07-15T22:42:25Z</dcterms:modified>
  <cp:category/>
  <cp:version/>
  <cp:contentType/>
  <cp:contentStatus/>
</cp:coreProperties>
</file>