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870" windowWidth="18300" windowHeight="11580" activeTab="0"/>
  </bookViews>
  <sheets>
    <sheet name="PA 1992 - 2020" sheetId="1" r:id="rId1"/>
    <sheet name="Compatibility Report" sheetId="2" r:id="rId2"/>
  </sheets>
  <definedNames>
    <definedName name="_xlnm.Print_Area" localSheetId="0">'PA 1992 - 2020'!$A$1:$DV$65</definedName>
    <definedName name="_xlnm.Print_Titles" localSheetId="0">'PA 1992 - 2020'!$A:$A,'PA 1992 - 2020'!$1:$2</definedName>
  </definedNames>
  <calcPr fullCalcOnLoad="1"/>
</workbook>
</file>

<file path=xl/sharedStrings.xml><?xml version="1.0" encoding="utf-8"?>
<sst xmlns="http://schemas.openxmlformats.org/spreadsheetml/2006/main" count="634" uniqueCount="108">
  <si>
    <t>County</t>
  </si>
  <si>
    <t>Alameda</t>
  </si>
  <si>
    <t>Amador</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</si>
  <si>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</si>
  <si>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</si>
  <si>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</si>
  <si>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</si>
  <si>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</si>
  <si>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</si>
  <si>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</si>
  <si>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</si>
  <si>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</si>
  <si>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</si>
  <si>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</si>
  <si>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</si>
  <si>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</si>
  <si>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</si>
  <si>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</si>
  <si>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</si>
  <si>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</si>
  <si>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</si>
  <si>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</si>
  <si>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</si>
  <si>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</si>
  <si>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</si>
  <si>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</si>
  <si>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</si>
  <si>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</si>
  <si>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</si>
  <si>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</si>
  <si>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</si>
  <si>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</si>
  <si>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</si>
  <si>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</si>
  <si>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</si>
  <si>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</si>
  <si>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</si>
  <si>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</si>
  <si>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</si>
  <si>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</si>
  <si>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</si>
  <si>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</si>
  <si>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</si>
  <si>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</si>
  <si>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</si>
  <si>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</si>
  <si>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</si>
  <si>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</si>
  <si>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</si>
  <si>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</si>
  <si>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</si>
  <si>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</si>
  <si>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</si>
  <si>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Tuloumne</t>
  </si>
  <si>
    <t>Ventura</t>
  </si>
  <si>
    <t>Yolo</t>
  </si>
  <si>
    <t>Yuba</t>
  </si>
  <si>
    <t>Total</t>
  </si>
  <si>
    <t>n/a</t>
  </si>
  <si>
    <t>no report</t>
  </si>
  <si>
    <t>Alpine**</t>
  </si>
  <si>
    <t>Sierra**</t>
  </si>
  <si>
    <t>Total Number of Registered Voters</t>
  </si>
  <si>
    <t xml:space="preserve">Total Percentage PVBM </t>
  </si>
  <si>
    <t>November 2, 2010 General</t>
  </si>
  <si>
    <t>Total PVBM</t>
  </si>
  <si>
    <t>November 4, 2014, General</t>
  </si>
  <si>
    <t>June 3, 2014, Primary</t>
  </si>
  <si>
    <t>November 6, 2012, General</t>
  </si>
  <si>
    <t>June 5, 2012, Primary</t>
  </si>
  <si>
    <t xml:space="preserve">June 2, 1992, Primary </t>
  </si>
  <si>
    <t xml:space="preserve">November 3, 1992, General </t>
  </si>
  <si>
    <t xml:space="preserve">June 7, 1994, Primary </t>
  </si>
  <si>
    <t xml:space="preserve">November 8, 1994, General </t>
  </si>
  <si>
    <t xml:space="preserve">March 26, 1996, Primary </t>
  </si>
  <si>
    <t>November 5, 1996, General</t>
  </si>
  <si>
    <t xml:space="preserve">June 2, 1998, Primary </t>
  </si>
  <si>
    <t xml:space="preserve">November 3, 1998, General </t>
  </si>
  <si>
    <t xml:space="preserve">March 7, 2000, Primary </t>
  </si>
  <si>
    <t xml:space="preserve">November 7, 2000, General </t>
  </si>
  <si>
    <t xml:space="preserve">March 5, 2002, Primary </t>
  </si>
  <si>
    <t xml:space="preserve">November 5, 2002, General </t>
  </si>
  <si>
    <t xml:space="preserve">October 7, 2003, Special </t>
  </si>
  <si>
    <t xml:space="preserve">March 2, 2004, Primary </t>
  </si>
  <si>
    <t xml:space="preserve">November 2, 2004, General </t>
  </si>
  <si>
    <t xml:space="preserve">November 8, 2005, Special </t>
  </si>
  <si>
    <t xml:space="preserve">June 6, 2006, Primary </t>
  </si>
  <si>
    <t xml:space="preserve">November 7, 2006, General </t>
  </si>
  <si>
    <t xml:space="preserve">February 5, 2008, Presidential Primary </t>
  </si>
  <si>
    <t xml:space="preserve">November 4, 2008, General </t>
  </si>
  <si>
    <t xml:space="preserve">May 19, 2009, Special </t>
  </si>
  <si>
    <t>June 8, 2010, Primary</t>
  </si>
  <si>
    <t xml:space="preserve">June 3, 2008, Statewide Direct Primary </t>
  </si>
  <si>
    <t>June 7, 2016, Primary</t>
  </si>
  <si>
    <t>November 8, 2016, General</t>
  </si>
  <si>
    <t>June 5, 2018, Primary</t>
  </si>
  <si>
    <t>Compatibility Report for pvbm-voter-stats 1990-2018primary.xls</t>
  </si>
  <si>
    <t>Run on 8/10/2018 16:47</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</si>
  <si>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</si>
  <si>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</si>
  <si>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</si>
  <si>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</si>
  <si>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</si>
  <si>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</si>
  <si>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November 6, 2018, General</t>
  </si>
  <si>
    <t>March 3, 2020, Primary</t>
  </si>
  <si>
    <t>November 3, 2020, General</t>
  </si>
  <si>
    <t>Total Percentage PVBM</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</si>
</sst>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0.000%"/>
    <numFmt numFmtId="168" formatCode="mmmm\ d\,\ yyyy"/>
    <numFmt numFmtId="169" formatCode="[$-409]dddd\,\ mmmm\ dd\,\ yyyy"/>
    <numFmt numFmtId="170" formatCode="[$-409]mmmm\ d\,\ yyyy;@"/>
    <numFmt numFmtId="171" formatCode="&quot;Yes&quot;;&quot;Yes&quot;;&quot;No&quot;"/>
    <numFmt numFmtId="172" formatCode="&quot;True&quot;;&quot;True&quot;;&quot;False&quot;"/>
    <numFmt numFmtId="173" formatCode="&quot;On&quot;;&quot;On&quot;;&quot;Off&quot;"/>
    <numFmt numFmtId="174" formatCode="[$€-2]\ #,##0.00_);[Red]\([$€-2]\ #,##0.00\)"/>
    <numFmt numFmtId="175" formatCode="* #,##0"/>
  </numFmts>
  <fonts count="48">
    <font>
      <sz val="10"/>
      <name val="Arial"/>
      <family val="0"/>
    </font>
    <font>
      <b/>
      <sz val="10"/>
      <name val="Arial"/>
      <family val="2"/>
    </font>
    <font>
      <sz val="11"/>
      <color indexed="8"/>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indexed="22"/>
      <name val="Calibri"/>
      <family val="2"/>
    </font>
    <font>
      <b/>
      <sz val="11"/>
      <color indexed="22"/>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0"/>
      <color indexed="8"/>
      <name val="Arial"/>
      <family val="2"/>
    </font>
    <font>
      <sz val="9"/>
      <name val="Arial"/>
      <family val="2"/>
    </font>
    <font>
      <sz val="11"/>
      <color indexed="9"/>
      <name val="Calibri"/>
      <family val="2"/>
    </font>
    <font>
      <b/>
      <sz val="11"/>
      <color indexed="9"/>
      <name val="Calibri"/>
      <family val="2"/>
    </font>
    <font>
      <u val="single"/>
      <sz val="10"/>
      <color indexed="20"/>
      <name val="Arial"/>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b/>
      <sz val="18"/>
      <color indexed="56"/>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6">
    <fill>
      <patternFill/>
    </fill>
    <fill>
      <patternFill patternType="gray125"/>
    </fill>
    <fill>
      <patternFill patternType="solid">
        <fgColor indexed="31"/>
        <bgColor indexed="64"/>
      </patternFill>
    </fill>
    <fill>
      <patternFill patternType="solid">
        <fgColor indexed="9"/>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2"/>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44"/>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indexed="49"/>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right/>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right/>
      <top/>
      <bottom style="medium">
        <color indexed="49"/>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right/>
      <top style="thin">
        <color indexed="49"/>
      </top>
      <bottom style="double">
        <color indexed="49"/>
      </bottom>
    </border>
    <border>
      <left style="thin"/>
      <right style="thin"/>
      <top style="thin"/>
      <bottom style="thin"/>
    </border>
    <border>
      <left style="thin"/>
      <right>
        <color indexed="63"/>
      </right>
      <top style="thin"/>
      <bottom style="thin"/>
    </border>
    <border>
      <left style="medium"/>
      <right style="medium"/>
      <top style="thin"/>
      <bottom style="thin"/>
    </border>
    <border>
      <left style="medium"/>
      <right style="medium"/>
      <top>
        <color indexed="63"/>
      </top>
      <bottom>
        <color indexed="63"/>
      </bottom>
    </border>
    <border>
      <left>
        <color indexed="63"/>
      </left>
      <right style="thin"/>
      <top style="thin"/>
      <bottom style="thin"/>
    </border>
    <border>
      <left style="thin"/>
      <right style="thin"/>
      <top>
        <color indexed="63"/>
      </top>
      <bottom style="thin"/>
    </border>
    <border>
      <left style="thin"/>
      <right style="medium"/>
      <top style="thin"/>
      <bottom style="thin"/>
    </border>
    <border>
      <left style="thin"/>
      <right style="medium"/>
      <top style="thin"/>
      <bottom>
        <color indexed="63"/>
      </bottom>
    </border>
    <border>
      <left>
        <color indexed="63"/>
      </left>
      <right>
        <color indexed="63"/>
      </right>
      <top style="thin"/>
      <bottom style="thin"/>
    </border>
    <border>
      <left style="medium"/>
      <right style="thin"/>
      <top>
        <color indexed="63"/>
      </top>
      <bottom style="thin"/>
    </border>
    <border>
      <left style="medium"/>
      <right style="thin"/>
      <top style="thin"/>
      <bottom style="thin"/>
    </border>
    <border>
      <left style="thin"/>
      <right style="thin"/>
      <top style="thin"/>
      <bottom>
        <color indexed="63"/>
      </bottom>
    </border>
    <border>
      <left>
        <color indexed="63"/>
      </left>
      <right>
        <color indexed="63"/>
      </right>
      <top style="thin"/>
      <bottom>
        <color indexed="63"/>
      </bottom>
    </border>
    <border>
      <left/>
      <right style="thin"/>
      <top style="thin"/>
      <bottom>
        <color indexed="63"/>
      </bottom>
    </border>
    <border>
      <left style="thin">
        <color rgb="FF0070C0"/>
      </left>
      <right style="thin"/>
      <top style="thin">
        <color rgb="FF0070C0"/>
      </top>
      <bottom style="thin"/>
    </border>
    <border>
      <left style="thin"/>
      <right style="thin"/>
      <top style="thin">
        <color rgb="FF0070C0"/>
      </top>
      <bottom style="thin"/>
    </border>
    <border>
      <left style="thin"/>
      <right style="thin">
        <color rgb="FF0070C0"/>
      </right>
      <top style="thin">
        <color rgb="FF0070C0"/>
      </top>
      <bottom style="thin"/>
    </border>
    <border>
      <left style="thin">
        <color rgb="FF0070C0"/>
      </left>
      <right style="thin"/>
      <top style="thin"/>
      <bottom style="thin"/>
    </border>
    <border>
      <left style="thin"/>
      <right style="thin">
        <color rgb="FF0070C0"/>
      </right>
      <top style="thin"/>
      <bottom style="thin"/>
    </border>
    <border>
      <left style="thin">
        <color rgb="FF0070C0"/>
      </left>
      <right>
        <color indexed="63"/>
      </right>
      <top>
        <color indexed="63"/>
      </top>
      <bottom>
        <color indexed="63"/>
      </bottom>
    </border>
    <border>
      <left>
        <color indexed="63"/>
      </left>
      <right style="thin">
        <color rgb="FF0070C0"/>
      </right>
      <top>
        <color indexed="63"/>
      </top>
      <bottom>
        <color indexed="63"/>
      </bottom>
    </border>
    <border>
      <left style="thin">
        <color rgb="FF0070C0"/>
      </left>
      <right>
        <color indexed="63"/>
      </right>
      <top>
        <color indexed="63"/>
      </top>
      <bottom style="thin">
        <color rgb="FF0070C0"/>
      </bottom>
    </border>
    <border>
      <left>
        <color indexed="63"/>
      </left>
      <right>
        <color indexed="63"/>
      </right>
      <top>
        <color indexed="63"/>
      </top>
      <bottom style="thin">
        <color rgb="FF0070C0"/>
      </bottom>
    </border>
    <border>
      <left>
        <color indexed="63"/>
      </left>
      <right style="thin">
        <color rgb="FF0070C0"/>
      </right>
      <top>
        <color indexed="63"/>
      </top>
      <bottom style="thin">
        <color rgb="FF0070C0"/>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medium"/>
      <top style="thin"/>
      <bottom style="thin"/>
    </border>
    <border>
      <left style="medium"/>
      <right>
        <color indexed="63"/>
      </right>
      <top style="thin"/>
      <bottom style="thin"/>
    </border>
    <border>
      <left>
        <color indexed="63"/>
      </left>
      <right style="thin">
        <color rgb="FF0070C0"/>
      </right>
      <top style="thin"/>
      <bottom style="thin"/>
    </border>
    <border>
      <left style="thin">
        <color rgb="FF0070C0"/>
      </left>
      <right>
        <color indexed="63"/>
      </right>
      <top style="thin">
        <color rgb="FF0070C0"/>
      </top>
      <bottom style="thin"/>
    </border>
    <border>
      <left>
        <color indexed="63"/>
      </left>
      <right>
        <color indexed="63"/>
      </right>
      <top style="thin">
        <color rgb="FF0070C0"/>
      </top>
      <bottom style="thin"/>
    </border>
    <border>
      <left>
        <color indexed="63"/>
      </left>
      <right style="thin">
        <color rgb="FF0070C0"/>
      </right>
      <top style="thin">
        <color rgb="FF0070C0"/>
      </top>
      <bottom style="thin"/>
    </border>
  </borders>
  <cellStyleXfs count="1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9"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9"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9" fillId="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9"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9" fillId="11"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9"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9"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9"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9" fillId="1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9" fillId="19"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9" fillId="21"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30" fillId="22"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30" fillId="2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30" fillId="16"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30" fillId="25"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30" fillId="2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30" fillId="27"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30" fillId="28"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30" fillId="29"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30" fillId="31"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30" fillId="33"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30" fillId="35"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30" fillId="36"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31" fillId="38"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2" fillId="39" borderId="1" applyNumberFormat="0" applyAlignment="0" applyProtection="0"/>
    <xf numFmtId="0" fontId="4" fillId="3" borderId="2" applyNumberFormat="0" applyAlignment="0" applyProtection="0"/>
    <xf numFmtId="0" fontId="4" fillId="3" borderId="2" applyNumberFormat="0" applyAlignment="0" applyProtection="0"/>
    <xf numFmtId="0" fontId="33" fillId="40" borderId="3" applyNumberFormat="0" applyAlignment="0" applyProtection="0"/>
    <xf numFmtId="0" fontId="14" fillId="41" borderId="4" applyNumberFormat="0" applyAlignment="0" applyProtection="0"/>
    <xf numFmtId="0" fontId="14" fillId="41"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5" fillId="0" borderId="0" applyNumberFormat="0" applyFill="0" applyBorder="0" applyAlignment="0" applyProtection="0"/>
    <xf numFmtId="0" fontId="36"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37" fillId="0" borderId="5"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38" fillId="0" borderId="7"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39" fillId="0" borderId="9"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39"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40" fillId="0" borderId="0" applyNumberFormat="0" applyFill="0" applyBorder="0" applyAlignment="0" applyProtection="0"/>
    <xf numFmtId="0" fontId="41" fillId="43" borderId="1" applyNumberFormat="0" applyAlignment="0" applyProtection="0"/>
    <xf numFmtId="0" fontId="7" fillId="5" borderId="2" applyNumberFormat="0" applyAlignment="0" applyProtection="0"/>
    <xf numFmtId="0" fontId="7" fillId="5" borderId="2" applyNumberFormat="0" applyAlignment="0" applyProtection="0"/>
    <xf numFmtId="0" fontId="42" fillId="0" borderId="11" applyNumberFormat="0" applyFill="0" applyAlignment="0" applyProtection="0"/>
    <xf numFmtId="0" fontId="8" fillId="0" borderId="12" applyNumberFormat="0" applyFill="0" applyAlignment="0" applyProtection="0"/>
    <xf numFmtId="0" fontId="8" fillId="0" borderId="12" applyNumberFormat="0" applyFill="0" applyAlignment="0" applyProtection="0"/>
    <xf numFmtId="0" fontId="43" fillId="44"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19" fillId="0" borderId="0">
      <alignment vertical="top"/>
      <protection/>
    </xf>
    <xf numFmtId="0" fontId="0" fillId="45" borderId="13" applyNumberFormat="0" applyFont="0" applyAlignment="0" applyProtection="0"/>
    <xf numFmtId="0" fontId="0" fillId="7" borderId="14" applyNumberFormat="0" applyFont="0" applyAlignment="0" applyProtection="0"/>
    <xf numFmtId="0" fontId="0" fillId="7" borderId="14" applyNumberFormat="0" applyFont="0" applyAlignment="0" applyProtection="0"/>
    <xf numFmtId="0" fontId="44" fillId="39" borderId="15" applyNumberFormat="0" applyAlignment="0" applyProtection="0"/>
    <xf numFmtId="0" fontId="10" fillId="3" borderId="16" applyNumberFormat="0" applyAlignment="0" applyProtection="0"/>
    <xf numFmtId="0" fontId="10" fillId="3" borderId="16"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6" fillId="0" borderId="17" applyNumberFormat="0" applyFill="0" applyAlignment="0" applyProtection="0"/>
    <xf numFmtId="0" fontId="11" fillId="0" borderId="18" applyNumberFormat="0" applyFill="0" applyAlignment="0" applyProtection="0"/>
    <xf numFmtId="0" fontId="11" fillId="0" borderId="18" applyNumberFormat="0" applyFill="0" applyAlignment="0" applyProtection="0"/>
    <xf numFmtId="0" fontId="47"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cellStyleXfs>
  <cellXfs count="150">
    <xf numFmtId="0" fontId="0" fillId="0" borderId="0" xfId="0" applyAlignment="1">
      <alignment/>
    </xf>
    <xf numFmtId="0" fontId="1" fillId="0" borderId="19" xfId="0" applyFont="1" applyBorder="1" applyAlignment="1">
      <alignment horizontal="left"/>
    </xf>
    <xf numFmtId="0" fontId="0" fillId="0" borderId="19" xfId="0" applyFont="1" applyBorder="1" applyAlignment="1">
      <alignment/>
    </xf>
    <xf numFmtId="0" fontId="0" fillId="0" borderId="19" xfId="0" applyFont="1" applyBorder="1" applyAlignment="1">
      <alignment horizontal="right"/>
    </xf>
    <xf numFmtId="0" fontId="0" fillId="0" borderId="0" xfId="0" applyFont="1" applyFill="1" applyBorder="1" applyAlignment="1">
      <alignment horizontal="left"/>
    </xf>
    <xf numFmtId="0" fontId="0" fillId="0" borderId="0" xfId="0" applyFont="1" applyAlignment="1">
      <alignment/>
    </xf>
    <xf numFmtId="165" fontId="0" fillId="0" borderId="19" xfId="108" applyNumberFormat="1" applyFont="1" applyBorder="1" applyAlignment="1">
      <alignment horizontal="right"/>
    </xf>
    <xf numFmtId="165" fontId="0" fillId="0" borderId="19" xfId="108" applyNumberFormat="1" applyFont="1" applyBorder="1" applyAlignment="1">
      <alignment horizontal="right" vertical="center"/>
    </xf>
    <xf numFmtId="165" fontId="0" fillId="0" borderId="19" xfId="108" applyNumberFormat="1" applyFont="1" applyBorder="1" applyAlignment="1">
      <alignment vertical="center"/>
    </xf>
    <xf numFmtId="165" fontId="0" fillId="0" borderId="19" xfId="108" applyNumberFormat="1" applyFont="1" applyBorder="1" applyAlignment="1">
      <alignment/>
    </xf>
    <xf numFmtId="41" fontId="1" fillId="3" borderId="19" xfId="0" applyNumberFormat="1" applyFont="1" applyFill="1" applyBorder="1" applyAlignment="1">
      <alignment vertical="center"/>
    </xf>
    <xf numFmtId="0" fontId="0" fillId="0" borderId="0" xfId="0" applyFont="1" applyBorder="1" applyAlignment="1">
      <alignment/>
    </xf>
    <xf numFmtId="0" fontId="0" fillId="0" borderId="0" xfId="0" applyFont="1" applyAlignment="1">
      <alignment vertical="center" wrapText="1"/>
    </xf>
    <xf numFmtId="0" fontId="0" fillId="0" borderId="20" xfId="0" applyFont="1" applyBorder="1" applyAlignment="1">
      <alignment/>
    </xf>
    <xf numFmtId="0" fontId="0" fillId="0" borderId="21" xfId="0" applyFont="1" applyBorder="1" applyAlignment="1">
      <alignment/>
    </xf>
    <xf numFmtId="0" fontId="0" fillId="0" borderId="22" xfId="0" applyFont="1" applyBorder="1" applyAlignment="1">
      <alignment/>
    </xf>
    <xf numFmtId="0" fontId="0" fillId="0" borderId="23" xfId="0" applyFont="1" applyBorder="1" applyAlignment="1">
      <alignment/>
    </xf>
    <xf numFmtId="3" fontId="1" fillId="3" borderId="19" xfId="0" applyNumberFormat="1" applyFont="1" applyFill="1" applyBorder="1" applyAlignment="1">
      <alignment horizontal="right" vertical="center"/>
    </xf>
    <xf numFmtId="165" fontId="0" fillId="0" borderId="19" xfId="108" applyNumberFormat="1" applyFont="1" applyFill="1" applyBorder="1" applyAlignment="1">
      <alignment horizontal="right"/>
    </xf>
    <xf numFmtId="0" fontId="1" fillId="0" borderId="19" xfId="0" applyFont="1" applyBorder="1" applyAlignment="1">
      <alignment horizontal="center" vertical="center" wrapText="1"/>
    </xf>
    <xf numFmtId="0" fontId="0" fillId="0" borderId="19" xfId="0" applyFont="1" applyBorder="1" applyAlignment="1">
      <alignment vertical="center" wrapText="1"/>
    </xf>
    <xf numFmtId="17" fontId="1" fillId="0" borderId="19" xfId="0" applyNumberFormat="1" applyFont="1" applyBorder="1" applyAlignment="1">
      <alignment horizontal="center" vertical="center" wrapText="1"/>
    </xf>
    <xf numFmtId="0" fontId="1" fillId="0" borderId="19" xfId="0" applyFont="1" applyBorder="1" applyAlignment="1">
      <alignment vertical="center" wrapText="1"/>
    </xf>
    <xf numFmtId="0" fontId="1" fillId="0" borderId="19" xfId="0" applyFont="1" applyBorder="1" applyAlignment="1">
      <alignment horizontal="left" wrapText="1"/>
    </xf>
    <xf numFmtId="165" fontId="0" fillId="0" borderId="19" xfId="108" applyNumberFormat="1" applyFont="1" applyBorder="1" applyAlignment="1">
      <alignment horizontal="center"/>
    </xf>
    <xf numFmtId="165" fontId="0" fillId="0" borderId="19" xfId="108" applyNumberFormat="1" applyFont="1" applyFill="1" applyBorder="1" applyAlignment="1">
      <alignment/>
    </xf>
    <xf numFmtId="3" fontId="0" fillId="0" borderId="19" xfId="0" applyNumberFormat="1" applyFont="1" applyBorder="1" applyAlignment="1">
      <alignment/>
    </xf>
    <xf numFmtId="41" fontId="0" fillId="0" borderId="19" xfId="0" applyNumberFormat="1" applyFont="1" applyBorder="1" applyAlignment="1">
      <alignment horizontal="right"/>
    </xf>
    <xf numFmtId="165" fontId="0" fillId="0" borderId="0" xfId="0" applyNumberFormat="1" applyFont="1" applyBorder="1" applyAlignment="1">
      <alignment/>
    </xf>
    <xf numFmtId="165" fontId="0" fillId="0" borderId="24" xfId="108" applyNumberFormat="1" applyFont="1" applyBorder="1" applyAlignment="1">
      <alignment/>
    </xf>
    <xf numFmtId="168" fontId="1" fillId="0" borderId="19" xfId="0" applyNumberFormat="1" applyFont="1" applyBorder="1" applyAlignment="1">
      <alignment vertical="center" wrapText="1"/>
    </xf>
    <xf numFmtId="0" fontId="0" fillId="0" borderId="19" xfId="0" applyFont="1" applyBorder="1" applyAlignment="1">
      <alignment horizontal="centerContinuous" vertical="center" wrapText="1"/>
    </xf>
    <xf numFmtId="0" fontId="1" fillId="0" borderId="19" xfId="0" applyFont="1" applyBorder="1" applyAlignment="1">
      <alignment horizontal="centerContinuous" vertical="center" wrapText="1"/>
    </xf>
    <xf numFmtId="0" fontId="0" fillId="0" borderId="19" xfId="0" applyFont="1" applyBorder="1" applyAlignment="1">
      <alignment horizontal="center" vertical="center" wrapText="1"/>
    </xf>
    <xf numFmtId="0" fontId="1" fillId="0" borderId="0" xfId="0" applyFont="1" applyAlignment="1">
      <alignment vertical="center" wrapText="1"/>
    </xf>
    <xf numFmtId="10" fontId="0" fillId="0" borderId="19" xfId="156" applyNumberFormat="1" applyFont="1" applyBorder="1" applyAlignment="1">
      <alignment horizontal="left" indent="2"/>
    </xf>
    <xf numFmtId="41" fontId="0" fillId="0" borderId="19" xfId="0" applyNumberFormat="1" applyFont="1" applyBorder="1" applyAlignment="1">
      <alignment vertical="center"/>
    </xf>
    <xf numFmtId="3" fontId="0" fillId="0" borderId="19" xfId="0" applyNumberFormat="1" applyFont="1" applyBorder="1" applyAlignment="1">
      <alignment horizontal="right"/>
    </xf>
    <xf numFmtId="41" fontId="0" fillId="0" borderId="19" xfId="0" applyNumberFormat="1" applyFont="1" applyFill="1" applyBorder="1" applyAlignment="1">
      <alignment vertical="center"/>
    </xf>
    <xf numFmtId="10" fontId="0" fillId="0" borderId="19" xfId="156" applyNumberFormat="1" applyFont="1" applyFill="1" applyBorder="1" applyAlignment="1">
      <alignment horizontal="left" indent="2"/>
    </xf>
    <xf numFmtId="10" fontId="0" fillId="0" borderId="24" xfId="156" applyNumberFormat="1" applyFont="1" applyBorder="1" applyAlignment="1">
      <alignment horizontal="left" indent="2"/>
    </xf>
    <xf numFmtId="41" fontId="0" fillId="0" borderId="24" xfId="0" applyNumberFormat="1" applyFont="1" applyFill="1" applyBorder="1" applyAlignment="1">
      <alignment vertical="center"/>
    </xf>
    <xf numFmtId="3" fontId="0" fillId="0" borderId="24" xfId="0" applyNumberFormat="1" applyFont="1" applyBorder="1" applyAlignment="1">
      <alignment horizontal="right"/>
    </xf>
    <xf numFmtId="0" fontId="1" fillId="0" borderId="25" xfId="0" applyFont="1" applyBorder="1" applyAlignment="1">
      <alignment horizontal="center" vertical="center" wrapText="1"/>
    </xf>
    <xf numFmtId="0" fontId="0" fillId="0" borderId="26" xfId="0" applyFont="1" applyBorder="1" applyAlignment="1">
      <alignment/>
    </xf>
    <xf numFmtId="41" fontId="1" fillId="0" borderId="19" xfId="0" applyNumberFormat="1" applyFont="1" applyFill="1" applyBorder="1" applyAlignment="1">
      <alignment horizontal="right" vertical="center"/>
    </xf>
    <xf numFmtId="0" fontId="0" fillId="0" borderId="27" xfId="0" applyFont="1" applyBorder="1" applyAlignment="1">
      <alignment/>
    </xf>
    <xf numFmtId="0" fontId="0" fillId="0" borderId="28" xfId="0" applyFont="1" applyBorder="1" applyAlignment="1">
      <alignment/>
    </xf>
    <xf numFmtId="41" fontId="0" fillId="0" borderId="29" xfId="0" applyNumberFormat="1" applyFont="1" applyFill="1" applyBorder="1" applyAlignment="1">
      <alignment vertical="center"/>
    </xf>
    <xf numFmtId="10" fontId="0" fillId="0" borderId="29" xfId="156" applyNumberFormat="1" applyFont="1" applyFill="1" applyBorder="1" applyAlignment="1">
      <alignment horizontal="right"/>
    </xf>
    <xf numFmtId="41" fontId="0" fillId="0" borderId="29" xfId="0" applyNumberFormat="1" applyFont="1" applyFill="1" applyBorder="1" applyAlignment="1">
      <alignment horizontal="right" vertical="center"/>
    </xf>
    <xf numFmtId="3" fontId="0" fillId="0" borderId="25" xfId="0" applyNumberFormat="1" applyBorder="1" applyAlignment="1">
      <alignment horizontal="right"/>
    </xf>
    <xf numFmtId="0" fontId="0" fillId="0" borderId="25" xfId="0" applyBorder="1" applyAlignment="1">
      <alignment horizontal="right"/>
    </xf>
    <xf numFmtId="3" fontId="1" fillId="0" borderId="0" xfId="0" applyNumberFormat="1" applyFont="1" applyBorder="1" applyAlignment="1">
      <alignment horizontal="right"/>
    </xf>
    <xf numFmtId="41" fontId="0" fillId="0" borderId="19" xfId="0" applyNumberFormat="1" applyFont="1" applyBorder="1" applyAlignment="1">
      <alignment horizontal="right" vertical="center"/>
    </xf>
    <xf numFmtId="10" fontId="0" fillId="0" borderId="19" xfId="156" applyNumberFormat="1" applyFont="1" applyBorder="1" applyAlignment="1">
      <alignment horizontal="right"/>
    </xf>
    <xf numFmtId="10" fontId="1" fillId="0" borderId="19" xfId="156" applyNumberFormat="1" applyFont="1" applyBorder="1" applyAlignment="1">
      <alignment horizontal="center" vertical="center" wrapText="1"/>
    </xf>
    <xf numFmtId="10" fontId="0" fillId="0" borderId="19" xfId="156" applyNumberFormat="1" applyFont="1" applyBorder="1" applyAlignment="1">
      <alignment/>
    </xf>
    <xf numFmtId="10" fontId="0" fillId="0" borderId="30" xfId="156" applyNumberFormat="1" applyFont="1" applyBorder="1" applyAlignment="1">
      <alignment/>
    </xf>
    <xf numFmtId="10" fontId="0" fillId="0" borderId="0" xfId="156" applyNumberFormat="1" applyFont="1" applyBorder="1" applyAlignment="1">
      <alignment/>
    </xf>
    <xf numFmtId="10" fontId="0" fillId="0" borderId="0" xfId="156" applyNumberFormat="1" applyFont="1" applyAlignment="1">
      <alignment/>
    </xf>
    <xf numFmtId="0" fontId="1" fillId="0" borderId="19" xfId="0" applyFont="1" applyBorder="1" applyAlignment="1">
      <alignment horizontal="left" vertical="center"/>
    </xf>
    <xf numFmtId="165" fontId="1" fillId="0" borderId="19" xfId="108" applyNumberFormat="1" applyFont="1" applyBorder="1" applyAlignment="1">
      <alignment horizontal="right" vertical="center"/>
    </xf>
    <xf numFmtId="10" fontId="1" fillId="0" borderId="19" xfId="156" applyNumberFormat="1" applyFont="1" applyBorder="1" applyAlignment="1">
      <alignment horizontal="right" vertical="center"/>
    </xf>
    <xf numFmtId="165" fontId="1" fillId="0" borderId="19" xfId="108" applyNumberFormat="1" applyFont="1" applyBorder="1" applyAlignment="1">
      <alignment vertical="center"/>
    </xf>
    <xf numFmtId="0" fontId="0" fillId="0" borderId="31" xfId="0" applyFont="1" applyBorder="1" applyAlignment="1">
      <alignment vertical="center"/>
    </xf>
    <xf numFmtId="10" fontId="1" fillId="0" borderId="27" xfId="156" applyNumberFormat="1" applyFont="1" applyBorder="1" applyAlignment="1">
      <alignment vertical="center"/>
    </xf>
    <xf numFmtId="0" fontId="0" fillId="0" borderId="19" xfId="0" applyFont="1" applyBorder="1" applyAlignment="1">
      <alignment vertical="center"/>
    </xf>
    <xf numFmtId="3" fontId="0" fillId="0" borderId="23" xfId="0" applyNumberFormat="1" applyFont="1" applyFill="1" applyBorder="1" applyAlignment="1" applyProtection="1">
      <alignment horizontal="right"/>
      <protection locked="0"/>
    </xf>
    <xf numFmtId="3" fontId="0" fillId="0" borderId="23" xfId="0" applyNumberFormat="1" applyFont="1" applyFill="1" applyBorder="1" applyAlignment="1">
      <alignment horizontal="right"/>
    </xf>
    <xf numFmtId="3" fontId="0" fillId="0" borderId="23" xfId="0" applyNumberFormat="1" applyFont="1" applyBorder="1" applyAlignment="1">
      <alignment horizontal="right"/>
    </xf>
    <xf numFmtId="3" fontId="0" fillId="0" borderId="19" xfId="0" applyNumberFormat="1" applyBorder="1" applyAlignment="1">
      <alignment horizontal="right" wrapText="1"/>
    </xf>
    <xf numFmtId="0" fontId="0" fillId="0" borderId="19" xfId="0" applyBorder="1" applyAlignment="1">
      <alignment horizontal="right" wrapText="1"/>
    </xf>
    <xf numFmtId="3" fontId="1" fillId="0" borderId="27" xfId="0" applyNumberFormat="1" applyFont="1" applyBorder="1" applyAlignment="1">
      <alignment vertical="center"/>
    </xf>
    <xf numFmtId="41" fontId="1" fillId="0" borderId="29" xfId="0" applyNumberFormat="1" applyFont="1" applyFill="1" applyBorder="1" applyAlignment="1">
      <alignment horizontal="right" vertical="center"/>
    </xf>
    <xf numFmtId="0" fontId="0" fillId="3" borderId="19" xfId="0" applyFont="1" applyFill="1" applyBorder="1" applyAlignment="1">
      <alignment/>
    </xf>
    <xf numFmtId="3" fontId="0" fillId="0" borderId="23" xfId="0" applyNumberFormat="1" applyFont="1" applyBorder="1" applyAlignment="1" applyProtection="1">
      <alignment horizontal="right"/>
      <protection/>
    </xf>
    <xf numFmtId="3" fontId="0" fillId="0" borderId="30" xfId="0" applyNumberFormat="1" applyBorder="1" applyAlignment="1">
      <alignment horizontal="right" wrapText="1"/>
    </xf>
    <xf numFmtId="3" fontId="0" fillId="0" borderId="32" xfId="0" applyNumberFormat="1" applyFont="1" applyFill="1" applyBorder="1" applyAlignment="1" applyProtection="1">
      <alignment horizontal="right"/>
      <protection locked="0"/>
    </xf>
    <xf numFmtId="10" fontId="0" fillId="0" borderId="30" xfId="156" applyNumberFormat="1" applyFont="1" applyBorder="1" applyAlignment="1">
      <alignment horizontal="left" indent="2"/>
    </xf>
    <xf numFmtId="3" fontId="0" fillId="0" borderId="32" xfId="0" applyNumberFormat="1" applyFont="1" applyBorder="1" applyAlignment="1" applyProtection="1">
      <alignment horizontal="right"/>
      <protection/>
    </xf>
    <xf numFmtId="3" fontId="1" fillId="0" borderId="24" xfId="0" applyNumberFormat="1" applyFont="1" applyBorder="1" applyAlignment="1">
      <alignment horizontal="right" vertical="center" wrapText="1"/>
    </xf>
    <xf numFmtId="41" fontId="1" fillId="0" borderId="28" xfId="0" applyNumberFormat="1" applyFont="1" applyFill="1" applyBorder="1" applyAlignment="1">
      <alignment horizontal="right" vertical="center"/>
    </xf>
    <xf numFmtId="10" fontId="1" fillId="0" borderId="24" xfId="156" applyNumberFormat="1" applyFont="1" applyBorder="1" applyAlignment="1">
      <alignment horizontal="right" vertical="center"/>
    </xf>
    <xf numFmtId="3" fontId="1" fillId="0" borderId="24" xfId="0" applyNumberFormat="1" applyFont="1" applyBorder="1" applyAlignment="1">
      <alignment horizontal="right" vertical="center" wrapText="1"/>
    </xf>
    <xf numFmtId="41" fontId="1" fillId="3" borderId="19" xfId="0" applyNumberFormat="1" applyFont="1" applyFill="1" applyBorder="1" applyAlignment="1">
      <alignment horizontal="right" vertical="center"/>
    </xf>
    <xf numFmtId="10" fontId="0" fillId="0" borderId="23" xfId="156" applyNumberFormat="1" applyFont="1" applyFill="1" applyBorder="1" applyAlignment="1">
      <alignment horizontal="right"/>
    </xf>
    <xf numFmtId="3" fontId="0" fillId="0" borderId="23" xfId="143" applyNumberFormat="1" applyFont="1" applyFill="1" applyBorder="1" applyAlignment="1" applyProtection="1">
      <alignment horizontal="right"/>
      <protection locked="0"/>
    </xf>
    <xf numFmtId="3" fontId="0" fillId="3" borderId="23" xfId="0" applyNumberFormat="1" applyFont="1" applyFill="1" applyBorder="1" applyAlignment="1" applyProtection="1">
      <alignment horizontal="right"/>
      <protection locked="0"/>
    </xf>
    <xf numFmtId="10" fontId="0" fillId="0" borderId="19" xfId="156" applyNumberFormat="1" applyFont="1" applyFill="1" applyBorder="1" applyAlignment="1">
      <alignment horizontal="right"/>
    </xf>
    <xf numFmtId="41" fontId="1" fillId="0" borderId="23" xfId="0" applyNumberFormat="1" applyFont="1" applyFill="1" applyBorder="1" applyAlignment="1">
      <alignment horizontal="right" vertical="center"/>
    </xf>
    <xf numFmtId="3" fontId="0" fillId="0" borderId="19" xfId="0" applyNumberFormat="1" applyFont="1" applyBorder="1" applyAlignment="1">
      <alignment vertical="center"/>
    </xf>
    <xf numFmtId="10" fontId="0" fillId="0" borderId="19" xfId="0" applyNumberFormat="1" applyFont="1" applyBorder="1" applyAlignment="1">
      <alignment/>
    </xf>
    <xf numFmtId="3" fontId="0" fillId="0" borderId="19" xfId="0" applyNumberFormat="1" applyBorder="1" applyAlignment="1">
      <alignment horizontal="right"/>
    </xf>
    <xf numFmtId="0" fontId="0" fillId="0" borderId="19" xfId="0" applyBorder="1" applyAlignment="1">
      <alignment horizontal="right"/>
    </xf>
    <xf numFmtId="3" fontId="0" fillId="0" borderId="19" xfId="0" applyNumberFormat="1" applyFill="1" applyBorder="1" applyAlignment="1">
      <alignment horizontal="right"/>
    </xf>
    <xf numFmtId="3" fontId="1" fillId="0" borderId="23" xfId="0" applyNumberFormat="1" applyFont="1" applyBorder="1" applyAlignment="1">
      <alignment vertical="center"/>
    </xf>
    <xf numFmtId="168" fontId="0" fillId="0" borderId="19" xfId="0" applyNumberFormat="1" applyFont="1" applyFill="1" applyBorder="1" applyAlignment="1">
      <alignment horizontal="center" vertical="center" wrapText="1"/>
    </xf>
    <xf numFmtId="3" fontId="0" fillId="0" borderId="19" xfId="0" applyNumberFormat="1" applyFont="1" applyFill="1" applyBorder="1" applyAlignment="1">
      <alignment/>
    </xf>
    <xf numFmtId="10" fontId="0" fillId="0" borderId="19" xfId="0" applyNumberFormat="1" applyFont="1" applyFill="1" applyBorder="1" applyAlignment="1">
      <alignment/>
    </xf>
    <xf numFmtId="0" fontId="1" fillId="0" borderId="19" xfId="0" applyFont="1" applyFill="1" applyBorder="1" applyAlignment="1">
      <alignment horizontal="center" vertical="center" wrapText="1"/>
    </xf>
    <xf numFmtId="0" fontId="0" fillId="0" borderId="0" xfId="0" applyFont="1" applyFill="1" applyAlignment="1">
      <alignment/>
    </xf>
    <xf numFmtId="0" fontId="1" fillId="0" borderId="20" xfId="0" applyFont="1" applyBorder="1" applyAlignment="1">
      <alignment horizontal="center" vertical="center" wrapText="1"/>
    </xf>
    <xf numFmtId="3" fontId="0" fillId="0" borderId="20" xfId="0" applyNumberFormat="1" applyFont="1" applyBorder="1" applyAlignment="1">
      <alignment/>
    </xf>
    <xf numFmtId="3" fontId="0" fillId="0" borderId="20" xfId="0" applyNumberFormat="1" applyFont="1" applyFill="1" applyBorder="1" applyAlignment="1">
      <alignment/>
    </xf>
    <xf numFmtId="3" fontId="0" fillId="0" borderId="20" xfId="0" applyNumberFormat="1" applyFont="1" applyBorder="1" applyAlignment="1">
      <alignment vertical="center"/>
    </xf>
    <xf numFmtId="0" fontId="1" fillId="0" borderId="33" xfId="0" applyFont="1" applyFill="1" applyBorder="1" applyAlignment="1">
      <alignment horizontal="centerContinuous" vertical="center" wrapText="1"/>
    </xf>
    <xf numFmtId="0" fontId="0" fillId="0" borderId="34" xfId="0" applyFont="1" applyFill="1" applyBorder="1" applyAlignment="1">
      <alignment horizontal="centerContinuous" vertical="center" wrapText="1"/>
    </xf>
    <xf numFmtId="0" fontId="0" fillId="0" borderId="35" xfId="0" applyFont="1" applyFill="1" applyBorder="1" applyAlignment="1">
      <alignment horizontal="centerContinuous" vertical="center" wrapText="1"/>
    </xf>
    <xf numFmtId="0" fontId="1" fillId="0" borderId="36" xfId="0" applyFont="1" applyFill="1" applyBorder="1" applyAlignment="1">
      <alignment horizontal="center" vertical="center" wrapText="1"/>
    </xf>
    <xf numFmtId="0" fontId="1" fillId="0" borderId="37" xfId="0" applyFont="1" applyFill="1" applyBorder="1" applyAlignment="1">
      <alignment horizontal="center" vertical="center" wrapText="1"/>
    </xf>
    <xf numFmtId="3" fontId="0" fillId="0" borderId="36" xfId="0" applyNumberFormat="1" applyFont="1" applyFill="1" applyBorder="1" applyAlignment="1">
      <alignment/>
    </xf>
    <xf numFmtId="3" fontId="0" fillId="0" borderId="37" xfId="0" applyNumberFormat="1" applyFont="1" applyFill="1" applyBorder="1" applyAlignment="1">
      <alignment/>
    </xf>
    <xf numFmtId="0" fontId="0" fillId="0" borderId="36" xfId="0" applyFont="1" applyFill="1" applyBorder="1" applyAlignment="1">
      <alignment/>
    </xf>
    <xf numFmtId="0" fontId="0" fillId="0" borderId="37" xfId="0" applyFont="1" applyFill="1" applyBorder="1" applyAlignment="1">
      <alignment/>
    </xf>
    <xf numFmtId="3" fontId="0" fillId="0" borderId="36" xfId="0" applyNumberFormat="1" applyFont="1" applyFill="1" applyBorder="1" applyAlignment="1">
      <alignment vertical="center"/>
    </xf>
    <xf numFmtId="3" fontId="0" fillId="0" borderId="37" xfId="0" applyNumberFormat="1" applyFont="1" applyFill="1" applyBorder="1" applyAlignment="1">
      <alignment vertical="center"/>
    </xf>
    <xf numFmtId="0" fontId="0" fillId="0" borderId="38" xfId="0" applyFont="1" applyFill="1" applyBorder="1" applyAlignment="1">
      <alignment/>
    </xf>
    <xf numFmtId="0" fontId="0" fillId="0" borderId="39" xfId="0" applyFont="1" applyFill="1" applyBorder="1" applyAlignment="1">
      <alignment/>
    </xf>
    <xf numFmtId="0" fontId="0" fillId="0" borderId="40" xfId="0" applyFont="1" applyFill="1" applyBorder="1" applyAlignment="1">
      <alignment/>
    </xf>
    <xf numFmtId="0" fontId="0" fillId="0" borderId="41" xfId="0" applyFont="1" applyFill="1" applyBorder="1" applyAlignment="1">
      <alignment/>
    </xf>
    <xf numFmtId="0" fontId="0" fillId="0" borderId="42" xfId="0" applyFont="1" applyFill="1" applyBorder="1" applyAlignment="1">
      <alignment/>
    </xf>
    <xf numFmtId="0" fontId="0" fillId="0" borderId="0" xfId="0" applyFont="1" applyFill="1" applyBorder="1" applyAlignment="1">
      <alignment/>
    </xf>
    <xf numFmtId="3" fontId="20" fillId="0" borderId="23" xfId="143" applyNumberFormat="1" applyFont="1" applyFill="1" applyBorder="1" applyAlignment="1" applyProtection="1">
      <alignment horizontal="right"/>
      <protection locked="0"/>
    </xf>
    <xf numFmtId="0" fontId="1" fillId="0" borderId="0" xfId="0" applyNumberFormat="1" applyFont="1" applyAlignment="1">
      <alignment vertical="top" wrapText="1"/>
    </xf>
    <xf numFmtId="0" fontId="0" fillId="0" borderId="0" xfId="0" applyNumberFormat="1" applyAlignment="1">
      <alignment vertical="top" wrapText="1"/>
    </xf>
    <xf numFmtId="0" fontId="0" fillId="0" borderId="43" xfId="0" applyNumberFormat="1" applyBorder="1" applyAlignment="1">
      <alignment vertical="top" wrapText="1"/>
    </xf>
    <xf numFmtId="0" fontId="0" fillId="0" borderId="44" xfId="0" applyNumberFormat="1" applyBorder="1" applyAlignment="1">
      <alignment vertical="top" wrapText="1"/>
    </xf>
    <xf numFmtId="0" fontId="1"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44" xfId="0" applyNumberFormat="1" applyBorder="1" applyAlignment="1">
      <alignment horizontal="center" vertical="top" wrapText="1"/>
    </xf>
    <xf numFmtId="0" fontId="0" fillId="0" borderId="45" xfId="0" applyNumberFormat="1" applyBorder="1" applyAlignment="1">
      <alignment horizontal="center" vertical="top" wrapText="1"/>
    </xf>
    <xf numFmtId="0" fontId="1" fillId="0" borderId="20"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49" xfId="0" applyFont="1" applyFill="1" applyBorder="1" applyAlignment="1">
      <alignment horizontal="center" vertical="center" wrapText="1"/>
    </xf>
    <xf numFmtId="0" fontId="1" fillId="0" borderId="50"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1" fillId="0" borderId="19" xfId="0" applyFont="1" applyBorder="1" applyAlignment="1">
      <alignment horizontal="center" vertical="center" wrapText="1"/>
    </xf>
    <xf numFmtId="17" fontId="1" fillId="0" borderId="19" xfId="0" applyNumberFormat="1" applyFont="1" applyBorder="1" applyAlignment="1">
      <alignment horizontal="center" vertical="center" wrapText="1"/>
    </xf>
    <xf numFmtId="168" fontId="1" fillId="0" borderId="19" xfId="0" applyNumberFormat="1" applyFont="1" applyBorder="1" applyAlignment="1">
      <alignment horizontal="center" vertical="center" wrapText="1"/>
    </xf>
    <xf numFmtId="168" fontId="0" fillId="0" borderId="19" xfId="0" applyNumberFormat="1" applyFont="1" applyBorder="1" applyAlignment="1">
      <alignment horizontal="center" vertical="center" wrapText="1"/>
    </xf>
    <xf numFmtId="0" fontId="0" fillId="0" borderId="19" xfId="0" applyFont="1" applyBorder="1" applyAlignment="1">
      <alignment horizontal="center" vertical="center" wrapText="1"/>
    </xf>
    <xf numFmtId="170" fontId="1" fillId="0" borderId="19" xfId="0" applyNumberFormat="1" applyFont="1" applyBorder="1" applyAlignment="1">
      <alignment horizontal="center" vertical="center" wrapText="1"/>
    </xf>
    <xf numFmtId="170" fontId="0" fillId="0" borderId="19" xfId="0" applyNumberFormat="1" applyFont="1" applyBorder="1" applyAlignment="1">
      <alignment horizontal="center" vertical="center" wrapText="1"/>
    </xf>
    <xf numFmtId="168" fontId="1" fillId="0" borderId="19" xfId="0" applyNumberFormat="1" applyFont="1" applyFill="1" applyBorder="1" applyAlignment="1">
      <alignment horizontal="center" vertical="center" wrapText="1"/>
    </xf>
    <xf numFmtId="168" fontId="0" fillId="0" borderId="19" xfId="0" applyNumberFormat="1" applyFont="1" applyFill="1" applyBorder="1" applyAlignment="1">
      <alignment horizontal="center" vertical="center" wrapText="1"/>
    </xf>
  </cellXfs>
  <cellStyles count="154">
    <cellStyle name="Normal" xfId="0"/>
    <cellStyle name="20% - Accent1" xfId="15"/>
    <cellStyle name="20% - Accent1 2" xfId="16"/>
    <cellStyle name="20% - Accent1 3" xfId="17"/>
    <cellStyle name="20% - Accent1 4" xfId="18"/>
    <cellStyle name="20% - Accent2" xfId="19"/>
    <cellStyle name="20% - Accent2 2" xfId="20"/>
    <cellStyle name="20% - Accent2 3" xfId="21"/>
    <cellStyle name="20% - Accent2 4" xfId="22"/>
    <cellStyle name="20% - Accent3" xfId="23"/>
    <cellStyle name="20% - Accent3 2" xfId="24"/>
    <cellStyle name="20% - Accent3 3" xfId="25"/>
    <cellStyle name="20% - Accent3 4" xfId="26"/>
    <cellStyle name="20% - Accent4" xfId="27"/>
    <cellStyle name="20% - Accent4 2" xfId="28"/>
    <cellStyle name="20% - Accent4 3" xfId="29"/>
    <cellStyle name="20% - Accent4 4" xfId="30"/>
    <cellStyle name="20% - Accent5" xfId="31"/>
    <cellStyle name="20% - Accent5 2" xfId="32"/>
    <cellStyle name="20% - Accent5 3" xfId="33"/>
    <cellStyle name="20% - Accent5 4" xfId="34"/>
    <cellStyle name="20% - Accent6" xfId="35"/>
    <cellStyle name="20% - Accent6 2" xfId="36"/>
    <cellStyle name="20% - Accent6 3" xfId="37"/>
    <cellStyle name="20% - Accent6 4" xfId="38"/>
    <cellStyle name="40% - Accent1" xfId="39"/>
    <cellStyle name="40% - Accent1 2" xfId="40"/>
    <cellStyle name="40% - Accent1 3" xfId="41"/>
    <cellStyle name="40% - Accent1 4" xfId="42"/>
    <cellStyle name="40% - Accent2" xfId="43"/>
    <cellStyle name="40% - Accent2 2" xfId="44"/>
    <cellStyle name="40% - Accent2 3" xfId="45"/>
    <cellStyle name="40% - Accent2 4" xfId="46"/>
    <cellStyle name="40% - Accent3" xfId="47"/>
    <cellStyle name="40% - Accent3 2" xfId="48"/>
    <cellStyle name="40% - Accent3 3" xfId="49"/>
    <cellStyle name="40% - Accent3 4" xfId="50"/>
    <cellStyle name="40% - Accent4" xfId="51"/>
    <cellStyle name="40% - Accent4 2" xfId="52"/>
    <cellStyle name="40% - Accent4 3" xfId="53"/>
    <cellStyle name="40% - Accent4 4" xfId="54"/>
    <cellStyle name="40% - Accent5" xfId="55"/>
    <cellStyle name="40% - Accent5 2" xfId="56"/>
    <cellStyle name="40% - Accent5 3" xfId="57"/>
    <cellStyle name="40% - Accent5 4" xfId="58"/>
    <cellStyle name="40% - Accent6" xfId="59"/>
    <cellStyle name="40% - Accent6 2" xfId="60"/>
    <cellStyle name="40% - Accent6 3" xfId="61"/>
    <cellStyle name="40% - Accent6 4" xfId="62"/>
    <cellStyle name="60% - Accent1" xfId="63"/>
    <cellStyle name="60% - Accent1 2" xfId="64"/>
    <cellStyle name="60% - Accent1 3" xfId="65"/>
    <cellStyle name="60% - Accent2" xfId="66"/>
    <cellStyle name="60% - Accent2 2" xfId="67"/>
    <cellStyle name="60% - Accent2 3" xfId="68"/>
    <cellStyle name="60% - Accent3" xfId="69"/>
    <cellStyle name="60% - Accent3 2" xfId="70"/>
    <cellStyle name="60% - Accent3 3" xfId="71"/>
    <cellStyle name="60% - Accent4" xfId="72"/>
    <cellStyle name="60% - Accent4 2" xfId="73"/>
    <cellStyle name="60% - Accent4 3" xfId="74"/>
    <cellStyle name="60% - Accent5" xfId="75"/>
    <cellStyle name="60% - Accent5 2" xfId="76"/>
    <cellStyle name="60% - Accent5 3" xfId="77"/>
    <cellStyle name="60% - Accent6" xfId="78"/>
    <cellStyle name="60% - Accent6 2" xfId="79"/>
    <cellStyle name="60% - Accent6 3" xfId="80"/>
    <cellStyle name="Accent1" xfId="81"/>
    <cellStyle name="Accent1 2" xfId="82"/>
    <cellStyle name="Accent1 3" xfId="83"/>
    <cellStyle name="Accent2" xfId="84"/>
    <cellStyle name="Accent2 2" xfId="85"/>
    <cellStyle name="Accent2 3" xfId="86"/>
    <cellStyle name="Accent3" xfId="87"/>
    <cellStyle name="Accent3 2" xfId="88"/>
    <cellStyle name="Accent3 3" xfId="89"/>
    <cellStyle name="Accent4" xfId="90"/>
    <cellStyle name="Accent4 2" xfId="91"/>
    <cellStyle name="Accent4 3" xfId="92"/>
    <cellStyle name="Accent5" xfId="93"/>
    <cellStyle name="Accent5 2" xfId="94"/>
    <cellStyle name="Accent5 3" xfId="95"/>
    <cellStyle name="Accent6" xfId="96"/>
    <cellStyle name="Accent6 2" xfId="97"/>
    <cellStyle name="Accent6 3" xfId="98"/>
    <cellStyle name="Bad" xfId="99"/>
    <cellStyle name="Bad 2" xfId="100"/>
    <cellStyle name="Bad 3" xfId="101"/>
    <cellStyle name="Calculation" xfId="102"/>
    <cellStyle name="Calculation 2" xfId="103"/>
    <cellStyle name="Calculation 3" xfId="104"/>
    <cellStyle name="Check Cell" xfId="105"/>
    <cellStyle name="Check Cell 2" xfId="106"/>
    <cellStyle name="Check Cell 3" xfId="107"/>
    <cellStyle name="Comma" xfId="108"/>
    <cellStyle name="Comma [0]" xfId="109"/>
    <cellStyle name="Comma 2" xfId="110"/>
    <cellStyle name="Comma 3" xfId="111"/>
    <cellStyle name="Currency" xfId="112"/>
    <cellStyle name="Currency [0]" xfId="113"/>
    <cellStyle name="Explanatory Text" xfId="114"/>
    <cellStyle name="Explanatory Text 2" xfId="115"/>
    <cellStyle name="Explanatory Text 3" xfId="116"/>
    <cellStyle name="Followed Hyperlink" xfId="117"/>
    <cellStyle name="Good" xfId="118"/>
    <cellStyle name="Good 2" xfId="119"/>
    <cellStyle name="Good 3" xfId="120"/>
    <cellStyle name="Heading 1" xfId="121"/>
    <cellStyle name="Heading 1 2" xfId="122"/>
    <cellStyle name="Heading 1 3" xfId="123"/>
    <cellStyle name="Heading 2" xfId="124"/>
    <cellStyle name="Heading 2 2" xfId="125"/>
    <cellStyle name="Heading 2 3" xfId="126"/>
    <cellStyle name="Heading 3" xfId="127"/>
    <cellStyle name="Heading 3 2" xfId="128"/>
    <cellStyle name="Heading 3 3" xfId="129"/>
    <cellStyle name="Heading 4" xfId="130"/>
    <cellStyle name="Heading 4 2" xfId="131"/>
    <cellStyle name="Heading 4 3" xfId="132"/>
    <cellStyle name="Hyperlink" xfId="133"/>
    <cellStyle name="Input" xfId="134"/>
    <cellStyle name="Input 2" xfId="135"/>
    <cellStyle name="Input 3" xfId="136"/>
    <cellStyle name="Linked Cell" xfId="137"/>
    <cellStyle name="Linked Cell 2" xfId="138"/>
    <cellStyle name="Linked Cell 3" xfId="139"/>
    <cellStyle name="Neutral" xfId="140"/>
    <cellStyle name="Neutral 2" xfId="141"/>
    <cellStyle name="Neutral 3" xfId="142"/>
    <cellStyle name="Normal 2" xfId="143"/>
    <cellStyle name="Normal 3" xfId="144"/>
    <cellStyle name="Normal 3 2" xfId="145"/>
    <cellStyle name="Normal 3 3" xfId="146"/>
    <cellStyle name="Normal 3 3 2" xfId="147"/>
    <cellStyle name="Normal 4" xfId="148"/>
    <cellStyle name="Normal 5" xfId="149"/>
    <cellStyle name="Note" xfId="150"/>
    <cellStyle name="Note 2" xfId="151"/>
    <cellStyle name="Note 3" xfId="152"/>
    <cellStyle name="Output" xfId="153"/>
    <cellStyle name="Output 2" xfId="154"/>
    <cellStyle name="Output 3" xfId="155"/>
    <cellStyle name="Percent" xfId="156"/>
    <cellStyle name="Percent 2" xfId="157"/>
    <cellStyle name="Percent 3" xfId="158"/>
    <cellStyle name="Title" xfId="159"/>
    <cellStyle name="Title 2" xfId="160"/>
    <cellStyle name="Title 3" xfId="161"/>
    <cellStyle name="Total" xfId="162"/>
    <cellStyle name="Total 2" xfId="163"/>
    <cellStyle name="Total 3" xfId="164"/>
    <cellStyle name="Warning Text" xfId="165"/>
    <cellStyle name="Warning Text 2" xfId="166"/>
    <cellStyle name="Warning Text 3" xfId="1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V418"/>
  <sheetViews>
    <sheetView tabSelected="1" view="pageBreakPreview" zoomScale="115" zoomScaleNormal="85" zoomScaleSheetLayoutView="115" zoomScalePageLayoutView="0" workbookViewId="0" topLeftCell="A1">
      <pane xSplit="1" ySplit="2" topLeftCell="DG3" activePane="bottomRight" state="frozen"/>
      <selection pane="topLeft" activeCell="A1" sqref="A1"/>
      <selection pane="topRight" activeCell="B1" sqref="B1"/>
      <selection pane="bottomLeft" activeCell="A3" sqref="A3"/>
      <selection pane="bottomRight" activeCell="DH6" sqref="DH6"/>
    </sheetView>
  </sheetViews>
  <sheetFormatPr defaultColWidth="9.140625" defaultRowHeight="14.25" customHeight="1"/>
  <cols>
    <col min="1" max="1" width="17.57421875" style="5" customWidth="1"/>
    <col min="2" max="2" width="9.7109375" style="5" customWidth="1"/>
    <col min="3" max="3" width="12.28125" style="5" customWidth="1"/>
    <col min="4" max="4" width="12.8515625" style="5" customWidth="1"/>
    <col min="5" max="5" width="0.13671875" style="15" customWidth="1"/>
    <col min="6" max="6" width="9.7109375" style="5" customWidth="1"/>
    <col min="7" max="8" width="12.7109375" style="5" customWidth="1"/>
    <col min="9" max="9" width="0.13671875" style="15" customWidth="1"/>
    <col min="10" max="10" width="9.7109375" style="5" customWidth="1"/>
    <col min="11" max="11" width="12.28125" style="5" customWidth="1"/>
    <col min="12" max="12" width="12.7109375" style="5" customWidth="1"/>
    <col min="13" max="13" width="0.13671875" style="15" customWidth="1"/>
    <col min="14" max="14" width="9.7109375" style="5" customWidth="1"/>
    <col min="15" max="16" width="12.7109375" style="5" customWidth="1"/>
    <col min="17" max="17" width="0.13671875" style="15" customWidth="1"/>
    <col min="18" max="18" width="9.7109375" style="5" customWidth="1"/>
    <col min="19" max="19" width="12.8515625" style="5" customWidth="1"/>
    <col min="20" max="20" width="12.7109375" style="5" customWidth="1"/>
    <col min="21" max="21" width="0.13671875" style="15" customWidth="1"/>
    <col min="22" max="22" width="9.57421875" style="5" customWidth="1"/>
    <col min="23" max="23" width="13.421875" style="5" customWidth="1"/>
    <col min="24" max="24" width="12.7109375" style="5" customWidth="1"/>
    <col min="25" max="25" width="0.13671875" style="15" customWidth="1"/>
    <col min="26" max="26" width="9.7109375" style="5" customWidth="1"/>
    <col min="27" max="27" width="13.421875" style="5" customWidth="1"/>
    <col min="28" max="28" width="12.7109375" style="5" customWidth="1"/>
    <col min="29" max="29" width="0.13671875" style="15" customWidth="1"/>
    <col min="30" max="30" width="9.7109375" style="5" customWidth="1"/>
    <col min="31" max="31" width="12.28125" style="5" customWidth="1"/>
    <col min="32" max="32" width="12.7109375" style="5" customWidth="1"/>
    <col min="33" max="33" width="0.13671875" style="15" customWidth="1"/>
    <col min="34" max="34" width="9.7109375" style="5" customWidth="1"/>
    <col min="35" max="35" width="12.28125" style="5" customWidth="1"/>
    <col min="36" max="36" width="12.7109375" style="5" customWidth="1"/>
    <col min="37" max="37" width="0.13671875" style="15" customWidth="1"/>
    <col min="38" max="38" width="9.7109375" style="5" customWidth="1"/>
    <col min="39" max="39" width="12.140625" style="5" customWidth="1"/>
    <col min="40" max="40" width="12.7109375" style="5" customWidth="1"/>
    <col min="41" max="41" width="0.13671875" style="15" customWidth="1"/>
    <col min="42" max="42" width="12.00390625" style="5" customWidth="1"/>
    <col min="43" max="43" width="13.421875" style="5" customWidth="1"/>
    <col min="44" max="44" width="13.00390625" style="5" customWidth="1"/>
    <col min="45" max="45" width="0.13671875" style="15" customWidth="1"/>
    <col min="46" max="46" width="12.28125" style="5" customWidth="1"/>
    <col min="47" max="47" width="12.57421875" style="5" customWidth="1"/>
    <col min="48" max="48" width="14.421875" style="5" customWidth="1"/>
    <col min="49" max="49" width="0.13671875" style="15" customWidth="1"/>
    <col min="50" max="50" width="11.421875" style="5" customWidth="1"/>
    <col min="51" max="51" width="12.28125" style="5" customWidth="1"/>
    <col min="52" max="52" width="12.7109375" style="5" customWidth="1"/>
    <col min="53" max="53" width="0.13671875" style="15" customWidth="1"/>
    <col min="54" max="54" width="12.28125" style="5" customWidth="1"/>
    <col min="55" max="55" width="12.140625" style="5" customWidth="1"/>
    <col min="56" max="56" width="12.7109375" style="5" customWidth="1"/>
    <col min="57" max="57" width="0.13671875" style="15" customWidth="1"/>
    <col min="58" max="58" width="11.7109375" style="16" customWidth="1"/>
    <col min="59" max="59" width="12.8515625" style="2" customWidth="1"/>
    <col min="60" max="60" width="12.7109375" style="13" customWidth="1"/>
    <col min="61" max="61" width="0.13671875" style="14" customWidth="1"/>
    <col min="62" max="62" width="14.00390625" style="16" customWidth="1"/>
    <col min="63" max="63" width="13.57421875" style="5" customWidth="1"/>
    <col min="64" max="64" width="12.7109375" style="5" customWidth="1"/>
    <col min="65" max="65" width="0.13671875" style="15" customWidth="1"/>
    <col min="66" max="66" width="11.8515625" style="5" customWidth="1"/>
    <col min="67" max="67" width="12.421875" style="15" customWidth="1"/>
    <col min="68" max="68" width="12.7109375" style="5" customWidth="1"/>
    <col min="69" max="69" width="0.13671875" style="15" customWidth="1"/>
    <col min="70" max="70" width="12.00390625" style="5" customWidth="1"/>
    <col min="71" max="71" width="12.8515625" style="5" customWidth="1"/>
    <col min="72" max="72" width="12.7109375" style="5" customWidth="1"/>
    <col min="73" max="73" width="0.13671875" style="15" customWidth="1"/>
    <col min="74" max="74" width="12.00390625" style="5" customWidth="1"/>
    <col min="75" max="75" width="12.140625" style="5" customWidth="1"/>
    <col min="76" max="76" width="12.8515625" style="5" customWidth="1"/>
    <col min="77" max="77" width="0.13671875" style="15" customWidth="1"/>
    <col min="78" max="78" width="11.8515625" style="5" customWidth="1"/>
    <col min="79" max="80" width="12.8515625" style="5" customWidth="1"/>
    <col min="81" max="81" width="0.13671875" style="15" customWidth="1"/>
    <col min="82" max="82" width="11.7109375" style="5" customWidth="1"/>
    <col min="83" max="84" width="12.7109375" style="5" customWidth="1"/>
    <col min="85" max="85" width="0.13671875" style="15" customWidth="1"/>
    <col min="86" max="86" width="12.28125" style="11" customWidth="1"/>
    <col min="87" max="87" width="12.8515625" style="5" customWidth="1"/>
    <col min="88" max="88" width="12.7109375" style="5" customWidth="1"/>
    <col min="89" max="89" width="0.13671875" style="15" customWidth="1"/>
    <col min="90" max="90" width="13.28125" style="5" customWidth="1"/>
    <col min="91" max="91" width="11.421875" style="5" customWidth="1"/>
    <col min="92" max="92" width="13.140625" style="5" customWidth="1"/>
    <col min="93" max="93" width="0.13671875" style="15" customWidth="1"/>
    <col min="94" max="94" width="12.57421875" style="5" customWidth="1"/>
    <col min="95" max="95" width="13.140625" style="60" customWidth="1"/>
    <col min="96" max="96" width="12.8515625" style="5" customWidth="1"/>
    <col min="97" max="97" width="13.28125" style="5" customWidth="1"/>
    <col min="98" max="98" width="11.421875" style="5" customWidth="1"/>
    <col min="99" max="99" width="13.140625" style="5" customWidth="1"/>
    <col min="100" max="100" width="13.28125" style="5" customWidth="1"/>
    <col min="101" max="101" width="11.421875" style="5" customWidth="1"/>
    <col min="102" max="102" width="13.140625" style="5" customWidth="1"/>
    <col min="103" max="103" width="13.28125" style="5" customWidth="1"/>
    <col min="104" max="104" width="11.421875" style="5" customWidth="1"/>
    <col min="105" max="105" width="13.140625" style="5" customWidth="1"/>
    <col min="106" max="106" width="13.28125" style="5" customWidth="1"/>
    <col min="107" max="107" width="11.421875" style="5" customWidth="1"/>
    <col min="108" max="108" width="13.140625" style="5" customWidth="1"/>
    <col min="109" max="109" width="13.28125" style="101" customWidth="1"/>
    <col min="110" max="110" width="11.421875" style="101" customWidth="1"/>
    <col min="111" max="111" width="13.140625" style="101" customWidth="1"/>
    <col min="112" max="112" width="13.28125" style="101" customWidth="1"/>
    <col min="113" max="113" width="11.421875" style="101" customWidth="1"/>
    <col min="114" max="114" width="13.140625" style="101" customWidth="1"/>
    <col min="115" max="115" width="13.28125" style="101" customWidth="1"/>
    <col min="116" max="116" width="11.421875" style="101" customWidth="1"/>
    <col min="117" max="120" width="13.140625" style="101" customWidth="1"/>
    <col min="121" max="121" width="13.28125" style="101" customWidth="1"/>
    <col min="122" max="122" width="11.421875" style="101" customWidth="1"/>
    <col min="123" max="123" width="13.140625" style="101" customWidth="1"/>
    <col min="124" max="124" width="13.28125" style="5" customWidth="1"/>
    <col min="125" max="125" width="11.421875" style="5" customWidth="1"/>
    <col min="126" max="126" width="13.140625" style="5" customWidth="1"/>
    <col min="127" max="16384" width="9.140625" style="5" customWidth="1"/>
  </cols>
  <sheetData>
    <row r="1" spans="1:126" s="12" customFormat="1" ht="22.5" customHeight="1">
      <c r="A1" s="20"/>
      <c r="B1" s="142" t="s">
        <v>70</v>
      </c>
      <c r="C1" s="142"/>
      <c r="D1" s="142"/>
      <c r="E1" s="21"/>
      <c r="F1" s="141" t="s">
        <v>71</v>
      </c>
      <c r="G1" s="141"/>
      <c r="H1" s="141"/>
      <c r="I1" s="19"/>
      <c r="J1" s="141" t="s">
        <v>72</v>
      </c>
      <c r="K1" s="141"/>
      <c r="L1" s="141"/>
      <c r="M1" s="19"/>
      <c r="N1" s="141" t="s">
        <v>73</v>
      </c>
      <c r="O1" s="141"/>
      <c r="P1" s="141"/>
      <c r="Q1" s="19"/>
      <c r="R1" s="141" t="s">
        <v>74</v>
      </c>
      <c r="S1" s="141"/>
      <c r="T1" s="141"/>
      <c r="U1" s="19"/>
      <c r="V1" s="143" t="s">
        <v>75</v>
      </c>
      <c r="W1" s="144"/>
      <c r="X1" s="144"/>
      <c r="Y1" s="19"/>
      <c r="Z1" s="141" t="s">
        <v>76</v>
      </c>
      <c r="AA1" s="145"/>
      <c r="AB1" s="145"/>
      <c r="AC1" s="19"/>
      <c r="AD1" s="141" t="s">
        <v>77</v>
      </c>
      <c r="AE1" s="145"/>
      <c r="AF1" s="145"/>
      <c r="AG1" s="22"/>
      <c r="AH1" s="141" t="s">
        <v>78</v>
      </c>
      <c r="AI1" s="145"/>
      <c r="AJ1" s="145"/>
      <c r="AK1" s="19"/>
      <c r="AL1" s="141" t="s">
        <v>79</v>
      </c>
      <c r="AM1" s="141"/>
      <c r="AN1" s="141"/>
      <c r="AO1" s="22"/>
      <c r="AP1" s="146" t="s">
        <v>80</v>
      </c>
      <c r="AQ1" s="147"/>
      <c r="AR1" s="147"/>
      <c r="AS1" s="22"/>
      <c r="AT1" s="146" t="s">
        <v>81</v>
      </c>
      <c r="AU1" s="147"/>
      <c r="AV1" s="147"/>
      <c r="AW1" s="22"/>
      <c r="AX1" s="143" t="s">
        <v>82</v>
      </c>
      <c r="AY1" s="144"/>
      <c r="AZ1" s="144"/>
      <c r="BA1" s="22"/>
      <c r="BB1" s="143" t="s">
        <v>83</v>
      </c>
      <c r="BC1" s="143"/>
      <c r="BD1" s="143"/>
      <c r="BE1" s="30"/>
      <c r="BF1" s="143" t="s">
        <v>84</v>
      </c>
      <c r="BG1" s="144"/>
      <c r="BH1" s="144"/>
      <c r="BI1" s="30"/>
      <c r="BJ1" s="143" t="s">
        <v>85</v>
      </c>
      <c r="BK1" s="144"/>
      <c r="BL1" s="144"/>
      <c r="BM1" s="22"/>
      <c r="BN1" s="143" t="s">
        <v>86</v>
      </c>
      <c r="BO1" s="144"/>
      <c r="BP1" s="144"/>
      <c r="BQ1" s="22"/>
      <c r="BR1" s="143" t="s">
        <v>87</v>
      </c>
      <c r="BS1" s="144"/>
      <c r="BT1" s="144"/>
      <c r="BU1" s="30"/>
      <c r="BV1" s="148" t="s">
        <v>88</v>
      </c>
      <c r="BW1" s="149"/>
      <c r="BX1" s="149"/>
      <c r="BY1" s="97"/>
      <c r="BZ1" s="148" t="s">
        <v>92</v>
      </c>
      <c r="CA1" s="149"/>
      <c r="CB1" s="149"/>
      <c r="CC1" s="30"/>
      <c r="CD1" s="143" t="s">
        <v>89</v>
      </c>
      <c r="CE1" s="143"/>
      <c r="CF1" s="143"/>
      <c r="CG1" s="19"/>
      <c r="CH1" s="141" t="s">
        <v>90</v>
      </c>
      <c r="CI1" s="145"/>
      <c r="CJ1" s="145"/>
      <c r="CK1" s="33"/>
      <c r="CL1" s="32" t="s">
        <v>91</v>
      </c>
      <c r="CM1" s="31"/>
      <c r="CN1" s="31"/>
      <c r="CO1" s="20"/>
      <c r="CP1" s="132" t="s">
        <v>64</v>
      </c>
      <c r="CQ1" s="133"/>
      <c r="CR1" s="134"/>
      <c r="CS1" s="135" t="s">
        <v>69</v>
      </c>
      <c r="CT1" s="133"/>
      <c r="CU1" s="136"/>
      <c r="CV1" s="132" t="s">
        <v>68</v>
      </c>
      <c r="CW1" s="133"/>
      <c r="CX1" s="136"/>
      <c r="CY1" s="132" t="s">
        <v>67</v>
      </c>
      <c r="CZ1" s="133"/>
      <c r="DA1" s="136"/>
      <c r="DB1" s="132" t="s">
        <v>66</v>
      </c>
      <c r="DC1" s="133"/>
      <c r="DD1" s="137"/>
      <c r="DE1" s="138" t="s">
        <v>93</v>
      </c>
      <c r="DF1" s="139"/>
      <c r="DG1" s="140"/>
      <c r="DH1" s="106" t="s">
        <v>94</v>
      </c>
      <c r="DI1" s="107"/>
      <c r="DJ1" s="108"/>
      <c r="DK1" s="106" t="s">
        <v>95</v>
      </c>
      <c r="DL1" s="107"/>
      <c r="DM1" s="108"/>
      <c r="DN1" s="106" t="s">
        <v>104</v>
      </c>
      <c r="DO1" s="107"/>
      <c r="DP1" s="108"/>
      <c r="DQ1" s="106" t="s">
        <v>105</v>
      </c>
      <c r="DR1" s="107"/>
      <c r="DS1" s="108"/>
      <c r="DT1" s="106" t="s">
        <v>106</v>
      </c>
      <c r="DU1" s="107"/>
      <c r="DV1" s="108"/>
    </row>
    <row r="2" spans="1:126" s="34" customFormat="1" ht="54.75" customHeight="1">
      <c r="A2" s="23" t="s">
        <v>0</v>
      </c>
      <c r="B2" s="19" t="s">
        <v>65</v>
      </c>
      <c r="C2" s="19" t="s">
        <v>63</v>
      </c>
      <c r="D2" s="19" t="s">
        <v>62</v>
      </c>
      <c r="E2" s="22"/>
      <c r="F2" s="19" t="s">
        <v>65</v>
      </c>
      <c r="G2" s="19" t="s">
        <v>63</v>
      </c>
      <c r="H2" s="19" t="s">
        <v>62</v>
      </c>
      <c r="I2" s="22"/>
      <c r="J2" s="19" t="s">
        <v>65</v>
      </c>
      <c r="K2" s="19" t="s">
        <v>63</v>
      </c>
      <c r="L2" s="19" t="s">
        <v>62</v>
      </c>
      <c r="M2" s="22"/>
      <c r="N2" s="19" t="s">
        <v>65</v>
      </c>
      <c r="O2" s="19" t="s">
        <v>63</v>
      </c>
      <c r="P2" s="19" t="s">
        <v>62</v>
      </c>
      <c r="Q2" s="22"/>
      <c r="R2" s="19" t="s">
        <v>65</v>
      </c>
      <c r="S2" s="19" t="s">
        <v>63</v>
      </c>
      <c r="T2" s="19" t="s">
        <v>62</v>
      </c>
      <c r="U2" s="22"/>
      <c r="V2" s="19" t="s">
        <v>65</v>
      </c>
      <c r="W2" s="19" t="s">
        <v>63</v>
      </c>
      <c r="X2" s="19" t="s">
        <v>62</v>
      </c>
      <c r="Y2" s="22"/>
      <c r="Z2" s="19" t="s">
        <v>65</v>
      </c>
      <c r="AA2" s="19" t="s">
        <v>63</v>
      </c>
      <c r="AB2" s="19" t="s">
        <v>62</v>
      </c>
      <c r="AC2" s="22"/>
      <c r="AD2" s="19" t="s">
        <v>65</v>
      </c>
      <c r="AE2" s="19" t="s">
        <v>63</v>
      </c>
      <c r="AF2" s="19" t="s">
        <v>62</v>
      </c>
      <c r="AG2" s="22"/>
      <c r="AH2" s="19" t="s">
        <v>65</v>
      </c>
      <c r="AI2" s="19" t="s">
        <v>63</v>
      </c>
      <c r="AJ2" s="19" t="s">
        <v>62</v>
      </c>
      <c r="AK2" s="22"/>
      <c r="AL2" s="19" t="s">
        <v>65</v>
      </c>
      <c r="AM2" s="19" t="s">
        <v>63</v>
      </c>
      <c r="AN2" s="19" t="s">
        <v>62</v>
      </c>
      <c r="AO2" s="22"/>
      <c r="AP2" s="19" t="s">
        <v>65</v>
      </c>
      <c r="AQ2" s="19" t="s">
        <v>63</v>
      </c>
      <c r="AR2" s="19" t="s">
        <v>62</v>
      </c>
      <c r="AS2" s="22"/>
      <c r="AT2" s="19" t="s">
        <v>65</v>
      </c>
      <c r="AU2" s="19" t="s">
        <v>63</v>
      </c>
      <c r="AV2" s="19" t="s">
        <v>62</v>
      </c>
      <c r="AW2" s="22"/>
      <c r="AX2" s="19" t="s">
        <v>65</v>
      </c>
      <c r="AY2" s="19" t="s">
        <v>63</v>
      </c>
      <c r="AZ2" s="19" t="s">
        <v>62</v>
      </c>
      <c r="BA2" s="22"/>
      <c r="BB2" s="19" t="s">
        <v>65</v>
      </c>
      <c r="BC2" s="19" t="s">
        <v>63</v>
      </c>
      <c r="BD2" s="19" t="s">
        <v>62</v>
      </c>
      <c r="BE2" s="19"/>
      <c r="BF2" s="19" t="s">
        <v>65</v>
      </c>
      <c r="BG2" s="19" t="s">
        <v>63</v>
      </c>
      <c r="BH2" s="19" t="s">
        <v>62</v>
      </c>
      <c r="BI2" s="19"/>
      <c r="BJ2" s="19" t="s">
        <v>65</v>
      </c>
      <c r="BK2" s="19" t="s">
        <v>63</v>
      </c>
      <c r="BL2" s="19" t="s">
        <v>62</v>
      </c>
      <c r="BM2" s="19"/>
      <c r="BN2" s="19" t="s">
        <v>65</v>
      </c>
      <c r="BO2" s="19" t="s">
        <v>63</v>
      </c>
      <c r="BP2" s="19" t="s">
        <v>62</v>
      </c>
      <c r="BQ2" s="19"/>
      <c r="BR2" s="19" t="s">
        <v>65</v>
      </c>
      <c r="BS2" s="19" t="s">
        <v>63</v>
      </c>
      <c r="BT2" s="19" t="s">
        <v>62</v>
      </c>
      <c r="BU2" s="19"/>
      <c r="BV2" s="19" t="s">
        <v>65</v>
      </c>
      <c r="BW2" s="19" t="s">
        <v>63</v>
      </c>
      <c r="BX2" s="19" t="s">
        <v>62</v>
      </c>
      <c r="BY2" s="19"/>
      <c r="BZ2" s="19" t="s">
        <v>65</v>
      </c>
      <c r="CA2" s="19" t="s">
        <v>63</v>
      </c>
      <c r="CB2" s="19" t="s">
        <v>62</v>
      </c>
      <c r="CC2" s="19"/>
      <c r="CD2" s="19" t="s">
        <v>65</v>
      </c>
      <c r="CE2" s="19" t="s">
        <v>63</v>
      </c>
      <c r="CF2" s="19" t="s">
        <v>62</v>
      </c>
      <c r="CG2" s="19"/>
      <c r="CH2" s="19" t="s">
        <v>65</v>
      </c>
      <c r="CI2" s="19" t="s">
        <v>63</v>
      </c>
      <c r="CJ2" s="19" t="s">
        <v>62</v>
      </c>
      <c r="CK2" s="19"/>
      <c r="CL2" s="19" t="s">
        <v>65</v>
      </c>
      <c r="CM2" s="19" t="s">
        <v>107</v>
      </c>
      <c r="CN2" s="19" t="s">
        <v>62</v>
      </c>
      <c r="CO2" s="22"/>
      <c r="CP2" s="19" t="s">
        <v>65</v>
      </c>
      <c r="CQ2" s="56" t="s">
        <v>107</v>
      </c>
      <c r="CR2" s="43" t="s">
        <v>62</v>
      </c>
      <c r="CS2" s="19" t="s">
        <v>65</v>
      </c>
      <c r="CT2" s="19" t="s">
        <v>107</v>
      </c>
      <c r="CU2" s="19" t="s">
        <v>62</v>
      </c>
      <c r="CV2" s="19" t="s">
        <v>65</v>
      </c>
      <c r="CW2" s="19" t="s">
        <v>107</v>
      </c>
      <c r="CX2" s="19" t="s">
        <v>62</v>
      </c>
      <c r="CY2" s="19" t="s">
        <v>65</v>
      </c>
      <c r="CZ2" s="19" t="s">
        <v>107</v>
      </c>
      <c r="DA2" s="19" t="s">
        <v>62</v>
      </c>
      <c r="DB2" s="19" t="s">
        <v>65</v>
      </c>
      <c r="DC2" s="19" t="s">
        <v>107</v>
      </c>
      <c r="DD2" s="102" t="s">
        <v>62</v>
      </c>
      <c r="DE2" s="109" t="s">
        <v>65</v>
      </c>
      <c r="DF2" s="100" t="s">
        <v>107</v>
      </c>
      <c r="DG2" s="110" t="s">
        <v>62</v>
      </c>
      <c r="DH2" s="109" t="s">
        <v>65</v>
      </c>
      <c r="DI2" s="100" t="s">
        <v>107</v>
      </c>
      <c r="DJ2" s="110" t="s">
        <v>62</v>
      </c>
      <c r="DK2" s="109" t="s">
        <v>65</v>
      </c>
      <c r="DL2" s="100" t="s">
        <v>107</v>
      </c>
      <c r="DM2" s="110" t="s">
        <v>62</v>
      </c>
      <c r="DN2" s="109" t="s">
        <v>65</v>
      </c>
      <c r="DO2" s="100" t="s">
        <v>107</v>
      </c>
      <c r="DP2" s="110" t="s">
        <v>62</v>
      </c>
      <c r="DQ2" s="109" t="s">
        <v>65</v>
      </c>
      <c r="DR2" s="100" t="s">
        <v>107</v>
      </c>
      <c r="DS2" s="110" t="s">
        <v>62</v>
      </c>
      <c r="DT2" s="109" t="s">
        <v>65</v>
      </c>
      <c r="DU2" s="100" t="s">
        <v>107</v>
      </c>
      <c r="DV2" s="110" t="s">
        <v>62</v>
      </c>
    </row>
    <row r="3" spans="1:126" ht="14.25" customHeight="1">
      <c r="A3" s="1" t="s">
        <v>1</v>
      </c>
      <c r="B3" s="6">
        <v>158</v>
      </c>
      <c r="C3" s="35">
        <f>B3/D3</f>
        <v>0.00023567667546725137</v>
      </c>
      <c r="D3" s="6">
        <v>670410</v>
      </c>
      <c r="E3" s="6"/>
      <c r="F3" s="6">
        <v>3722</v>
      </c>
      <c r="G3" s="35">
        <f>F3/H3</f>
        <v>0.004907473943053789</v>
      </c>
      <c r="H3" s="6">
        <v>758435</v>
      </c>
      <c r="I3" s="6"/>
      <c r="J3" s="6">
        <v>4583</v>
      </c>
      <c r="K3" s="35">
        <f>J3/L3</f>
        <v>0.006733912736836692</v>
      </c>
      <c r="L3" s="6">
        <v>680585</v>
      </c>
      <c r="M3" s="6"/>
      <c r="N3" s="6">
        <v>5081</v>
      </c>
      <c r="O3" s="35">
        <f>N3/P3</f>
        <v>0.007093822468750742</v>
      </c>
      <c r="P3" s="6">
        <v>716257</v>
      </c>
      <c r="Q3" s="6"/>
      <c r="R3" s="6">
        <v>5768</v>
      </c>
      <c r="S3" s="35">
        <f>R3/T3</f>
        <v>0.008052357073454025</v>
      </c>
      <c r="T3" s="6">
        <v>716312</v>
      </c>
      <c r="U3" s="6"/>
      <c r="V3" s="6">
        <v>7100</v>
      </c>
      <c r="W3" s="35">
        <f>V3/X3</f>
        <v>0.009157839884843389</v>
      </c>
      <c r="X3" s="6">
        <v>775292</v>
      </c>
      <c r="Y3" s="6"/>
      <c r="Z3" s="6">
        <v>9144</v>
      </c>
      <c r="AA3" s="35">
        <f>Z3/AB3</f>
        <v>0.013429482001498039</v>
      </c>
      <c r="AB3" s="6">
        <v>680890</v>
      </c>
      <c r="AC3" s="6"/>
      <c r="AD3" s="6">
        <v>9461</v>
      </c>
      <c r="AE3" s="35">
        <f>AD3/AF3</f>
        <v>0.013248213920636744</v>
      </c>
      <c r="AF3" s="6">
        <v>714134</v>
      </c>
      <c r="AG3" s="6"/>
      <c r="AH3" s="6">
        <v>9242</v>
      </c>
      <c r="AI3" s="35">
        <f>AH3/AJ3</f>
        <v>0.014418659074066852</v>
      </c>
      <c r="AJ3" s="6">
        <v>640975</v>
      </c>
      <c r="AK3" s="6"/>
      <c r="AL3" s="6">
        <v>9384</v>
      </c>
      <c r="AM3" s="35">
        <f>AL3/AN3</f>
        <v>0.014007684522583361</v>
      </c>
      <c r="AN3" s="6">
        <v>669918</v>
      </c>
      <c r="AO3" s="6"/>
      <c r="AP3" s="9">
        <v>9350</v>
      </c>
      <c r="AQ3" s="35">
        <f>AP3/AR3</f>
        <v>0.013797337040168696</v>
      </c>
      <c r="AR3" s="9">
        <v>677667</v>
      </c>
      <c r="AS3" s="9"/>
      <c r="AT3" s="9">
        <v>46061</v>
      </c>
      <c r="AU3" s="35">
        <f aca="true" t="shared" si="0" ref="AU3:AU34">AT3/AV3</f>
        <v>0.06954293798190957</v>
      </c>
      <c r="AV3" s="9">
        <v>662339</v>
      </c>
      <c r="AW3" s="9"/>
      <c r="AX3" s="9">
        <v>65803</v>
      </c>
      <c r="AY3" s="35">
        <f>AX3/AZ3</f>
        <v>0.09319798996113622</v>
      </c>
      <c r="AZ3" s="9">
        <v>706056</v>
      </c>
      <c r="BA3" s="9"/>
      <c r="BB3" s="6">
        <v>92045</v>
      </c>
      <c r="BC3" s="35">
        <f aca="true" t="shared" si="1" ref="BC3:BC17">BB3/BD3</f>
        <v>0.13553070404700027</v>
      </c>
      <c r="BD3" s="6">
        <v>679145</v>
      </c>
      <c r="BE3" s="6"/>
      <c r="BF3" s="7">
        <v>188699</v>
      </c>
      <c r="BG3" s="35">
        <f>BF3/BH3</f>
        <v>0.254222925182349</v>
      </c>
      <c r="BH3" s="7">
        <v>742258</v>
      </c>
      <c r="BI3" s="7"/>
      <c r="BJ3" s="8">
        <v>235056</v>
      </c>
      <c r="BK3" s="35">
        <f>BJ3/BL3</f>
        <v>0.33386929077490357</v>
      </c>
      <c r="BL3" s="8">
        <v>704036</v>
      </c>
      <c r="BM3" s="8"/>
      <c r="BN3" s="24" t="s">
        <v>59</v>
      </c>
      <c r="BO3" s="35" t="s">
        <v>59</v>
      </c>
      <c r="BP3" s="24">
        <v>691207</v>
      </c>
      <c r="BQ3" s="6"/>
      <c r="BR3" s="8">
        <v>299774</v>
      </c>
      <c r="BS3" s="35">
        <f>BR3/BT3</f>
        <v>0.44164622512946305</v>
      </c>
      <c r="BT3" s="8">
        <v>678765</v>
      </c>
      <c r="BU3" s="8"/>
      <c r="BV3" s="9">
        <v>310189</v>
      </c>
      <c r="BW3" s="35">
        <f aca="true" t="shared" si="2" ref="BW3:BW26">BV3/BX3</f>
        <v>0.4404091890049977</v>
      </c>
      <c r="BX3" s="9">
        <v>704320</v>
      </c>
      <c r="BY3" s="9"/>
      <c r="BZ3" s="9">
        <v>289203</v>
      </c>
      <c r="CA3" s="35">
        <f aca="true" t="shared" si="3" ref="CA3:CA26">BZ3/CB3</f>
        <v>0.39884677657364936</v>
      </c>
      <c r="CB3" s="9">
        <v>725098</v>
      </c>
      <c r="CC3" s="9"/>
      <c r="CD3" s="9">
        <v>331244</v>
      </c>
      <c r="CE3" s="35">
        <f>CD3/CF3</f>
        <v>0.4125034713185033</v>
      </c>
      <c r="CF3" s="9">
        <v>803009</v>
      </c>
      <c r="CG3" s="9"/>
      <c r="CH3" s="9">
        <v>351366</v>
      </c>
      <c r="CI3" s="35">
        <f>CH3/CJ3</f>
        <v>0.4610013382665512</v>
      </c>
      <c r="CJ3" s="9">
        <v>762180</v>
      </c>
      <c r="CK3" s="9"/>
      <c r="CL3" s="36">
        <v>350273</v>
      </c>
      <c r="CM3" s="35">
        <f>CL3/CN3</f>
        <v>0.46472501097886354</v>
      </c>
      <c r="CN3" s="37">
        <v>753721</v>
      </c>
      <c r="CO3" s="13"/>
      <c r="CP3" s="48">
        <v>353996</v>
      </c>
      <c r="CQ3" s="57">
        <f>CP3/CR3</f>
        <v>0.46220516134928874</v>
      </c>
      <c r="CR3" s="51">
        <v>765885</v>
      </c>
      <c r="CS3" s="68">
        <v>358089</v>
      </c>
      <c r="CT3" s="35">
        <f>CS3/CU3</f>
        <v>0.47597267692013223</v>
      </c>
      <c r="CU3" s="71">
        <v>752331</v>
      </c>
      <c r="CV3" s="68">
        <v>403153</v>
      </c>
      <c r="CW3" s="35">
        <f>CV3/CX3</f>
        <v>0.49720658678203733</v>
      </c>
      <c r="CX3" s="76">
        <v>810836</v>
      </c>
      <c r="CY3" s="68">
        <v>404206</v>
      </c>
      <c r="CZ3" s="57">
        <f aca="true" t="shared" si="4" ref="CZ3:CZ60">CY3/DA3</f>
        <v>0.5029139211275456</v>
      </c>
      <c r="DA3" s="93">
        <v>803728</v>
      </c>
      <c r="DB3" s="26">
        <v>411436</v>
      </c>
      <c r="DC3" s="92">
        <f>DB3/DD3</f>
        <v>0.5054440430019815</v>
      </c>
      <c r="DD3" s="103">
        <v>814009</v>
      </c>
      <c r="DE3" s="111">
        <v>478530</v>
      </c>
      <c r="DF3" s="99">
        <f>DE3/DG3</f>
        <v>0.5739125428908267</v>
      </c>
      <c r="DG3" s="112">
        <v>833803</v>
      </c>
      <c r="DH3" s="111">
        <v>564147</v>
      </c>
      <c r="DI3" s="99">
        <f>DH3/DJ3</f>
        <v>0.6348259859744515</v>
      </c>
      <c r="DJ3" s="112">
        <v>888664</v>
      </c>
      <c r="DK3" s="111">
        <v>566681</v>
      </c>
      <c r="DL3" s="99">
        <f>DK3/DM3</f>
        <v>0.6633923230279893</v>
      </c>
      <c r="DM3" s="112">
        <v>854217</v>
      </c>
      <c r="DN3" s="111">
        <v>629672</v>
      </c>
      <c r="DO3" s="99">
        <f>DN3/DP3</f>
        <v>0.7143260679916188</v>
      </c>
      <c r="DP3" s="112">
        <v>881491</v>
      </c>
      <c r="DQ3" s="111">
        <v>692776</v>
      </c>
      <c r="DR3" s="99">
        <f>DQ3/DS3</f>
        <v>0.7528741815415546</v>
      </c>
      <c r="DS3" s="112">
        <v>920175</v>
      </c>
      <c r="DT3" s="111">
        <v>803837</v>
      </c>
      <c r="DU3" s="99">
        <f>DT3/DV3</f>
        <v>0.8314330958855368</v>
      </c>
      <c r="DV3" s="112">
        <v>966809</v>
      </c>
    </row>
    <row r="4" spans="1:126" ht="14.25" customHeight="1">
      <c r="A4" s="1" t="s">
        <v>60</v>
      </c>
      <c r="B4" s="6">
        <v>2</v>
      </c>
      <c r="C4" s="35">
        <f>B4/D4</f>
        <v>0.002857142857142857</v>
      </c>
      <c r="D4" s="6">
        <v>700</v>
      </c>
      <c r="E4" s="6"/>
      <c r="F4" s="6">
        <v>2</v>
      </c>
      <c r="G4" s="35">
        <f>F4/H4</f>
        <v>0.002728512960436562</v>
      </c>
      <c r="H4" s="6">
        <v>733</v>
      </c>
      <c r="I4" s="6"/>
      <c r="J4" s="6">
        <v>1</v>
      </c>
      <c r="K4" s="35">
        <f>J4/L4</f>
        <v>0.0013422818791946308</v>
      </c>
      <c r="L4" s="6">
        <v>745</v>
      </c>
      <c r="M4" s="6"/>
      <c r="N4" s="6">
        <v>1</v>
      </c>
      <c r="O4" s="35">
        <f>N4/P4</f>
        <v>0.001221001221001221</v>
      </c>
      <c r="P4" s="6">
        <v>819</v>
      </c>
      <c r="Q4" s="6"/>
      <c r="R4" s="6">
        <v>1</v>
      </c>
      <c r="S4" s="35">
        <f>R4/T4</f>
        <v>0.0012376237623762376</v>
      </c>
      <c r="T4" s="6">
        <v>808</v>
      </c>
      <c r="U4" s="6"/>
      <c r="V4" s="6">
        <v>1</v>
      </c>
      <c r="W4" s="35">
        <f>V4/X4</f>
        <v>0.0012453300124533001</v>
      </c>
      <c r="X4" s="6">
        <v>803</v>
      </c>
      <c r="Y4" s="6"/>
      <c r="Z4" s="6" t="s">
        <v>59</v>
      </c>
      <c r="AA4" s="35" t="s">
        <v>59</v>
      </c>
      <c r="AB4" s="6">
        <v>832</v>
      </c>
      <c r="AC4" s="6"/>
      <c r="AD4" s="6" t="s">
        <v>59</v>
      </c>
      <c r="AE4" s="35" t="s">
        <v>59</v>
      </c>
      <c r="AF4" s="6">
        <v>805</v>
      </c>
      <c r="AG4" s="6"/>
      <c r="AH4" s="6" t="s">
        <v>59</v>
      </c>
      <c r="AI4" s="35" t="s">
        <v>59</v>
      </c>
      <c r="AJ4" s="6">
        <v>762</v>
      </c>
      <c r="AK4" s="6"/>
      <c r="AL4" s="6" t="s">
        <v>59</v>
      </c>
      <c r="AM4" s="35" t="s">
        <v>59</v>
      </c>
      <c r="AN4" s="6">
        <v>771</v>
      </c>
      <c r="AO4" s="6"/>
      <c r="AP4" s="35" t="s">
        <v>59</v>
      </c>
      <c r="AQ4" s="35" t="s">
        <v>59</v>
      </c>
      <c r="AR4" s="9">
        <v>824</v>
      </c>
      <c r="AS4" s="9"/>
      <c r="AT4" s="9">
        <v>828</v>
      </c>
      <c r="AU4" s="35">
        <f t="shared" si="0"/>
        <v>1</v>
      </c>
      <c r="AV4" s="9">
        <v>828</v>
      </c>
      <c r="AW4" s="9"/>
      <c r="AX4" s="35" t="s">
        <v>59</v>
      </c>
      <c r="AY4" s="35" t="s">
        <v>59</v>
      </c>
      <c r="AZ4" s="9">
        <v>815</v>
      </c>
      <c r="BA4" s="9"/>
      <c r="BB4" s="6">
        <v>816</v>
      </c>
      <c r="BC4" s="35">
        <f t="shared" si="1"/>
        <v>1</v>
      </c>
      <c r="BD4" s="6">
        <v>816</v>
      </c>
      <c r="BE4" s="6"/>
      <c r="BF4" s="35" t="s">
        <v>59</v>
      </c>
      <c r="BG4" s="35" t="s">
        <v>59</v>
      </c>
      <c r="BH4" s="7">
        <v>827</v>
      </c>
      <c r="BI4" s="7"/>
      <c r="BJ4" s="35" t="s">
        <v>59</v>
      </c>
      <c r="BK4" s="35" t="s">
        <v>59</v>
      </c>
      <c r="BL4" s="8">
        <v>810</v>
      </c>
      <c r="BM4" s="8"/>
      <c r="BN4" s="24" t="s">
        <v>59</v>
      </c>
      <c r="BO4" s="35" t="s">
        <v>59</v>
      </c>
      <c r="BP4" s="24">
        <v>793</v>
      </c>
      <c r="BQ4" s="6"/>
      <c r="BR4" s="6" t="s">
        <v>59</v>
      </c>
      <c r="BS4" s="35" t="s">
        <v>59</v>
      </c>
      <c r="BT4" s="6">
        <v>775</v>
      </c>
      <c r="BU4" s="6"/>
      <c r="BV4" s="9">
        <v>787</v>
      </c>
      <c r="BW4" s="35">
        <f t="shared" si="2"/>
        <v>1</v>
      </c>
      <c r="BX4" s="9">
        <v>787</v>
      </c>
      <c r="BY4" s="9"/>
      <c r="BZ4" s="9">
        <v>783</v>
      </c>
      <c r="CA4" s="35">
        <f t="shared" si="3"/>
        <v>1</v>
      </c>
      <c r="CB4" s="9">
        <v>783</v>
      </c>
      <c r="CC4" s="9"/>
      <c r="CD4" s="6" t="s">
        <v>59</v>
      </c>
      <c r="CE4" s="35" t="s">
        <v>59</v>
      </c>
      <c r="CF4" s="6">
        <v>816</v>
      </c>
      <c r="CG4" s="6"/>
      <c r="CH4" s="6" t="s">
        <v>59</v>
      </c>
      <c r="CI4" s="35" t="s">
        <v>59</v>
      </c>
      <c r="CJ4" s="6">
        <v>799</v>
      </c>
      <c r="CK4" s="6"/>
      <c r="CL4" s="54" t="s">
        <v>59</v>
      </c>
      <c r="CM4" s="55" t="s">
        <v>59</v>
      </c>
      <c r="CN4" s="3">
        <v>797</v>
      </c>
      <c r="CO4" s="13"/>
      <c r="CP4" s="49" t="s">
        <v>59</v>
      </c>
      <c r="CQ4" s="49" t="s">
        <v>59</v>
      </c>
      <c r="CR4" s="52">
        <v>733</v>
      </c>
      <c r="CS4" s="68" t="s">
        <v>59</v>
      </c>
      <c r="CT4" s="55" t="s">
        <v>59</v>
      </c>
      <c r="CU4" s="72">
        <v>813</v>
      </c>
      <c r="CV4" s="55" t="s">
        <v>59</v>
      </c>
      <c r="CW4" s="55" t="s">
        <v>59</v>
      </c>
      <c r="CX4" s="76">
        <v>773</v>
      </c>
      <c r="CY4" s="68" t="s">
        <v>59</v>
      </c>
      <c r="CZ4" s="86" t="s">
        <v>59</v>
      </c>
      <c r="DA4" s="94">
        <v>766</v>
      </c>
      <c r="DB4" s="2">
        <v>764</v>
      </c>
      <c r="DC4" s="92">
        <f aca="true" t="shared" si="5" ref="DC4:DC62">DB4/DD4</f>
        <v>1</v>
      </c>
      <c r="DD4" s="13">
        <v>764</v>
      </c>
      <c r="DE4" s="113">
        <v>717</v>
      </c>
      <c r="DF4" s="99">
        <f aca="true" t="shared" si="6" ref="DF4:DF60">DE4/DG4</f>
        <v>1</v>
      </c>
      <c r="DG4" s="114">
        <v>717</v>
      </c>
      <c r="DH4" s="113">
        <v>720</v>
      </c>
      <c r="DI4" s="99">
        <f aca="true" t="shared" si="7" ref="DI4:DI62">DH4/DJ4</f>
        <v>0.997229916897507</v>
      </c>
      <c r="DJ4" s="114">
        <v>722</v>
      </c>
      <c r="DK4" s="113">
        <v>110</v>
      </c>
      <c r="DL4" s="99">
        <f aca="true" t="shared" si="8" ref="DL4:DL60">DK4/DM4</f>
        <v>0.14965986394557823</v>
      </c>
      <c r="DM4" s="114">
        <v>735</v>
      </c>
      <c r="DN4" s="113">
        <v>194</v>
      </c>
      <c r="DO4" s="99">
        <f aca="true" t="shared" si="9" ref="DO4:DO60">DN4/DP4</f>
        <v>0.2559366754617414</v>
      </c>
      <c r="DP4" s="114">
        <v>758</v>
      </c>
      <c r="DQ4" s="113">
        <v>311</v>
      </c>
      <c r="DR4" s="99">
        <f aca="true" t="shared" si="10" ref="DR4:DR60">DQ4/DS4</f>
        <v>0.3946700507614213</v>
      </c>
      <c r="DS4" s="114">
        <v>788</v>
      </c>
      <c r="DT4" s="113">
        <v>417</v>
      </c>
      <c r="DU4" s="99">
        <f aca="true" t="shared" si="11" ref="DU4:DU60">DT4/DV4</f>
        <v>0.4798619102416571</v>
      </c>
      <c r="DV4" s="114">
        <v>869</v>
      </c>
    </row>
    <row r="5" spans="1:126" ht="14.25" customHeight="1">
      <c r="A5" s="1" t="s">
        <v>2</v>
      </c>
      <c r="B5" s="6" t="s">
        <v>59</v>
      </c>
      <c r="C5" s="35" t="s">
        <v>59</v>
      </c>
      <c r="D5" s="6">
        <v>17355</v>
      </c>
      <c r="E5" s="6"/>
      <c r="F5" s="6" t="s">
        <v>59</v>
      </c>
      <c r="G5" s="35" t="s">
        <v>59</v>
      </c>
      <c r="H5" s="6">
        <v>17915</v>
      </c>
      <c r="I5" s="6"/>
      <c r="J5" s="6" t="s">
        <v>59</v>
      </c>
      <c r="K5" s="35" t="s">
        <v>59</v>
      </c>
      <c r="L5" s="6">
        <v>17981</v>
      </c>
      <c r="M5" s="6"/>
      <c r="N5" s="6" t="s">
        <v>59</v>
      </c>
      <c r="O5" s="35" t="s">
        <v>59</v>
      </c>
      <c r="P5" s="6">
        <v>18326</v>
      </c>
      <c r="Q5" s="6"/>
      <c r="R5" s="6">
        <v>1276</v>
      </c>
      <c r="S5" s="35">
        <f>R5/T5</f>
        <v>0.07003293084522502</v>
      </c>
      <c r="T5" s="6">
        <v>18220</v>
      </c>
      <c r="U5" s="6"/>
      <c r="V5" s="6" t="s">
        <v>59</v>
      </c>
      <c r="W5" s="35" t="s">
        <v>59</v>
      </c>
      <c r="X5" s="6">
        <v>19103</v>
      </c>
      <c r="Y5" s="6"/>
      <c r="Z5" s="6">
        <v>1910</v>
      </c>
      <c r="AA5" s="35">
        <f>Z5/AB5</f>
        <v>0.10675758761388407</v>
      </c>
      <c r="AB5" s="6">
        <v>17891</v>
      </c>
      <c r="AC5" s="6"/>
      <c r="AD5" s="6">
        <v>2408</v>
      </c>
      <c r="AE5" s="35">
        <f>AD5/AF5</f>
        <v>0.13109042408405466</v>
      </c>
      <c r="AF5" s="6">
        <v>18369</v>
      </c>
      <c r="AG5" s="6"/>
      <c r="AH5" s="6">
        <v>2688</v>
      </c>
      <c r="AI5" s="35">
        <f>AH5/AJ5</f>
        <v>0.15201040547418423</v>
      </c>
      <c r="AJ5" s="6">
        <v>17683</v>
      </c>
      <c r="AK5" s="6"/>
      <c r="AL5" s="6">
        <v>3068</v>
      </c>
      <c r="AM5" s="35">
        <f>AL5/AN5</f>
        <v>0.16270683071701314</v>
      </c>
      <c r="AN5" s="6">
        <v>18856</v>
      </c>
      <c r="AO5" s="6"/>
      <c r="AP5" s="9">
        <v>2619</v>
      </c>
      <c r="AQ5" s="35">
        <f>AP5/AR5</f>
        <v>0.1382714745789557</v>
      </c>
      <c r="AR5" s="9">
        <v>18941</v>
      </c>
      <c r="AS5" s="9"/>
      <c r="AT5" s="9">
        <v>3342</v>
      </c>
      <c r="AU5" s="35">
        <f t="shared" si="0"/>
        <v>0.17470855768728108</v>
      </c>
      <c r="AV5" s="9">
        <v>19129</v>
      </c>
      <c r="AW5" s="9"/>
      <c r="AX5" s="9">
        <v>5427</v>
      </c>
      <c r="AY5" s="35">
        <f aca="true" t="shared" si="12" ref="AY5:AY17">AX5/AZ5</f>
        <v>0.2819953234606391</v>
      </c>
      <c r="AZ5" s="9">
        <v>19245</v>
      </c>
      <c r="BA5" s="9"/>
      <c r="BB5" s="6">
        <v>5693</v>
      </c>
      <c r="BC5" s="35">
        <f t="shared" si="1"/>
        <v>0.29750209030100333</v>
      </c>
      <c r="BD5" s="6">
        <v>19136</v>
      </c>
      <c r="BE5" s="6"/>
      <c r="BF5" s="7">
        <v>5980</v>
      </c>
      <c r="BG5" s="35">
        <f>BF5/BH5</f>
        <v>0.2920634920634921</v>
      </c>
      <c r="BH5" s="7">
        <v>20475</v>
      </c>
      <c r="BI5" s="7"/>
      <c r="BJ5" s="6" t="s">
        <v>59</v>
      </c>
      <c r="BK5" s="35" t="s">
        <v>59</v>
      </c>
      <c r="BL5" s="6">
        <v>20474</v>
      </c>
      <c r="BM5" s="6"/>
      <c r="BN5" s="24" t="s">
        <v>59</v>
      </c>
      <c r="BO5" s="35" t="s">
        <v>59</v>
      </c>
      <c r="BP5" s="24">
        <v>19961</v>
      </c>
      <c r="BQ5" s="6"/>
      <c r="BR5" s="8">
        <v>7328</v>
      </c>
      <c r="BS5" s="35">
        <f>BR5/BT5</f>
        <v>0.36423281475222424</v>
      </c>
      <c r="BT5" s="8">
        <v>20119</v>
      </c>
      <c r="BU5" s="8"/>
      <c r="BV5" s="9">
        <v>8435</v>
      </c>
      <c r="BW5" s="35">
        <f t="shared" si="2"/>
        <v>0.40893004314733117</v>
      </c>
      <c r="BX5" s="9">
        <v>20627</v>
      </c>
      <c r="BY5" s="9"/>
      <c r="BZ5" s="9">
        <v>8424</v>
      </c>
      <c r="CA5" s="35">
        <f t="shared" si="3"/>
        <v>0.41389475752960253</v>
      </c>
      <c r="CB5" s="9">
        <v>20353</v>
      </c>
      <c r="CC5" s="9"/>
      <c r="CD5" s="9">
        <v>9800</v>
      </c>
      <c r="CE5" s="35">
        <f aca="true" t="shared" si="13" ref="CE5:CE47">CD5/CF5</f>
        <v>0.45662100456621</v>
      </c>
      <c r="CF5" s="9">
        <v>21462</v>
      </c>
      <c r="CG5" s="9"/>
      <c r="CH5" s="9">
        <v>10351</v>
      </c>
      <c r="CI5" s="35">
        <f aca="true" t="shared" si="14" ref="CI5:CI36">CH5/CJ5</f>
        <v>0.4860308963703808</v>
      </c>
      <c r="CJ5" s="9">
        <v>21297</v>
      </c>
      <c r="CK5" s="9"/>
      <c r="CL5" s="36">
        <v>10168</v>
      </c>
      <c r="CM5" s="35">
        <f>CL5/CN5</f>
        <v>0.48569381418676855</v>
      </c>
      <c r="CN5" s="37">
        <v>20935</v>
      </c>
      <c r="CO5" s="13"/>
      <c r="CP5" s="48">
        <v>11236</v>
      </c>
      <c r="CQ5" s="57">
        <f aca="true" t="shared" si="15" ref="CQ5:CQ47">CP5/CR5</f>
        <v>0.5261777652898755</v>
      </c>
      <c r="CR5" s="51">
        <v>21354</v>
      </c>
      <c r="CS5" s="68">
        <v>12004</v>
      </c>
      <c r="CT5" s="35">
        <f aca="true" t="shared" si="16" ref="CT5:CT47">CS5/CU5</f>
        <v>0.5788128646511403</v>
      </c>
      <c r="CU5" s="71">
        <v>20739</v>
      </c>
      <c r="CV5" s="68">
        <v>12475</v>
      </c>
      <c r="CW5" s="35">
        <f aca="true" t="shared" si="17" ref="CW5:CW47">CV5/CX5</f>
        <v>0.5801516067525462</v>
      </c>
      <c r="CX5" s="76">
        <v>21503</v>
      </c>
      <c r="CY5" s="68">
        <v>12750</v>
      </c>
      <c r="CZ5" s="55">
        <f t="shared" si="4"/>
        <v>0.6014150943396226</v>
      </c>
      <c r="DA5" s="93">
        <v>21200</v>
      </c>
      <c r="DB5" s="26">
        <v>11945</v>
      </c>
      <c r="DC5" s="92">
        <f t="shared" si="5"/>
        <v>0.57433407058371</v>
      </c>
      <c r="DD5" s="103">
        <v>20798</v>
      </c>
      <c r="DE5" s="111">
        <v>13297</v>
      </c>
      <c r="DF5" s="99">
        <f t="shared" si="6"/>
        <v>0.6252703846515565</v>
      </c>
      <c r="DG5" s="112">
        <v>21266</v>
      </c>
      <c r="DH5" s="111">
        <v>12265</v>
      </c>
      <c r="DI5" s="99">
        <f t="shared" si="7"/>
        <v>0.5471294107150823</v>
      </c>
      <c r="DJ5" s="112">
        <v>22417</v>
      </c>
      <c r="DK5" s="111">
        <v>14466</v>
      </c>
      <c r="DL5" s="99">
        <f t="shared" si="8"/>
        <v>0.6613028571428572</v>
      </c>
      <c r="DM5" s="112">
        <v>21875</v>
      </c>
      <c r="DN5" s="111">
        <v>15998</v>
      </c>
      <c r="DO5" s="99">
        <f t="shared" si="9"/>
        <v>0.7172382873795113</v>
      </c>
      <c r="DP5" s="112">
        <v>22305</v>
      </c>
      <c r="DQ5" s="111">
        <v>18629</v>
      </c>
      <c r="DR5" s="99">
        <f t="shared" si="10"/>
        <v>0.7854703377324282</v>
      </c>
      <c r="DS5" s="112">
        <v>23717</v>
      </c>
      <c r="DT5" s="111">
        <v>20752</v>
      </c>
      <c r="DU5" s="99">
        <f t="shared" si="11"/>
        <v>0.8104667057215388</v>
      </c>
      <c r="DV5" s="112">
        <v>25605</v>
      </c>
    </row>
    <row r="6" spans="1:126" ht="14.25" customHeight="1">
      <c r="A6" s="1" t="s">
        <v>3</v>
      </c>
      <c r="B6" s="6">
        <v>1924</v>
      </c>
      <c r="C6" s="35">
        <f>B6/D6</f>
        <v>0.01893719426372307</v>
      </c>
      <c r="D6" s="6">
        <v>101599</v>
      </c>
      <c r="E6" s="6"/>
      <c r="F6" s="6">
        <v>2330</v>
      </c>
      <c r="G6" s="35">
        <f>F6/H6</f>
        <v>0.02072511207571337</v>
      </c>
      <c r="H6" s="6">
        <v>112424</v>
      </c>
      <c r="I6" s="6"/>
      <c r="J6" s="6">
        <v>2583</v>
      </c>
      <c r="K6" s="35">
        <f>J6/L6</f>
        <v>0.024888229399522083</v>
      </c>
      <c r="L6" s="6">
        <v>103784</v>
      </c>
      <c r="M6" s="6"/>
      <c r="N6" s="6">
        <v>2836</v>
      </c>
      <c r="O6" s="35">
        <f>N6/P6</f>
        <v>0.026052288302191848</v>
      </c>
      <c r="P6" s="6">
        <v>108858</v>
      </c>
      <c r="Q6" s="6"/>
      <c r="R6" s="6">
        <v>2710</v>
      </c>
      <c r="S6" s="35">
        <f>R6/T6</f>
        <v>0.023929148528489815</v>
      </c>
      <c r="T6" s="6">
        <v>113251</v>
      </c>
      <c r="U6" s="6"/>
      <c r="V6" s="6">
        <v>2961</v>
      </c>
      <c r="W6" s="35">
        <f>V6/X6</f>
        <v>0.024153091938365158</v>
      </c>
      <c r="X6" s="6">
        <v>122593</v>
      </c>
      <c r="Y6" s="6"/>
      <c r="Z6" s="6">
        <v>3048</v>
      </c>
      <c r="AA6" s="35">
        <f>Z6/AB6</f>
        <v>0.025679045629170318</v>
      </c>
      <c r="AB6" s="6">
        <v>118696</v>
      </c>
      <c r="AC6" s="6"/>
      <c r="AD6" s="6">
        <v>3386</v>
      </c>
      <c r="AE6" s="35">
        <f>AD6/AF6</f>
        <v>0.027908280170779554</v>
      </c>
      <c r="AF6" s="6">
        <v>121326</v>
      </c>
      <c r="AG6" s="6"/>
      <c r="AH6" s="6">
        <v>3646</v>
      </c>
      <c r="AI6" s="35">
        <f>AH6/AJ6</f>
        <v>0.03405662404139851</v>
      </c>
      <c r="AJ6" s="6">
        <v>107057</v>
      </c>
      <c r="AK6" s="6"/>
      <c r="AL6" s="6">
        <v>4250</v>
      </c>
      <c r="AM6" s="35">
        <f>AL6/AN6</f>
        <v>0.03741987743889554</v>
      </c>
      <c r="AN6" s="6">
        <v>113576</v>
      </c>
      <c r="AO6" s="6"/>
      <c r="AP6" s="9">
        <v>4657</v>
      </c>
      <c r="AQ6" s="35">
        <f>AP6/AR6</f>
        <v>0.040817220888039685</v>
      </c>
      <c r="AR6" s="9">
        <v>114094</v>
      </c>
      <c r="AS6" s="9"/>
      <c r="AT6" s="9">
        <v>11312</v>
      </c>
      <c r="AU6" s="35">
        <f t="shared" si="0"/>
        <v>0.09923851633505282</v>
      </c>
      <c r="AV6" s="9">
        <v>113988</v>
      </c>
      <c r="AW6" s="9"/>
      <c r="AX6" s="9">
        <v>24430</v>
      </c>
      <c r="AY6" s="35">
        <f t="shared" si="12"/>
        <v>0.2115298029300731</v>
      </c>
      <c r="AZ6" s="9">
        <v>115492</v>
      </c>
      <c r="BA6" s="9"/>
      <c r="BB6" s="6">
        <v>25150</v>
      </c>
      <c r="BC6" s="35">
        <f t="shared" si="1"/>
        <v>0.22105809037452426</v>
      </c>
      <c r="BD6" s="6">
        <v>113771</v>
      </c>
      <c r="BE6" s="6"/>
      <c r="BF6" s="7">
        <v>33399</v>
      </c>
      <c r="BG6" s="35">
        <f>BF6/BH6</f>
        <v>0.270836374251934</v>
      </c>
      <c r="BH6" s="7">
        <v>123318</v>
      </c>
      <c r="BI6" s="7"/>
      <c r="BJ6" s="8">
        <v>37131</v>
      </c>
      <c r="BK6" s="35">
        <f>BJ6/BL6</f>
        <v>0.32425705827387763</v>
      </c>
      <c r="BL6" s="8">
        <v>114511</v>
      </c>
      <c r="BM6" s="8"/>
      <c r="BN6" s="8">
        <v>42174</v>
      </c>
      <c r="BO6" s="35">
        <f>BN6/BP6</f>
        <v>0.3640239955116309</v>
      </c>
      <c r="BP6" s="8">
        <v>115855</v>
      </c>
      <c r="BQ6" s="8"/>
      <c r="BR6" s="8">
        <v>42294</v>
      </c>
      <c r="BS6" s="35">
        <f>BR6/BT6</f>
        <v>0.3656784167250279</v>
      </c>
      <c r="BT6" s="8">
        <v>115659</v>
      </c>
      <c r="BU6" s="8"/>
      <c r="BV6" s="9">
        <v>43196</v>
      </c>
      <c r="BW6" s="35">
        <f t="shared" si="2"/>
        <v>0.3625924402548455</v>
      </c>
      <c r="BX6" s="9">
        <v>119131</v>
      </c>
      <c r="BY6" s="9"/>
      <c r="BZ6" s="9">
        <v>44346</v>
      </c>
      <c r="CA6" s="35">
        <f t="shared" si="3"/>
        <v>0.38513513513513514</v>
      </c>
      <c r="CB6" s="9">
        <v>115144</v>
      </c>
      <c r="CC6" s="9"/>
      <c r="CD6" s="9">
        <v>50183</v>
      </c>
      <c r="CE6" s="35">
        <f t="shared" si="13"/>
        <v>0.40851995669198393</v>
      </c>
      <c r="CF6" s="9">
        <v>122841</v>
      </c>
      <c r="CG6" s="9"/>
      <c r="CH6" s="9">
        <v>50824</v>
      </c>
      <c r="CI6" s="35">
        <f t="shared" si="14"/>
        <v>0.42355098129088714</v>
      </c>
      <c r="CJ6" s="9">
        <v>119995</v>
      </c>
      <c r="CK6" s="9"/>
      <c r="CL6" s="38">
        <v>48739</v>
      </c>
      <c r="CM6" s="35">
        <f>CL6/CN6</f>
        <v>0.41834974206672787</v>
      </c>
      <c r="CN6" s="37">
        <v>116503</v>
      </c>
      <c r="CO6" s="13"/>
      <c r="CP6" s="48">
        <v>51772</v>
      </c>
      <c r="CQ6" s="57">
        <f t="shared" si="15"/>
        <v>0.44732453752905293</v>
      </c>
      <c r="CR6" s="51">
        <v>115737</v>
      </c>
      <c r="CS6" s="68">
        <v>53150</v>
      </c>
      <c r="CT6" s="35">
        <f t="shared" si="16"/>
        <v>0.4653300647872527</v>
      </c>
      <c r="CU6" s="71">
        <v>114220</v>
      </c>
      <c r="CV6" s="68">
        <v>58025</v>
      </c>
      <c r="CW6" s="35">
        <f t="shared" si="17"/>
        <v>0.47346475839221897</v>
      </c>
      <c r="CX6" s="76">
        <v>122554</v>
      </c>
      <c r="CY6" s="87">
        <v>58866</v>
      </c>
      <c r="CZ6" s="57">
        <f t="shared" si="4"/>
        <v>0.4943357882449761</v>
      </c>
      <c r="DA6" s="93">
        <v>119081</v>
      </c>
      <c r="DB6" s="26">
        <v>61877</v>
      </c>
      <c r="DC6" s="92">
        <f t="shared" si="5"/>
        <v>0.5265993208684033</v>
      </c>
      <c r="DD6" s="103">
        <v>117503</v>
      </c>
      <c r="DE6" s="111">
        <v>66101</v>
      </c>
      <c r="DF6" s="99">
        <f t="shared" si="6"/>
        <v>0.5297785543114987</v>
      </c>
      <c r="DG6" s="112">
        <v>124771</v>
      </c>
      <c r="DH6" s="111">
        <v>74444</v>
      </c>
      <c r="DI6" s="99">
        <f t="shared" si="7"/>
        <v>0.5758576677625218</v>
      </c>
      <c r="DJ6" s="112">
        <v>129275</v>
      </c>
      <c r="DK6" s="111">
        <v>77387</v>
      </c>
      <c r="DL6" s="99">
        <f t="shared" si="8"/>
        <v>0.6628834277001618</v>
      </c>
      <c r="DM6" s="112">
        <v>116743</v>
      </c>
      <c r="DN6" s="111">
        <v>85255</v>
      </c>
      <c r="DO6" s="99">
        <f t="shared" si="9"/>
        <v>0.6945926788929535</v>
      </c>
      <c r="DP6" s="112">
        <v>122741</v>
      </c>
      <c r="DQ6" s="111">
        <v>89680</v>
      </c>
      <c r="DR6" s="99">
        <f t="shared" si="10"/>
        <v>0.7718923757552805</v>
      </c>
      <c r="DS6" s="112">
        <v>116182</v>
      </c>
      <c r="DT6" s="111">
        <v>100417</v>
      </c>
      <c r="DU6" s="99">
        <f t="shared" si="11"/>
        <v>0.8046685310874808</v>
      </c>
      <c r="DV6" s="112">
        <v>124793</v>
      </c>
    </row>
    <row r="7" spans="1:126" ht="14.25" customHeight="1">
      <c r="A7" s="1" t="s">
        <v>4</v>
      </c>
      <c r="B7" s="6" t="s">
        <v>59</v>
      </c>
      <c r="C7" s="35" t="s">
        <v>59</v>
      </c>
      <c r="D7" s="6">
        <v>18950</v>
      </c>
      <c r="E7" s="6"/>
      <c r="F7" s="6" t="s">
        <v>59</v>
      </c>
      <c r="G7" s="35" t="s">
        <v>59</v>
      </c>
      <c r="H7" s="6">
        <v>20823</v>
      </c>
      <c r="I7" s="6"/>
      <c r="J7" s="6" t="s">
        <v>59</v>
      </c>
      <c r="K7" s="35" t="s">
        <v>59</v>
      </c>
      <c r="L7" s="6">
        <v>20637</v>
      </c>
      <c r="M7" s="6"/>
      <c r="N7" s="6" t="s">
        <v>59</v>
      </c>
      <c r="O7" s="35" t="s">
        <v>59</v>
      </c>
      <c r="P7" s="6">
        <v>21475</v>
      </c>
      <c r="Q7" s="6"/>
      <c r="R7" s="6" t="s">
        <v>59</v>
      </c>
      <c r="S7" s="35" t="s">
        <v>59</v>
      </c>
      <c r="T7" s="6">
        <v>22276</v>
      </c>
      <c r="U7" s="6"/>
      <c r="V7" s="6" t="s">
        <v>59</v>
      </c>
      <c r="W7" s="35" t="s">
        <v>59</v>
      </c>
      <c r="X7" s="6">
        <v>23314</v>
      </c>
      <c r="Y7" s="6"/>
      <c r="Z7" s="6" t="s">
        <v>59</v>
      </c>
      <c r="AA7" s="35" t="s">
        <v>59</v>
      </c>
      <c r="AB7" s="6">
        <v>23347</v>
      </c>
      <c r="AC7" s="6"/>
      <c r="AD7" s="6" t="s">
        <v>59</v>
      </c>
      <c r="AE7" s="35" t="s">
        <v>59</v>
      </c>
      <c r="AF7" s="6">
        <v>23647</v>
      </c>
      <c r="AG7" s="6"/>
      <c r="AH7" s="6">
        <v>200</v>
      </c>
      <c r="AI7" s="35">
        <f>AH7/AJ7</f>
        <v>0.008331944675887352</v>
      </c>
      <c r="AJ7" s="6">
        <v>24004</v>
      </c>
      <c r="AK7" s="6"/>
      <c r="AL7" s="6">
        <v>199</v>
      </c>
      <c r="AM7" s="35">
        <f>AL7/AN7</f>
        <v>0.00802710661127022</v>
      </c>
      <c r="AN7" s="6">
        <v>24791</v>
      </c>
      <c r="AO7" s="6"/>
      <c r="AP7" s="9">
        <v>3215</v>
      </c>
      <c r="AQ7" s="35">
        <f>AP7/AR7</f>
        <v>0.1326046607547948</v>
      </c>
      <c r="AR7" s="9">
        <v>24245</v>
      </c>
      <c r="AS7" s="9"/>
      <c r="AT7" s="9">
        <v>4936</v>
      </c>
      <c r="AU7" s="35">
        <f t="shared" si="0"/>
        <v>0.1976692963838052</v>
      </c>
      <c r="AV7" s="9">
        <v>24971</v>
      </c>
      <c r="AW7" s="9"/>
      <c r="AX7" s="9">
        <v>7141</v>
      </c>
      <c r="AY7" s="35">
        <f t="shared" si="12"/>
        <v>0.28389123002305794</v>
      </c>
      <c r="AZ7" s="9">
        <v>25154</v>
      </c>
      <c r="BA7" s="9"/>
      <c r="BB7" s="6">
        <v>7802</v>
      </c>
      <c r="BC7" s="35">
        <f t="shared" si="1"/>
        <v>0.3034026832587984</v>
      </c>
      <c r="BD7" s="6">
        <v>25715</v>
      </c>
      <c r="BE7" s="6"/>
      <c r="BF7" s="7">
        <v>8387</v>
      </c>
      <c r="BG7" s="35">
        <f>BF7/BH7</f>
        <v>0.3068564320210742</v>
      </c>
      <c r="BH7" s="7">
        <v>27332</v>
      </c>
      <c r="BI7" s="7"/>
      <c r="BJ7" s="8">
        <v>11090</v>
      </c>
      <c r="BK7" s="35">
        <f>BJ7/BL7</f>
        <v>0.41616631642149504</v>
      </c>
      <c r="BL7" s="8">
        <v>26648</v>
      </c>
      <c r="BM7" s="8"/>
      <c r="BN7" s="6" t="s">
        <v>59</v>
      </c>
      <c r="BO7" s="35" t="s">
        <v>59</v>
      </c>
      <c r="BP7" s="24">
        <v>26894</v>
      </c>
      <c r="BQ7" s="6"/>
      <c r="BR7" s="6" t="s">
        <v>59</v>
      </c>
      <c r="BS7" s="35" t="s">
        <v>59</v>
      </c>
      <c r="BT7" s="6">
        <v>27048</v>
      </c>
      <c r="BU7" s="6"/>
      <c r="BV7" s="9">
        <v>12551</v>
      </c>
      <c r="BW7" s="35">
        <f t="shared" si="2"/>
        <v>0.4647485743908761</v>
      </c>
      <c r="BX7" s="9">
        <v>27006</v>
      </c>
      <c r="BY7" s="9"/>
      <c r="BZ7" s="9">
        <v>13218</v>
      </c>
      <c r="CA7" s="35">
        <f t="shared" si="3"/>
        <v>0.48556314745426493</v>
      </c>
      <c r="CB7" s="9">
        <v>27222</v>
      </c>
      <c r="CC7" s="9"/>
      <c r="CD7" s="9">
        <v>14289</v>
      </c>
      <c r="CE7" s="35">
        <f t="shared" si="13"/>
        <v>0.5033464844300408</v>
      </c>
      <c r="CF7" s="9">
        <v>28388</v>
      </c>
      <c r="CG7" s="9"/>
      <c r="CH7" s="9">
        <v>14653</v>
      </c>
      <c r="CI7" s="35">
        <f t="shared" si="14"/>
        <v>0.524257602862254</v>
      </c>
      <c r="CJ7" s="9">
        <v>27950</v>
      </c>
      <c r="CK7" s="9"/>
      <c r="CL7" s="38">
        <v>14540</v>
      </c>
      <c r="CM7" s="35">
        <f>CL7/CN7</f>
        <v>0.5181753385602281</v>
      </c>
      <c r="CN7" s="37">
        <v>28060</v>
      </c>
      <c r="CO7" s="13"/>
      <c r="CP7" s="48">
        <v>15703</v>
      </c>
      <c r="CQ7" s="57">
        <f t="shared" si="15"/>
        <v>0.5463813500347947</v>
      </c>
      <c r="CR7" s="51">
        <v>28740</v>
      </c>
      <c r="CS7" s="68">
        <v>14583</v>
      </c>
      <c r="CT7" s="35">
        <f t="shared" si="16"/>
        <v>0.5198930481283423</v>
      </c>
      <c r="CU7" s="71">
        <v>28050</v>
      </c>
      <c r="CV7" s="68">
        <v>15504</v>
      </c>
      <c r="CW7" s="35">
        <f t="shared" si="17"/>
        <v>0.5343627214448198</v>
      </c>
      <c r="CX7" s="76">
        <v>29014</v>
      </c>
      <c r="CY7" s="68">
        <v>16414</v>
      </c>
      <c r="CZ7" s="57">
        <f t="shared" si="4"/>
        <v>0.602061401900011</v>
      </c>
      <c r="DA7" s="93">
        <v>27263</v>
      </c>
      <c r="DB7" s="26">
        <v>16706</v>
      </c>
      <c r="DC7" s="92">
        <f t="shared" si="5"/>
        <v>0.6171863455002217</v>
      </c>
      <c r="DD7" s="103">
        <v>27068</v>
      </c>
      <c r="DE7" s="111">
        <v>17410</v>
      </c>
      <c r="DF7" s="99">
        <f t="shared" si="6"/>
        <v>0.632355077727735</v>
      </c>
      <c r="DG7" s="112">
        <v>27532</v>
      </c>
      <c r="DH7" s="111">
        <v>16792</v>
      </c>
      <c r="DI7" s="99">
        <f t="shared" si="7"/>
        <v>0.5681610556589409</v>
      </c>
      <c r="DJ7" s="112">
        <v>29555</v>
      </c>
      <c r="DK7" s="111">
        <v>19635</v>
      </c>
      <c r="DL7" s="99">
        <f t="shared" si="8"/>
        <v>0.6901824317199199</v>
      </c>
      <c r="DM7" s="112">
        <v>28449</v>
      </c>
      <c r="DN7" s="111">
        <v>21364</v>
      </c>
      <c r="DO7" s="99">
        <f t="shared" si="9"/>
        <v>0.721976276570579</v>
      </c>
      <c r="DP7" s="112">
        <v>29591</v>
      </c>
      <c r="DQ7" s="111">
        <v>23838</v>
      </c>
      <c r="DR7" s="99">
        <f t="shared" si="10"/>
        <v>0.7975509384723477</v>
      </c>
      <c r="DS7" s="112">
        <v>29889</v>
      </c>
      <c r="DT7" s="111">
        <v>25926</v>
      </c>
      <c r="DU7" s="99">
        <f t="shared" si="11"/>
        <v>0.8266165029970667</v>
      </c>
      <c r="DV7" s="112">
        <v>31364</v>
      </c>
    </row>
    <row r="8" spans="1:126" ht="14.25" customHeight="1">
      <c r="A8" s="1" t="s">
        <v>5</v>
      </c>
      <c r="B8" s="6">
        <v>38</v>
      </c>
      <c r="C8" s="35">
        <f>B8/D8</f>
        <v>0.005663189269746647</v>
      </c>
      <c r="D8" s="6">
        <v>6710</v>
      </c>
      <c r="E8" s="6"/>
      <c r="F8" s="6">
        <v>41</v>
      </c>
      <c r="G8" s="35">
        <f>F8/H8</f>
        <v>0.005715878990659417</v>
      </c>
      <c r="H8" s="6">
        <v>7173</v>
      </c>
      <c r="I8" s="6"/>
      <c r="J8" s="6">
        <v>46</v>
      </c>
      <c r="K8" s="35">
        <f>J8/L8</f>
        <v>0.006759735488611315</v>
      </c>
      <c r="L8" s="6">
        <v>6805</v>
      </c>
      <c r="M8" s="6"/>
      <c r="N8" s="6">
        <v>51</v>
      </c>
      <c r="O8" s="35">
        <f>N8/P8</f>
        <v>0.007259786476868328</v>
      </c>
      <c r="P8" s="6">
        <v>7025</v>
      </c>
      <c r="Q8" s="6"/>
      <c r="R8" s="6">
        <v>49</v>
      </c>
      <c r="S8" s="35">
        <f>R8/T8</f>
        <v>0.00704529115744069</v>
      </c>
      <c r="T8" s="6">
        <v>6955</v>
      </c>
      <c r="U8" s="6"/>
      <c r="V8" s="6">
        <v>53</v>
      </c>
      <c r="W8" s="35">
        <f>V8/X8</f>
        <v>0.007161194433184705</v>
      </c>
      <c r="X8" s="6">
        <v>7401</v>
      </c>
      <c r="Y8" s="6"/>
      <c r="Z8" s="6">
        <v>50</v>
      </c>
      <c r="AA8" s="35">
        <f>Z8/AB8</f>
        <v>0.0071053005542134435</v>
      </c>
      <c r="AB8" s="6">
        <v>7037</v>
      </c>
      <c r="AC8" s="6"/>
      <c r="AD8" s="6">
        <v>50</v>
      </c>
      <c r="AE8" s="35">
        <f aca="true" t="shared" si="18" ref="AE8:AE13">AD8/AF8</f>
        <v>0.006859651529702291</v>
      </c>
      <c r="AF8" s="6">
        <v>7289</v>
      </c>
      <c r="AG8" s="6"/>
      <c r="AH8" s="6">
        <v>119</v>
      </c>
      <c r="AI8" s="35">
        <f>AH8/AJ8</f>
        <v>0.016690042075736326</v>
      </c>
      <c r="AJ8" s="6">
        <v>7130</v>
      </c>
      <c r="AK8" s="6"/>
      <c r="AL8" s="6">
        <v>114</v>
      </c>
      <c r="AM8" s="35">
        <f>AL8/AN8</f>
        <v>0.015191897654584221</v>
      </c>
      <c r="AN8" s="6">
        <v>7504</v>
      </c>
      <c r="AO8" s="6"/>
      <c r="AP8" s="9">
        <v>89</v>
      </c>
      <c r="AQ8" s="35">
        <f>AP8/AR8</f>
        <v>0.011750726168471086</v>
      </c>
      <c r="AR8" s="9">
        <v>7574</v>
      </c>
      <c r="AS8" s="9"/>
      <c r="AT8" s="9">
        <v>746</v>
      </c>
      <c r="AU8" s="35">
        <f t="shared" si="0"/>
        <v>0.09930777422790202</v>
      </c>
      <c r="AV8" s="9">
        <v>7512</v>
      </c>
      <c r="AW8" s="9"/>
      <c r="AX8" s="9">
        <v>834</v>
      </c>
      <c r="AY8" s="35">
        <f t="shared" si="12"/>
        <v>0.10805908266390256</v>
      </c>
      <c r="AZ8" s="9">
        <v>7718</v>
      </c>
      <c r="BA8" s="9"/>
      <c r="BB8" s="18">
        <v>953</v>
      </c>
      <c r="BC8" s="35">
        <f t="shared" si="1"/>
        <v>0.1245751633986928</v>
      </c>
      <c r="BD8" s="18">
        <v>7650</v>
      </c>
      <c r="BE8" s="18"/>
      <c r="BF8" s="7">
        <v>1057</v>
      </c>
      <c r="BG8" s="35">
        <f>BF8/BH8</f>
        <v>0.13125543275797838</v>
      </c>
      <c r="BH8" s="7">
        <v>8053</v>
      </c>
      <c r="BI8" s="7"/>
      <c r="BJ8" s="8">
        <v>1371</v>
      </c>
      <c r="BK8" s="35">
        <f>BJ8/BL8</f>
        <v>0.17208485000627588</v>
      </c>
      <c r="BL8" s="8">
        <v>7967</v>
      </c>
      <c r="BM8" s="8"/>
      <c r="BN8" s="6" t="s">
        <v>59</v>
      </c>
      <c r="BO8" s="35" t="s">
        <v>59</v>
      </c>
      <c r="BP8" s="24">
        <v>8106</v>
      </c>
      <c r="BQ8" s="6"/>
      <c r="BR8" s="8">
        <v>2169</v>
      </c>
      <c r="BS8" s="35">
        <f aca="true" t="shared" si="19" ref="BS8:BS15">BR8/BT8</f>
        <v>0.2652237710931768</v>
      </c>
      <c r="BT8" s="8">
        <v>8178</v>
      </c>
      <c r="BU8" s="8"/>
      <c r="BV8" s="9">
        <v>2209</v>
      </c>
      <c r="BW8" s="35">
        <f t="shared" si="2"/>
        <v>0.2813295975547631</v>
      </c>
      <c r="BX8" s="9">
        <v>7852</v>
      </c>
      <c r="BY8" s="9"/>
      <c r="BZ8" s="9">
        <v>2477</v>
      </c>
      <c r="CA8" s="35">
        <f t="shared" si="3"/>
        <v>0.3288198592858091</v>
      </c>
      <c r="CB8" s="9">
        <v>7533</v>
      </c>
      <c r="CC8" s="9"/>
      <c r="CD8" s="9">
        <v>2520</v>
      </c>
      <c r="CE8" s="35">
        <f t="shared" si="13"/>
        <v>0.32036613272311215</v>
      </c>
      <c r="CF8" s="9">
        <v>7866</v>
      </c>
      <c r="CG8" s="9"/>
      <c r="CH8" s="9">
        <v>2471</v>
      </c>
      <c r="CI8" s="35">
        <f t="shared" si="14"/>
        <v>0.3132209405501331</v>
      </c>
      <c r="CJ8" s="9">
        <v>7889</v>
      </c>
      <c r="CK8" s="9"/>
      <c r="CL8" s="38">
        <v>2467</v>
      </c>
      <c r="CM8" s="35">
        <f>CL8/CN8</f>
        <v>0.3147888222534133</v>
      </c>
      <c r="CN8" s="37">
        <v>7837</v>
      </c>
      <c r="CO8" s="13"/>
      <c r="CP8" s="48">
        <v>2620</v>
      </c>
      <c r="CQ8" s="57">
        <f t="shared" si="15"/>
        <v>0.3330367357315368</v>
      </c>
      <c r="CR8" s="51">
        <v>7867</v>
      </c>
      <c r="CS8" s="68">
        <v>2625</v>
      </c>
      <c r="CT8" s="35">
        <f t="shared" si="16"/>
        <v>0.34399161315686017</v>
      </c>
      <c r="CU8" s="71">
        <v>7631</v>
      </c>
      <c r="CV8" s="68">
        <v>2919</v>
      </c>
      <c r="CW8" s="35">
        <f t="shared" si="17"/>
        <v>0.3759175788795879</v>
      </c>
      <c r="CX8" s="76">
        <v>7765</v>
      </c>
      <c r="CY8" s="68">
        <v>3124</v>
      </c>
      <c r="CZ8" s="57">
        <f t="shared" si="4"/>
        <v>0.40820593231412516</v>
      </c>
      <c r="DA8" s="93">
        <v>7653</v>
      </c>
      <c r="DB8" s="26">
        <v>3479</v>
      </c>
      <c r="DC8" s="92">
        <f t="shared" si="5"/>
        <v>0.45806451612903226</v>
      </c>
      <c r="DD8" s="103">
        <v>7595</v>
      </c>
      <c r="DE8" s="111">
        <v>3711</v>
      </c>
      <c r="DF8" s="99">
        <f t="shared" si="6"/>
        <v>0.46277590722035167</v>
      </c>
      <c r="DG8" s="112">
        <v>8019</v>
      </c>
      <c r="DH8" s="111">
        <v>4916</v>
      </c>
      <c r="DI8" s="99">
        <f t="shared" si="7"/>
        <v>0.5691132206529289</v>
      </c>
      <c r="DJ8" s="112">
        <v>8638</v>
      </c>
      <c r="DK8" s="111">
        <v>4565</v>
      </c>
      <c r="DL8" s="99">
        <f t="shared" si="8"/>
        <v>0.5413257441005573</v>
      </c>
      <c r="DM8" s="112">
        <v>8433</v>
      </c>
      <c r="DN8" s="111">
        <v>5146</v>
      </c>
      <c r="DO8" s="99">
        <f t="shared" si="9"/>
        <v>0.585304822565969</v>
      </c>
      <c r="DP8" s="112">
        <v>8792</v>
      </c>
      <c r="DQ8" s="111">
        <v>6059</v>
      </c>
      <c r="DR8" s="99">
        <f t="shared" si="10"/>
        <v>0.6663367425492137</v>
      </c>
      <c r="DS8" s="112">
        <v>9093</v>
      </c>
      <c r="DT8" s="111">
        <v>6995</v>
      </c>
      <c r="DU8" s="99">
        <f t="shared" si="11"/>
        <v>0.7132660344651779</v>
      </c>
      <c r="DV8" s="112">
        <v>9807</v>
      </c>
    </row>
    <row r="9" spans="1:126" ht="14.25" customHeight="1">
      <c r="A9" s="1" t="s">
        <v>6</v>
      </c>
      <c r="B9" s="6">
        <v>2640</v>
      </c>
      <c r="C9" s="35">
        <f>B9/D9</f>
        <v>0.00583665329837237</v>
      </c>
      <c r="D9" s="6">
        <v>452314</v>
      </c>
      <c r="E9" s="6"/>
      <c r="F9" s="6">
        <v>2948</v>
      </c>
      <c r="G9" s="35">
        <f>F9/H9</f>
        <v>0.0058094279053544085</v>
      </c>
      <c r="H9" s="6">
        <v>507451</v>
      </c>
      <c r="I9" s="6"/>
      <c r="J9" s="6">
        <v>3197</v>
      </c>
      <c r="K9" s="35">
        <f>J9/L9</f>
        <v>0.006718023720066235</v>
      </c>
      <c r="L9" s="6">
        <v>475884</v>
      </c>
      <c r="M9" s="6"/>
      <c r="N9" s="6">
        <v>9889</v>
      </c>
      <c r="O9" s="35">
        <f>N9/P9</f>
        <v>0.020076660400112068</v>
      </c>
      <c r="P9" s="6">
        <v>492562</v>
      </c>
      <c r="Q9" s="6"/>
      <c r="R9" s="6">
        <v>7856</v>
      </c>
      <c r="S9" s="35">
        <f>R9/T9</f>
        <v>0.01537648509522225</v>
      </c>
      <c r="T9" s="6">
        <v>510910</v>
      </c>
      <c r="U9" s="6"/>
      <c r="V9" s="6">
        <v>10240</v>
      </c>
      <c r="W9" s="35">
        <f>V9/X9</f>
        <v>0.018426081542608514</v>
      </c>
      <c r="X9" s="6">
        <v>555734</v>
      </c>
      <c r="Y9" s="6"/>
      <c r="Z9" s="6">
        <v>8824</v>
      </c>
      <c r="AA9" s="35">
        <f>Z9/AB9</f>
        <v>0.017908387960952246</v>
      </c>
      <c r="AB9" s="6">
        <v>492730</v>
      </c>
      <c r="AC9" s="6"/>
      <c r="AD9" s="6">
        <v>8418</v>
      </c>
      <c r="AE9" s="35">
        <f t="shared" si="18"/>
        <v>0.017324195838735568</v>
      </c>
      <c r="AF9" s="6">
        <v>485910</v>
      </c>
      <c r="AG9" s="6"/>
      <c r="AH9" s="6">
        <v>6857</v>
      </c>
      <c r="AI9" s="35">
        <f>AH9/AJ9</f>
        <v>0.014987716061795641</v>
      </c>
      <c r="AJ9" s="6">
        <v>457508</v>
      </c>
      <c r="AK9" s="6"/>
      <c r="AL9" s="6">
        <v>6963</v>
      </c>
      <c r="AM9" s="35">
        <f>AL9/AN9</f>
        <v>0.014067973993542834</v>
      </c>
      <c r="AN9" s="6">
        <v>494954</v>
      </c>
      <c r="AO9" s="6"/>
      <c r="AP9" s="9">
        <v>6438</v>
      </c>
      <c r="AQ9" s="35">
        <f>AP9/AR9</f>
        <v>0.013447407227929167</v>
      </c>
      <c r="AR9" s="9">
        <v>478754</v>
      </c>
      <c r="AS9" s="9"/>
      <c r="AT9" s="9">
        <v>63569</v>
      </c>
      <c r="AU9" s="35">
        <f t="shared" si="0"/>
        <v>0.13116746450973918</v>
      </c>
      <c r="AV9" s="9">
        <v>484640</v>
      </c>
      <c r="AW9" s="9"/>
      <c r="AX9" s="25">
        <v>67249</v>
      </c>
      <c r="AY9" s="35">
        <f t="shared" si="12"/>
        <v>0.15130972041597854</v>
      </c>
      <c r="AZ9" s="25">
        <v>444446</v>
      </c>
      <c r="BA9" s="25"/>
      <c r="BB9" s="6">
        <v>75730</v>
      </c>
      <c r="BC9" s="35">
        <f t="shared" si="1"/>
        <v>0.16716110860947034</v>
      </c>
      <c r="BD9" s="6">
        <v>453036</v>
      </c>
      <c r="BE9" s="6"/>
      <c r="BF9" s="7">
        <v>91874</v>
      </c>
      <c r="BG9" s="35">
        <f>BF9/BH9</f>
        <v>0.1821072140018434</v>
      </c>
      <c r="BH9" s="7">
        <v>504505</v>
      </c>
      <c r="BI9" s="7"/>
      <c r="BJ9" s="8">
        <v>103404</v>
      </c>
      <c r="BK9" s="35">
        <f>BJ9/BL9</f>
        <v>0.2098908772043779</v>
      </c>
      <c r="BL9" s="8">
        <v>492656</v>
      </c>
      <c r="BM9" s="8"/>
      <c r="BN9" s="8">
        <v>158562</v>
      </c>
      <c r="BO9" s="35">
        <f aca="true" t="shared" si="20" ref="BO9:BO14">BN9/BP9</f>
        <v>0.3240833662059056</v>
      </c>
      <c r="BP9" s="8">
        <v>489263</v>
      </c>
      <c r="BQ9" s="8"/>
      <c r="BR9" s="8">
        <v>166913</v>
      </c>
      <c r="BS9" s="35">
        <f t="shared" si="19"/>
        <v>0.3431310271954872</v>
      </c>
      <c r="BT9" s="8">
        <v>486441</v>
      </c>
      <c r="BU9" s="8"/>
      <c r="BV9" s="9">
        <v>185242</v>
      </c>
      <c r="BW9" s="35">
        <f t="shared" si="2"/>
        <v>0.38931026583526157</v>
      </c>
      <c r="BX9" s="9">
        <v>475821</v>
      </c>
      <c r="BY9" s="9"/>
      <c r="BZ9" s="9">
        <v>196422</v>
      </c>
      <c r="CA9" s="35">
        <f t="shared" si="3"/>
        <v>0.40008228876839785</v>
      </c>
      <c r="CB9" s="9">
        <v>490954</v>
      </c>
      <c r="CC9" s="9"/>
      <c r="CD9" s="9">
        <v>212035</v>
      </c>
      <c r="CE9" s="35">
        <f t="shared" si="13"/>
        <v>0.40223278225156267</v>
      </c>
      <c r="CF9" s="9">
        <v>527145</v>
      </c>
      <c r="CG9" s="9"/>
      <c r="CH9" s="9">
        <v>219280</v>
      </c>
      <c r="CI9" s="35">
        <f t="shared" si="14"/>
        <v>0.4182904799238501</v>
      </c>
      <c r="CJ9" s="9">
        <v>524229</v>
      </c>
      <c r="CK9" s="9"/>
      <c r="CL9" s="38">
        <v>210251</v>
      </c>
      <c r="CM9" s="35">
        <f>CL9/CN9</f>
        <v>0.3997228094723874</v>
      </c>
      <c r="CN9" s="37">
        <v>525992</v>
      </c>
      <c r="CO9" s="13"/>
      <c r="CP9" s="48">
        <v>227603</v>
      </c>
      <c r="CQ9" s="57">
        <f t="shared" si="15"/>
        <v>0.42636257200393385</v>
      </c>
      <c r="CR9" s="51">
        <v>533825</v>
      </c>
      <c r="CS9" s="68">
        <v>227618</v>
      </c>
      <c r="CT9" s="35">
        <f t="shared" si="16"/>
        <v>0.4376444439317206</v>
      </c>
      <c r="CU9" s="71">
        <v>520098</v>
      </c>
      <c r="CV9" s="68">
        <v>257062</v>
      </c>
      <c r="CW9" s="35">
        <f t="shared" si="17"/>
        <v>0.4620500367573708</v>
      </c>
      <c r="CX9" s="76">
        <v>556351</v>
      </c>
      <c r="CY9" s="68">
        <v>274846</v>
      </c>
      <c r="CZ9" s="57">
        <f t="shared" si="4"/>
        <v>0.5203820040063465</v>
      </c>
      <c r="DA9" s="93">
        <v>528162</v>
      </c>
      <c r="DB9" s="26">
        <v>281612</v>
      </c>
      <c r="DC9" s="92">
        <f t="shared" si="5"/>
        <v>0.5338403589620129</v>
      </c>
      <c r="DD9" s="103">
        <v>527521</v>
      </c>
      <c r="DE9" s="111">
        <v>322605</v>
      </c>
      <c r="DF9" s="99">
        <f t="shared" si="6"/>
        <v>0.5796305945343803</v>
      </c>
      <c r="DG9" s="112">
        <v>556570</v>
      </c>
      <c r="DH9" s="111">
        <v>284811</v>
      </c>
      <c r="DI9" s="99">
        <f t="shared" si="7"/>
        <v>0.46881311572553763</v>
      </c>
      <c r="DJ9" s="112">
        <v>607515</v>
      </c>
      <c r="DK9" s="111">
        <v>377670</v>
      </c>
      <c r="DL9" s="99">
        <f t="shared" si="8"/>
        <v>0.6271306617692235</v>
      </c>
      <c r="DM9" s="112">
        <v>602219</v>
      </c>
      <c r="DN9" s="111">
        <v>414304</v>
      </c>
      <c r="DO9" s="99">
        <f t="shared" si="9"/>
        <v>0.666824398165808</v>
      </c>
      <c r="DP9" s="112">
        <v>621309</v>
      </c>
      <c r="DQ9" s="111">
        <v>484233</v>
      </c>
      <c r="DR9" s="99">
        <f t="shared" si="10"/>
        <v>0.7367303996969295</v>
      </c>
      <c r="DS9" s="112">
        <v>657273</v>
      </c>
      <c r="DT9" s="111">
        <v>558473</v>
      </c>
      <c r="DU9" s="99">
        <f t="shared" si="11"/>
        <v>0.794390210249765</v>
      </c>
      <c r="DV9" s="112">
        <v>703021</v>
      </c>
    </row>
    <row r="10" spans="1:126" ht="14.25" customHeight="1">
      <c r="A10" s="1" t="s">
        <v>7</v>
      </c>
      <c r="B10" s="6" t="s">
        <v>59</v>
      </c>
      <c r="C10" s="35" t="s">
        <v>59</v>
      </c>
      <c r="D10" s="6">
        <v>11321</v>
      </c>
      <c r="E10" s="6"/>
      <c r="F10" s="6" t="s">
        <v>59</v>
      </c>
      <c r="G10" s="35" t="s">
        <v>59</v>
      </c>
      <c r="H10" s="6">
        <v>12272</v>
      </c>
      <c r="I10" s="6"/>
      <c r="J10" s="6" t="s">
        <v>59</v>
      </c>
      <c r="K10" s="35" t="s">
        <v>59</v>
      </c>
      <c r="L10" s="6">
        <v>11641</v>
      </c>
      <c r="M10" s="6"/>
      <c r="N10" s="6" t="s">
        <v>59</v>
      </c>
      <c r="O10" s="35" t="s">
        <v>59</v>
      </c>
      <c r="P10" s="6">
        <v>11794</v>
      </c>
      <c r="Q10" s="6"/>
      <c r="R10" s="6" t="s">
        <v>59</v>
      </c>
      <c r="S10" s="35" t="s">
        <v>59</v>
      </c>
      <c r="T10" s="6">
        <v>12565</v>
      </c>
      <c r="U10" s="6"/>
      <c r="V10" s="6" t="s">
        <v>59</v>
      </c>
      <c r="W10" s="35" t="s">
        <v>59</v>
      </c>
      <c r="X10" s="6">
        <v>12948</v>
      </c>
      <c r="Y10" s="6"/>
      <c r="Z10" s="6" t="s">
        <v>59</v>
      </c>
      <c r="AA10" s="35" t="s">
        <v>59</v>
      </c>
      <c r="AB10" s="6">
        <v>13260</v>
      </c>
      <c r="AC10" s="6"/>
      <c r="AD10" s="6">
        <v>1419</v>
      </c>
      <c r="AE10" s="35">
        <f t="shared" si="18"/>
        <v>0.11275327771156138</v>
      </c>
      <c r="AF10" s="6">
        <v>12585</v>
      </c>
      <c r="AG10" s="6"/>
      <c r="AH10" s="6" t="s">
        <v>59</v>
      </c>
      <c r="AI10" s="35" t="s">
        <v>59</v>
      </c>
      <c r="AJ10" s="6">
        <v>12771</v>
      </c>
      <c r="AK10" s="6"/>
      <c r="AL10" s="6" t="s">
        <v>59</v>
      </c>
      <c r="AM10" s="35" t="s">
        <v>59</v>
      </c>
      <c r="AN10" s="6">
        <v>12773</v>
      </c>
      <c r="AO10" s="6"/>
      <c r="AP10" s="35" t="s">
        <v>59</v>
      </c>
      <c r="AQ10" s="35" t="s">
        <v>59</v>
      </c>
      <c r="AR10" s="6">
        <v>11848</v>
      </c>
      <c r="AS10" s="6"/>
      <c r="AT10" s="9">
        <v>1794</v>
      </c>
      <c r="AU10" s="35">
        <f t="shared" si="0"/>
        <v>0.14866992624513134</v>
      </c>
      <c r="AV10" s="9">
        <v>12067</v>
      </c>
      <c r="AW10" s="9"/>
      <c r="AX10" s="9">
        <v>2151</v>
      </c>
      <c r="AY10" s="35">
        <f t="shared" si="12"/>
        <v>0.1758646063281825</v>
      </c>
      <c r="AZ10" s="9">
        <v>12231</v>
      </c>
      <c r="BA10" s="9"/>
      <c r="BB10" s="6">
        <v>2468</v>
      </c>
      <c r="BC10" s="35">
        <f t="shared" si="1"/>
        <v>0.19898411674594857</v>
      </c>
      <c r="BD10" s="6">
        <v>12403</v>
      </c>
      <c r="BE10" s="6"/>
      <c r="BF10" s="7" t="s">
        <v>59</v>
      </c>
      <c r="BG10" s="35" t="s">
        <v>59</v>
      </c>
      <c r="BH10" s="7">
        <v>12860</v>
      </c>
      <c r="BI10" s="7"/>
      <c r="BJ10" s="7" t="s">
        <v>59</v>
      </c>
      <c r="BK10" s="35" t="s">
        <v>59</v>
      </c>
      <c r="BL10" s="7">
        <v>12803</v>
      </c>
      <c r="BM10" s="7"/>
      <c r="BN10" s="8">
        <v>3405</v>
      </c>
      <c r="BO10" s="35">
        <f t="shared" si="20"/>
        <v>0.7622565480188046</v>
      </c>
      <c r="BP10" s="8">
        <v>4467</v>
      </c>
      <c r="BQ10" s="8"/>
      <c r="BR10" s="8">
        <v>3632</v>
      </c>
      <c r="BS10" s="35">
        <f t="shared" si="19"/>
        <v>0.3016611295681063</v>
      </c>
      <c r="BT10" s="8">
        <v>12040</v>
      </c>
      <c r="BU10" s="8"/>
      <c r="BV10" s="9">
        <v>4102</v>
      </c>
      <c r="BW10" s="35">
        <f t="shared" si="2"/>
        <v>0.3353224883511812</v>
      </c>
      <c r="BX10" s="9">
        <v>12233</v>
      </c>
      <c r="BY10" s="9"/>
      <c r="BZ10" s="9">
        <v>4316</v>
      </c>
      <c r="CA10" s="35">
        <f t="shared" si="3"/>
        <v>0.3640965075080142</v>
      </c>
      <c r="CB10" s="9">
        <v>11854</v>
      </c>
      <c r="CC10" s="9"/>
      <c r="CD10" s="9">
        <v>5027</v>
      </c>
      <c r="CE10" s="35">
        <f t="shared" si="13"/>
        <v>0.3964198407065689</v>
      </c>
      <c r="CF10" s="9">
        <v>12681</v>
      </c>
      <c r="CG10" s="9"/>
      <c r="CH10" s="9">
        <v>5004</v>
      </c>
      <c r="CI10" s="35">
        <f t="shared" si="14"/>
        <v>0.3938606847697757</v>
      </c>
      <c r="CJ10" s="9">
        <v>12705</v>
      </c>
      <c r="CK10" s="9"/>
      <c r="CL10" s="6" t="s">
        <v>59</v>
      </c>
      <c r="CM10" s="35" t="s">
        <v>59</v>
      </c>
      <c r="CN10" s="37">
        <v>12178</v>
      </c>
      <c r="CO10" s="13"/>
      <c r="CP10" s="48">
        <v>5625</v>
      </c>
      <c r="CQ10" s="57">
        <f t="shared" si="15"/>
        <v>0.452134072823728</v>
      </c>
      <c r="CR10" s="51">
        <v>12441</v>
      </c>
      <c r="CS10" s="68">
        <v>6007</v>
      </c>
      <c r="CT10" s="35">
        <f t="shared" si="16"/>
        <v>0.5084214980956412</v>
      </c>
      <c r="CU10" s="71">
        <v>11815</v>
      </c>
      <c r="CV10" s="68">
        <v>6153</v>
      </c>
      <c r="CW10" s="35">
        <f t="shared" si="17"/>
        <v>0.49161073825503354</v>
      </c>
      <c r="CX10" s="76">
        <v>12516</v>
      </c>
      <c r="CY10" s="68">
        <v>6378</v>
      </c>
      <c r="CZ10" s="57">
        <f t="shared" si="4"/>
        <v>0.5144378125504113</v>
      </c>
      <c r="DA10" s="93">
        <v>12398</v>
      </c>
      <c r="DB10" s="26">
        <v>6467</v>
      </c>
      <c r="DC10" s="92">
        <f t="shared" si="5"/>
        <v>0.5072156862745099</v>
      </c>
      <c r="DD10" s="103">
        <v>12750</v>
      </c>
      <c r="DE10" s="111">
        <v>7481</v>
      </c>
      <c r="DF10" s="99">
        <f t="shared" si="6"/>
        <v>0.5506808980493191</v>
      </c>
      <c r="DG10" s="112">
        <v>13585</v>
      </c>
      <c r="DH10" s="111">
        <v>8359</v>
      </c>
      <c r="DI10" s="99">
        <f t="shared" si="7"/>
        <v>0.5838105880709596</v>
      </c>
      <c r="DJ10" s="112">
        <v>14318</v>
      </c>
      <c r="DK10" s="111">
        <v>8281</v>
      </c>
      <c r="DL10" s="99">
        <f t="shared" si="8"/>
        <v>0.5856021497772435</v>
      </c>
      <c r="DM10" s="112">
        <v>14141</v>
      </c>
      <c r="DN10" s="111">
        <v>8725</v>
      </c>
      <c r="DO10" s="99">
        <f t="shared" si="9"/>
        <v>0.6166077738515902</v>
      </c>
      <c r="DP10" s="112">
        <v>14150</v>
      </c>
      <c r="DQ10" s="111">
        <v>10339</v>
      </c>
      <c r="DR10" s="99">
        <f t="shared" si="10"/>
        <v>0.6810038203135291</v>
      </c>
      <c r="DS10" s="112">
        <v>15182</v>
      </c>
      <c r="DT10" s="111">
        <v>11465</v>
      </c>
      <c r="DU10" s="99">
        <f t="shared" si="11"/>
        <v>0.7208878269617707</v>
      </c>
      <c r="DV10" s="112">
        <v>15904</v>
      </c>
    </row>
    <row r="11" spans="1:126" ht="14.25" customHeight="1">
      <c r="A11" s="1" t="s">
        <v>8</v>
      </c>
      <c r="B11" s="6" t="s">
        <v>59</v>
      </c>
      <c r="C11" s="35" t="s">
        <v>59</v>
      </c>
      <c r="D11" s="6">
        <v>74015</v>
      </c>
      <c r="E11" s="6"/>
      <c r="F11" s="6">
        <v>1122</v>
      </c>
      <c r="G11" s="35">
        <f>F11/H11</f>
        <v>0.013817733990147784</v>
      </c>
      <c r="H11" s="6">
        <v>81200</v>
      </c>
      <c r="I11" s="6"/>
      <c r="J11" s="6">
        <v>1080</v>
      </c>
      <c r="K11" s="35">
        <f>J11/L11</f>
        <v>0.013961605584642234</v>
      </c>
      <c r="L11" s="6">
        <v>77355</v>
      </c>
      <c r="M11" s="6"/>
      <c r="N11" s="6">
        <v>1148</v>
      </c>
      <c r="O11" s="35">
        <f>N11/P11</f>
        <v>0.014350717535876793</v>
      </c>
      <c r="P11" s="6">
        <v>79996</v>
      </c>
      <c r="Q11" s="6"/>
      <c r="R11" s="6">
        <v>970</v>
      </c>
      <c r="S11" s="35">
        <f>R11/T11</f>
        <v>0.012026383654036897</v>
      </c>
      <c r="T11" s="6">
        <v>80656</v>
      </c>
      <c r="U11" s="6"/>
      <c r="V11" s="6">
        <v>948</v>
      </c>
      <c r="W11" s="35">
        <f>V11/X11</f>
        <v>0.01091047198149363</v>
      </c>
      <c r="X11" s="6">
        <v>86889</v>
      </c>
      <c r="Y11" s="6"/>
      <c r="Z11" s="6">
        <v>1686</v>
      </c>
      <c r="AA11" s="35" t="s">
        <v>59</v>
      </c>
      <c r="AB11" s="6">
        <v>84115</v>
      </c>
      <c r="AC11" s="6"/>
      <c r="AD11" s="6">
        <v>1947</v>
      </c>
      <c r="AE11" s="35">
        <f t="shared" si="18"/>
        <v>0.022361318479384402</v>
      </c>
      <c r="AF11" s="6">
        <v>87070</v>
      </c>
      <c r="AG11" s="6"/>
      <c r="AH11" s="6">
        <v>2202</v>
      </c>
      <c r="AI11" s="35">
        <f>AH11/AJ11</f>
        <v>0.02492924261292879</v>
      </c>
      <c r="AJ11" s="6">
        <v>88330</v>
      </c>
      <c r="AK11" s="6"/>
      <c r="AL11" s="6">
        <v>2241</v>
      </c>
      <c r="AM11" s="35">
        <f>AL11/AN11</f>
        <v>0.02377012664672564</v>
      </c>
      <c r="AN11" s="6">
        <v>94278</v>
      </c>
      <c r="AO11" s="6"/>
      <c r="AP11" s="9">
        <v>2713</v>
      </c>
      <c r="AQ11" s="35">
        <f aca="true" t="shared" si="21" ref="AQ11:AQ42">AP11/AR11</f>
        <v>0.03012670316369249</v>
      </c>
      <c r="AR11" s="9">
        <v>90053</v>
      </c>
      <c r="AS11" s="9"/>
      <c r="AT11" s="9">
        <v>9501</v>
      </c>
      <c r="AU11" s="35">
        <f t="shared" si="0"/>
        <v>0.10599062918340027</v>
      </c>
      <c r="AV11" s="9">
        <v>89640</v>
      </c>
      <c r="AW11" s="9"/>
      <c r="AX11" s="9">
        <v>21031</v>
      </c>
      <c r="AY11" s="35">
        <f t="shared" si="12"/>
        <v>0.22253613527183458</v>
      </c>
      <c r="AZ11" s="9">
        <v>94506</v>
      </c>
      <c r="BA11" s="9"/>
      <c r="BB11" s="6">
        <v>23579</v>
      </c>
      <c r="BC11" s="35">
        <f t="shared" si="1"/>
        <v>0.2491625542886731</v>
      </c>
      <c r="BD11" s="6">
        <v>94633</v>
      </c>
      <c r="BE11" s="6"/>
      <c r="BF11" s="7">
        <v>29391</v>
      </c>
      <c r="BG11" s="35">
        <f>BF11/BH11</f>
        <v>0.2780947514831531</v>
      </c>
      <c r="BH11" s="7">
        <v>105687</v>
      </c>
      <c r="BI11" s="7"/>
      <c r="BJ11" s="8">
        <v>36138</v>
      </c>
      <c r="BK11" s="35">
        <f>BJ11/BL11</f>
        <v>0.3440632943931907</v>
      </c>
      <c r="BL11" s="8">
        <v>105033</v>
      </c>
      <c r="BM11" s="8"/>
      <c r="BN11" s="8">
        <v>36157</v>
      </c>
      <c r="BO11" s="35">
        <f t="shared" si="20"/>
        <v>0.3645924715894768</v>
      </c>
      <c r="BP11" s="8">
        <v>99171</v>
      </c>
      <c r="BQ11" s="8"/>
      <c r="BR11" s="8">
        <v>40751</v>
      </c>
      <c r="BS11" s="35">
        <f t="shared" si="19"/>
        <v>0.4033314858070391</v>
      </c>
      <c r="BT11" s="8">
        <v>101036</v>
      </c>
      <c r="BU11" s="8"/>
      <c r="BV11" s="9">
        <v>49910</v>
      </c>
      <c r="BW11" s="35">
        <f t="shared" si="2"/>
        <v>0.4963650286919076</v>
      </c>
      <c r="BX11" s="9">
        <v>100551</v>
      </c>
      <c r="BY11" s="9"/>
      <c r="BZ11" s="9">
        <v>51270</v>
      </c>
      <c r="CA11" s="35">
        <f t="shared" si="3"/>
        <v>0.5000926639420217</v>
      </c>
      <c r="CB11" s="9">
        <v>102521</v>
      </c>
      <c r="CC11" s="9"/>
      <c r="CD11" s="9">
        <v>54250</v>
      </c>
      <c r="CE11" s="35">
        <f t="shared" si="13"/>
        <v>0.4873119245452504</v>
      </c>
      <c r="CF11" s="9">
        <v>111325</v>
      </c>
      <c r="CG11" s="9"/>
      <c r="CH11" s="9">
        <v>46466</v>
      </c>
      <c r="CI11" s="35">
        <f t="shared" si="14"/>
        <v>0.42957648820804867</v>
      </c>
      <c r="CJ11" s="9">
        <v>108167</v>
      </c>
      <c r="CK11" s="9"/>
      <c r="CL11" s="38">
        <v>55084</v>
      </c>
      <c r="CM11" s="35">
        <f aca="true" t="shared" si="22" ref="CM11:CM26">CL11/CN11</f>
        <v>0.5237963922672423</v>
      </c>
      <c r="CN11" s="37">
        <v>105163</v>
      </c>
      <c r="CO11" s="13"/>
      <c r="CP11" s="48">
        <v>57208</v>
      </c>
      <c r="CQ11" s="57">
        <f t="shared" si="15"/>
        <v>0.5300718091267084</v>
      </c>
      <c r="CR11" s="51">
        <v>107925</v>
      </c>
      <c r="CS11" s="68">
        <v>56989</v>
      </c>
      <c r="CT11" s="35">
        <f t="shared" si="16"/>
        <v>0.5434977492942702</v>
      </c>
      <c r="CU11" s="71">
        <v>104856</v>
      </c>
      <c r="CV11" s="68">
        <v>61607</v>
      </c>
      <c r="CW11" s="35">
        <f t="shared" si="17"/>
        <v>0.5568541316412676</v>
      </c>
      <c r="CX11" s="76">
        <v>110634</v>
      </c>
      <c r="CY11" s="68">
        <v>62407</v>
      </c>
      <c r="CZ11" s="57">
        <f t="shared" si="4"/>
        <v>0.5835483991621784</v>
      </c>
      <c r="DA11" s="93">
        <v>106944</v>
      </c>
      <c r="DB11" s="26">
        <v>64232</v>
      </c>
      <c r="DC11" s="92">
        <f t="shared" si="5"/>
        <v>0.600686423955635</v>
      </c>
      <c r="DD11" s="103">
        <v>106931</v>
      </c>
      <c r="DE11" s="111">
        <v>64331</v>
      </c>
      <c r="DF11" s="99">
        <f t="shared" si="6"/>
        <v>0.5876104093022406</v>
      </c>
      <c r="DG11" s="112">
        <v>109479</v>
      </c>
      <c r="DH11" s="111">
        <v>69656</v>
      </c>
      <c r="DI11" s="99">
        <f t="shared" si="7"/>
        <v>0.5981160751852583</v>
      </c>
      <c r="DJ11" s="112">
        <v>116459</v>
      </c>
      <c r="DK11" s="111">
        <v>82108</v>
      </c>
      <c r="DL11" s="99">
        <f t="shared" si="8"/>
        <v>0.7113167173462934</v>
      </c>
      <c r="DM11" s="112">
        <v>115431</v>
      </c>
      <c r="DN11" s="111">
        <v>88829</v>
      </c>
      <c r="DO11" s="99">
        <f t="shared" si="9"/>
        <v>0.7329609215129712</v>
      </c>
      <c r="DP11" s="112">
        <v>121192</v>
      </c>
      <c r="DQ11" s="111">
        <v>100047</v>
      </c>
      <c r="DR11" s="99">
        <f t="shared" si="10"/>
        <v>0.800510485761608</v>
      </c>
      <c r="DS11" s="112">
        <v>124979</v>
      </c>
      <c r="DT11" s="111">
        <v>112202</v>
      </c>
      <c r="DU11" s="99">
        <f t="shared" si="11"/>
        <v>0.8277291706626142</v>
      </c>
      <c r="DV11" s="112">
        <v>135554</v>
      </c>
    </row>
    <row r="12" spans="1:126" ht="14.25" customHeight="1">
      <c r="A12" s="1" t="s">
        <v>9</v>
      </c>
      <c r="B12" s="6" t="s">
        <v>59</v>
      </c>
      <c r="C12" s="35" t="s">
        <v>59</v>
      </c>
      <c r="D12" s="6">
        <v>286985</v>
      </c>
      <c r="E12" s="6"/>
      <c r="F12" s="6" t="s">
        <v>59</v>
      </c>
      <c r="G12" s="35" t="s">
        <v>59</v>
      </c>
      <c r="H12" s="6">
        <v>311952</v>
      </c>
      <c r="I12" s="6"/>
      <c r="J12" s="6">
        <v>6613</v>
      </c>
      <c r="K12" s="35">
        <f>J12/L12</f>
        <v>0.021945092469378747</v>
      </c>
      <c r="L12" s="6">
        <v>301343</v>
      </c>
      <c r="M12" s="6"/>
      <c r="N12" s="6">
        <v>6854</v>
      </c>
      <c r="O12" s="35">
        <f>N12/P12</f>
        <v>0.021249418694776003</v>
      </c>
      <c r="P12" s="6">
        <v>322550</v>
      </c>
      <c r="Q12" s="6"/>
      <c r="R12" s="6">
        <v>6740</v>
      </c>
      <c r="S12" s="35">
        <f>R12/T12</f>
        <v>0.022007875815499553</v>
      </c>
      <c r="T12" s="6">
        <v>306254</v>
      </c>
      <c r="U12" s="6"/>
      <c r="V12" s="6">
        <v>7385</v>
      </c>
      <c r="W12" s="35">
        <f>V12/X12</f>
        <v>0.02219457292352264</v>
      </c>
      <c r="X12" s="6">
        <v>332739</v>
      </c>
      <c r="Y12" s="6"/>
      <c r="Z12" s="6">
        <v>7082</v>
      </c>
      <c r="AA12" s="35">
        <f>Z12/AB12</f>
        <v>0.022815060130344157</v>
      </c>
      <c r="AB12" s="6">
        <v>310409</v>
      </c>
      <c r="AC12" s="6"/>
      <c r="AD12" s="6">
        <v>7412</v>
      </c>
      <c r="AE12" s="35">
        <f t="shared" si="18"/>
        <v>0.02341072686327213</v>
      </c>
      <c r="AF12" s="6">
        <v>316607</v>
      </c>
      <c r="AG12" s="6"/>
      <c r="AH12" s="6">
        <v>7855</v>
      </c>
      <c r="AI12" s="35">
        <f>AH12/AJ12</f>
        <v>0.025197037303163184</v>
      </c>
      <c r="AJ12" s="6">
        <v>311743</v>
      </c>
      <c r="AK12" s="6"/>
      <c r="AL12" s="6">
        <v>8715</v>
      </c>
      <c r="AM12" s="35">
        <f>AL12/AN12</f>
        <v>0.026480105738115857</v>
      </c>
      <c r="AN12" s="6">
        <v>329115</v>
      </c>
      <c r="AO12" s="6"/>
      <c r="AP12" s="9">
        <v>32686</v>
      </c>
      <c r="AQ12" s="35">
        <f t="shared" si="21"/>
        <v>0.10169596993239144</v>
      </c>
      <c r="AR12" s="9">
        <v>321409</v>
      </c>
      <c r="AS12" s="9"/>
      <c r="AT12" s="9">
        <v>43415</v>
      </c>
      <c r="AU12" s="35">
        <f t="shared" si="0"/>
        <v>0.12607482307707946</v>
      </c>
      <c r="AV12" s="9">
        <v>344359</v>
      </c>
      <c r="AW12" s="9"/>
      <c r="AX12" s="9">
        <v>52000</v>
      </c>
      <c r="AY12" s="35">
        <f t="shared" si="12"/>
        <v>0.15129649457660257</v>
      </c>
      <c r="AZ12" s="9">
        <v>343696</v>
      </c>
      <c r="BA12" s="9"/>
      <c r="BB12" s="6">
        <v>61000</v>
      </c>
      <c r="BC12" s="35">
        <f t="shared" si="1"/>
        <v>0.18159680151469595</v>
      </c>
      <c r="BD12" s="6">
        <v>335909</v>
      </c>
      <c r="BE12" s="6"/>
      <c r="BF12" s="7">
        <v>72869</v>
      </c>
      <c r="BG12" s="35">
        <f>BF12/BH12</f>
        <v>0.20689841196830183</v>
      </c>
      <c r="BH12" s="7">
        <v>352197</v>
      </c>
      <c r="BI12" s="7"/>
      <c r="BJ12" s="8">
        <v>86572</v>
      </c>
      <c r="BK12" s="35">
        <f>BJ12/BL12</f>
        <v>0.26853190235429136</v>
      </c>
      <c r="BL12" s="8">
        <v>322390</v>
      </c>
      <c r="BM12" s="8"/>
      <c r="BN12" s="8">
        <v>95140</v>
      </c>
      <c r="BO12" s="35">
        <f t="shared" si="20"/>
        <v>0.2921891459440867</v>
      </c>
      <c r="BP12" s="8">
        <v>325611</v>
      </c>
      <c r="BQ12" s="8"/>
      <c r="BR12" s="8">
        <v>99389</v>
      </c>
      <c r="BS12" s="35">
        <f t="shared" si="19"/>
        <v>0.299393315018315</v>
      </c>
      <c r="BT12" s="8">
        <v>331968</v>
      </c>
      <c r="BU12" s="8"/>
      <c r="BV12" s="9">
        <v>141289</v>
      </c>
      <c r="BW12" s="35">
        <f t="shared" si="2"/>
        <v>0.40063687223707756</v>
      </c>
      <c r="BX12" s="9">
        <v>352661</v>
      </c>
      <c r="BY12" s="9"/>
      <c r="BZ12" s="9">
        <v>137338</v>
      </c>
      <c r="CA12" s="35">
        <f t="shared" si="3"/>
        <v>0.38874563029848425</v>
      </c>
      <c r="CB12" s="9">
        <v>353285</v>
      </c>
      <c r="CC12" s="9"/>
      <c r="CD12" s="9">
        <v>144034</v>
      </c>
      <c r="CE12" s="35">
        <f t="shared" si="13"/>
        <v>0.37623783066502625</v>
      </c>
      <c r="CF12" s="9">
        <v>382827</v>
      </c>
      <c r="CG12" s="9"/>
      <c r="CH12" s="9">
        <v>148337</v>
      </c>
      <c r="CI12" s="35">
        <f t="shared" si="14"/>
        <v>0.3901777588392806</v>
      </c>
      <c r="CJ12" s="9">
        <v>380178</v>
      </c>
      <c r="CK12" s="9"/>
      <c r="CL12" s="38">
        <v>142796</v>
      </c>
      <c r="CM12" s="35">
        <f t="shared" si="22"/>
        <v>0.3655446588794258</v>
      </c>
      <c r="CN12" s="37">
        <v>390639</v>
      </c>
      <c r="CO12" s="13"/>
      <c r="CP12" s="48">
        <v>142095</v>
      </c>
      <c r="CQ12" s="57">
        <f t="shared" si="15"/>
        <v>0.3628834543838681</v>
      </c>
      <c r="CR12" s="51">
        <v>391572</v>
      </c>
      <c r="CS12" s="69">
        <v>154552</v>
      </c>
      <c r="CT12" s="35">
        <f t="shared" si="16"/>
        <v>0.39569161288010096</v>
      </c>
      <c r="CU12" s="71">
        <v>390587</v>
      </c>
      <c r="CV12" s="68">
        <v>173484</v>
      </c>
      <c r="CW12" s="35">
        <f t="shared" si="17"/>
        <v>0.4229377748739602</v>
      </c>
      <c r="CX12" s="76">
        <v>410188</v>
      </c>
      <c r="CY12" s="68">
        <v>184296</v>
      </c>
      <c r="CZ12" s="57">
        <f t="shared" si="4"/>
        <v>0.44712395767878677</v>
      </c>
      <c r="DA12" s="93">
        <v>412181</v>
      </c>
      <c r="DB12" s="26">
        <v>187634</v>
      </c>
      <c r="DC12" s="92">
        <f t="shared" si="5"/>
        <v>0.45057428205737776</v>
      </c>
      <c r="DD12" s="103">
        <v>416433</v>
      </c>
      <c r="DE12" s="111">
        <v>212401</v>
      </c>
      <c r="DF12" s="99">
        <f t="shared" si="6"/>
        <v>0.5118392388957433</v>
      </c>
      <c r="DG12" s="112">
        <v>414976</v>
      </c>
      <c r="DH12" s="111">
        <v>162624</v>
      </c>
      <c r="DI12" s="99">
        <f t="shared" si="7"/>
        <v>0.37177743282817777</v>
      </c>
      <c r="DJ12" s="112">
        <v>437423</v>
      </c>
      <c r="DK12" s="111">
        <v>238814</v>
      </c>
      <c r="DL12" s="99">
        <f t="shared" si="8"/>
        <v>0.5419990604084727</v>
      </c>
      <c r="DM12" s="112">
        <v>440617</v>
      </c>
      <c r="DN12" s="111">
        <v>264255</v>
      </c>
      <c r="DO12" s="99">
        <f t="shared" si="9"/>
        <v>0.5783764617819129</v>
      </c>
      <c r="DP12" s="112">
        <v>456891</v>
      </c>
      <c r="DQ12" s="111">
        <v>314742</v>
      </c>
      <c r="DR12" s="99">
        <f t="shared" si="10"/>
        <v>0.6676976732345603</v>
      </c>
      <c r="DS12" s="112">
        <v>471384</v>
      </c>
      <c r="DT12" s="111">
        <v>356377</v>
      </c>
      <c r="DU12" s="99">
        <f t="shared" si="11"/>
        <v>0.7178044722668697</v>
      </c>
      <c r="DV12" s="112">
        <v>496482</v>
      </c>
    </row>
    <row r="13" spans="1:126" ht="14.25" customHeight="1">
      <c r="A13" s="1" t="s">
        <v>10</v>
      </c>
      <c r="B13" s="6" t="s">
        <v>59</v>
      </c>
      <c r="C13" s="35" t="s">
        <v>59</v>
      </c>
      <c r="D13" s="6">
        <v>10343</v>
      </c>
      <c r="E13" s="6"/>
      <c r="F13" s="6" t="s">
        <v>59</v>
      </c>
      <c r="G13" s="35" t="s">
        <v>59</v>
      </c>
      <c r="H13" s="6">
        <v>11145</v>
      </c>
      <c r="I13" s="6"/>
      <c r="J13" s="6" t="s">
        <v>59</v>
      </c>
      <c r="K13" s="35" t="s">
        <v>59</v>
      </c>
      <c r="L13" s="6">
        <v>10570</v>
      </c>
      <c r="M13" s="6"/>
      <c r="N13" s="6">
        <v>571</v>
      </c>
      <c r="O13" s="35">
        <f>N13/P13</f>
        <v>0.05194214500136451</v>
      </c>
      <c r="P13" s="6">
        <v>10993</v>
      </c>
      <c r="Q13" s="6"/>
      <c r="R13" s="6" t="s">
        <v>58</v>
      </c>
      <c r="S13" s="35" t="s">
        <v>59</v>
      </c>
      <c r="T13" s="6">
        <v>10871</v>
      </c>
      <c r="U13" s="6"/>
      <c r="V13" s="6">
        <v>547</v>
      </c>
      <c r="W13" s="35">
        <f>V13/X13</f>
        <v>0.04630099881496529</v>
      </c>
      <c r="X13" s="6">
        <v>11814</v>
      </c>
      <c r="Y13" s="6"/>
      <c r="Z13" s="6">
        <v>669</v>
      </c>
      <c r="AA13" s="35">
        <f>Z13/AB13</f>
        <v>0.05958849202814643</v>
      </c>
      <c r="AB13" s="6">
        <v>11227</v>
      </c>
      <c r="AC13" s="6"/>
      <c r="AD13" s="6">
        <v>711</v>
      </c>
      <c r="AE13" s="35">
        <f t="shared" si="18"/>
        <v>0.06240126382306477</v>
      </c>
      <c r="AF13" s="6">
        <v>11394</v>
      </c>
      <c r="AG13" s="6"/>
      <c r="AH13" s="6">
        <v>826</v>
      </c>
      <c r="AI13" s="35">
        <f>AH13/AJ13</f>
        <v>0.07210195530726257</v>
      </c>
      <c r="AJ13" s="6">
        <v>11456</v>
      </c>
      <c r="AK13" s="6"/>
      <c r="AL13" s="6">
        <v>851</v>
      </c>
      <c r="AM13" s="35">
        <f>AL13/AN13</f>
        <v>0.07322319738427122</v>
      </c>
      <c r="AN13" s="6">
        <v>11622</v>
      </c>
      <c r="AO13" s="6"/>
      <c r="AP13" s="9">
        <v>1468</v>
      </c>
      <c r="AQ13" s="35">
        <f t="shared" si="21"/>
        <v>0.12651900370593813</v>
      </c>
      <c r="AR13" s="9">
        <v>11603</v>
      </c>
      <c r="AS13" s="9"/>
      <c r="AT13" s="9">
        <v>1395</v>
      </c>
      <c r="AU13" s="35">
        <f t="shared" si="0"/>
        <v>0.12295081967213115</v>
      </c>
      <c r="AV13" s="9">
        <v>11346</v>
      </c>
      <c r="AW13" s="9"/>
      <c r="AX13" s="9">
        <v>1094</v>
      </c>
      <c r="AY13" s="35">
        <f t="shared" si="12"/>
        <v>0.0956628191675411</v>
      </c>
      <c r="AZ13" s="9">
        <v>11436</v>
      </c>
      <c r="BA13" s="9"/>
      <c r="BB13" s="6">
        <v>1650</v>
      </c>
      <c r="BC13" s="35">
        <f t="shared" si="1"/>
        <v>0.14357814131569788</v>
      </c>
      <c r="BD13" s="6">
        <v>11492</v>
      </c>
      <c r="BE13" s="6"/>
      <c r="BF13" s="7">
        <v>3665</v>
      </c>
      <c r="BG13" s="35">
        <f>BF13/BH13</f>
        <v>0.3070028480482493</v>
      </c>
      <c r="BH13" s="7">
        <v>11938</v>
      </c>
      <c r="BI13" s="7"/>
      <c r="BJ13" s="8">
        <v>4289</v>
      </c>
      <c r="BK13" s="35">
        <f>BJ13/BL13</f>
        <v>0.3637211668928087</v>
      </c>
      <c r="BL13" s="8">
        <v>11792</v>
      </c>
      <c r="BM13" s="8"/>
      <c r="BN13" s="8">
        <v>3604</v>
      </c>
      <c r="BO13" s="35">
        <f t="shared" si="20"/>
        <v>0.304058044376951</v>
      </c>
      <c r="BP13" s="8">
        <v>11853</v>
      </c>
      <c r="BQ13" s="8"/>
      <c r="BR13" s="8">
        <v>3692</v>
      </c>
      <c r="BS13" s="35">
        <f t="shared" si="19"/>
        <v>0.31127223674226456</v>
      </c>
      <c r="BT13" s="8">
        <v>11861</v>
      </c>
      <c r="BU13" s="8"/>
      <c r="BV13" s="9">
        <v>3330</v>
      </c>
      <c r="BW13" s="35">
        <f t="shared" si="2"/>
        <v>0.2860824742268041</v>
      </c>
      <c r="BX13" s="9">
        <v>11640</v>
      </c>
      <c r="BY13" s="9"/>
      <c r="BZ13" s="9">
        <v>3496</v>
      </c>
      <c r="CA13" s="35">
        <f t="shared" si="3"/>
        <v>0.2945240101095198</v>
      </c>
      <c r="CB13" s="9">
        <v>11870</v>
      </c>
      <c r="CC13" s="9"/>
      <c r="CD13" s="9">
        <v>3682</v>
      </c>
      <c r="CE13" s="35">
        <f t="shared" si="13"/>
        <v>0.2964334594638113</v>
      </c>
      <c r="CF13" s="9">
        <v>12421</v>
      </c>
      <c r="CG13" s="9"/>
      <c r="CH13" s="9">
        <v>3784</v>
      </c>
      <c r="CI13" s="35">
        <f t="shared" si="14"/>
        <v>0.30731746934134657</v>
      </c>
      <c r="CJ13" s="9">
        <v>12313</v>
      </c>
      <c r="CK13" s="9"/>
      <c r="CL13" s="38">
        <v>3835</v>
      </c>
      <c r="CM13" s="35">
        <f t="shared" si="22"/>
        <v>0.3165236051502146</v>
      </c>
      <c r="CN13" s="37">
        <v>12116</v>
      </c>
      <c r="CO13" s="13"/>
      <c r="CP13" s="48">
        <v>3991</v>
      </c>
      <c r="CQ13" s="57">
        <f t="shared" si="15"/>
        <v>0.32542400521852577</v>
      </c>
      <c r="CR13" s="51">
        <v>12264</v>
      </c>
      <c r="CS13" s="68">
        <v>3754</v>
      </c>
      <c r="CT13" s="35">
        <f t="shared" si="16"/>
        <v>0.310838784466341</v>
      </c>
      <c r="CU13" s="71">
        <v>12077</v>
      </c>
      <c r="CV13" s="68">
        <v>4133</v>
      </c>
      <c r="CW13" s="35">
        <f t="shared" si="17"/>
        <v>0.329532769893159</v>
      </c>
      <c r="CX13" s="76">
        <v>12542</v>
      </c>
      <c r="CY13" s="87">
        <v>4252</v>
      </c>
      <c r="CZ13" s="57">
        <f t="shared" si="4"/>
        <v>0.35498413758557357</v>
      </c>
      <c r="DA13" s="93">
        <v>11978</v>
      </c>
      <c r="DB13" s="26">
        <v>4294</v>
      </c>
      <c r="DC13" s="92">
        <f t="shared" si="5"/>
        <v>0.3568223367126475</v>
      </c>
      <c r="DD13" s="103">
        <v>12034</v>
      </c>
      <c r="DE13" s="111">
        <v>4554</v>
      </c>
      <c r="DF13" s="99">
        <f t="shared" si="6"/>
        <v>0.37343173431734317</v>
      </c>
      <c r="DG13" s="112">
        <v>12195</v>
      </c>
      <c r="DH13" s="111">
        <v>5325</v>
      </c>
      <c r="DI13" s="99">
        <f t="shared" si="7"/>
        <v>0.41488118426178416</v>
      </c>
      <c r="DJ13" s="112">
        <v>12835</v>
      </c>
      <c r="DK13" s="111">
        <v>7570</v>
      </c>
      <c r="DL13" s="99">
        <f t="shared" si="8"/>
        <v>0.6154971948938938</v>
      </c>
      <c r="DM13" s="112">
        <v>12299</v>
      </c>
      <c r="DN13" s="111">
        <v>8326</v>
      </c>
      <c r="DO13" s="99">
        <f t="shared" si="9"/>
        <v>0.6540455616653574</v>
      </c>
      <c r="DP13" s="112">
        <v>12730</v>
      </c>
      <c r="DQ13" s="111">
        <v>9848</v>
      </c>
      <c r="DR13" s="99">
        <f t="shared" si="10"/>
        <v>0.7319756206332689</v>
      </c>
      <c r="DS13" s="112">
        <v>13454</v>
      </c>
      <c r="DT13" s="111">
        <v>11063</v>
      </c>
      <c r="DU13" s="99">
        <f t="shared" si="11"/>
        <v>0.7747741438476083</v>
      </c>
      <c r="DV13" s="112">
        <v>14279</v>
      </c>
    </row>
    <row r="14" spans="1:126" ht="14.25" customHeight="1">
      <c r="A14" s="1" t="s">
        <v>11</v>
      </c>
      <c r="B14" s="6" t="s">
        <v>59</v>
      </c>
      <c r="C14" s="35" t="s">
        <v>59</v>
      </c>
      <c r="D14" s="6">
        <v>70310</v>
      </c>
      <c r="E14" s="6"/>
      <c r="F14" s="6" t="s">
        <v>59</v>
      </c>
      <c r="G14" s="35" t="s">
        <v>59</v>
      </c>
      <c r="H14" s="6">
        <v>76796</v>
      </c>
      <c r="I14" s="6"/>
      <c r="J14" s="6" t="s">
        <v>59</v>
      </c>
      <c r="K14" s="35" t="s">
        <v>59</v>
      </c>
      <c r="L14" s="6">
        <v>74186</v>
      </c>
      <c r="M14" s="6"/>
      <c r="N14" s="6" t="s">
        <v>59</v>
      </c>
      <c r="O14" s="35" t="s">
        <v>59</v>
      </c>
      <c r="P14" s="6">
        <v>77269</v>
      </c>
      <c r="Q14" s="6"/>
      <c r="R14" s="6" t="s">
        <v>59</v>
      </c>
      <c r="S14" s="35" t="s">
        <v>59</v>
      </c>
      <c r="T14" s="6">
        <v>81565</v>
      </c>
      <c r="U14" s="6"/>
      <c r="V14" s="6" t="s">
        <v>59</v>
      </c>
      <c r="W14" s="35" t="s">
        <v>59</v>
      </c>
      <c r="X14" s="6">
        <v>88812</v>
      </c>
      <c r="Y14" s="6"/>
      <c r="Z14" s="6" t="s">
        <v>59</v>
      </c>
      <c r="AA14" s="35" t="s">
        <v>59</v>
      </c>
      <c r="AB14" s="6">
        <v>77021</v>
      </c>
      <c r="AC14" s="6"/>
      <c r="AD14" s="6" t="s">
        <v>59</v>
      </c>
      <c r="AE14" s="35" t="s">
        <v>59</v>
      </c>
      <c r="AF14" s="6">
        <v>76990</v>
      </c>
      <c r="AG14" s="6"/>
      <c r="AH14" s="6" t="s">
        <v>59</v>
      </c>
      <c r="AI14" s="35" t="s">
        <v>59</v>
      </c>
      <c r="AJ14" s="6">
        <v>72848</v>
      </c>
      <c r="AK14" s="6"/>
      <c r="AL14" s="6" t="s">
        <v>59</v>
      </c>
      <c r="AM14" s="35" t="s">
        <v>59</v>
      </c>
      <c r="AN14" s="6">
        <v>77830</v>
      </c>
      <c r="AO14" s="6"/>
      <c r="AP14" s="9">
        <v>778</v>
      </c>
      <c r="AQ14" s="35">
        <f t="shared" si="21"/>
        <v>0.010606246506618679</v>
      </c>
      <c r="AR14" s="9">
        <v>73353</v>
      </c>
      <c r="AS14" s="9"/>
      <c r="AT14" s="9">
        <v>7156</v>
      </c>
      <c r="AU14" s="35">
        <f t="shared" si="0"/>
        <v>0.09352536790652691</v>
      </c>
      <c r="AV14" s="9">
        <v>76514</v>
      </c>
      <c r="AW14" s="9"/>
      <c r="AX14" s="9">
        <v>9591</v>
      </c>
      <c r="AY14" s="35">
        <f t="shared" si="12"/>
        <v>0.1217873831775701</v>
      </c>
      <c r="AZ14" s="9">
        <v>78752</v>
      </c>
      <c r="BA14" s="9"/>
      <c r="BB14" s="6">
        <v>12515</v>
      </c>
      <c r="BC14" s="35">
        <f t="shared" si="1"/>
        <v>0.15704014154317192</v>
      </c>
      <c r="BD14" s="6">
        <v>79693</v>
      </c>
      <c r="BE14" s="6"/>
      <c r="BF14" s="7">
        <v>14809</v>
      </c>
      <c r="BG14" s="35">
        <f>BF14/BH14</f>
        <v>0.17437944515095852</v>
      </c>
      <c r="BH14" s="7">
        <v>84924</v>
      </c>
      <c r="BI14" s="7"/>
      <c r="BJ14" s="8">
        <v>16279</v>
      </c>
      <c r="BK14" s="35">
        <f>BJ14/BL14</f>
        <v>0.1991022724493041</v>
      </c>
      <c r="BL14" s="8">
        <v>81762</v>
      </c>
      <c r="BM14" s="8"/>
      <c r="BN14" s="8">
        <v>19772</v>
      </c>
      <c r="BO14" s="35">
        <f t="shared" si="20"/>
        <v>0.2501644820081988</v>
      </c>
      <c r="BP14" s="8">
        <v>79036</v>
      </c>
      <c r="BQ14" s="8"/>
      <c r="BR14" s="8">
        <v>21568</v>
      </c>
      <c r="BS14" s="35">
        <f t="shared" si="19"/>
        <v>0.2768571171841906</v>
      </c>
      <c r="BT14" s="8">
        <v>77903</v>
      </c>
      <c r="BU14" s="8"/>
      <c r="BV14" s="9">
        <v>22302</v>
      </c>
      <c r="BW14" s="35">
        <f t="shared" si="2"/>
        <v>0.2966677751912205</v>
      </c>
      <c r="BX14" s="9">
        <v>75175</v>
      </c>
      <c r="BY14" s="9"/>
      <c r="BZ14" s="9">
        <v>24246</v>
      </c>
      <c r="CA14" s="35">
        <f t="shared" si="3"/>
        <v>0.322317345528023</v>
      </c>
      <c r="CB14" s="9">
        <v>75224</v>
      </c>
      <c r="CC14" s="9"/>
      <c r="CD14" s="9">
        <v>25730</v>
      </c>
      <c r="CE14" s="35">
        <f t="shared" si="13"/>
        <v>0.32512004043467274</v>
      </c>
      <c r="CF14" s="9">
        <v>79140</v>
      </c>
      <c r="CG14" s="9"/>
      <c r="CH14" s="9">
        <v>26969</v>
      </c>
      <c r="CI14" s="35">
        <f t="shared" si="14"/>
        <v>0.34329612138647386</v>
      </c>
      <c r="CJ14" s="9">
        <v>78559</v>
      </c>
      <c r="CK14" s="9"/>
      <c r="CL14" s="38">
        <v>26821</v>
      </c>
      <c r="CM14" s="35">
        <f t="shared" si="22"/>
        <v>0.35007048136159546</v>
      </c>
      <c r="CN14" s="37">
        <v>76616</v>
      </c>
      <c r="CO14" s="13"/>
      <c r="CP14" s="48">
        <v>28913</v>
      </c>
      <c r="CQ14" s="57">
        <f t="shared" si="15"/>
        <v>0.3718474696161019</v>
      </c>
      <c r="CR14" s="51">
        <v>77755</v>
      </c>
      <c r="CS14" s="68">
        <v>29130</v>
      </c>
      <c r="CT14" s="35">
        <f t="shared" si="16"/>
        <v>0.38250433321077787</v>
      </c>
      <c r="CU14" s="71">
        <v>76156</v>
      </c>
      <c r="CV14" s="68">
        <v>33932</v>
      </c>
      <c r="CW14" s="35">
        <f t="shared" si="17"/>
        <v>0.42394862440340836</v>
      </c>
      <c r="CX14" s="76">
        <v>80038</v>
      </c>
      <c r="CY14" s="68">
        <v>32379</v>
      </c>
      <c r="CZ14" s="57">
        <f t="shared" si="4"/>
        <v>0.4293670684648128</v>
      </c>
      <c r="DA14" s="93">
        <v>75411</v>
      </c>
      <c r="DB14" s="26">
        <v>33460</v>
      </c>
      <c r="DC14" s="92">
        <f t="shared" si="5"/>
        <v>0.4402168192821808</v>
      </c>
      <c r="DD14" s="103">
        <v>76008</v>
      </c>
      <c r="DE14" s="111">
        <v>36351</v>
      </c>
      <c r="DF14" s="99">
        <f t="shared" si="6"/>
        <v>0.4599238331414401</v>
      </c>
      <c r="DG14" s="112">
        <v>79037</v>
      </c>
      <c r="DH14" s="111">
        <v>31775</v>
      </c>
      <c r="DI14" s="99">
        <f t="shared" si="7"/>
        <v>0.38321453984104586</v>
      </c>
      <c r="DJ14" s="112">
        <v>82917</v>
      </c>
      <c r="DK14" s="111">
        <v>41448</v>
      </c>
      <c r="DL14" s="99">
        <f t="shared" si="8"/>
        <v>0.5455263365711127</v>
      </c>
      <c r="DM14" s="112">
        <v>75978</v>
      </c>
      <c r="DN14" s="111">
        <v>46432</v>
      </c>
      <c r="DO14" s="99">
        <f t="shared" si="9"/>
        <v>0.5913548485697547</v>
      </c>
      <c r="DP14" s="112">
        <v>78518</v>
      </c>
      <c r="DQ14" s="111">
        <v>51993</v>
      </c>
      <c r="DR14" s="99">
        <f t="shared" si="10"/>
        <v>0.6564938508548196</v>
      </c>
      <c r="DS14" s="112">
        <v>79198</v>
      </c>
      <c r="DT14" s="111">
        <v>61434</v>
      </c>
      <c r="DU14" s="99">
        <f t="shared" si="11"/>
        <v>0.7212002394844041</v>
      </c>
      <c r="DV14" s="112">
        <v>85183</v>
      </c>
    </row>
    <row r="15" spans="1:126" ht="14.25" customHeight="1">
      <c r="A15" s="1" t="s">
        <v>12</v>
      </c>
      <c r="B15" s="6" t="s">
        <v>59</v>
      </c>
      <c r="C15" s="35" t="s">
        <v>59</v>
      </c>
      <c r="D15" s="6">
        <v>38308</v>
      </c>
      <c r="E15" s="6"/>
      <c r="F15" s="6">
        <v>870</v>
      </c>
      <c r="G15" s="35">
        <f>F15/H15</f>
        <v>0.021860944292283337</v>
      </c>
      <c r="H15" s="6">
        <v>39797</v>
      </c>
      <c r="I15" s="6"/>
      <c r="J15" s="6">
        <v>1731</v>
      </c>
      <c r="K15" s="35">
        <f>J15/L15</f>
        <v>0.0434531579475851</v>
      </c>
      <c r="L15" s="6">
        <v>39836</v>
      </c>
      <c r="M15" s="6"/>
      <c r="N15" s="6">
        <v>1717</v>
      </c>
      <c r="O15" s="35">
        <f>N15/P15</f>
        <v>0.04162020652542784</v>
      </c>
      <c r="P15" s="6">
        <v>41254</v>
      </c>
      <c r="Q15" s="6"/>
      <c r="R15" s="6">
        <v>1683</v>
      </c>
      <c r="S15" s="35">
        <f>R15/T15</f>
        <v>0.03941267387944358</v>
      </c>
      <c r="T15" s="6">
        <v>42702</v>
      </c>
      <c r="U15" s="6"/>
      <c r="V15" s="6">
        <v>1715</v>
      </c>
      <c r="W15" s="35">
        <f>V15/X15</f>
        <v>0.03786707882534776</v>
      </c>
      <c r="X15" s="6">
        <v>45290</v>
      </c>
      <c r="Y15" s="6"/>
      <c r="Z15" s="6">
        <v>1734</v>
      </c>
      <c r="AA15" s="35">
        <f>Z15/AB15</f>
        <v>0.03871140580001339</v>
      </c>
      <c r="AB15" s="6">
        <v>44793</v>
      </c>
      <c r="AC15" s="6"/>
      <c r="AD15" s="6">
        <v>1765</v>
      </c>
      <c r="AE15" s="35">
        <f>AD15/AF15</f>
        <v>0.03939908031608554</v>
      </c>
      <c r="AF15" s="6">
        <v>44798</v>
      </c>
      <c r="AG15" s="6"/>
      <c r="AH15" s="6">
        <v>255</v>
      </c>
      <c r="AI15" s="35">
        <f>AH15/AJ15</f>
        <v>0.005352757194735406</v>
      </c>
      <c r="AJ15" s="6">
        <v>47639</v>
      </c>
      <c r="AK15" s="6"/>
      <c r="AL15" s="6">
        <v>289</v>
      </c>
      <c r="AM15" s="35">
        <f>AL15/AN15</f>
        <v>0.005776534079552268</v>
      </c>
      <c r="AN15" s="6">
        <v>50030</v>
      </c>
      <c r="AO15" s="6"/>
      <c r="AP15" s="9">
        <v>263</v>
      </c>
      <c r="AQ15" s="35">
        <f t="shared" si="21"/>
        <v>0.0054411916830454125</v>
      </c>
      <c r="AR15" s="9">
        <v>48335</v>
      </c>
      <c r="AS15" s="9"/>
      <c r="AT15" s="9">
        <v>2658</v>
      </c>
      <c r="AU15" s="35">
        <f t="shared" si="0"/>
        <v>0.05184217198806343</v>
      </c>
      <c r="AV15" s="9">
        <v>51271</v>
      </c>
      <c r="AW15" s="9"/>
      <c r="AX15" s="9">
        <v>3488</v>
      </c>
      <c r="AY15" s="35">
        <f t="shared" si="12"/>
        <v>0.06824629712966405</v>
      </c>
      <c r="AZ15" s="9">
        <v>51109</v>
      </c>
      <c r="BA15" s="9"/>
      <c r="BB15" s="6">
        <v>3600</v>
      </c>
      <c r="BC15" s="35">
        <f t="shared" si="1"/>
        <v>0.07091360359295591</v>
      </c>
      <c r="BD15" s="6">
        <v>50766</v>
      </c>
      <c r="BE15" s="6"/>
      <c r="BF15" s="6" t="s">
        <v>59</v>
      </c>
      <c r="BG15" s="35" t="s">
        <v>59</v>
      </c>
      <c r="BH15" s="6">
        <v>54780</v>
      </c>
      <c r="BI15" s="6"/>
      <c r="BJ15" s="8">
        <v>10148</v>
      </c>
      <c r="BK15" s="35">
        <f>BJ15/BL15</f>
        <v>0.18830951939135276</v>
      </c>
      <c r="BL15" s="8">
        <v>53890</v>
      </c>
      <c r="BM15" s="8"/>
      <c r="BN15" s="6" t="s">
        <v>59</v>
      </c>
      <c r="BO15" s="35" t="s">
        <v>59</v>
      </c>
      <c r="BP15" s="6">
        <v>53764</v>
      </c>
      <c r="BQ15" s="6"/>
      <c r="BR15" s="8">
        <v>11692</v>
      </c>
      <c r="BS15" s="35">
        <f t="shared" si="19"/>
        <v>0.2208955223880597</v>
      </c>
      <c r="BT15" s="8">
        <v>52930</v>
      </c>
      <c r="BU15" s="8"/>
      <c r="BV15" s="9">
        <v>11740</v>
      </c>
      <c r="BW15" s="35">
        <f t="shared" si="2"/>
        <v>0.22418698798861877</v>
      </c>
      <c r="BX15" s="9">
        <v>52367</v>
      </c>
      <c r="BY15" s="9"/>
      <c r="BZ15" s="9">
        <v>12075</v>
      </c>
      <c r="CA15" s="35">
        <f t="shared" si="3"/>
        <v>0.22542705124614953</v>
      </c>
      <c r="CB15" s="9">
        <v>53565</v>
      </c>
      <c r="CC15" s="9"/>
      <c r="CD15" s="9">
        <v>15960</v>
      </c>
      <c r="CE15" s="35">
        <f t="shared" si="13"/>
        <v>0.27446259673258816</v>
      </c>
      <c r="CF15" s="9">
        <v>58150</v>
      </c>
      <c r="CG15" s="9"/>
      <c r="CH15" s="9">
        <v>16186</v>
      </c>
      <c r="CI15" s="35">
        <f t="shared" si="14"/>
        <v>0.28071940200142215</v>
      </c>
      <c r="CJ15" s="9">
        <v>57659</v>
      </c>
      <c r="CK15" s="9"/>
      <c r="CL15" s="38">
        <v>16590</v>
      </c>
      <c r="CM15" s="35">
        <f t="shared" si="22"/>
        <v>0.3020702463538537</v>
      </c>
      <c r="CN15" s="37">
        <v>54921</v>
      </c>
      <c r="CO15" s="13"/>
      <c r="CP15" s="48">
        <v>17657</v>
      </c>
      <c r="CQ15" s="57">
        <f t="shared" si="15"/>
        <v>0.3212875520861765</v>
      </c>
      <c r="CR15" s="51">
        <v>54957</v>
      </c>
      <c r="CS15" s="68">
        <v>17862</v>
      </c>
      <c r="CT15" s="35">
        <f t="shared" si="16"/>
        <v>0.3242330731530223</v>
      </c>
      <c r="CU15" s="71">
        <v>55090</v>
      </c>
      <c r="CV15" s="68">
        <v>6651</v>
      </c>
      <c r="CW15" s="35">
        <f t="shared" si="17"/>
        <v>0.10887928494254002</v>
      </c>
      <c r="CX15" s="76">
        <v>61086</v>
      </c>
      <c r="CY15" s="88">
        <v>23155</v>
      </c>
      <c r="CZ15" s="57">
        <f t="shared" si="4"/>
        <v>0.39787274258123273</v>
      </c>
      <c r="DA15" s="93">
        <v>58197</v>
      </c>
      <c r="DB15" s="26">
        <v>24224</v>
      </c>
      <c r="DC15" s="92">
        <f t="shared" si="5"/>
        <v>0.4095420040913625</v>
      </c>
      <c r="DD15" s="103">
        <v>59149</v>
      </c>
      <c r="DE15" s="111">
        <v>27617</v>
      </c>
      <c r="DF15" s="99">
        <f t="shared" si="6"/>
        <v>0.43708158581941914</v>
      </c>
      <c r="DG15" s="112">
        <v>63185</v>
      </c>
      <c r="DH15" s="111">
        <v>36353</v>
      </c>
      <c r="DI15" s="99">
        <f t="shared" si="7"/>
        <v>0.5179301599965807</v>
      </c>
      <c r="DJ15" s="112">
        <v>70189</v>
      </c>
      <c r="DK15" s="111">
        <v>36880</v>
      </c>
      <c r="DL15" s="99">
        <f t="shared" si="8"/>
        <v>0.5411830308010624</v>
      </c>
      <c r="DM15" s="112">
        <v>68147</v>
      </c>
      <c r="DN15" s="111">
        <v>40480</v>
      </c>
      <c r="DO15" s="99">
        <f t="shared" si="9"/>
        <v>0.5805415328132171</v>
      </c>
      <c r="DP15" s="112">
        <v>69728</v>
      </c>
      <c r="DQ15" s="111">
        <v>49994</v>
      </c>
      <c r="DR15" s="99">
        <f t="shared" si="10"/>
        <v>0.6483381099972767</v>
      </c>
      <c r="DS15" s="112">
        <v>77111</v>
      </c>
      <c r="DT15" s="111">
        <v>59407</v>
      </c>
      <c r="DU15" s="99">
        <f t="shared" si="11"/>
        <v>0.7015801407718835</v>
      </c>
      <c r="DV15" s="112">
        <v>84676</v>
      </c>
    </row>
    <row r="16" spans="1:126" ht="14.25" customHeight="1">
      <c r="A16" s="1" t="s">
        <v>13</v>
      </c>
      <c r="B16" s="6">
        <v>10</v>
      </c>
      <c r="C16" s="35">
        <f>B16/D16</f>
        <v>0.0010045203415369162</v>
      </c>
      <c r="D16" s="6">
        <v>9955</v>
      </c>
      <c r="E16" s="6"/>
      <c r="F16" s="6">
        <v>11</v>
      </c>
      <c r="G16" s="35">
        <f>F16/H16</f>
        <v>0.001045826202700133</v>
      </c>
      <c r="H16" s="6">
        <v>10518</v>
      </c>
      <c r="I16" s="6"/>
      <c r="J16" s="6">
        <v>12</v>
      </c>
      <c r="K16" s="35">
        <f>J16/L16</f>
        <v>0.0011905943049905744</v>
      </c>
      <c r="L16" s="6">
        <v>10079</v>
      </c>
      <c r="M16" s="6"/>
      <c r="N16" s="6">
        <v>12</v>
      </c>
      <c r="O16" s="35">
        <f>N16/P16</f>
        <v>0.0011826155513945007</v>
      </c>
      <c r="P16" s="6">
        <v>10147</v>
      </c>
      <c r="Q16" s="6"/>
      <c r="R16" s="6">
        <v>18</v>
      </c>
      <c r="S16" s="35">
        <f>R16/T16</f>
        <v>0.001845585973546601</v>
      </c>
      <c r="T16" s="6">
        <v>9753</v>
      </c>
      <c r="U16" s="6"/>
      <c r="V16" s="6">
        <v>20</v>
      </c>
      <c r="W16" s="35">
        <f>V16/X16</f>
        <v>0.001948368241597662</v>
      </c>
      <c r="X16" s="6">
        <v>10265</v>
      </c>
      <c r="Y16" s="6"/>
      <c r="Z16" s="6">
        <v>28</v>
      </c>
      <c r="AA16" s="35">
        <f>Z16/AB16</f>
        <v>0.002869734549554166</v>
      </c>
      <c r="AB16" s="6">
        <v>9757</v>
      </c>
      <c r="AC16" s="6"/>
      <c r="AD16" s="6">
        <v>36</v>
      </c>
      <c r="AE16" s="35">
        <f>AD16/AF16</f>
        <v>0.0036130068245684463</v>
      </c>
      <c r="AF16" s="6">
        <v>9964</v>
      </c>
      <c r="AG16" s="6"/>
      <c r="AH16" s="6" t="s">
        <v>59</v>
      </c>
      <c r="AI16" s="35" t="s">
        <v>59</v>
      </c>
      <c r="AJ16" s="6">
        <v>9593</v>
      </c>
      <c r="AK16" s="6"/>
      <c r="AL16" s="6" t="s">
        <v>59</v>
      </c>
      <c r="AM16" s="35" t="s">
        <v>59</v>
      </c>
      <c r="AN16" s="6">
        <v>10285</v>
      </c>
      <c r="AO16" s="6"/>
      <c r="AP16" s="9">
        <v>600</v>
      </c>
      <c r="AQ16" s="35">
        <f t="shared" si="21"/>
        <v>0.05859375</v>
      </c>
      <c r="AR16" s="9">
        <v>10240</v>
      </c>
      <c r="AS16" s="9"/>
      <c r="AT16" s="9">
        <v>941</v>
      </c>
      <c r="AU16" s="35">
        <f t="shared" si="0"/>
        <v>0.09059401174545105</v>
      </c>
      <c r="AV16" s="9">
        <v>10387</v>
      </c>
      <c r="AW16" s="9"/>
      <c r="AX16" s="9">
        <v>1121</v>
      </c>
      <c r="AY16" s="35">
        <f t="shared" si="12"/>
        <v>0.11101208160031689</v>
      </c>
      <c r="AZ16" s="9">
        <v>10098</v>
      </c>
      <c r="BA16" s="9"/>
      <c r="BB16" s="6">
        <v>1517</v>
      </c>
      <c r="BC16" s="35">
        <f t="shared" si="1"/>
        <v>0.15046617734576473</v>
      </c>
      <c r="BD16" s="6">
        <v>10082</v>
      </c>
      <c r="BE16" s="6"/>
      <c r="BF16" s="6" t="s">
        <v>59</v>
      </c>
      <c r="BG16" s="35" t="s">
        <v>59</v>
      </c>
      <c r="BH16" s="6">
        <v>10709</v>
      </c>
      <c r="BI16" s="6"/>
      <c r="BJ16" s="6" t="s">
        <v>59</v>
      </c>
      <c r="BK16" s="35" t="s">
        <v>59</v>
      </c>
      <c r="BL16" s="6">
        <v>10616</v>
      </c>
      <c r="BM16" s="6"/>
      <c r="BN16" s="6" t="s">
        <v>59</v>
      </c>
      <c r="BO16" s="35" t="s">
        <v>59</v>
      </c>
      <c r="BP16" s="6">
        <v>10731</v>
      </c>
      <c r="BQ16" s="6"/>
      <c r="BR16" s="6" t="s">
        <v>59</v>
      </c>
      <c r="BS16" s="35" t="s">
        <v>59</v>
      </c>
      <c r="BT16" s="6">
        <v>10769</v>
      </c>
      <c r="BU16" s="6"/>
      <c r="BV16" s="9">
        <v>2960</v>
      </c>
      <c r="BW16" s="35">
        <f t="shared" si="2"/>
        <v>0.29766693483507645</v>
      </c>
      <c r="BX16" s="9">
        <v>9944</v>
      </c>
      <c r="BY16" s="9"/>
      <c r="BZ16" s="9">
        <v>3555</v>
      </c>
      <c r="CA16" s="35">
        <f t="shared" si="3"/>
        <v>0.3584392014519056</v>
      </c>
      <c r="CB16" s="9">
        <v>9918</v>
      </c>
      <c r="CC16" s="9"/>
      <c r="CD16" s="9">
        <v>3358</v>
      </c>
      <c r="CE16" s="35">
        <f t="shared" si="13"/>
        <v>0.3273542600896861</v>
      </c>
      <c r="CF16" s="9">
        <v>10258</v>
      </c>
      <c r="CG16" s="9"/>
      <c r="CH16" s="9">
        <v>628</v>
      </c>
      <c r="CI16" s="35">
        <f t="shared" si="14"/>
        <v>0.06579360921948664</v>
      </c>
      <c r="CJ16" s="9">
        <v>9545</v>
      </c>
      <c r="CK16" s="9"/>
      <c r="CL16" s="38">
        <v>3402</v>
      </c>
      <c r="CM16" s="35">
        <f t="shared" si="22"/>
        <v>0.3621460506706408</v>
      </c>
      <c r="CN16" s="37">
        <v>9394</v>
      </c>
      <c r="CO16" s="13"/>
      <c r="CP16" s="48">
        <v>3695</v>
      </c>
      <c r="CQ16" s="57">
        <f t="shared" si="15"/>
        <v>0.3928343610461408</v>
      </c>
      <c r="CR16" s="51">
        <v>9406</v>
      </c>
      <c r="CS16" s="69">
        <v>4279</v>
      </c>
      <c r="CT16" s="35">
        <f t="shared" si="16"/>
        <v>0.45094319738644745</v>
      </c>
      <c r="CU16" s="71">
        <v>9489</v>
      </c>
      <c r="CV16" s="68">
        <v>4827</v>
      </c>
      <c r="CW16" s="35">
        <f t="shared" si="17"/>
        <v>0.48483326637203694</v>
      </c>
      <c r="CX16" s="76">
        <v>9956</v>
      </c>
      <c r="CY16" s="68">
        <v>4879</v>
      </c>
      <c r="CZ16" s="57">
        <f t="shared" si="4"/>
        <v>0.5130928593963613</v>
      </c>
      <c r="DA16" s="93">
        <v>9509</v>
      </c>
      <c r="DB16" s="98">
        <v>4981</v>
      </c>
      <c r="DC16" s="99">
        <f t="shared" si="5"/>
        <v>0.5243157894736842</v>
      </c>
      <c r="DD16" s="104">
        <v>9500</v>
      </c>
      <c r="DE16" s="111">
        <v>5239</v>
      </c>
      <c r="DF16" s="99">
        <f t="shared" si="6"/>
        <v>0.5402701866556667</v>
      </c>
      <c r="DG16" s="112">
        <v>9697</v>
      </c>
      <c r="DH16" s="111">
        <v>5187</v>
      </c>
      <c r="DI16" s="99">
        <f t="shared" si="7"/>
        <v>0.5101799940985542</v>
      </c>
      <c r="DJ16" s="112">
        <v>10167</v>
      </c>
      <c r="DK16" s="111">
        <v>6124</v>
      </c>
      <c r="DL16" s="99">
        <f t="shared" si="8"/>
        <v>0.6324486212950532</v>
      </c>
      <c r="DM16" s="112">
        <v>9683</v>
      </c>
      <c r="DN16" s="111">
        <v>6751</v>
      </c>
      <c r="DO16" s="99">
        <f t="shared" si="9"/>
        <v>0.6726783579115185</v>
      </c>
      <c r="DP16" s="112">
        <v>10036</v>
      </c>
      <c r="DQ16" s="111">
        <v>7255</v>
      </c>
      <c r="DR16" s="99">
        <f t="shared" si="10"/>
        <v>0.7234021338119454</v>
      </c>
      <c r="DS16" s="112">
        <v>10029</v>
      </c>
      <c r="DT16" s="111">
        <v>8372</v>
      </c>
      <c r="DU16" s="99">
        <f t="shared" si="11"/>
        <v>0.7599854756717502</v>
      </c>
      <c r="DV16" s="112">
        <v>11016</v>
      </c>
    </row>
    <row r="17" spans="1:126" ht="14.25" customHeight="1">
      <c r="A17" s="1" t="s">
        <v>14</v>
      </c>
      <c r="B17" s="6">
        <v>923</v>
      </c>
      <c r="C17" s="35">
        <f>B17/D17</f>
        <v>0.004009382737500543</v>
      </c>
      <c r="D17" s="6">
        <v>230210</v>
      </c>
      <c r="E17" s="6"/>
      <c r="F17" s="6">
        <v>1068</v>
      </c>
      <c r="G17" s="35">
        <f>F17/H17</f>
        <v>0.004232653255338375</v>
      </c>
      <c r="H17" s="6">
        <v>252324</v>
      </c>
      <c r="I17" s="6"/>
      <c r="J17" s="6">
        <v>1212</v>
      </c>
      <c r="K17" s="35">
        <f>J17/L17</f>
        <v>0.004847360148460403</v>
      </c>
      <c r="L17" s="6">
        <v>250033</v>
      </c>
      <c r="M17" s="6"/>
      <c r="N17" s="6">
        <v>1344</v>
      </c>
      <c r="O17" s="35">
        <f>N17/P17</f>
        <v>0.00514571879259384</v>
      </c>
      <c r="P17" s="6">
        <v>261188</v>
      </c>
      <c r="Q17" s="6"/>
      <c r="R17" s="6">
        <v>1252</v>
      </c>
      <c r="S17" s="35">
        <f>R17/T17</f>
        <v>0.004750756060818784</v>
      </c>
      <c r="T17" s="6">
        <v>263537</v>
      </c>
      <c r="U17" s="6"/>
      <c r="V17" s="6">
        <v>1520</v>
      </c>
      <c r="W17" s="35">
        <f>V17/X17</f>
        <v>0.005426090929860635</v>
      </c>
      <c r="X17" s="6">
        <v>280128</v>
      </c>
      <c r="Y17" s="6"/>
      <c r="Z17" s="6">
        <v>1297</v>
      </c>
      <c r="AA17" s="35">
        <f>Z17/AB17</f>
        <v>0.004764616204103374</v>
      </c>
      <c r="AB17" s="6">
        <v>272215</v>
      </c>
      <c r="AC17" s="6"/>
      <c r="AD17" s="6">
        <v>1261</v>
      </c>
      <c r="AE17" s="35">
        <f>AD17/AF17</f>
        <v>0.004508289031021748</v>
      </c>
      <c r="AF17" s="6">
        <v>279707</v>
      </c>
      <c r="AG17" s="6"/>
      <c r="AH17" s="6">
        <v>1243</v>
      </c>
      <c r="AI17" s="35">
        <f>AH17/AJ17</f>
        <v>0.004910714285714286</v>
      </c>
      <c r="AJ17" s="6">
        <v>253120</v>
      </c>
      <c r="AK17" s="6"/>
      <c r="AL17" s="6">
        <v>1285</v>
      </c>
      <c r="AM17" s="35">
        <f>AL17/AN17</f>
        <v>0.004728958893018806</v>
      </c>
      <c r="AN17" s="6">
        <v>271730</v>
      </c>
      <c r="AO17" s="6"/>
      <c r="AP17" s="9">
        <v>1640</v>
      </c>
      <c r="AQ17" s="35">
        <f t="shared" si="21"/>
        <v>0.006595961180355297</v>
      </c>
      <c r="AR17" s="9">
        <v>248637</v>
      </c>
      <c r="AS17" s="9"/>
      <c r="AT17" s="9">
        <v>4080</v>
      </c>
      <c r="AU17" s="35">
        <f t="shared" si="0"/>
        <v>0.01570523430823832</v>
      </c>
      <c r="AV17" s="9">
        <v>259786</v>
      </c>
      <c r="AW17" s="9"/>
      <c r="AX17" s="9">
        <v>11655</v>
      </c>
      <c r="AY17" s="35">
        <f t="shared" si="12"/>
        <v>0.0426203370864584</v>
      </c>
      <c r="AZ17" s="9">
        <v>273461</v>
      </c>
      <c r="BA17" s="9"/>
      <c r="BB17" s="6">
        <v>22539</v>
      </c>
      <c r="BC17" s="35">
        <f t="shared" si="1"/>
        <v>0.08444988984308259</v>
      </c>
      <c r="BD17" s="6">
        <v>266892</v>
      </c>
      <c r="BE17" s="6"/>
      <c r="BF17" s="7">
        <v>33322</v>
      </c>
      <c r="BG17" s="35">
        <f>BF17/BH17</f>
        <v>0.11291535922685408</v>
      </c>
      <c r="BH17" s="7">
        <v>295106</v>
      </c>
      <c r="BI17" s="7"/>
      <c r="BJ17" s="8">
        <v>42121</v>
      </c>
      <c r="BK17" s="35">
        <f aca="true" t="shared" si="23" ref="BK17:BK27">BJ17/BL17</f>
        <v>0.1421057603422333</v>
      </c>
      <c r="BL17" s="8">
        <v>296406</v>
      </c>
      <c r="BM17" s="8"/>
      <c r="BN17" s="8">
        <v>49481</v>
      </c>
      <c r="BO17" s="35">
        <f>BN17/BP17</f>
        <v>0.17242749166280444</v>
      </c>
      <c r="BP17" s="8">
        <v>286967</v>
      </c>
      <c r="BQ17" s="8"/>
      <c r="BR17" s="8">
        <v>53532</v>
      </c>
      <c r="BS17" s="35">
        <f aca="true" t="shared" si="24" ref="BS17:BS26">BR17/BT17</f>
        <v>0.1850826150542988</v>
      </c>
      <c r="BT17" s="8">
        <v>289233</v>
      </c>
      <c r="BU17" s="8"/>
      <c r="BV17" s="9">
        <v>92088</v>
      </c>
      <c r="BW17" s="35">
        <f t="shared" si="2"/>
        <v>0.32559603152434863</v>
      </c>
      <c r="BX17" s="9">
        <v>282829</v>
      </c>
      <c r="BY17" s="9"/>
      <c r="BZ17" s="9">
        <v>95446</v>
      </c>
      <c r="CA17" s="35">
        <f t="shared" si="3"/>
        <v>0.33178759142356573</v>
      </c>
      <c r="CB17" s="9">
        <v>287672</v>
      </c>
      <c r="CC17" s="9"/>
      <c r="CD17" s="9">
        <v>103839</v>
      </c>
      <c r="CE17" s="35">
        <f t="shared" si="13"/>
        <v>0.3337404423131932</v>
      </c>
      <c r="CF17" s="9">
        <v>311137</v>
      </c>
      <c r="CG17" s="9"/>
      <c r="CH17" s="9">
        <v>104950</v>
      </c>
      <c r="CI17" s="35">
        <f t="shared" si="14"/>
        <v>0.3412220267840596</v>
      </c>
      <c r="CJ17" s="9">
        <v>307571</v>
      </c>
      <c r="CK17" s="9"/>
      <c r="CL17" s="38">
        <v>109324</v>
      </c>
      <c r="CM17" s="35">
        <f t="shared" si="22"/>
        <v>0.35535532607176407</v>
      </c>
      <c r="CN17" s="37">
        <v>307647</v>
      </c>
      <c r="CO17" s="13"/>
      <c r="CP17" s="48">
        <v>114166</v>
      </c>
      <c r="CQ17" s="57">
        <f t="shared" si="15"/>
        <v>0.36640403100277613</v>
      </c>
      <c r="CR17" s="51">
        <v>311585</v>
      </c>
      <c r="CS17" s="69">
        <v>130302</v>
      </c>
      <c r="CT17" s="35">
        <f t="shared" si="16"/>
        <v>0.40077508650519034</v>
      </c>
      <c r="CU17" s="71">
        <v>325125</v>
      </c>
      <c r="CV17" s="68">
        <v>147345</v>
      </c>
      <c r="CW17" s="35">
        <f t="shared" si="17"/>
        <v>0.4426582628340704</v>
      </c>
      <c r="CX17" s="76">
        <v>332864</v>
      </c>
      <c r="CY17" s="68">
        <v>152034</v>
      </c>
      <c r="CZ17" s="57">
        <f t="shared" si="4"/>
        <v>0.45459954849223316</v>
      </c>
      <c r="DA17" s="93">
        <v>334435</v>
      </c>
      <c r="DB17" s="26">
        <v>157996</v>
      </c>
      <c r="DC17" s="92">
        <f t="shared" si="5"/>
        <v>0.47556497345196674</v>
      </c>
      <c r="DD17" s="103">
        <v>332228</v>
      </c>
      <c r="DE17" s="111">
        <v>173135</v>
      </c>
      <c r="DF17" s="99">
        <f t="shared" si="6"/>
        <v>0.5083190694151255</v>
      </c>
      <c r="DG17" s="112">
        <v>340603</v>
      </c>
      <c r="DH17" s="111">
        <v>148947</v>
      </c>
      <c r="DI17" s="99">
        <f t="shared" si="7"/>
        <v>0.40168660532248845</v>
      </c>
      <c r="DJ17" s="112">
        <v>370804</v>
      </c>
      <c r="DK17" s="111">
        <v>217432</v>
      </c>
      <c r="DL17" s="99">
        <f t="shared" si="8"/>
        <v>0.596881519710113</v>
      </c>
      <c r="DM17" s="112">
        <v>364280</v>
      </c>
      <c r="DN17" s="111">
        <v>229773</v>
      </c>
      <c r="DO17" s="99">
        <f t="shared" si="9"/>
        <v>0.6112918716295849</v>
      </c>
      <c r="DP17" s="112">
        <v>375881</v>
      </c>
      <c r="DQ17" s="111">
        <v>270393</v>
      </c>
      <c r="DR17" s="99">
        <f t="shared" si="10"/>
        <v>0.6774152332182566</v>
      </c>
      <c r="DS17" s="112">
        <v>399154</v>
      </c>
      <c r="DT17" s="111">
        <v>305528</v>
      </c>
      <c r="DU17" s="99">
        <f t="shared" si="11"/>
        <v>0.7174730355838709</v>
      </c>
      <c r="DV17" s="112">
        <v>425839</v>
      </c>
    </row>
    <row r="18" spans="1:126" ht="14.25" customHeight="1">
      <c r="A18" s="1" t="s">
        <v>15</v>
      </c>
      <c r="B18" s="6" t="s">
        <v>59</v>
      </c>
      <c r="C18" s="35" t="s">
        <v>59</v>
      </c>
      <c r="D18" s="6">
        <v>32897</v>
      </c>
      <c r="E18" s="6"/>
      <c r="F18" s="6" t="s">
        <v>59</v>
      </c>
      <c r="G18" s="35" t="s">
        <v>59</v>
      </c>
      <c r="H18" s="6">
        <v>36690</v>
      </c>
      <c r="I18" s="6"/>
      <c r="J18" s="6" t="s">
        <v>59</v>
      </c>
      <c r="K18" s="35" t="s">
        <v>59</v>
      </c>
      <c r="L18" s="6">
        <v>37027</v>
      </c>
      <c r="M18" s="6"/>
      <c r="N18" s="6" t="s">
        <v>59</v>
      </c>
      <c r="O18" s="35" t="s">
        <v>59</v>
      </c>
      <c r="P18" s="6">
        <v>38913</v>
      </c>
      <c r="Q18" s="6"/>
      <c r="R18" s="6" t="s">
        <v>59</v>
      </c>
      <c r="S18" s="35" t="s">
        <v>59</v>
      </c>
      <c r="T18" s="18">
        <v>39031</v>
      </c>
      <c r="U18" s="18"/>
      <c r="V18" s="18" t="s">
        <v>59</v>
      </c>
      <c r="W18" s="35" t="s">
        <v>59</v>
      </c>
      <c r="X18" s="18">
        <v>42984</v>
      </c>
      <c r="Y18" s="6"/>
      <c r="Z18" s="6" t="s">
        <v>59</v>
      </c>
      <c r="AA18" s="35" t="s">
        <v>59</v>
      </c>
      <c r="AB18" s="6">
        <v>41723</v>
      </c>
      <c r="AC18" s="6"/>
      <c r="AD18" s="6" t="s">
        <v>59</v>
      </c>
      <c r="AE18" s="35" t="s">
        <v>59</v>
      </c>
      <c r="AF18" s="6">
        <v>42986</v>
      </c>
      <c r="AG18" s="6"/>
      <c r="AH18" s="6" t="s">
        <v>59</v>
      </c>
      <c r="AI18" s="35" t="s">
        <v>59</v>
      </c>
      <c r="AJ18" s="6">
        <v>41953</v>
      </c>
      <c r="AK18" s="6"/>
      <c r="AL18" s="6" t="s">
        <v>59</v>
      </c>
      <c r="AM18" s="35" t="s">
        <v>59</v>
      </c>
      <c r="AN18" s="6">
        <v>44912</v>
      </c>
      <c r="AO18" s="6"/>
      <c r="AP18" s="9">
        <v>1728</v>
      </c>
      <c r="AQ18" s="35">
        <f t="shared" si="21"/>
        <v>0.03950075435468386</v>
      </c>
      <c r="AR18" s="9">
        <v>43746</v>
      </c>
      <c r="AS18" s="9"/>
      <c r="AT18" s="9">
        <v>3022</v>
      </c>
      <c r="AU18" s="35">
        <f t="shared" si="0"/>
        <v>0.0658789675619114</v>
      </c>
      <c r="AV18" s="9">
        <v>45872</v>
      </c>
      <c r="AW18" s="9"/>
      <c r="AX18" s="6" t="s">
        <v>59</v>
      </c>
      <c r="AY18" s="35" t="s">
        <v>59</v>
      </c>
      <c r="AZ18" s="6">
        <v>46585</v>
      </c>
      <c r="BA18" s="6"/>
      <c r="BB18" s="6" t="s">
        <v>59</v>
      </c>
      <c r="BC18" s="35" t="s">
        <v>59</v>
      </c>
      <c r="BD18" s="6">
        <v>45734</v>
      </c>
      <c r="BE18" s="6"/>
      <c r="BF18" s="6" t="s">
        <v>59</v>
      </c>
      <c r="BG18" s="35" t="s">
        <v>59</v>
      </c>
      <c r="BH18" s="6">
        <v>51695</v>
      </c>
      <c r="BI18" s="6"/>
      <c r="BJ18" s="8">
        <v>13102</v>
      </c>
      <c r="BK18" s="35">
        <f t="shared" si="23"/>
        <v>0.2696772600032933</v>
      </c>
      <c r="BL18" s="8">
        <v>48584</v>
      </c>
      <c r="BM18" s="8"/>
      <c r="BN18" s="8">
        <v>11411</v>
      </c>
      <c r="BO18" s="35">
        <f>BN18/BP18</f>
        <v>0.25801564690453577</v>
      </c>
      <c r="BP18" s="8">
        <v>44226</v>
      </c>
      <c r="BQ18" s="8"/>
      <c r="BR18" s="8">
        <v>11680</v>
      </c>
      <c r="BS18" s="35">
        <f t="shared" si="24"/>
        <v>0.2564834537429456</v>
      </c>
      <c r="BT18" s="8">
        <v>45539</v>
      </c>
      <c r="BU18" s="8"/>
      <c r="BV18" s="9">
        <v>17217</v>
      </c>
      <c r="BW18" s="35">
        <f t="shared" si="2"/>
        <v>0.3734626146938244</v>
      </c>
      <c r="BX18" s="9">
        <v>46101</v>
      </c>
      <c r="BY18" s="9"/>
      <c r="BZ18" s="9">
        <v>16965</v>
      </c>
      <c r="CA18" s="35">
        <f t="shared" si="3"/>
        <v>0.3812016897357541</v>
      </c>
      <c r="CB18" s="9">
        <v>44504</v>
      </c>
      <c r="CC18" s="9"/>
      <c r="CD18" s="9">
        <v>15378</v>
      </c>
      <c r="CE18" s="35">
        <f t="shared" si="13"/>
        <v>0.30967819888034154</v>
      </c>
      <c r="CF18" s="9">
        <v>49658</v>
      </c>
      <c r="CG18" s="9"/>
      <c r="CH18" s="9">
        <v>15628</v>
      </c>
      <c r="CI18" s="35">
        <f t="shared" si="14"/>
        <v>0.31252249730032394</v>
      </c>
      <c r="CJ18" s="9">
        <v>50006</v>
      </c>
      <c r="CK18" s="9"/>
      <c r="CL18" s="38">
        <v>22184</v>
      </c>
      <c r="CM18" s="35">
        <f t="shared" si="22"/>
        <v>0.437278246471655</v>
      </c>
      <c r="CN18" s="37">
        <v>50732</v>
      </c>
      <c r="CO18" s="13"/>
      <c r="CP18" s="48">
        <v>15097</v>
      </c>
      <c r="CQ18" s="57">
        <f t="shared" si="15"/>
        <v>0.30737437902109294</v>
      </c>
      <c r="CR18" s="51">
        <v>49116</v>
      </c>
      <c r="CS18" s="69">
        <v>15577</v>
      </c>
      <c r="CT18" s="35">
        <f t="shared" si="16"/>
        <v>0.32898266066865195</v>
      </c>
      <c r="CU18" s="71">
        <v>47349</v>
      </c>
      <c r="CV18" s="68">
        <v>15988</v>
      </c>
      <c r="CW18" s="35">
        <f t="shared" si="17"/>
        <v>0.3354947015003672</v>
      </c>
      <c r="CX18" s="76">
        <v>47655</v>
      </c>
      <c r="CY18" s="68">
        <v>19651</v>
      </c>
      <c r="CZ18" s="57">
        <f t="shared" si="4"/>
        <v>0.414403205398566</v>
      </c>
      <c r="DA18" s="93">
        <v>47420</v>
      </c>
      <c r="DB18" s="26">
        <v>17877</v>
      </c>
      <c r="DC18" s="92">
        <f t="shared" si="5"/>
        <v>0.3705000932623158</v>
      </c>
      <c r="DD18" s="103">
        <v>48251</v>
      </c>
      <c r="DE18" s="111">
        <v>19531</v>
      </c>
      <c r="DF18" s="99">
        <f t="shared" si="6"/>
        <v>0.4026678212106218</v>
      </c>
      <c r="DG18" s="112">
        <v>48504</v>
      </c>
      <c r="DH18" s="111">
        <v>22861</v>
      </c>
      <c r="DI18" s="99">
        <f t="shared" si="7"/>
        <v>0.4385887499040749</v>
      </c>
      <c r="DJ18" s="112">
        <v>52124</v>
      </c>
      <c r="DK18" s="111">
        <v>33571</v>
      </c>
      <c r="DL18" s="99">
        <f t="shared" si="8"/>
        <v>0.6512823497458581</v>
      </c>
      <c r="DM18" s="112">
        <v>51546</v>
      </c>
      <c r="DN18" s="111">
        <v>36351</v>
      </c>
      <c r="DO18" s="99">
        <f t="shared" si="9"/>
        <v>0.6906765974425718</v>
      </c>
      <c r="DP18" s="112">
        <v>52631</v>
      </c>
      <c r="DQ18" s="111">
        <v>41137</v>
      </c>
      <c r="DR18" s="99">
        <f t="shared" si="10"/>
        <v>0.7380422691879867</v>
      </c>
      <c r="DS18" s="112">
        <v>55738</v>
      </c>
      <c r="DT18" s="111">
        <v>46478</v>
      </c>
      <c r="DU18" s="99">
        <f t="shared" si="11"/>
        <v>0.7733444259567388</v>
      </c>
      <c r="DV18" s="112">
        <v>60100</v>
      </c>
    </row>
    <row r="19" spans="1:126" ht="14.25" customHeight="1">
      <c r="A19" s="1" t="s">
        <v>16</v>
      </c>
      <c r="B19" s="6">
        <v>596</v>
      </c>
      <c r="C19" s="35">
        <f>B19/D19</f>
        <v>0.022809904703586053</v>
      </c>
      <c r="D19" s="6">
        <v>26129</v>
      </c>
      <c r="E19" s="6"/>
      <c r="F19" s="6">
        <v>682</v>
      </c>
      <c r="G19" s="35">
        <f>F19/H19</f>
        <v>0.02314217848659654</v>
      </c>
      <c r="H19" s="6">
        <v>29470</v>
      </c>
      <c r="I19" s="6"/>
      <c r="J19" s="6">
        <v>638</v>
      </c>
      <c r="K19" s="35">
        <f>J19/L19</f>
        <v>0.02284936609125421</v>
      </c>
      <c r="L19" s="6">
        <v>27922</v>
      </c>
      <c r="M19" s="6"/>
      <c r="N19" s="6">
        <v>684</v>
      </c>
      <c r="O19" s="35">
        <f aca="true" t="shared" si="25" ref="O19:O24">N19/P19</f>
        <v>0.023756599055293138</v>
      </c>
      <c r="P19" s="6">
        <v>28792</v>
      </c>
      <c r="Q19" s="6"/>
      <c r="R19" s="6">
        <v>700</v>
      </c>
      <c r="S19" s="35">
        <f aca="true" t="shared" si="26" ref="S19:S24">R19/T19</f>
        <v>0.02300210304942166</v>
      </c>
      <c r="T19" s="18">
        <v>30432</v>
      </c>
      <c r="U19" s="18"/>
      <c r="V19" s="18">
        <v>714</v>
      </c>
      <c r="W19" s="39">
        <f aca="true" t="shared" si="27" ref="W19:W24">V19/X19</f>
        <v>0.023469857340082834</v>
      </c>
      <c r="X19" s="18">
        <v>30422</v>
      </c>
      <c r="Y19" s="6"/>
      <c r="Z19" s="6">
        <v>625</v>
      </c>
      <c r="AA19" s="35">
        <f aca="true" t="shared" si="28" ref="AA19:AA25">Z19/AB19</f>
        <v>0.021291091807187874</v>
      </c>
      <c r="AB19" s="6">
        <v>29355</v>
      </c>
      <c r="AC19" s="6"/>
      <c r="AD19" s="6">
        <v>662</v>
      </c>
      <c r="AE19" s="35">
        <f aca="true" t="shared" si="29" ref="AE19:AE25">AD19/AF19</f>
        <v>0.021986051145798737</v>
      </c>
      <c r="AF19" s="6">
        <v>30110</v>
      </c>
      <c r="AG19" s="6"/>
      <c r="AH19" s="6">
        <v>639</v>
      </c>
      <c r="AI19" s="35">
        <f>AH19/AJ19</f>
        <v>0.021959517509192755</v>
      </c>
      <c r="AJ19" s="6">
        <v>29099</v>
      </c>
      <c r="AK19" s="6"/>
      <c r="AL19" s="6">
        <v>685</v>
      </c>
      <c r="AM19" s="35">
        <f>AL19/AN19</f>
        <v>0.022201335321190122</v>
      </c>
      <c r="AN19" s="6">
        <v>30854</v>
      </c>
      <c r="AO19" s="6"/>
      <c r="AP19" s="9">
        <v>649</v>
      </c>
      <c r="AQ19" s="35">
        <f t="shared" si="21"/>
        <v>0.020923334837836094</v>
      </c>
      <c r="AR19" s="9">
        <v>31018</v>
      </c>
      <c r="AS19" s="9"/>
      <c r="AT19" s="9">
        <v>3048</v>
      </c>
      <c r="AU19" s="35">
        <f t="shared" si="0"/>
        <v>0.09647706770487133</v>
      </c>
      <c r="AV19" s="9">
        <v>31593</v>
      </c>
      <c r="AW19" s="9"/>
      <c r="AX19" s="6" t="s">
        <v>59</v>
      </c>
      <c r="AY19" s="35" t="s">
        <v>59</v>
      </c>
      <c r="AZ19" s="6">
        <v>30187</v>
      </c>
      <c r="BA19" s="6"/>
      <c r="BB19" s="6" t="s">
        <v>59</v>
      </c>
      <c r="BC19" s="35" t="s">
        <v>59</v>
      </c>
      <c r="BD19" s="6">
        <v>29258</v>
      </c>
      <c r="BE19" s="6"/>
      <c r="BF19" s="7">
        <v>7879</v>
      </c>
      <c r="BG19" s="35">
        <f aca="true" t="shared" si="30" ref="BG19:BG25">BF19/BH19</f>
        <v>0.23570766147126573</v>
      </c>
      <c r="BH19" s="7">
        <v>33427</v>
      </c>
      <c r="BI19" s="7"/>
      <c r="BJ19" s="8">
        <v>12193</v>
      </c>
      <c r="BK19" s="35">
        <f t="shared" si="23"/>
        <v>0.36607920257003035</v>
      </c>
      <c r="BL19" s="8">
        <v>33307</v>
      </c>
      <c r="BM19" s="8"/>
      <c r="BN19" s="8">
        <v>11852</v>
      </c>
      <c r="BO19" s="35">
        <f>BN19/BP19</f>
        <v>0.37031713794719573</v>
      </c>
      <c r="BP19" s="8">
        <v>32005</v>
      </c>
      <c r="BQ19" s="8"/>
      <c r="BR19" s="8">
        <v>12400</v>
      </c>
      <c r="BS19" s="35">
        <f t="shared" si="24"/>
        <v>0.3928526169053352</v>
      </c>
      <c r="BT19" s="8">
        <v>31564</v>
      </c>
      <c r="BU19" s="8"/>
      <c r="BV19" s="9">
        <v>13942</v>
      </c>
      <c r="BW19" s="35">
        <f t="shared" si="2"/>
        <v>0.4257879306132421</v>
      </c>
      <c r="BX19" s="9">
        <v>32744</v>
      </c>
      <c r="BY19" s="9"/>
      <c r="BZ19" s="9">
        <v>14356</v>
      </c>
      <c r="CA19" s="35">
        <f t="shared" si="3"/>
        <v>0.43315330537368374</v>
      </c>
      <c r="CB19" s="9">
        <v>33143</v>
      </c>
      <c r="CC19" s="9"/>
      <c r="CD19" s="9">
        <v>15737</v>
      </c>
      <c r="CE19" s="35">
        <f t="shared" si="13"/>
        <v>0.4476588723900552</v>
      </c>
      <c r="CF19" s="9">
        <v>35154</v>
      </c>
      <c r="CG19" s="9"/>
      <c r="CH19" s="9">
        <v>15287</v>
      </c>
      <c r="CI19" s="35">
        <f t="shared" si="14"/>
        <v>0.46425534499514093</v>
      </c>
      <c r="CJ19" s="9">
        <v>32928</v>
      </c>
      <c r="CK19" s="9"/>
      <c r="CL19" s="38">
        <v>16033</v>
      </c>
      <c r="CM19" s="35">
        <f t="shared" si="22"/>
        <v>0.489288330078125</v>
      </c>
      <c r="CN19" s="37">
        <v>32768</v>
      </c>
      <c r="CO19" s="13"/>
      <c r="CP19" s="48">
        <v>16294</v>
      </c>
      <c r="CQ19" s="57">
        <f t="shared" si="15"/>
        <v>0.5005683389143191</v>
      </c>
      <c r="CR19" s="51">
        <v>32551</v>
      </c>
      <c r="CS19" s="68">
        <v>16497</v>
      </c>
      <c r="CT19" s="35">
        <f t="shared" si="16"/>
        <v>0.49166989538938394</v>
      </c>
      <c r="CU19" s="71">
        <v>33553</v>
      </c>
      <c r="CV19" s="68">
        <v>18402</v>
      </c>
      <c r="CW19" s="35">
        <f t="shared" si="17"/>
        <v>0.5267346004121822</v>
      </c>
      <c r="CX19" s="76">
        <v>34936</v>
      </c>
      <c r="CY19" s="68">
        <v>18305</v>
      </c>
      <c r="CZ19" s="55">
        <f t="shared" si="4"/>
        <v>0.5385882837555536</v>
      </c>
      <c r="DA19" s="93">
        <v>33987</v>
      </c>
      <c r="DB19" s="26">
        <v>18296</v>
      </c>
      <c r="DC19" s="92">
        <f t="shared" si="5"/>
        <v>0.5463286452267909</v>
      </c>
      <c r="DD19" s="103">
        <v>33489</v>
      </c>
      <c r="DE19" s="111">
        <v>18118</v>
      </c>
      <c r="DF19" s="99">
        <f t="shared" si="6"/>
        <v>0.5524454201731919</v>
      </c>
      <c r="DG19" s="112">
        <v>32796</v>
      </c>
      <c r="DH19" s="111">
        <v>16724</v>
      </c>
      <c r="DI19" s="99">
        <f t="shared" si="7"/>
        <v>0.48187633262260127</v>
      </c>
      <c r="DJ19" s="112">
        <v>34706</v>
      </c>
      <c r="DK19" s="111">
        <v>21470</v>
      </c>
      <c r="DL19" s="99">
        <f t="shared" si="8"/>
        <v>0.6544734034445968</v>
      </c>
      <c r="DM19" s="112">
        <v>32805</v>
      </c>
      <c r="DN19" s="111">
        <v>22519</v>
      </c>
      <c r="DO19" s="99">
        <f t="shared" si="9"/>
        <v>0.6896456680856277</v>
      </c>
      <c r="DP19" s="112">
        <v>32653</v>
      </c>
      <c r="DQ19" s="111">
        <v>25170</v>
      </c>
      <c r="DR19" s="99">
        <f t="shared" si="10"/>
        <v>0.7423683822445067</v>
      </c>
      <c r="DS19" s="112">
        <v>33905</v>
      </c>
      <c r="DT19" s="111">
        <v>28790</v>
      </c>
      <c r="DU19" s="99">
        <f t="shared" si="11"/>
        <v>0.7726370028447211</v>
      </c>
      <c r="DV19" s="112">
        <v>37262</v>
      </c>
    </row>
    <row r="20" spans="1:126" ht="14.25" customHeight="1">
      <c r="A20" s="1" t="s">
        <v>17</v>
      </c>
      <c r="B20" s="6" t="s">
        <v>59</v>
      </c>
      <c r="C20" s="35" t="s">
        <v>59</v>
      </c>
      <c r="D20" s="6">
        <v>11395</v>
      </c>
      <c r="E20" s="6"/>
      <c r="F20" s="6">
        <v>254</v>
      </c>
      <c r="G20" s="35">
        <f>F20/H20</f>
        <v>0.02030538012630906</v>
      </c>
      <c r="H20" s="6">
        <v>12509</v>
      </c>
      <c r="I20" s="6"/>
      <c r="J20" s="6">
        <v>292</v>
      </c>
      <c r="K20" s="35">
        <f>J20/L20</f>
        <v>0.025792774489886053</v>
      </c>
      <c r="L20" s="6">
        <v>11321</v>
      </c>
      <c r="M20" s="6"/>
      <c r="N20" s="6">
        <v>313</v>
      </c>
      <c r="O20" s="35">
        <f t="shared" si="25"/>
        <v>0.026599813036457892</v>
      </c>
      <c r="P20" s="6">
        <v>11767</v>
      </c>
      <c r="Q20" s="6"/>
      <c r="R20" s="6">
        <v>298</v>
      </c>
      <c r="S20" s="35">
        <f t="shared" si="26"/>
        <v>0.023903104195075</v>
      </c>
      <c r="T20" s="18">
        <v>12467</v>
      </c>
      <c r="U20" s="18"/>
      <c r="V20" s="18">
        <v>338</v>
      </c>
      <c r="W20" s="39">
        <f t="shared" si="27"/>
        <v>0.02477460968995089</v>
      </c>
      <c r="X20" s="18">
        <v>13643</v>
      </c>
      <c r="Y20" s="6"/>
      <c r="Z20" s="6">
        <v>386</v>
      </c>
      <c r="AA20" s="35">
        <f t="shared" si="28"/>
        <v>0.027070622063258293</v>
      </c>
      <c r="AB20" s="6">
        <v>14259</v>
      </c>
      <c r="AC20" s="6"/>
      <c r="AD20" s="6">
        <v>385</v>
      </c>
      <c r="AE20" s="35">
        <f t="shared" si="29"/>
        <v>0.027013752455795677</v>
      </c>
      <c r="AF20" s="6">
        <v>14252</v>
      </c>
      <c r="AG20" s="6"/>
      <c r="AH20" s="6">
        <v>398</v>
      </c>
      <c r="AI20" s="35">
        <f>AH20/AJ20</f>
        <v>0.030847930553402573</v>
      </c>
      <c r="AJ20" s="6">
        <v>12902</v>
      </c>
      <c r="AK20" s="6"/>
      <c r="AL20" s="6">
        <v>352</v>
      </c>
      <c r="AM20" s="35">
        <f>AL20/AN20</f>
        <v>0.02599896595021789</v>
      </c>
      <c r="AN20" s="6">
        <v>13539</v>
      </c>
      <c r="AO20" s="6"/>
      <c r="AP20" s="9">
        <v>802</v>
      </c>
      <c r="AQ20" s="35">
        <f t="shared" si="21"/>
        <v>0.05597431602456728</v>
      </c>
      <c r="AR20" s="9">
        <v>14328</v>
      </c>
      <c r="AS20" s="9"/>
      <c r="AT20" s="9">
        <v>1732</v>
      </c>
      <c r="AU20" s="35">
        <f t="shared" si="0"/>
        <v>0.11876028524410312</v>
      </c>
      <c r="AV20" s="9">
        <v>14584</v>
      </c>
      <c r="AW20" s="9"/>
      <c r="AX20" s="9">
        <v>1777</v>
      </c>
      <c r="AY20" s="35">
        <f aca="true" t="shared" si="31" ref="AY20:AY60">AX20/AZ20</f>
        <v>0.11989744281762364</v>
      </c>
      <c r="AZ20" s="9">
        <v>14821</v>
      </c>
      <c r="BA20" s="9"/>
      <c r="BB20" s="6">
        <v>2173</v>
      </c>
      <c r="BC20" s="35">
        <f aca="true" t="shared" si="32" ref="BC20:BC60">BB20/BD20</f>
        <v>0.156274721323265</v>
      </c>
      <c r="BD20" s="6">
        <v>13905</v>
      </c>
      <c r="BE20" s="6"/>
      <c r="BF20" s="7">
        <v>3446</v>
      </c>
      <c r="BG20" s="35">
        <f t="shared" si="30"/>
        <v>0.232507927940085</v>
      </c>
      <c r="BH20" s="7">
        <v>14821</v>
      </c>
      <c r="BI20" s="7"/>
      <c r="BJ20" s="8">
        <v>3999</v>
      </c>
      <c r="BK20" s="35">
        <f t="shared" si="23"/>
        <v>0.27994399719986</v>
      </c>
      <c r="BL20" s="8">
        <v>14285</v>
      </c>
      <c r="BM20" s="8"/>
      <c r="BN20" s="8">
        <v>4565</v>
      </c>
      <c r="BO20" s="35">
        <f>BN20/BP20</f>
        <v>0.3221367581680898</v>
      </c>
      <c r="BP20" s="8">
        <v>14171</v>
      </c>
      <c r="BQ20" s="8"/>
      <c r="BR20" s="8">
        <v>4861</v>
      </c>
      <c r="BS20" s="35">
        <f t="shared" si="24"/>
        <v>0.33959759675841833</v>
      </c>
      <c r="BT20" s="8">
        <v>14314</v>
      </c>
      <c r="BU20" s="8"/>
      <c r="BV20" s="9">
        <v>4706</v>
      </c>
      <c r="BW20" s="35">
        <f t="shared" si="2"/>
        <v>0.3501227587233093</v>
      </c>
      <c r="BX20" s="9">
        <v>13441</v>
      </c>
      <c r="BY20" s="9"/>
      <c r="BZ20" s="9">
        <v>5344</v>
      </c>
      <c r="CA20" s="35">
        <f t="shared" si="3"/>
        <v>0.40277359059391016</v>
      </c>
      <c r="CB20" s="9">
        <v>13268</v>
      </c>
      <c r="CC20" s="9"/>
      <c r="CD20" s="9">
        <v>5338</v>
      </c>
      <c r="CE20" s="35">
        <f t="shared" si="13"/>
        <v>0.37866212669362276</v>
      </c>
      <c r="CF20" s="9">
        <v>14097</v>
      </c>
      <c r="CG20" s="9"/>
      <c r="CH20" s="9">
        <v>4098</v>
      </c>
      <c r="CI20" s="35">
        <f t="shared" si="14"/>
        <v>0.29012389380530973</v>
      </c>
      <c r="CJ20" s="9">
        <v>14125</v>
      </c>
      <c r="CK20" s="9"/>
      <c r="CL20" s="38">
        <v>4223</v>
      </c>
      <c r="CM20" s="35">
        <f t="shared" si="22"/>
        <v>0.3021176133924739</v>
      </c>
      <c r="CN20" s="37">
        <v>13978</v>
      </c>
      <c r="CO20" s="13"/>
      <c r="CP20" s="48">
        <v>4228</v>
      </c>
      <c r="CQ20" s="57">
        <f t="shared" si="15"/>
        <v>0.2958505353019383</v>
      </c>
      <c r="CR20" s="51">
        <v>14291</v>
      </c>
      <c r="CS20" s="69">
        <v>4195</v>
      </c>
      <c r="CT20" s="35">
        <f t="shared" si="16"/>
        <v>0.3057803046869305</v>
      </c>
      <c r="CU20" s="71">
        <v>13719</v>
      </c>
      <c r="CV20" s="68">
        <v>4427</v>
      </c>
      <c r="CW20" s="35">
        <f t="shared" si="17"/>
        <v>0.31330502476999295</v>
      </c>
      <c r="CX20" s="76">
        <v>14130</v>
      </c>
      <c r="CY20" s="68">
        <v>4664</v>
      </c>
      <c r="CZ20" s="57">
        <f t="shared" si="4"/>
        <v>0.34720464527655776</v>
      </c>
      <c r="DA20" s="93">
        <v>13433</v>
      </c>
      <c r="DB20" s="26">
        <v>4579</v>
      </c>
      <c r="DC20" s="92">
        <f t="shared" si="5"/>
        <v>0.3550988755331524</v>
      </c>
      <c r="DD20" s="103">
        <v>12895</v>
      </c>
      <c r="DE20" s="111">
        <v>4848</v>
      </c>
      <c r="DF20" s="99">
        <f t="shared" si="6"/>
        <v>0.36087539079946407</v>
      </c>
      <c r="DG20" s="112">
        <v>13434</v>
      </c>
      <c r="DH20" s="111">
        <v>7027</v>
      </c>
      <c r="DI20" s="99">
        <f t="shared" si="7"/>
        <v>0.49208683473389353</v>
      </c>
      <c r="DJ20" s="112">
        <v>14280</v>
      </c>
      <c r="DK20" s="111">
        <v>8509</v>
      </c>
      <c r="DL20" s="99">
        <f t="shared" si="8"/>
        <v>0.6010878779316191</v>
      </c>
      <c r="DM20" s="112">
        <v>14156</v>
      </c>
      <c r="DN20" s="111">
        <v>9323</v>
      </c>
      <c r="DO20" s="99">
        <f t="shared" si="9"/>
        <v>0.6505023723137036</v>
      </c>
      <c r="DP20" s="112">
        <v>14332</v>
      </c>
      <c r="DQ20" s="111">
        <v>10135</v>
      </c>
      <c r="DR20" s="99">
        <f t="shared" si="10"/>
        <v>0.7224836042201311</v>
      </c>
      <c r="DS20" s="112">
        <v>14028</v>
      </c>
      <c r="DT20" s="111">
        <v>11389</v>
      </c>
      <c r="DU20" s="99">
        <f t="shared" si="11"/>
        <v>0.7467217414109625</v>
      </c>
      <c r="DV20" s="112">
        <v>15252</v>
      </c>
    </row>
    <row r="21" spans="1:126" ht="14.25" customHeight="1">
      <c r="A21" s="1" t="s">
        <v>18</v>
      </c>
      <c r="B21" s="6">
        <v>13557</v>
      </c>
      <c r="C21" s="35">
        <f>B21/D21</f>
        <v>0.0040603022419864665</v>
      </c>
      <c r="D21" s="6">
        <v>3338914</v>
      </c>
      <c r="E21" s="6"/>
      <c r="F21" s="6">
        <v>16448</v>
      </c>
      <c r="G21" s="35">
        <f>F21/H21</f>
        <v>0.004393049750861089</v>
      </c>
      <c r="H21" s="6">
        <v>3744096</v>
      </c>
      <c r="I21" s="6"/>
      <c r="J21" s="6">
        <v>15385</v>
      </c>
      <c r="K21" s="35">
        <f>J21/L21</f>
        <v>0.004332732448913325</v>
      </c>
      <c r="L21" s="6">
        <v>3550877</v>
      </c>
      <c r="M21" s="6"/>
      <c r="N21" s="6">
        <v>16761</v>
      </c>
      <c r="O21" s="35">
        <f t="shared" si="25"/>
        <v>0.004572177721620091</v>
      </c>
      <c r="P21" s="6">
        <v>3665868</v>
      </c>
      <c r="Q21" s="6"/>
      <c r="R21" s="6">
        <v>17201</v>
      </c>
      <c r="S21" s="35">
        <f t="shared" si="26"/>
        <v>0.004750768986021122</v>
      </c>
      <c r="T21" s="18">
        <v>3620677</v>
      </c>
      <c r="U21" s="18"/>
      <c r="V21" s="18">
        <v>19062</v>
      </c>
      <c r="W21" s="39">
        <f t="shared" si="27"/>
        <v>0.004941151768946331</v>
      </c>
      <c r="X21" s="18">
        <v>3857805</v>
      </c>
      <c r="Y21" s="6"/>
      <c r="Z21" s="6">
        <v>20102</v>
      </c>
      <c r="AA21" s="35">
        <f t="shared" si="28"/>
        <v>0.005328432017032322</v>
      </c>
      <c r="AB21" s="6">
        <v>3772592</v>
      </c>
      <c r="AC21" s="6"/>
      <c r="AD21" s="6">
        <v>20666</v>
      </c>
      <c r="AE21" s="35">
        <f t="shared" si="29"/>
        <v>0.0053610845858571236</v>
      </c>
      <c r="AF21" s="6">
        <v>3854817</v>
      </c>
      <c r="AG21" s="6"/>
      <c r="AH21" s="6">
        <v>21857</v>
      </c>
      <c r="AI21" s="35">
        <f>AH21/AJ21</f>
        <v>0.005739022940337478</v>
      </c>
      <c r="AJ21" s="6">
        <v>3808488</v>
      </c>
      <c r="AK21" s="6"/>
      <c r="AL21" s="6">
        <v>101204</v>
      </c>
      <c r="AM21" s="35">
        <f>AL21/AN21</f>
        <v>0.024835111926591096</v>
      </c>
      <c r="AN21" s="6">
        <v>4075037</v>
      </c>
      <c r="AO21" s="6"/>
      <c r="AP21" s="9">
        <v>157820</v>
      </c>
      <c r="AQ21" s="35">
        <f t="shared" si="21"/>
        <v>0.03811396030661186</v>
      </c>
      <c r="AR21" s="9">
        <v>4140740</v>
      </c>
      <c r="AS21" s="9"/>
      <c r="AT21" s="9">
        <v>157322</v>
      </c>
      <c r="AU21" s="35">
        <f t="shared" si="0"/>
        <v>0.03956602666523146</v>
      </c>
      <c r="AV21" s="9">
        <v>3976189</v>
      </c>
      <c r="AW21" s="9"/>
      <c r="AX21" s="9">
        <v>127180</v>
      </c>
      <c r="AY21" s="35">
        <f t="shared" si="31"/>
        <v>0.031821252533340005</v>
      </c>
      <c r="AZ21" s="9">
        <v>3996700</v>
      </c>
      <c r="BA21" s="9"/>
      <c r="BB21" s="6">
        <v>177401</v>
      </c>
      <c r="BC21" s="35">
        <f t="shared" si="32"/>
        <v>0.04816818039886504</v>
      </c>
      <c r="BD21" s="6">
        <v>3682950</v>
      </c>
      <c r="BE21" s="6"/>
      <c r="BF21" s="7">
        <v>206976</v>
      </c>
      <c r="BG21" s="35">
        <f t="shared" si="30"/>
        <v>0.05209908128852192</v>
      </c>
      <c r="BH21" s="7">
        <v>3972738</v>
      </c>
      <c r="BI21" s="7"/>
      <c r="BJ21" s="8">
        <v>315236</v>
      </c>
      <c r="BK21" s="35">
        <f t="shared" si="23"/>
        <v>0.08203103552095078</v>
      </c>
      <c r="BL21" s="8">
        <v>3842887</v>
      </c>
      <c r="BM21" s="8"/>
      <c r="BN21" s="8">
        <v>354130</v>
      </c>
      <c r="BO21" s="35">
        <f>BN21/BP21</f>
        <v>0.09223377209900395</v>
      </c>
      <c r="BP21" s="8">
        <v>3839483</v>
      </c>
      <c r="BQ21" s="8"/>
      <c r="BR21" s="8">
        <v>407810</v>
      </c>
      <c r="BS21" s="35">
        <f t="shared" si="24"/>
        <v>0.10418896829902267</v>
      </c>
      <c r="BT21" s="8">
        <v>3914138</v>
      </c>
      <c r="BU21" s="8"/>
      <c r="BV21" s="9">
        <v>472693</v>
      </c>
      <c r="BW21" s="35">
        <f t="shared" si="2"/>
        <v>0.11925308670006912</v>
      </c>
      <c r="BX21" s="9">
        <v>3963780</v>
      </c>
      <c r="BY21" s="9"/>
      <c r="BZ21" s="9">
        <v>492900</v>
      </c>
      <c r="CA21" s="35">
        <f t="shared" si="3"/>
        <v>0.12133648855796174</v>
      </c>
      <c r="CB21" s="9">
        <v>4062257</v>
      </c>
      <c r="CC21" s="9"/>
      <c r="CD21" s="9">
        <v>546174</v>
      </c>
      <c r="CE21" s="35">
        <f t="shared" si="13"/>
        <v>0.12706330668800775</v>
      </c>
      <c r="CF21" s="9">
        <v>4298440</v>
      </c>
      <c r="CG21" s="9"/>
      <c r="CH21" s="29">
        <v>565777</v>
      </c>
      <c r="CI21" s="40">
        <f t="shared" si="14"/>
        <v>0.13058677576268155</v>
      </c>
      <c r="CJ21" s="29">
        <v>4332575</v>
      </c>
      <c r="CK21" s="29"/>
      <c r="CL21" s="41">
        <v>625337</v>
      </c>
      <c r="CM21" s="40">
        <f t="shared" si="22"/>
        <v>0.14366609683022832</v>
      </c>
      <c r="CN21" s="42">
        <v>4352711</v>
      </c>
      <c r="CO21" s="11"/>
      <c r="CP21" s="48">
        <v>844866</v>
      </c>
      <c r="CQ21" s="57">
        <f t="shared" si="15"/>
        <v>0.18988249017005607</v>
      </c>
      <c r="CR21" s="51">
        <v>4449415</v>
      </c>
      <c r="CS21" s="69">
        <v>1029491</v>
      </c>
      <c r="CT21" s="40">
        <f t="shared" si="16"/>
        <v>0.23086546939991048</v>
      </c>
      <c r="CU21" s="71">
        <v>4459268</v>
      </c>
      <c r="CV21" s="68">
        <v>1284560</v>
      </c>
      <c r="CW21" s="40">
        <f t="shared" si="17"/>
        <v>0.2699541887388653</v>
      </c>
      <c r="CX21" s="76">
        <v>4758437</v>
      </c>
      <c r="CY21" s="68">
        <v>1439853</v>
      </c>
      <c r="CZ21" s="57">
        <f t="shared" si="4"/>
        <v>0.29642316585910555</v>
      </c>
      <c r="DA21" s="93">
        <v>4857424</v>
      </c>
      <c r="DB21" s="26">
        <v>1554601</v>
      </c>
      <c r="DC21" s="92">
        <f t="shared" si="5"/>
        <v>0.31740056738428496</v>
      </c>
      <c r="DD21" s="103">
        <v>4897915</v>
      </c>
      <c r="DE21" s="111">
        <v>1778543</v>
      </c>
      <c r="DF21" s="99">
        <f t="shared" si="6"/>
        <v>0.36223579931501715</v>
      </c>
      <c r="DG21" s="112">
        <v>4909904</v>
      </c>
      <c r="DH21" s="111">
        <v>2281348</v>
      </c>
      <c r="DI21" s="99">
        <f t="shared" si="7"/>
        <v>0.4342590084529584</v>
      </c>
      <c r="DJ21" s="112">
        <v>5253427</v>
      </c>
      <c r="DK21" s="111">
        <v>2215269</v>
      </c>
      <c r="DL21" s="99">
        <f t="shared" si="8"/>
        <v>0.43019434461198947</v>
      </c>
      <c r="DM21" s="112">
        <v>5149461</v>
      </c>
      <c r="DN21" s="111">
        <v>2522525</v>
      </c>
      <c r="DO21" s="99">
        <f t="shared" si="9"/>
        <v>0.47769141648635455</v>
      </c>
      <c r="DP21" s="112">
        <v>5280658</v>
      </c>
      <c r="DQ21" s="111">
        <v>3141390</v>
      </c>
      <c r="DR21" s="99">
        <f t="shared" si="10"/>
        <v>0.5663442877270347</v>
      </c>
      <c r="DS21" s="112">
        <v>5546785</v>
      </c>
      <c r="DT21" s="111">
        <v>3736856</v>
      </c>
      <c r="DU21" s="99">
        <f t="shared" si="11"/>
        <v>0.6428261909558077</v>
      </c>
      <c r="DV21" s="112">
        <v>5813167</v>
      </c>
    </row>
    <row r="22" spans="1:126" s="11" customFormat="1" ht="14.25" customHeight="1">
      <c r="A22" s="1" t="s">
        <v>19</v>
      </c>
      <c r="B22" s="6" t="s">
        <v>59</v>
      </c>
      <c r="C22" s="35" t="s">
        <v>59</v>
      </c>
      <c r="D22" s="6">
        <v>39219</v>
      </c>
      <c r="E22" s="6"/>
      <c r="F22" s="6" t="s">
        <v>59</v>
      </c>
      <c r="G22" s="35" t="s">
        <v>59</v>
      </c>
      <c r="H22" s="6">
        <v>43869</v>
      </c>
      <c r="I22" s="6"/>
      <c r="J22" s="6" t="s">
        <v>59</v>
      </c>
      <c r="K22" s="35" t="s">
        <v>59</v>
      </c>
      <c r="L22" s="6">
        <v>43148</v>
      </c>
      <c r="M22" s="6"/>
      <c r="N22" s="6">
        <v>399</v>
      </c>
      <c r="O22" s="35">
        <f t="shared" si="25"/>
        <v>0.008810669964227354</v>
      </c>
      <c r="P22" s="6">
        <v>45286</v>
      </c>
      <c r="Q22" s="6"/>
      <c r="R22" s="6">
        <v>324</v>
      </c>
      <c r="S22" s="35">
        <f t="shared" si="26"/>
        <v>0.007175920799096365</v>
      </c>
      <c r="T22" s="6">
        <v>45151</v>
      </c>
      <c r="U22" s="6"/>
      <c r="V22" s="6">
        <v>347</v>
      </c>
      <c r="W22" s="35">
        <f t="shared" si="27"/>
        <v>0.007279363947219367</v>
      </c>
      <c r="X22" s="6">
        <v>47669</v>
      </c>
      <c r="Y22" s="6"/>
      <c r="Z22" s="6">
        <v>323</v>
      </c>
      <c r="AA22" s="35">
        <f t="shared" si="28"/>
        <v>0.006995278728288647</v>
      </c>
      <c r="AB22" s="6">
        <v>46174</v>
      </c>
      <c r="AC22" s="6"/>
      <c r="AD22" s="6">
        <v>295</v>
      </c>
      <c r="AE22" s="35">
        <f t="shared" si="29"/>
        <v>0.006298170328145349</v>
      </c>
      <c r="AF22" s="6">
        <v>46839</v>
      </c>
      <c r="AG22" s="6"/>
      <c r="AH22" s="6" t="s">
        <v>59</v>
      </c>
      <c r="AI22" s="35" t="s">
        <v>59</v>
      </c>
      <c r="AJ22" s="6">
        <v>47336</v>
      </c>
      <c r="AK22" s="6"/>
      <c r="AL22" s="6" t="s">
        <v>59</v>
      </c>
      <c r="AM22" s="35" t="s">
        <v>59</v>
      </c>
      <c r="AN22" s="6">
        <v>46495</v>
      </c>
      <c r="AO22" s="6"/>
      <c r="AP22" s="9">
        <v>284</v>
      </c>
      <c r="AQ22" s="35">
        <f t="shared" si="21"/>
        <v>0.006960613710448273</v>
      </c>
      <c r="AR22" s="9">
        <v>40801</v>
      </c>
      <c r="AS22" s="9"/>
      <c r="AT22" s="9">
        <v>7564</v>
      </c>
      <c r="AU22" s="35">
        <f t="shared" si="0"/>
        <v>0.1757598289803885</v>
      </c>
      <c r="AV22" s="9">
        <v>43036</v>
      </c>
      <c r="AW22" s="9"/>
      <c r="AX22" s="9">
        <v>14135</v>
      </c>
      <c r="AY22" s="35">
        <f t="shared" si="31"/>
        <v>0.3234775842735199</v>
      </c>
      <c r="AZ22" s="9">
        <v>43697</v>
      </c>
      <c r="BA22" s="9"/>
      <c r="BB22" s="6">
        <v>14821</v>
      </c>
      <c r="BC22" s="35">
        <f t="shared" si="32"/>
        <v>0.329472701404944</v>
      </c>
      <c r="BD22" s="6">
        <v>44984</v>
      </c>
      <c r="BE22" s="6"/>
      <c r="BF22" s="7">
        <v>17068</v>
      </c>
      <c r="BG22" s="35">
        <f t="shared" si="30"/>
        <v>0.3413804828289697</v>
      </c>
      <c r="BH22" s="7">
        <v>49997</v>
      </c>
      <c r="BI22" s="7"/>
      <c r="BJ22" s="8">
        <v>18712</v>
      </c>
      <c r="BK22" s="35">
        <f t="shared" si="23"/>
        <v>0.3814182922603396</v>
      </c>
      <c r="BL22" s="8">
        <v>49059</v>
      </c>
      <c r="BM22" s="8"/>
      <c r="BN22" s="6" t="s">
        <v>59</v>
      </c>
      <c r="BO22" s="35" t="s">
        <v>59</v>
      </c>
      <c r="BP22" s="6">
        <v>36497</v>
      </c>
      <c r="BQ22" s="6"/>
      <c r="BR22" s="8">
        <v>19471</v>
      </c>
      <c r="BS22" s="35">
        <f t="shared" si="24"/>
        <v>0.38890664323093516</v>
      </c>
      <c r="BT22" s="8">
        <v>50066</v>
      </c>
      <c r="BU22" s="8"/>
      <c r="BV22" s="9">
        <v>20791</v>
      </c>
      <c r="BW22" s="35">
        <f t="shared" si="2"/>
        <v>0.41153183824548206</v>
      </c>
      <c r="BX22" s="9">
        <v>50521</v>
      </c>
      <c r="BY22" s="9"/>
      <c r="BZ22" s="9">
        <v>22523</v>
      </c>
      <c r="CA22" s="35">
        <f t="shared" si="3"/>
        <v>0.4406424854247369</v>
      </c>
      <c r="CB22" s="9">
        <v>51114</v>
      </c>
      <c r="CC22" s="9"/>
      <c r="CD22" s="9">
        <v>25307</v>
      </c>
      <c r="CE22" s="35">
        <f t="shared" si="13"/>
        <v>0.46862211358628225</v>
      </c>
      <c r="CF22" s="9">
        <v>54003</v>
      </c>
      <c r="CG22" s="9"/>
      <c r="CH22" s="9">
        <v>25812</v>
      </c>
      <c r="CI22" s="35">
        <f t="shared" si="14"/>
        <v>0.47760199833472106</v>
      </c>
      <c r="CJ22" s="9">
        <v>54045</v>
      </c>
      <c r="CK22" s="9"/>
      <c r="CL22" s="38">
        <v>24704</v>
      </c>
      <c r="CM22" s="35">
        <f t="shared" si="22"/>
        <v>0.45447688430192984</v>
      </c>
      <c r="CN22" s="37">
        <v>54357</v>
      </c>
      <c r="CP22" s="48">
        <v>26498</v>
      </c>
      <c r="CQ22" s="57">
        <f t="shared" si="15"/>
        <v>0.483390189174891</v>
      </c>
      <c r="CR22" s="51">
        <v>54817</v>
      </c>
      <c r="CS22" s="69">
        <v>27521</v>
      </c>
      <c r="CT22" s="35">
        <f t="shared" si="16"/>
        <v>0.5209745201226669</v>
      </c>
      <c r="CU22" s="71">
        <v>52826</v>
      </c>
      <c r="CV22" s="68">
        <v>29366</v>
      </c>
      <c r="CW22" s="35">
        <f t="shared" si="17"/>
        <v>0.5460495732535005</v>
      </c>
      <c r="CX22" s="76">
        <v>53779</v>
      </c>
      <c r="CY22" s="68">
        <v>29731</v>
      </c>
      <c r="CZ22" s="57">
        <f t="shared" si="4"/>
        <v>0.5629058825756859</v>
      </c>
      <c r="DA22" s="93">
        <v>52817</v>
      </c>
      <c r="DB22" s="26">
        <v>29678</v>
      </c>
      <c r="DC22" s="92">
        <f t="shared" si="5"/>
        <v>0.565359850649598</v>
      </c>
      <c r="DD22" s="103">
        <v>52494</v>
      </c>
      <c r="DE22" s="111">
        <v>31117</v>
      </c>
      <c r="DF22" s="99">
        <f t="shared" si="6"/>
        <v>0.5760593887109614</v>
      </c>
      <c r="DG22" s="112">
        <v>54017</v>
      </c>
      <c r="DH22" s="111">
        <v>27912</v>
      </c>
      <c r="DI22" s="99">
        <f t="shared" si="7"/>
        <v>0.48052887098440245</v>
      </c>
      <c r="DJ22" s="112">
        <v>58086</v>
      </c>
      <c r="DK22" s="111">
        <v>35546</v>
      </c>
      <c r="DL22" s="99">
        <f t="shared" si="8"/>
        <v>0.6480819719953326</v>
      </c>
      <c r="DM22" s="112">
        <v>54848</v>
      </c>
      <c r="DN22" s="111">
        <v>40097</v>
      </c>
      <c r="DO22" s="99">
        <f t="shared" si="9"/>
        <v>0.6983350168936571</v>
      </c>
      <c r="DP22" s="112">
        <v>57418</v>
      </c>
      <c r="DQ22" s="111">
        <v>47230</v>
      </c>
      <c r="DR22" s="99">
        <f t="shared" si="10"/>
        <v>0.763609319170264</v>
      </c>
      <c r="DS22" s="112">
        <v>61851</v>
      </c>
      <c r="DT22" s="111">
        <v>54312</v>
      </c>
      <c r="DU22" s="99">
        <f t="shared" si="11"/>
        <v>0.7997761710524378</v>
      </c>
      <c r="DV22" s="112">
        <v>67909</v>
      </c>
    </row>
    <row r="23" spans="1:126" s="11" customFormat="1" ht="14.25" customHeight="1">
      <c r="A23" s="1" t="s">
        <v>20</v>
      </c>
      <c r="B23" s="6">
        <v>2433</v>
      </c>
      <c r="C23" s="35">
        <f>B23/D23</f>
        <v>0.01765448582126375</v>
      </c>
      <c r="D23" s="6">
        <v>137812</v>
      </c>
      <c r="E23" s="6"/>
      <c r="F23" s="6">
        <v>2534</v>
      </c>
      <c r="G23" s="35">
        <f>F23/H23</f>
        <v>0.016525584003965095</v>
      </c>
      <c r="H23" s="6">
        <v>153338</v>
      </c>
      <c r="I23" s="6"/>
      <c r="J23" s="6">
        <v>2640</v>
      </c>
      <c r="K23" s="35">
        <f>J23/L23</f>
        <v>0.018770797190068543</v>
      </c>
      <c r="L23" s="6">
        <v>140644</v>
      </c>
      <c r="M23" s="6"/>
      <c r="N23" s="6">
        <v>2765</v>
      </c>
      <c r="O23" s="35">
        <f t="shared" si="25"/>
        <v>0.018953934740882916</v>
      </c>
      <c r="P23" s="6">
        <v>145880</v>
      </c>
      <c r="Q23" s="6"/>
      <c r="R23" s="6">
        <v>2839</v>
      </c>
      <c r="S23" s="35">
        <f t="shared" si="26"/>
        <v>0.02047557571779911</v>
      </c>
      <c r="T23" s="6">
        <v>138653</v>
      </c>
      <c r="U23" s="6"/>
      <c r="V23" s="6">
        <v>2984</v>
      </c>
      <c r="W23" s="35">
        <f t="shared" si="27"/>
        <v>0.020087242177823254</v>
      </c>
      <c r="X23" s="6">
        <v>148552</v>
      </c>
      <c r="Y23" s="6"/>
      <c r="Z23" s="6">
        <v>2936</v>
      </c>
      <c r="AA23" s="35">
        <f t="shared" si="28"/>
        <v>0.020856124000170485</v>
      </c>
      <c r="AB23" s="6">
        <v>140774</v>
      </c>
      <c r="AC23" s="6"/>
      <c r="AD23" s="6">
        <v>3120</v>
      </c>
      <c r="AE23" s="35">
        <f t="shared" si="29"/>
        <v>0.021883526333878082</v>
      </c>
      <c r="AF23" s="6">
        <v>142573</v>
      </c>
      <c r="AG23" s="6"/>
      <c r="AH23" s="6">
        <v>3146</v>
      </c>
      <c r="AI23" s="35">
        <f>AH23/AJ23</f>
        <v>0.022870352869335118</v>
      </c>
      <c r="AJ23" s="6">
        <v>137558</v>
      </c>
      <c r="AK23" s="6"/>
      <c r="AL23" s="6">
        <v>2832</v>
      </c>
      <c r="AM23" s="35">
        <f>AL23/AN23</f>
        <v>0.019377086868465707</v>
      </c>
      <c r="AN23" s="6">
        <v>146152</v>
      </c>
      <c r="AO23" s="6"/>
      <c r="AP23" s="9">
        <v>35937</v>
      </c>
      <c r="AQ23" s="35">
        <f t="shared" si="21"/>
        <v>0.25980682754731715</v>
      </c>
      <c r="AR23" s="9">
        <v>138322</v>
      </c>
      <c r="AS23" s="9"/>
      <c r="AT23" s="9">
        <v>38137</v>
      </c>
      <c r="AU23" s="35">
        <f t="shared" si="0"/>
        <v>0.2716445976651258</v>
      </c>
      <c r="AV23" s="9">
        <v>140393</v>
      </c>
      <c r="AW23" s="9"/>
      <c r="AX23" s="9">
        <v>35302</v>
      </c>
      <c r="AY23" s="35">
        <f t="shared" si="31"/>
        <v>0.24640017868235722</v>
      </c>
      <c r="AZ23" s="9">
        <v>143271</v>
      </c>
      <c r="BA23" s="9"/>
      <c r="BB23" s="6">
        <v>35830</v>
      </c>
      <c r="BC23" s="35">
        <f t="shared" si="32"/>
        <v>0.25261925913391714</v>
      </c>
      <c r="BD23" s="6">
        <v>141834</v>
      </c>
      <c r="BE23" s="6"/>
      <c r="BF23" s="7">
        <v>61059</v>
      </c>
      <c r="BG23" s="35">
        <f t="shared" si="30"/>
        <v>0.39997248752112563</v>
      </c>
      <c r="BH23" s="7">
        <v>152658</v>
      </c>
      <c r="BI23" s="7"/>
      <c r="BJ23" s="8">
        <v>61954</v>
      </c>
      <c r="BK23" s="35">
        <f t="shared" si="23"/>
        <v>0.42326401224277865</v>
      </c>
      <c r="BL23" s="8">
        <v>146372</v>
      </c>
      <c r="BM23" s="8"/>
      <c r="BN23" s="8">
        <v>59334</v>
      </c>
      <c r="BO23" s="35">
        <f>BN23/BP23</f>
        <v>0.40218533305316245</v>
      </c>
      <c r="BP23" s="8">
        <v>147529</v>
      </c>
      <c r="BQ23" s="8"/>
      <c r="BR23" s="8">
        <v>74185</v>
      </c>
      <c r="BS23" s="35">
        <f t="shared" si="24"/>
        <v>0.5035944362607001</v>
      </c>
      <c r="BT23" s="8">
        <v>147311</v>
      </c>
      <c r="BU23" s="8"/>
      <c r="BV23" s="9">
        <v>80533</v>
      </c>
      <c r="BW23" s="35">
        <f t="shared" si="2"/>
        <v>0.5607054334809368</v>
      </c>
      <c r="BX23" s="9">
        <v>143628</v>
      </c>
      <c r="BY23" s="9"/>
      <c r="BZ23" s="9">
        <v>80530</v>
      </c>
      <c r="CA23" s="35">
        <f t="shared" si="3"/>
        <v>0.5530298868256236</v>
      </c>
      <c r="CB23" s="9">
        <v>145616</v>
      </c>
      <c r="CC23" s="9"/>
      <c r="CD23" s="9">
        <v>83369</v>
      </c>
      <c r="CE23" s="35">
        <f t="shared" si="13"/>
        <v>0.5356527884862503</v>
      </c>
      <c r="CF23" s="9">
        <v>155640</v>
      </c>
      <c r="CG23" s="9"/>
      <c r="CH23" s="9">
        <v>85192</v>
      </c>
      <c r="CI23" s="35">
        <f t="shared" si="14"/>
        <v>0.5654849223048993</v>
      </c>
      <c r="CJ23" s="9">
        <v>150653</v>
      </c>
      <c r="CK23" s="9"/>
      <c r="CL23" s="38">
        <v>81002</v>
      </c>
      <c r="CM23" s="35">
        <f t="shared" si="22"/>
        <v>0.5404204500723878</v>
      </c>
      <c r="CN23" s="37">
        <v>149887</v>
      </c>
      <c r="CP23" s="48">
        <v>87636</v>
      </c>
      <c r="CQ23" s="57">
        <f t="shared" si="15"/>
        <v>0.5770233611630541</v>
      </c>
      <c r="CR23" s="51">
        <v>151876</v>
      </c>
      <c r="CS23" s="69">
        <v>86214</v>
      </c>
      <c r="CT23" s="35">
        <f t="shared" si="16"/>
        <v>0.5874689107696501</v>
      </c>
      <c r="CU23" s="71">
        <v>146755</v>
      </c>
      <c r="CV23" s="68">
        <v>98758</v>
      </c>
      <c r="CW23" s="35">
        <f t="shared" si="17"/>
        <v>0.6370456378003548</v>
      </c>
      <c r="CX23" s="76">
        <v>155025</v>
      </c>
      <c r="CY23" s="68">
        <v>99565</v>
      </c>
      <c r="CZ23" s="57">
        <f t="shared" si="4"/>
        <v>0.6692905446283325</v>
      </c>
      <c r="DA23" s="93">
        <v>148762</v>
      </c>
      <c r="DB23" s="26">
        <v>100693</v>
      </c>
      <c r="DC23" s="92">
        <f t="shared" si="5"/>
        <v>0.6759008162388572</v>
      </c>
      <c r="DD23" s="103">
        <v>148976</v>
      </c>
      <c r="DE23" s="111">
        <v>99682</v>
      </c>
      <c r="DF23" s="99">
        <f t="shared" si="6"/>
        <v>0.6563467084556935</v>
      </c>
      <c r="DG23" s="112">
        <v>151874</v>
      </c>
      <c r="DH23" s="111">
        <v>96039</v>
      </c>
      <c r="DI23" s="99">
        <f t="shared" si="7"/>
        <v>0.5972760347025716</v>
      </c>
      <c r="DJ23" s="112">
        <v>160795</v>
      </c>
      <c r="DK23" s="111">
        <v>112035</v>
      </c>
      <c r="DL23" s="99">
        <f t="shared" si="8"/>
        <v>0.720060928974041</v>
      </c>
      <c r="DM23" s="112">
        <v>155591</v>
      </c>
      <c r="DN23" s="111">
        <v>120573</v>
      </c>
      <c r="DO23" s="99">
        <f t="shared" si="9"/>
        <v>0.7491611989263346</v>
      </c>
      <c r="DP23" s="112">
        <v>160944</v>
      </c>
      <c r="DQ23" s="111">
        <v>130793</v>
      </c>
      <c r="DR23" s="99">
        <f t="shared" si="10"/>
        <v>0.7866774930831228</v>
      </c>
      <c r="DS23" s="112">
        <v>166260</v>
      </c>
      <c r="DT23" s="111">
        <v>151020</v>
      </c>
      <c r="DU23" s="99">
        <f t="shared" si="11"/>
        <v>0.8620256632722956</v>
      </c>
      <c r="DV23" s="112">
        <v>175192</v>
      </c>
    </row>
    <row r="24" spans="1:126" ht="14.25" customHeight="1">
      <c r="A24" s="1" t="s">
        <v>21</v>
      </c>
      <c r="B24" s="6">
        <v>22</v>
      </c>
      <c r="C24" s="35">
        <f>B24/D24</f>
        <v>0.002378635528165207</v>
      </c>
      <c r="D24" s="6">
        <v>9249</v>
      </c>
      <c r="E24" s="6"/>
      <c r="F24" s="6">
        <v>24</v>
      </c>
      <c r="G24" s="35">
        <f>F24/H24</f>
        <v>0.0023670973468783905</v>
      </c>
      <c r="H24" s="6">
        <v>10139</v>
      </c>
      <c r="I24" s="6"/>
      <c r="J24" s="6">
        <v>34</v>
      </c>
      <c r="K24" s="35">
        <f>J24/L24</f>
        <v>0.003492911444421615</v>
      </c>
      <c r="L24" s="6">
        <v>9734</v>
      </c>
      <c r="M24" s="6"/>
      <c r="N24" s="6">
        <v>44</v>
      </c>
      <c r="O24" s="35">
        <f t="shared" si="25"/>
        <v>0.004345679012345679</v>
      </c>
      <c r="P24" s="6">
        <v>10125</v>
      </c>
      <c r="Q24" s="6"/>
      <c r="R24" s="6">
        <v>50</v>
      </c>
      <c r="S24" s="35">
        <f t="shared" si="26"/>
        <v>0.005048465266558966</v>
      </c>
      <c r="T24" s="6">
        <v>9904</v>
      </c>
      <c r="U24" s="6"/>
      <c r="V24" s="6">
        <v>61</v>
      </c>
      <c r="W24" s="35">
        <f t="shared" si="27"/>
        <v>0.005759607213671985</v>
      </c>
      <c r="X24" s="6">
        <v>10591</v>
      </c>
      <c r="Y24" s="6"/>
      <c r="Z24" s="6">
        <v>68</v>
      </c>
      <c r="AA24" s="35">
        <f t="shared" si="28"/>
        <v>0.00652090525508247</v>
      </c>
      <c r="AB24" s="6">
        <v>10428</v>
      </c>
      <c r="AC24" s="6"/>
      <c r="AD24" s="6">
        <v>71</v>
      </c>
      <c r="AE24" s="35">
        <f t="shared" si="29"/>
        <v>0.00656677765445801</v>
      </c>
      <c r="AF24" s="6">
        <v>10812</v>
      </c>
      <c r="AG24" s="6"/>
      <c r="AH24" s="6">
        <v>53</v>
      </c>
      <c r="AI24" s="35">
        <f>AH24/AJ24</f>
        <v>0.005234567901234568</v>
      </c>
      <c r="AJ24" s="6">
        <v>10125</v>
      </c>
      <c r="AK24" s="6"/>
      <c r="AL24" s="6">
        <v>64</v>
      </c>
      <c r="AM24" s="35">
        <f>AL24/AN24</f>
        <v>0.0059975634898322555</v>
      </c>
      <c r="AN24" s="6">
        <v>10671</v>
      </c>
      <c r="AO24" s="6"/>
      <c r="AP24" s="9">
        <v>1370</v>
      </c>
      <c r="AQ24" s="35">
        <f t="shared" si="21"/>
        <v>0.12394824934406948</v>
      </c>
      <c r="AR24" s="9">
        <v>11053</v>
      </c>
      <c r="AS24" s="9"/>
      <c r="AT24" s="9">
        <v>1673</v>
      </c>
      <c r="AU24" s="35">
        <f t="shared" si="0"/>
        <v>0.14555420219244825</v>
      </c>
      <c r="AV24" s="9">
        <v>11494</v>
      </c>
      <c r="AW24" s="9"/>
      <c r="AX24" s="9">
        <v>2211</v>
      </c>
      <c r="AY24" s="35">
        <f t="shared" si="31"/>
        <v>0.18778664854764737</v>
      </c>
      <c r="AZ24" s="9">
        <v>11774</v>
      </c>
      <c r="BA24" s="9"/>
      <c r="BB24" s="6">
        <v>2199</v>
      </c>
      <c r="BC24" s="35">
        <f t="shared" si="32"/>
        <v>0.2072377721232683</v>
      </c>
      <c r="BD24" s="6">
        <v>10611</v>
      </c>
      <c r="BE24" s="6"/>
      <c r="BF24" s="7">
        <v>3611</v>
      </c>
      <c r="BG24" s="35">
        <f t="shared" si="30"/>
        <v>0.32140631953716065</v>
      </c>
      <c r="BH24" s="7">
        <v>11235</v>
      </c>
      <c r="BI24" s="7"/>
      <c r="BJ24" s="8">
        <v>3361</v>
      </c>
      <c r="BK24" s="35">
        <f t="shared" si="23"/>
        <v>0.2950834064969271</v>
      </c>
      <c r="BL24" s="8">
        <v>11390</v>
      </c>
      <c r="BM24" s="8"/>
      <c r="BN24" s="6" t="s">
        <v>59</v>
      </c>
      <c r="BO24" s="35" t="s">
        <v>59</v>
      </c>
      <c r="BP24" s="6">
        <v>11328</v>
      </c>
      <c r="BQ24" s="6"/>
      <c r="BR24" s="8">
        <v>3865</v>
      </c>
      <c r="BS24" s="35">
        <f t="shared" si="24"/>
        <v>0.3435250199982224</v>
      </c>
      <c r="BT24" s="8">
        <v>11251</v>
      </c>
      <c r="BU24" s="8"/>
      <c r="BV24" s="9">
        <v>5038</v>
      </c>
      <c r="BW24" s="35">
        <f t="shared" si="2"/>
        <v>0.449901768172888</v>
      </c>
      <c r="BX24" s="9">
        <v>11198</v>
      </c>
      <c r="BY24" s="9"/>
      <c r="BZ24" s="9">
        <v>5183</v>
      </c>
      <c r="CA24" s="35">
        <f t="shared" si="3"/>
        <v>0.46293319042515185</v>
      </c>
      <c r="CB24" s="9">
        <v>11196</v>
      </c>
      <c r="CC24" s="9"/>
      <c r="CD24" s="9">
        <v>5496</v>
      </c>
      <c r="CE24" s="35">
        <f t="shared" si="13"/>
        <v>0.47002480116308903</v>
      </c>
      <c r="CF24" s="9">
        <v>11693</v>
      </c>
      <c r="CG24" s="9"/>
      <c r="CH24" s="9">
        <v>5800</v>
      </c>
      <c r="CI24" s="35">
        <f t="shared" si="14"/>
        <v>0.5033848290227391</v>
      </c>
      <c r="CJ24" s="9">
        <v>11522</v>
      </c>
      <c r="CK24" s="9"/>
      <c r="CL24" s="38">
        <v>5723</v>
      </c>
      <c r="CM24" s="35">
        <f t="shared" si="22"/>
        <v>0.501050604097356</v>
      </c>
      <c r="CN24" s="37">
        <v>11422</v>
      </c>
      <c r="CO24" s="11"/>
      <c r="CP24" s="48">
        <v>5963</v>
      </c>
      <c r="CQ24" s="57">
        <f t="shared" si="15"/>
        <v>0.5245887217383655</v>
      </c>
      <c r="CR24" s="51">
        <v>11367</v>
      </c>
      <c r="CS24" s="68">
        <v>5575</v>
      </c>
      <c r="CT24" s="35">
        <f t="shared" si="16"/>
        <v>0.5297918844435997</v>
      </c>
      <c r="CU24" s="71">
        <v>10523</v>
      </c>
      <c r="CV24" s="68">
        <v>6202</v>
      </c>
      <c r="CW24" s="35">
        <f t="shared" si="17"/>
        <v>0.5746849518161601</v>
      </c>
      <c r="CX24" s="76">
        <v>10792</v>
      </c>
      <c r="CY24" s="68">
        <v>6149</v>
      </c>
      <c r="CZ24" s="57">
        <f t="shared" si="4"/>
        <v>0.581520711178362</v>
      </c>
      <c r="DA24" s="93">
        <v>10574</v>
      </c>
      <c r="DB24" s="26">
        <v>6088</v>
      </c>
      <c r="DC24" s="92">
        <f t="shared" si="5"/>
        <v>0.5797543091134177</v>
      </c>
      <c r="DD24" s="103">
        <v>10501</v>
      </c>
      <c r="DE24" s="111">
        <v>6192</v>
      </c>
      <c r="DF24" s="99">
        <f t="shared" si="6"/>
        <v>0.588649111132237</v>
      </c>
      <c r="DG24" s="112">
        <v>10519</v>
      </c>
      <c r="DH24" s="111">
        <v>6899</v>
      </c>
      <c r="DI24" s="99">
        <f t="shared" si="7"/>
        <v>0.6286104783599089</v>
      </c>
      <c r="DJ24" s="112">
        <v>10975</v>
      </c>
      <c r="DK24" s="111">
        <v>6715</v>
      </c>
      <c r="DL24" s="99">
        <f t="shared" si="8"/>
        <v>0.634448223733938</v>
      </c>
      <c r="DM24" s="112">
        <v>10584</v>
      </c>
      <c r="DN24" s="111">
        <v>7223</v>
      </c>
      <c r="DO24" s="99">
        <f t="shared" si="9"/>
        <v>0.665530268128628</v>
      </c>
      <c r="DP24" s="112">
        <v>10853</v>
      </c>
      <c r="DQ24" s="111">
        <v>8047</v>
      </c>
      <c r="DR24" s="99">
        <f t="shared" si="10"/>
        <v>0.7371747893001099</v>
      </c>
      <c r="DS24" s="112">
        <v>10916</v>
      </c>
      <c r="DT24" s="111">
        <v>9388</v>
      </c>
      <c r="DU24" s="99">
        <f t="shared" si="11"/>
        <v>0.7877160597415673</v>
      </c>
      <c r="DV24" s="112">
        <v>11918</v>
      </c>
    </row>
    <row r="25" spans="1:126" ht="14.25" customHeight="1">
      <c r="A25" s="1" t="s">
        <v>22</v>
      </c>
      <c r="B25" s="6" t="s">
        <v>59</v>
      </c>
      <c r="C25" s="35" t="s">
        <v>59</v>
      </c>
      <c r="D25" s="6">
        <v>43269</v>
      </c>
      <c r="E25" s="6"/>
      <c r="F25" s="6" t="s">
        <v>59</v>
      </c>
      <c r="G25" s="35" t="s">
        <v>59</v>
      </c>
      <c r="H25" s="6">
        <v>47038</v>
      </c>
      <c r="I25" s="6"/>
      <c r="J25" s="6" t="s">
        <v>59</v>
      </c>
      <c r="K25" s="35" t="s">
        <v>59</v>
      </c>
      <c r="L25" s="6">
        <v>44810</v>
      </c>
      <c r="M25" s="6"/>
      <c r="N25" s="6" t="s">
        <v>59</v>
      </c>
      <c r="O25" s="35" t="s">
        <v>59</v>
      </c>
      <c r="P25" s="6">
        <v>46646</v>
      </c>
      <c r="Q25" s="6"/>
      <c r="R25" s="6" t="s">
        <v>59</v>
      </c>
      <c r="S25" s="35" t="s">
        <v>59</v>
      </c>
      <c r="T25" s="6">
        <v>45078</v>
      </c>
      <c r="U25" s="6"/>
      <c r="V25" s="6" t="s">
        <v>59</v>
      </c>
      <c r="W25" s="35" t="s">
        <v>59</v>
      </c>
      <c r="X25" s="6">
        <v>47741</v>
      </c>
      <c r="Y25" s="6"/>
      <c r="Z25" s="6">
        <v>1265</v>
      </c>
      <c r="AA25" s="35">
        <f t="shared" si="28"/>
        <v>0.02693724579970614</v>
      </c>
      <c r="AB25" s="6">
        <v>46961</v>
      </c>
      <c r="AC25" s="6"/>
      <c r="AD25" s="6">
        <v>1462</v>
      </c>
      <c r="AE25" s="35">
        <f t="shared" si="29"/>
        <v>0.0312901292697543</v>
      </c>
      <c r="AF25" s="6">
        <v>46724</v>
      </c>
      <c r="AG25" s="6"/>
      <c r="AH25" s="6">
        <v>1050</v>
      </c>
      <c r="AI25" s="35">
        <f>AH25/AJ25</f>
        <v>0.022292047046834528</v>
      </c>
      <c r="AJ25" s="6">
        <v>47102</v>
      </c>
      <c r="AK25" s="6"/>
      <c r="AL25" s="6">
        <v>1147</v>
      </c>
      <c r="AM25" s="35">
        <f>AL25/AN25</f>
        <v>0.02333909858581748</v>
      </c>
      <c r="AN25" s="6">
        <v>49145</v>
      </c>
      <c r="AO25" s="6"/>
      <c r="AP25" s="9">
        <v>1350</v>
      </c>
      <c r="AQ25" s="35">
        <f t="shared" si="21"/>
        <v>0.02934655014999348</v>
      </c>
      <c r="AR25" s="9">
        <v>46002</v>
      </c>
      <c r="AS25" s="9"/>
      <c r="AT25" s="9">
        <v>3494</v>
      </c>
      <c r="AU25" s="35">
        <f t="shared" si="0"/>
        <v>0.07478435821151089</v>
      </c>
      <c r="AV25" s="9">
        <v>46721</v>
      </c>
      <c r="AW25" s="9"/>
      <c r="AX25" s="9">
        <v>3898</v>
      </c>
      <c r="AY25" s="35">
        <f t="shared" si="31"/>
        <v>0.08212540030338783</v>
      </c>
      <c r="AZ25" s="9">
        <v>47464</v>
      </c>
      <c r="BA25" s="9"/>
      <c r="BB25" s="6">
        <v>6335</v>
      </c>
      <c r="BC25" s="35">
        <f t="shared" si="32"/>
        <v>0.13458392640904165</v>
      </c>
      <c r="BD25" s="6">
        <v>47071</v>
      </c>
      <c r="BE25" s="6"/>
      <c r="BF25" s="7">
        <v>7996</v>
      </c>
      <c r="BG25" s="35">
        <f t="shared" si="30"/>
        <v>0.1576716029420464</v>
      </c>
      <c r="BH25" s="7">
        <v>50713</v>
      </c>
      <c r="BI25" s="7"/>
      <c r="BJ25" s="8">
        <v>11225</v>
      </c>
      <c r="BK25" s="35">
        <f t="shared" si="23"/>
        <v>0.22986034320350576</v>
      </c>
      <c r="BL25" s="8">
        <v>48834</v>
      </c>
      <c r="BM25" s="8"/>
      <c r="BN25" s="6" t="s">
        <v>59</v>
      </c>
      <c r="BO25" s="35" t="s">
        <v>59</v>
      </c>
      <c r="BP25" s="6">
        <v>47943</v>
      </c>
      <c r="BQ25" s="6"/>
      <c r="BR25" s="8">
        <v>13310</v>
      </c>
      <c r="BS25" s="35">
        <f t="shared" si="24"/>
        <v>0.27830632514375325</v>
      </c>
      <c r="BT25" s="8">
        <v>47825</v>
      </c>
      <c r="BU25" s="8"/>
      <c r="BV25" s="9">
        <v>14949</v>
      </c>
      <c r="BW25" s="35">
        <f t="shared" si="2"/>
        <v>0.32309587619953317</v>
      </c>
      <c r="BX25" s="9">
        <v>46268</v>
      </c>
      <c r="BY25" s="9"/>
      <c r="BZ25" s="9">
        <v>16215</v>
      </c>
      <c r="CA25" s="35">
        <f t="shared" si="3"/>
        <v>0.33919755668981677</v>
      </c>
      <c r="CB25" s="9">
        <v>47804</v>
      </c>
      <c r="CC25" s="9"/>
      <c r="CD25" s="9">
        <v>18368</v>
      </c>
      <c r="CE25" s="35">
        <f t="shared" si="13"/>
        <v>0.362137970465882</v>
      </c>
      <c r="CF25" s="9">
        <v>50721</v>
      </c>
      <c r="CG25" s="9"/>
      <c r="CH25" s="9">
        <v>18581</v>
      </c>
      <c r="CI25" s="35">
        <f t="shared" si="14"/>
        <v>0.37501009122467105</v>
      </c>
      <c r="CJ25" s="9">
        <v>49548</v>
      </c>
      <c r="CK25" s="9"/>
      <c r="CL25" s="38">
        <v>19072</v>
      </c>
      <c r="CM25" s="35">
        <f t="shared" si="22"/>
        <v>0.39166238833555805</v>
      </c>
      <c r="CN25" s="37">
        <v>48695</v>
      </c>
      <c r="CO25" s="11"/>
      <c r="CP25" s="48">
        <v>19704</v>
      </c>
      <c r="CQ25" s="57">
        <f t="shared" si="15"/>
        <v>0.4053153412597194</v>
      </c>
      <c r="CR25" s="51">
        <v>48614</v>
      </c>
      <c r="CS25" s="68">
        <v>20038</v>
      </c>
      <c r="CT25" s="35">
        <f t="shared" si="16"/>
        <v>0.4214444958566441</v>
      </c>
      <c r="CU25" s="71">
        <v>47546</v>
      </c>
      <c r="CV25" s="68">
        <v>22304</v>
      </c>
      <c r="CW25" s="35">
        <f t="shared" si="17"/>
        <v>0.44818647643926457</v>
      </c>
      <c r="CX25" s="76">
        <v>49765</v>
      </c>
      <c r="CY25" s="68">
        <v>21936</v>
      </c>
      <c r="CZ25" s="57">
        <f t="shared" si="4"/>
        <v>0.4627848101265823</v>
      </c>
      <c r="DA25" s="93">
        <v>47400</v>
      </c>
      <c r="DB25" s="26">
        <v>22150</v>
      </c>
      <c r="DC25" s="92">
        <f t="shared" si="5"/>
        <v>0.46629615595132834</v>
      </c>
      <c r="DD25" s="103">
        <v>47502</v>
      </c>
      <c r="DE25" s="111">
        <v>24660</v>
      </c>
      <c r="DF25" s="99">
        <f t="shared" si="6"/>
        <v>0.5039337897210585</v>
      </c>
      <c r="DG25" s="112">
        <v>48935</v>
      </c>
      <c r="DH25" s="123">
        <v>27857</v>
      </c>
      <c r="DI25" s="99">
        <f t="shared" si="7"/>
        <v>0.5455631499578935</v>
      </c>
      <c r="DJ25" s="112">
        <v>51061</v>
      </c>
      <c r="DK25" s="123">
        <v>28116</v>
      </c>
      <c r="DL25" s="99">
        <f t="shared" si="8"/>
        <v>0.592077831827658</v>
      </c>
      <c r="DM25" s="112">
        <v>47487</v>
      </c>
      <c r="DN25" s="123">
        <v>31691</v>
      </c>
      <c r="DO25" s="99">
        <f t="shared" si="9"/>
        <v>0.641375402238368</v>
      </c>
      <c r="DP25" s="112">
        <v>49411</v>
      </c>
      <c r="DQ25" s="123">
        <v>37071</v>
      </c>
      <c r="DR25" s="99">
        <f t="shared" si="10"/>
        <v>0.7047450667275008</v>
      </c>
      <c r="DS25" s="112">
        <v>52602</v>
      </c>
      <c r="DT25" s="123">
        <v>40557</v>
      </c>
      <c r="DU25" s="99">
        <f t="shared" si="11"/>
        <v>0.7552935918207722</v>
      </c>
      <c r="DV25" s="112">
        <v>53697</v>
      </c>
    </row>
    <row r="26" spans="1:126" ht="14.25" customHeight="1">
      <c r="A26" s="1" t="s">
        <v>23</v>
      </c>
      <c r="B26" s="6" t="s">
        <v>59</v>
      </c>
      <c r="C26" s="35" t="s">
        <v>59</v>
      </c>
      <c r="D26" s="6">
        <v>63971</v>
      </c>
      <c r="E26" s="6"/>
      <c r="F26" s="6" t="s">
        <v>59</v>
      </c>
      <c r="G26" s="35" t="s">
        <v>59</v>
      </c>
      <c r="H26" s="6">
        <v>69659</v>
      </c>
      <c r="I26" s="6"/>
      <c r="J26" s="6" t="s">
        <v>59</v>
      </c>
      <c r="K26" s="35" t="s">
        <v>59</v>
      </c>
      <c r="L26" s="6">
        <v>72265</v>
      </c>
      <c r="M26" s="6"/>
      <c r="N26" s="6" t="s">
        <v>59</v>
      </c>
      <c r="O26" s="35" t="s">
        <v>59</v>
      </c>
      <c r="P26" s="6">
        <v>73906</v>
      </c>
      <c r="Q26" s="6"/>
      <c r="R26" s="6" t="s">
        <v>59</v>
      </c>
      <c r="S26" s="35" t="s">
        <v>59</v>
      </c>
      <c r="T26" s="6">
        <v>66729</v>
      </c>
      <c r="U26" s="6"/>
      <c r="V26" s="6" t="s">
        <v>59</v>
      </c>
      <c r="W26" s="35" t="s">
        <v>59</v>
      </c>
      <c r="X26" s="6">
        <v>75011</v>
      </c>
      <c r="Y26" s="6"/>
      <c r="Z26" s="6" t="s">
        <v>59</v>
      </c>
      <c r="AA26" s="35" t="s">
        <v>59</v>
      </c>
      <c r="AB26" s="6">
        <v>46961</v>
      </c>
      <c r="AC26" s="6"/>
      <c r="AD26" s="6" t="s">
        <v>59</v>
      </c>
      <c r="AE26" s="35" t="s">
        <v>59</v>
      </c>
      <c r="AF26" s="6">
        <v>82889</v>
      </c>
      <c r="AG26" s="6"/>
      <c r="AH26" s="6" t="s">
        <v>59</v>
      </c>
      <c r="AI26" s="35" t="s">
        <v>59</v>
      </c>
      <c r="AJ26" s="6">
        <v>78466</v>
      </c>
      <c r="AK26" s="6"/>
      <c r="AL26" s="6" t="s">
        <v>59</v>
      </c>
      <c r="AM26" s="35" t="s">
        <v>59</v>
      </c>
      <c r="AN26" s="6">
        <v>83309</v>
      </c>
      <c r="AO26" s="6"/>
      <c r="AP26" s="9">
        <v>4720</v>
      </c>
      <c r="AQ26" s="35">
        <f t="shared" si="21"/>
        <v>0.05380695614505079</v>
      </c>
      <c r="AR26" s="9">
        <v>87721</v>
      </c>
      <c r="AS26" s="9"/>
      <c r="AT26" s="9">
        <v>8911</v>
      </c>
      <c r="AU26" s="35">
        <f t="shared" si="0"/>
        <v>0.09221105787638276</v>
      </c>
      <c r="AV26" s="9">
        <v>96637</v>
      </c>
      <c r="AW26" s="9"/>
      <c r="AX26" s="9">
        <v>10924</v>
      </c>
      <c r="AY26" s="35">
        <f t="shared" si="31"/>
        <v>0.11990297123162874</v>
      </c>
      <c r="AZ26" s="9">
        <v>91107</v>
      </c>
      <c r="BA26" s="9"/>
      <c r="BB26" s="6">
        <v>11676</v>
      </c>
      <c r="BC26" s="35">
        <f t="shared" si="32"/>
        <v>0.12849549341345043</v>
      </c>
      <c r="BD26" s="6">
        <v>90867</v>
      </c>
      <c r="BE26" s="6"/>
      <c r="BF26" s="6" t="s">
        <v>59</v>
      </c>
      <c r="BG26" s="35" t="s">
        <v>59</v>
      </c>
      <c r="BH26" s="6">
        <v>99036</v>
      </c>
      <c r="BI26" s="6"/>
      <c r="BJ26" s="8">
        <v>16811</v>
      </c>
      <c r="BK26" s="35">
        <f t="shared" si="23"/>
        <v>0.18453347969264544</v>
      </c>
      <c r="BL26" s="8">
        <v>91100</v>
      </c>
      <c r="BM26" s="8"/>
      <c r="BN26" s="8">
        <v>16686</v>
      </c>
      <c r="BO26" s="35">
        <f>BN26/BP26</f>
        <v>0.18206616620111732</v>
      </c>
      <c r="BP26" s="8">
        <v>91648</v>
      </c>
      <c r="BQ26" s="8"/>
      <c r="BR26" s="8">
        <v>20557</v>
      </c>
      <c r="BS26" s="35">
        <f t="shared" si="24"/>
        <v>0.21932613519972688</v>
      </c>
      <c r="BT26" s="8">
        <v>93728</v>
      </c>
      <c r="BU26" s="8"/>
      <c r="BV26" s="9">
        <v>24185</v>
      </c>
      <c r="BW26" s="35">
        <f t="shared" si="2"/>
        <v>0.27035637631908427</v>
      </c>
      <c r="BX26" s="9">
        <v>89456</v>
      </c>
      <c r="BY26" s="9"/>
      <c r="BZ26" s="9">
        <v>24854</v>
      </c>
      <c r="CA26" s="35">
        <f t="shared" si="3"/>
        <v>0.27095029925105474</v>
      </c>
      <c r="CB26" s="9">
        <v>91729</v>
      </c>
      <c r="CC26" s="9"/>
      <c r="CD26" s="9">
        <v>25974</v>
      </c>
      <c r="CE26" s="35">
        <f t="shared" si="13"/>
        <v>0.26727996789429814</v>
      </c>
      <c r="CF26" s="9">
        <v>97179</v>
      </c>
      <c r="CG26" s="9"/>
      <c r="CH26" s="9">
        <v>29413</v>
      </c>
      <c r="CI26" s="35">
        <f t="shared" si="14"/>
        <v>0.30091564785922553</v>
      </c>
      <c r="CJ26" s="9">
        <v>97745</v>
      </c>
      <c r="CK26" s="9"/>
      <c r="CL26" s="38">
        <v>24949</v>
      </c>
      <c r="CM26" s="35">
        <f t="shared" si="22"/>
        <v>0.2684680031421162</v>
      </c>
      <c r="CN26" s="37">
        <v>92931</v>
      </c>
      <c r="CO26" s="11"/>
      <c r="CP26" s="48">
        <v>30633</v>
      </c>
      <c r="CQ26" s="57">
        <f t="shared" si="15"/>
        <v>0.3196131213221485</v>
      </c>
      <c r="CR26" s="51">
        <v>95844</v>
      </c>
      <c r="CS26" s="68">
        <v>30992</v>
      </c>
      <c r="CT26" s="35">
        <f t="shared" si="16"/>
        <v>0.33411313187938635</v>
      </c>
      <c r="CU26" s="71">
        <v>92759</v>
      </c>
      <c r="CV26" s="68">
        <v>37578</v>
      </c>
      <c r="CW26" s="35">
        <f t="shared" si="17"/>
        <v>0.37999797755081405</v>
      </c>
      <c r="CX26" s="76">
        <v>98890</v>
      </c>
      <c r="CY26" s="68">
        <v>37119</v>
      </c>
      <c r="CZ26" s="57">
        <f t="shared" si="4"/>
        <v>0.3916373880289938</v>
      </c>
      <c r="DA26" s="93">
        <v>94779</v>
      </c>
      <c r="DB26" s="26">
        <v>36416</v>
      </c>
      <c r="DC26" s="92">
        <f t="shared" si="5"/>
        <v>0.38151112601097936</v>
      </c>
      <c r="DD26" s="103">
        <v>95452</v>
      </c>
      <c r="DE26" s="111">
        <v>43301</v>
      </c>
      <c r="DF26" s="99">
        <f t="shared" si="6"/>
        <v>0.4691535927884199</v>
      </c>
      <c r="DG26" s="112">
        <v>92296</v>
      </c>
      <c r="DH26" s="111">
        <v>38721</v>
      </c>
      <c r="DI26" s="99">
        <f t="shared" si="7"/>
        <v>0.390549195622573</v>
      </c>
      <c r="DJ26" s="112">
        <v>99145</v>
      </c>
      <c r="DK26" s="111">
        <v>58027</v>
      </c>
      <c r="DL26" s="99">
        <f t="shared" si="8"/>
        <v>0.6309340002174623</v>
      </c>
      <c r="DM26" s="112">
        <v>91970</v>
      </c>
      <c r="DN26" s="111">
        <v>66608</v>
      </c>
      <c r="DO26" s="99">
        <f t="shared" si="9"/>
        <v>0.6825709132644696</v>
      </c>
      <c r="DP26" s="112">
        <v>97584</v>
      </c>
      <c r="DQ26" s="111">
        <v>78665</v>
      </c>
      <c r="DR26" s="99">
        <f t="shared" si="10"/>
        <v>0.751294099669551</v>
      </c>
      <c r="DS26" s="112">
        <v>104706</v>
      </c>
      <c r="DT26" s="111">
        <v>93615</v>
      </c>
      <c r="DU26" s="99">
        <f t="shared" si="11"/>
        <v>0.7989400378923652</v>
      </c>
      <c r="DV26" s="112">
        <v>117174</v>
      </c>
    </row>
    <row r="27" spans="1:126" ht="14.25" customHeight="1">
      <c r="A27" s="1" t="s">
        <v>24</v>
      </c>
      <c r="B27" s="6" t="s">
        <v>59</v>
      </c>
      <c r="C27" s="35" t="s">
        <v>59</v>
      </c>
      <c r="D27" s="6">
        <v>5721</v>
      </c>
      <c r="E27" s="6"/>
      <c r="F27" s="6" t="s">
        <v>59</v>
      </c>
      <c r="G27" s="35" t="s">
        <v>59</v>
      </c>
      <c r="H27" s="6">
        <v>5936</v>
      </c>
      <c r="I27" s="6"/>
      <c r="J27" s="6" t="s">
        <v>59</v>
      </c>
      <c r="K27" s="35" t="s">
        <v>59</v>
      </c>
      <c r="L27" s="6">
        <v>5679</v>
      </c>
      <c r="M27" s="6"/>
      <c r="N27" s="6" t="s">
        <v>59</v>
      </c>
      <c r="O27" s="35" t="s">
        <v>59</v>
      </c>
      <c r="P27" s="6">
        <v>5783</v>
      </c>
      <c r="Q27" s="6"/>
      <c r="R27" s="6">
        <v>57</v>
      </c>
      <c r="S27" s="35">
        <f>R27/T27</f>
        <v>0.00962675223779767</v>
      </c>
      <c r="T27" s="6">
        <v>5921</v>
      </c>
      <c r="U27" s="6"/>
      <c r="V27" s="6">
        <v>54</v>
      </c>
      <c r="W27" s="35">
        <f>V27/X27</f>
        <v>0.00899400399733511</v>
      </c>
      <c r="X27" s="6">
        <v>6004</v>
      </c>
      <c r="Y27" s="6"/>
      <c r="Z27" s="6">
        <v>44</v>
      </c>
      <c r="AA27" s="35">
        <f>Z27/AB27</f>
        <v>0.007385028533064787</v>
      </c>
      <c r="AB27" s="6">
        <v>5958</v>
      </c>
      <c r="AC27" s="6"/>
      <c r="AD27" s="6">
        <v>42</v>
      </c>
      <c r="AE27" s="35">
        <f>AD27/AF27</f>
        <v>0.00713678844519966</v>
      </c>
      <c r="AF27" s="6">
        <v>5885</v>
      </c>
      <c r="AG27" s="6"/>
      <c r="AH27" s="6">
        <v>51</v>
      </c>
      <c r="AI27" s="35">
        <f aca="true" t="shared" si="33" ref="AI27:AI36">AH27/AJ27</f>
        <v>0.009606328875494443</v>
      </c>
      <c r="AJ27" s="6">
        <v>5309</v>
      </c>
      <c r="AK27" s="6"/>
      <c r="AL27" s="6">
        <v>49</v>
      </c>
      <c r="AM27" s="35">
        <f aca="true" t="shared" si="34" ref="AM27:AM36">AL27/AN27</f>
        <v>0.00900404263138552</v>
      </c>
      <c r="AN27" s="6">
        <v>5442</v>
      </c>
      <c r="AO27" s="6"/>
      <c r="AP27" s="9">
        <v>315</v>
      </c>
      <c r="AQ27" s="35">
        <f t="shared" si="21"/>
        <v>0.06352087114337568</v>
      </c>
      <c r="AR27" s="9">
        <v>4959</v>
      </c>
      <c r="AS27" s="9"/>
      <c r="AT27" s="9">
        <v>632</v>
      </c>
      <c r="AU27" s="35">
        <f t="shared" si="0"/>
        <v>0.12334113973458236</v>
      </c>
      <c r="AV27" s="9">
        <v>5124</v>
      </c>
      <c r="AW27" s="9"/>
      <c r="AX27" s="9">
        <v>686</v>
      </c>
      <c r="AY27" s="35">
        <f t="shared" si="31"/>
        <v>0.1304430500095075</v>
      </c>
      <c r="AZ27" s="9">
        <v>5259</v>
      </c>
      <c r="BA27" s="9"/>
      <c r="BB27" s="6">
        <v>727</v>
      </c>
      <c r="BC27" s="35">
        <f t="shared" si="32"/>
        <v>0.14013107170393216</v>
      </c>
      <c r="BD27" s="6">
        <v>5188</v>
      </c>
      <c r="BE27" s="6"/>
      <c r="BF27" s="6" t="s">
        <v>59</v>
      </c>
      <c r="BG27" s="35" t="s">
        <v>59</v>
      </c>
      <c r="BH27" s="6">
        <v>5525</v>
      </c>
      <c r="BI27" s="6"/>
      <c r="BJ27" s="8">
        <v>1113</v>
      </c>
      <c r="BK27" s="35">
        <f t="shared" si="23"/>
        <v>0.19889206576125804</v>
      </c>
      <c r="BL27" s="8">
        <v>5596</v>
      </c>
      <c r="BM27" s="8"/>
      <c r="BN27" s="8">
        <v>1299</v>
      </c>
      <c r="BO27" s="35">
        <f>BN27/BP27</f>
        <v>0.22761520939197477</v>
      </c>
      <c r="BP27" s="8">
        <v>5707</v>
      </c>
      <c r="BQ27" s="8"/>
      <c r="BR27" s="6" t="s">
        <v>59</v>
      </c>
      <c r="BS27" s="35" t="s">
        <v>59</v>
      </c>
      <c r="BT27" s="6">
        <v>5559</v>
      </c>
      <c r="BU27" s="6"/>
      <c r="BV27" s="6" t="s">
        <v>59</v>
      </c>
      <c r="BW27" s="35" t="s">
        <v>59</v>
      </c>
      <c r="BX27" s="6">
        <v>5237</v>
      </c>
      <c r="BY27" s="6"/>
      <c r="BZ27" s="6" t="s">
        <v>59</v>
      </c>
      <c r="CA27" s="35" t="s">
        <v>59</v>
      </c>
      <c r="CB27" s="6">
        <v>5237</v>
      </c>
      <c r="CC27" s="6"/>
      <c r="CD27" s="6">
        <v>1501</v>
      </c>
      <c r="CE27" s="35">
        <f t="shared" si="13"/>
        <v>0.2725621935718177</v>
      </c>
      <c r="CF27" s="6">
        <v>5507</v>
      </c>
      <c r="CG27" s="6"/>
      <c r="CH27" s="6">
        <v>1361</v>
      </c>
      <c r="CI27" s="35">
        <f t="shared" si="14"/>
        <v>0.24849370093116668</v>
      </c>
      <c r="CJ27" s="6">
        <v>5477</v>
      </c>
      <c r="CK27" s="6"/>
      <c r="CL27" s="6" t="s">
        <v>59</v>
      </c>
      <c r="CM27" s="35" t="s">
        <v>59</v>
      </c>
      <c r="CN27" s="37">
        <v>5423</v>
      </c>
      <c r="CO27" s="11"/>
      <c r="CP27" s="48">
        <v>1585</v>
      </c>
      <c r="CQ27" s="57">
        <f t="shared" si="15"/>
        <v>0.2897093767135807</v>
      </c>
      <c r="CR27" s="51">
        <v>5471</v>
      </c>
      <c r="CS27" s="68">
        <v>1803</v>
      </c>
      <c r="CT27" s="35">
        <f t="shared" si="16"/>
        <v>0.3356916775274623</v>
      </c>
      <c r="CU27" s="71">
        <v>5371</v>
      </c>
      <c r="CV27" s="68">
        <v>1810</v>
      </c>
      <c r="CW27" s="35">
        <f t="shared" si="17"/>
        <v>0.33774958014554957</v>
      </c>
      <c r="CX27" s="76">
        <v>5359</v>
      </c>
      <c r="CY27" s="68">
        <v>1919</v>
      </c>
      <c r="CZ27" s="57">
        <f t="shared" si="4"/>
        <v>0.35185185185185186</v>
      </c>
      <c r="DA27" s="93">
        <v>5454</v>
      </c>
      <c r="DB27" s="26">
        <v>1886</v>
      </c>
      <c r="DC27" s="92">
        <f t="shared" si="5"/>
        <v>0.36304138594802693</v>
      </c>
      <c r="DD27" s="103">
        <v>5195</v>
      </c>
      <c r="DE27" s="111">
        <v>1883</v>
      </c>
      <c r="DF27" s="99">
        <f t="shared" si="6"/>
        <v>0.37096138691883374</v>
      </c>
      <c r="DG27" s="112">
        <v>5076</v>
      </c>
      <c r="DH27" s="111">
        <v>2029</v>
      </c>
      <c r="DI27" s="99">
        <f t="shared" si="7"/>
        <v>0.39276035617499033</v>
      </c>
      <c r="DJ27" s="112">
        <v>5166</v>
      </c>
      <c r="DK27" s="111">
        <v>2058</v>
      </c>
      <c r="DL27" s="99">
        <f t="shared" si="8"/>
        <v>0.4008570315543436</v>
      </c>
      <c r="DM27" s="112">
        <v>5134</v>
      </c>
      <c r="DN27" s="111">
        <v>2118</v>
      </c>
      <c r="DO27" s="99">
        <f t="shared" si="9"/>
        <v>0.4138335287221571</v>
      </c>
      <c r="DP27" s="112">
        <v>5118</v>
      </c>
      <c r="DQ27" s="111">
        <v>2318</v>
      </c>
      <c r="DR27" s="99">
        <f t="shared" si="10"/>
        <v>0.46508828250401285</v>
      </c>
      <c r="DS27" s="112">
        <v>4984</v>
      </c>
      <c r="DT27" s="111">
        <v>2605</v>
      </c>
      <c r="DU27" s="99">
        <f t="shared" si="11"/>
        <v>0.48801049082053205</v>
      </c>
      <c r="DV27" s="112">
        <v>5338</v>
      </c>
    </row>
    <row r="28" spans="1:126" ht="14.25" customHeight="1">
      <c r="A28" s="1" t="s">
        <v>25</v>
      </c>
      <c r="B28" s="6" t="s">
        <v>59</v>
      </c>
      <c r="C28" s="35" t="s">
        <v>59</v>
      </c>
      <c r="D28" s="6">
        <v>5308</v>
      </c>
      <c r="E28" s="6"/>
      <c r="F28" s="6" t="s">
        <v>59</v>
      </c>
      <c r="G28" s="35" t="s">
        <v>59</v>
      </c>
      <c r="H28" s="6">
        <v>5687</v>
      </c>
      <c r="I28" s="6"/>
      <c r="J28" s="6" t="s">
        <v>59</v>
      </c>
      <c r="K28" s="35" t="s">
        <v>59</v>
      </c>
      <c r="L28" s="6">
        <v>5472</v>
      </c>
      <c r="M28" s="6"/>
      <c r="N28" s="6" t="s">
        <v>59</v>
      </c>
      <c r="O28" s="35" t="s">
        <v>59</v>
      </c>
      <c r="P28" s="6">
        <v>5394</v>
      </c>
      <c r="Q28" s="6"/>
      <c r="R28" s="6" t="s">
        <v>59</v>
      </c>
      <c r="S28" s="35" t="s">
        <v>59</v>
      </c>
      <c r="T28" s="6">
        <v>5900</v>
      </c>
      <c r="U28" s="6"/>
      <c r="V28" s="6" t="s">
        <v>59</v>
      </c>
      <c r="W28" s="35" t="s">
        <v>59</v>
      </c>
      <c r="X28" s="6">
        <v>5900</v>
      </c>
      <c r="Y28" s="6"/>
      <c r="Z28" s="6" t="s">
        <v>59</v>
      </c>
      <c r="AA28" s="35" t="s">
        <v>59</v>
      </c>
      <c r="AB28" s="6">
        <v>5686</v>
      </c>
      <c r="AC28" s="6"/>
      <c r="AD28" s="6" t="s">
        <v>59</v>
      </c>
      <c r="AE28" s="35" t="s">
        <v>59</v>
      </c>
      <c r="AF28" s="6">
        <v>5760</v>
      </c>
      <c r="AG28" s="6"/>
      <c r="AH28" s="6">
        <v>12</v>
      </c>
      <c r="AI28" s="35">
        <f t="shared" si="33"/>
        <v>0.0020003333888981498</v>
      </c>
      <c r="AJ28" s="6">
        <v>5999</v>
      </c>
      <c r="AK28" s="6"/>
      <c r="AL28" s="6">
        <v>10</v>
      </c>
      <c r="AM28" s="35">
        <f t="shared" si="34"/>
        <v>0.0016619577862722287</v>
      </c>
      <c r="AN28" s="6">
        <v>6017</v>
      </c>
      <c r="AO28" s="6"/>
      <c r="AP28" s="9">
        <v>350</v>
      </c>
      <c r="AQ28" s="35">
        <f t="shared" si="21"/>
        <v>0.06072172102706454</v>
      </c>
      <c r="AR28" s="9">
        <v>5764</v>
      </c>
      <c r="AS28" s="9"/>
      <c r="AT28" s="9">
        <v>401</v>
      </c>
      <c r="AU28" s="35">
        <f t="shared" si="0"/>
        <v>0.06910218852317766</v>
      </c>
      <c r="AV28" s="9">
        <v>5803</v>
      </c>
      <c r="AW28" s="9"/>
      <c r="AX28" s="6">
        <v>707</v>
      </c>
      <c r="AY28" s="35">
        <f t="shared" si="31"/>
        <v>0.11824719852818197</v>
      </c>
      <c r="AZ28" s="6">
        <v>5979</v>
      </c>
      <c r="BA28" s="6"/>
      <c r="BB28" s="6">
        <v>744</v>
      </c>
      <c r="BC28" s="35">
        <f t="shared" si="32"/>
        <v>0.11707317073170732</v>
      </c>
      <c r="BD28" s="6">
        <v>6355</v>
      </c>
      <c r="BE28" s="6"/>
      <c r="BF28" s="6" t="s">
        <v>59</v>
      </c>
      <c r="BG28" s="35" t="s">
        <v>59</v>
      </c>
      <c r="BH28" s="6">
        <v>6972</v>
      </c>
      <c r="BI28" s="6"/>
      <c r="BJ28" s="6" t="s">
        <v>59</v>
      </c>
      <c r="BK28" s="35" t="s">
        <v>59</v>
      </c>
      <c r="BL28" s="6">
        <v>6842</v>
      </c>
      <c r="BM28" s="6"/>
      <c r="BN28" s="6" t="s">
        <v>59</v>
      </c>
      <c r="BO28" s="35" t="s">
        <v>59</v>
      </c>
      <c r="BP28" s="6">
        <v>6488</v>
      </c>
      <c r="BQ28" s="6"/>
      <c r="BR28" s="6" t="s">
        <v>59</v>
      </c>
      <c r="BS28" s="35" t="s">
        <v>59</v>
      </c>
      <c r="BT28" s="6">
        <v>6418</v>
      </c>
      <c r="BU28" s="6"/>
      <c r="BV28" s="9">
        <v>1118</v>
      </c>
      <c r="BW28" s="35">
        <f>BV28/BX28</f>
        <v>0.1691376701966717</v>
      </c>
      <c r="BX28" s="9">
        <v>6610</v>
      </c>
      <c r="BY28" s="9"/>
      <c r="BZ28" s="9">
        <v>1475</v>
      </c>
      <c r="CA28" s="35">
        <f>BZ28/CB28</f>
        <v>0.21995228153892038</v>
      </c>
      <c r="CB28" s="9">
        <v>6706</v>
      </c>
      <c r="CC28" s="9"/>
      <c r="CD28" s="9">
        <v>1244</v>
      </c>
      <c r="CE28" s="35">
        <f t="shared" si="13"/>
        <v>0.18506396905682831</v>
      </c>
      <c r="CF28" s="9">
        <v>6722</v>
      </c>
      <c r="CG28" s="9"/>
      <c r="CH28" s="9">
        <v>1763</v>
      </c>
      <c r="CI28" s="35">
        <f t="shared" si="14"/>
        <v>0.2641594246329038</v>
      </c>
      <c r="CJ28" s="9">
        <v>6674</v>
      </c>
      <c r="CK28" s="9"/>
      <c r="CL28" s="38">
        <v>1490</v>
      </c>
      <c r="CM28" s="35">
        <f aca="true" t="shared" si="35" ref="CM28:CM47">CL28/CN28</f>
        <v>0.24555042847725775</v>
      </c>
      <c r="CN28" s="37">
        <v>6068</v>
      </c>
      <c r="CO28" s="11"/>
      <c r="CP28" s="48">
        <v>1853</v>
      </c>
      <c r="CQ28" s="57">
        <f t="shared" si="15"/>
        <v>0.29478205536111995</v>
      </c>
      <c r="CR28" s="51">
        <v>6286</v>
      </c>
      <c r="CS28" s="69">
        <v>1842</v>
      </c>
      <c r="CT28" s="35">
        <f t="shared" si="16"/>
        <v>0.3320713899405084</v>
      </c>
      <c r="CU28" s="71">
        <v>5547</v>
      </c>
      <c r="CV28" s="68">
        <v>2150</v>
      </c>
      <c r="CW28" s="35">
        <f t="shared" si="17"/>
        <v>0.3593514959050643</v>
      </c>
      <c r="CX28" s="76">
        <v>5983</v>
      </c>
      <c r="CY28" s="68">
        <v>2299</v>
      </c>
      <c r="CZ28" s="57">
        <f t="shared" si="4"/>
        <v>0.39624267493967597</v>
      </c>
      <c r="DA28" s="93">
        <v>5802</v>
      </c>
      <c r="DB28" s="26">
        <v>2265</v>
      </c>
      <c r="DC28" s="92">
        <f t="shared" si="5"/>
        <v>0.38971094287680663</v>
      </c>
      <c r="DD28" s="103">
        <v>5812</v>
      </c>
      <c r="DE28" s="111">
        <v>2711</v>
      </c>
      <c r="DF28" s="99">
        <f t="shared" si="6"/>
        <v>0.46081930987591363</v>
      </c>
      <c r="DG28" s="112">
        <v>5883</v>
      </c>
      <c r="DH28" s="111">
        <v>2815</v>
      </c>
      <c r="DI28" s="99">
        <f t="shared" si="7"/>
        <v>0.43501777159635296</v>
      </c>
      <c r="DJ28" s="112">
        <v>6471</v>
      </c>
      <c r="DK28" s="111">
        <v>3432</v>
      </c>
      <c r="DL28" s="99">
        <f t="shared" si="8"/>
        <v>0.5563300372831902</v>
      </c>
      <c r="DM28" s="112">
        <v>6169</v>
      </c>
      <c r="DN28" s="111">
        <v>3967</v>
      </c>
      <c r="DO28" s="99">
        <f t="shared" si="9"/>
        <v>0.6013339396695467</v>
      </c>
      <c r="DP28" s="112">
        <v>6597</v>
      </c>
      <c r="DQ28" s="111">
        <v>4869</v>
      </c>
      <c r="DR28" s="99">
        <f t="shared" si="10"/>
        <v>0.6862579281183933</v>
      </c>
      <c r="DS28" s="112">
        <v>7095</v>
      </c>
      <c r="DT28" s="111">
        <v>5771</v>
      </c>
      <c r="DU28" s="99">
        <f t="shared" si="11"/>
        <v>0.7369429191674116</v>
      </c>
      <c r="DV28" s="112">
        <v>7831</v>
      </c>
    </row>
    <row r="29" spans="1:126" ht="14.25" customHeight="1">
      <c r="A29" s="1" t="s">
        <v>26</v>
      </c>
      <c r="B29" s="6" t="s">
        <v>58</v>
      </c>
      <c r="C29" s="35" t="s">
        <v>59</v>
      </c>
      <c r="D29" s="6">
        <v>142242</v>
      </c>
      <c r="E29" s="6"/>
      <c r="F29" s="6" t="s">
        <v>58</v>
      </c>
      <c r="G29" s="35" t="s">
        <v>59</v>
      </c>
      <c r="H29" s="6">
        <v>160821</v>
      </c>
      <c r="I29" s="6"/>
      <c r="J29" s="6" t="s">
        <v>58</v>
      </c>
      <c r="K29" s="35" t="s">
        <v>59</v>
      </c>
      <c r="L29" s="6">
        <v>146261</v>
      </c>
      <c r="M29" s="6"/>
      <c r="N29" s="6">
        <v>3743</v>
      </c>
      <c r="O29" s="35">
        <f aca="true" t="shared" si="36" ref="O29:O36">N29/P29</f>
        <v>0.02429856792303398</v>
      </c>
      <c r="P29" s="6">
        <v>154042</v>
      </c>
      <c r="Q29" s="6"/>
      <c r="R29" s="6">
        <v>3758</v>
      </c>
      <c r="S29" s="35">
        <f aca="true" t="shared" si="37" ref="S29:S36">R29/T29</f>
        <v>0.025768318270958185</v>
      </c>
      <c r="T29" s="6">
        <v>145838</v>
      </c>
      <c r="U29" s="6"/>
      <c r="V29" s="6">
        <v>3734</v>
      </c>
      <c r="W29" s="35">
        <f aca="true" t="shared" si="38" ref="W29:W36">V29/X29</f>
        <v>0.022797067029726545</v>
      </c>
      <c r="X29" s="6">
        <v>163793</v>
      </c>
      <c r="Y29" s="6"/>
      <c r="Z29" s="6">
        <v>3681</v>
      </c>
      <c r="AA29" s="35">
        <f aca="true" t="shared" si="39" ref="AA29:AA36">Z29/AB29</f>
        <v>0.02538480635551142</v>
      </c>
      <c r="AB29" s="6">
        <v>145008</v>
      </c>
      <c r="AC29" s="6"/>
      <c r="AD29" s="6">
        <v>3705</v>
      </c>
      <c r="AE29" s="35">
        <f aca="true" t="shared" si="40" ref="AE29:AE36">AD29/AF29</f>
        <v>0.025396542505792194</v>
      </c>
      <c r="AF29" s="6">
        <v>145886</v>
      </c>
      <c r="AG29" s="6"/>
      <c r="AH29" s="6">
        <v>3607</v>
      </c>
      <c r="AI29" s="35">
        <f t="shared" si="33"/>
        <v>0.024755499124944236</v>
      </c>
      <c r="AJ29" s="6">
        <v>145705</v>
      </c>
      <c r="AK29" s="6"/>
      <c r="AL29" s="6">
        <v>4002</v>
      </c>
      <c r="AM29" s="35">
        <f t="shared" si="34"/>
        <v>0.024959149817265595</v>
      </c>
      <c r="AN29" s="6">
        <v>160342</v>
      </c>
      <c r="AO29" s="6"/>
      <c r="AP29" s="9">
        <v>3615</v>
      </c>
      <c r="AQ29" s="35">
        <f t="shared" si="21"/>
        <v>0.023962137833663653</v>
      </c>
      <c r="AR29" s="9">
        <v>150863</v>
      </c>
      <c r="AS29" s="9"/>
      <c r="AT29" s="9">
        <v>30677</v>
      </c>
      <c r="AU29" s="35">
        <f t="shared" si="0"/>
        <v>0.19902424466545995</v>
      </c>
      <c r="AV29" s="9">
        <v>154137</v>
      </c>
      <c r="AW29" s="9"/>
      <c r="AX29" s="9">
        <v>40774</v>
      </c>
      <c r="AY29" s="35">
        <f t="shared" si="31"/>
        <v>0.2703810294293179</v>
      </c>
      <c r="AZ29" s="9">
        <v>150802</v>
      </c>
      <c r="BA29" s="9"/>
      <c r="BB29" s="6">
        <v>47729</v>
      </c>
      <c r="BC29" s="35">
        <f t="shared" si="32"/>
        <v>0.3202042158086114</v>
      </c>
      <c r="BD29" s="6">
        <v>149058</v>
      </c>
      <c r="BE29" s="6"/>
      <c r="BF29" s="7">
        <v>61372</v>
      </c>
      <c r="BG29" s="35">
        <f aca="true" t="shared" si="41" ref="BG29:BG36">BF29/BH29</f>
        <v>0.39282353920106505</v>
      </c>
      <c r="BH29" s="7">
        <v>156233</v>
      </c>
      <c r="BI29" s="7"/>
      <c r="BJ29" s="8">
        <v>65996</v>
      </c>
      <c r="BK29" s="35">
        <f aca="true" t="shared" si="42" ref="BK29:BK60">BJ29/BL29</f>
        <v>0.4158118904206255</v>
      </c>
      <c r="BL29" s="8">
        <v>158716</v>
      </c>
      <c r="BM29" s="8"/>
      <c r="BN29" s="8">
        <v>64967</v>
      </c>
      <c r="BO29" s="35">
        <f>BN29/BP29</f>
        <v>0.42576184546824825</v>
      </c>
      <c r="BP29" s="8">
        <v>152590</v>
      </c>
      <c r="BQ29" s="8"/>
      <c r="BR29" s="8">
        <v>66392</v>
      </c>
      <c r="BS29" s="35">
        <f aca="true" t="shared" si="43" ref="BS29:BS47">BR29/BT29</f>
        <v>0.4561769960148413</v>
      </c>
      <c r="BT29" s="8">
        <v>145540</v>
      </c>
      <c r="BU29" s="8"/>
      <c r="BV29" s="9">
        <v>78429</v>
      </c>
      <c r="BW29" s="35">
        <f>BV29/BX29</f>
        <v>0.5477114962917441</v>
      </c>
      <c r="BX29" s="9">
        <v>143194</v>
      </c>
      <c r="BY29" s="9"/>
      <c r="BZ29" s="9">
        <v>80909</v>
      </c>
      <c r="CA29" s="35">
        <f>BZ29/CB29</f>
        <v>0.5477409047212858</v>
      </c>
      <c r="CB29" s="9">
        <v>147714</v>
      </c>
      <c r="CC29" s="9"/>
      <c r="CD29" s="9">
        <v>82520</v>
      </c>
      <c r="CE29" s="35">
        <f t="shared" si="13"/>
        <v>0.5209891976185516</v>
      </c>
      <c r="CF29" s="9">
        <v>158391</v>
      </c>
      <c r="CG29" s="9"/>
      <c r="CH29" s="9">
        <v>84280</v>
      </c>
      <c r="CI29" s="35">
        <f t="shared" si="14"/>
        <v>0.5351111111111111</v>
      </c>
      <c r="CJ29" s="9">
        <v>157500</v>
      </c>
      <c r="CK29" s="9"/>
      <c r="CL29" s="38">
        <v>92629</v>
      </c>
      <c r="CM29" s="35">
        <f t="shared" si="35"/>
        <v>0.5817016038885191</v>
      </c>
      <c r="CN29" s="37">
        <v>159238</v>
      </c>
      <c r="CO29" s="11"/>
      <c r="CP29" s="48">
        <v>96215</v>
      </c>
      <c r="CQ29" s="57">
        <f t="shared" si="15"/>
        <v>0.6005142896374382</v>
      </c>
      <c r="CR29" s="51">
        <v>160221</v>
      </c>
      <c r="CS29" s="69">
        <v>94476</v>
      </c>
      <c r="CT29" s="35">
        <f t="shared" si="16"/>
        <v>0.601600855827459</v>
      </c>
      <c r="CU29" s="71">
        <v>157041</v>
      </c>
      <c r="CV29" s="68">
        <v>102956</v>
      </c>
      <c r="CW29" s="35">
        <f t="shared" si="17"/>
        <v>0.6191352456551807</v>
      </c>
      <c r="CX29" s="76">
        <v>166290</v>
      </c>
      <c r="CY29" s="68">
        <v>103441</v>
      </c>
      <c r="CZ29" s="57">
        <f t="shared" si="4"/>
        <v>0.6306147580959812</v>
      </c>
      <c r="DA29" s="93">
        <v>164032</v>
      </c>
      <c r="DB29" s="26">
        <v>103389</v>
      </c>
      <c r="DC29" s="92">
        <f t="shared" si="5"/>
        <v>0.6238362165195407</v>
      </c>
      <c r="DD29" s="103">
        <v>165731</v>
      </c>
      <c r="DE29" s="111">
        <v>114263</v>
      </c>
      <c r="DF29" s="99">
        <f t="shared" si="6"/>
        <v>0.6541500166023564</v>
      </c>
      <c r="DG29" s="112">
        <v>174674</v>
      </c>
      <c r="DH29" s="111">
        <v>109824</v>
      </c>
      <c r="DI29" s="99">
        <f t="shared" si="7"/>
        <v>0.5911317322080243</v>
      </c>
      <c r="DJ29" s="112">
        <v>185786</v>
      </c>
      <c r="DK29" s="111">
        <v>126388</v>
      </c>
      <c r="DL29" s="99">
        <f t="shared" si="8"/>
        <v>0.7011194568027249</v>
      </c>
      <c r="DM29" s="112">
        <v>180266</v>
      </c>
      <c r="DN29" s="111">
        <v>136729</v>
      </c>
      <c r="DO29" s="99">
        <f t="shared" si="9"/>
        <v>0.7298051774753136</v>
      </c>
      <c r="DP29" s="112">
        <v>187350</v>
      </c>
      <c r="DQ29" s="111">
        <v>150758</v>
      </c>
      <c r="DR29" s="99">
        <f t="shared" si="10"/>
        <v>0.7721478142846168</v>
      </c>
      <c r="DS29" s="112">
        <v>195245</v>
      </c>
      <c r="DT29" s="111">
        <v>169410</v>
      </c>
      <c r="DU29" s="99">
        <f t="shared" si="11"/>
        <v>0.8187340817815839</v>
      </c>
      <c r="DV29" s="112">
        <v>206917</v>
      </c>
    </row>
    <row r="30" spans="1:126" ht="14.25" customHeight="1">
      <c r="A30" s="1" t="s">
        <v>27</v>
      </c>
      <c r="B30" s="6">
        <v>995</v>
      </c>
      <c r="C30" s="35">
        <f>B30/D30</f>
        <v>0.016937035082642517</v>
      </c>
      <c r="D30" s="6">
        <v>58747</v>
      </c>
      <c r="E30" s="6"/>
      <c r="F30" s="6">
        <v>1064</v>
      </c>
      <c r="G30" s="35">
        <f>F30/H30</f>
        <v>0.016326280093906798</v>
      </c>
      <c r="H30" s="6">
        <v>65171</v>
      </c>
      <c r="I30" s="6"/>
      <c r="J30" s="6">
        <v>1142</v>
      </c>
      <c r="K30" s="35">
        <f aca="true" t="shared" si="44" ref="K30:K36">J30/L30</f>
        <v>0.017527972618298467</v>
      </c>
      <c r="L30" s="6">
        <v>65153</v>
      </c>
      <c r="M30" s="6"/>
      <c r="N30" s="6">
        <v>1144</v>
      </c>
      <c r="O30" s="35">
        <f t="shared" si="36"/>
        <v>0.017365169477375188</v>
      </c>
      <c r="P30" s="6">
        <v>65879</v>
      </c>
      <c r="Q30" s="6"/>
      <c r="R30" s="6">
        <v>1130</v>
      </c>
      <c r="S30" s="35">
        <f t="shared" si="37"/>
        <v>0.017628705148205928</v>
      </c>
      <c r="T30" s="6">
        <v>64100</v>
      </c>
      <c r="U30" s="6"/>
      <c r="V30" s="6">
        <v>1269</v>
      </c>
      <c r="W30" s="35">
        <f t="shared" si="38"/>
        <v>0.018978538846930383</v>
      </c>
      <c r="X30" s="6">
        <v>66865</v>
      </c>
      <c r="Y30" s="6"/>
      <c r="Z30" s="6">
        <v>1221</v>
      </c>
      <c r="AA30" s="35">
        <f t="shared" si="39"/>
        <v>0.019499808355691838</v>
      </c>
      <c r="AB30" s="6">
        <v>62616</v>
      </c>
      <c r="AC30" s="6"/>
      <c r="AD30" s="6">
        <v>1259</v>
      </c>
      <c r="AE30" s="35">
        <f t="shared" si="40"/>
        <v>0.019614258116781955</v>
      </c>
      <c r="AF30" s="6">
        <v>64188</v>
      </c>
      <c r="AG30" s="6"/>
      <c r="AH30" s="6">
        <v>1302</v>
      </c>
      <c r="AI30" s="35">
        <f t="shared" si="33"/>
        <v>0.020328186232415807</v>
      </c>
      <c r="AJ30" s="6">
        <v>64049</v>
      </c>
      <c r="AK30" s="6"/>
      <c r="AL30" s="6">
        <v>1363</v>
      </c>
      <c r="AM30" s="35">
        <f t="shared" si="34"/>
        <v>0.020259524057255823</v>
      </c>
      <c r="AN30" s="6">
        <v>67277</v>
      </c>
      <c r="AO30" s="6"/>
      <c r="AP30" s="9">
        <v>1285</v>
      </c>
      <c r="AQ30" s="35">
        <f t="shared" si="21"/>
        <v>0.020612107407526226</v>
      </c>
      <c r="AR30" s="9">
        <v>62342</v>
      </c>
      <c r="AS30" s="9"/>
      <c r="AT30" s="9">
        <v>4817</v>
      </c>
      <c r="AU30" s="35">
        <f t="shared" si="0"/>
        <v>0.0760366845037963</v>
      </c>
      <c r="AV30" s="9">
        <v>63351</v>
      </c>
      <c r="AW30" s="9"/>
      <c r="AX30" s="9">
        <v>8215</v>
      </c>
      <c r="AY30" s="35">
        <f t="shared" si="31"/>
        <v>0.1276136328331314</v>
      </c>
      <c r="AZ30" s="9">
        <v>64374</v>
      </c>
      <c r="BA30" s="9"/>
      <c r="BB30" s="6">
        <v>10306</v>
      </c>
      <c r="BC30" s="35">
        <f t="shared" si="32"/>
        <v>0.16103125</v>
      </c>
      <c r="BD30" s="6">
        <v>64000</v>
      </c>
      <c r="BE30" s="6"/>
      <c r="BF30" s="7">
        <v>12350</v>
      </c>
      <c r="BG30" s="35">
        <f t="shared" si="41"/>
        <v>0.17833677492021777</v>
      </c>
      <c r="BH30" s="7">
        <v>69251</v>
      </c>
      <c r="BI30" s="7"/>
      <c r="BJ30" s="8">
        <v>15982</v>
      </c>
      <c r="BK30" s="35">
        <f t="shared" si="42"/>
        <v>0.23539288607408498</v>
      </c>
      <c r="BL30" s="8">
        <v>67895</v>
      </c>
      <c r="BM30" s="8"/>
      <c r="BN30" s="8">
        <v>17414</v>
      </c>
      <c r="BO30" s="35">
        <f>BN30/BP30</f>
        <v>0.2618370998541507</v>
      </c>
      <c r="BP30" s="8">
        <v>66507</v>
      </c>
      <c r="BQ30" s="8"/>
      <c r="BR30" s="8">
        <v>18309</v>
      </c>
      <c r="BS30" s="35">
        <f t="shared" si="43"/>
        <v>0.2767884138598295</v>
      </c>
      <c r="BT30" s="8">
        <v>66148</v>
      </c>
      <c r="BU30" s="8"/>
      <c r="BV30" s="6" t="s">
        <v>59</v>
      </c>
      <c r="BW30" s="35" t="s">
        <v>59</v>
      </c>
      <c r="BX30" s="6">
        <v>65989</v>
      </c>
      <c r="BY30" s="6"/>
      <c r="BZ30" s="6" t="s">
        <v>59</v>
      </c>
      <c r="CA30" s="35" t="s">
        <v>59</v>
      </c>
      <c r="CB30" s="6">
        <v>65989</v>
      </c>
      <c r="CC30" s="6"/>
      <c r="CD30" s="6">
        <v>16193</v>
      </c>
      <c r="CE30" s="35">
        <f t="shared" si="13"/>
        <v>0.22642168994784456</v>
      </c>
      <c r="CF30" s="6">
        <v>71517</v>
      </c>
      <c r="CG30" s="6"/>
      <c r="CH30" s="6">
        <v>19250</v>
      </c>
      <c r="CI30" s="35">
        <f t="shared" si="14"/>
        <v>0.2725625123892051</v>
      </c>
      <c r="CJ30" s="6">
        <v>70626</v>
      </c>
      <c r="CK30" s="6"/>
      <c r="CL30" s="38">
        <v>21144</v>
      </c>
      <c r="CM30" s="35">
        <f t="shared" si="35"/>
        <v>0.3026841314150741</v>
      </c>
      <c r="CN30" s="37">
        <v>69855</v>
      </c>
      <c r="CO30" s="11"/>
      <c r="CP30" s="48">
        <v>17480</v>
      </c>
      <c r="CQ30" s="57">
        <f t="shared" si="15"/>
        <v>0.2501717426150675</v>
      </c>
      <c r="CR30" s="51">
        <v>69872</v>
      </c>
      <c r="CS30" s="69">
        <v>16760</v>
      </c>
      <c r="CT30" s="35">
        <f t="shared" si="16"/>
        <v>0.24528025757354016</v>
      </c>
      <c r="CU30" s="71">
        <v>68330</v>
      </c>
      <c r="CV30" s="68">
        <v>15424</v>
      </c>
      <c r="CW30" s="35">
        <f t="shared" si="17"/>
        <v>0.21247520387921534</v>
      </c>
      <c r="CX30" s="76">
        <v>72592</v>
      </c>
      <c r="CY30" s="68">
        <v>13912</v>
      </c>
      <c r="CZ30" s="57">
        <f t="shared" si="4"/>
        <v>0.19528080740023301</v>
      </c>
      <c r="DA30" s="93">
        <v>71241</v>
      </c>
      <c r="DB30" s="26">
        <v>12841</v>
      </c>
      <c r="DC30" s="92">
        <f t="shared" si="5"/>
        <v>0.18215993077326828</v>
      </c>
      <c r="DD30" s="103">
        <v>70493</v>
      </c>
      <c r="DE30" s="111">
        <v>12406</v>
      </c>
      <c r="DF30" s="99">
        <f t="shared" si="6"/>
        <v>0.1712093401967955</v>
      </c>
      <c r="DG30" s="112">
        <v>72461</v>
      </c>
      <c r="DH30" s="111">
        <v>49466</v>
      </c>
      <c r="DI30" s="99">
        <f t="shared" si="7"/>
        <v>0.6438119037392787</v>
      </c>
      <c r="DJ30" s="112">
        <v>76833</v>
      </c>
      <c r="DK30" s="111">
        <v>49508</v>
      </c>
      <c r="DL30" s="99">
        <f t="shared" si="8"/>
        <v>0.6496175092834368</v>
      </c>
      <c r="DM30" s="112">
        <v>76211</v>
      </c>
      <c r="DN30" s="111">
        <v>55152</v>
      </c>
      <c r="DO30" s="99">
        <f t="shared" si="9"/>
        <v>0.7058552505279324</v>
      </c>
      <c r="DP30" s="112">
        <v>78135</v>
      </c>
      <c r="DQ30" s="111">
        <v>61946</v>
      </c>
      <c r="DR30" s="99">
        <f t="shared" si="10"/>
        <v>0.7679224466014604</v>
      </c>
      <c r="DS30" s="112">
        <v>80667</v>
      </c>
      <c r="DT30" s="111">
        <v>69206</v>
      </c>
      <c r="DU30" s="99">
        <f t="shared" si="11"/>
        <v>0.8156756438210855</v>
      </c>
      <c r="DV30" s="112">
        <v>84845</v>
      </c>
    </row>
    <row r="31" spans="1:126" ht="14.25" customHeight="1">
      <c r="A31" s="1" t="s">
        <v>28</v>
      </c>
      <c r="B31" s="6">
        <v>649</v>
      </c>
      <c r="C31" s="35">
        <f>B31/D31</f>
        <v>0.012901815001093374</v>
      </c>
      <c r="D31" s="6">
        <v>50303</v>
      </c>
      <c r="E31" s="6"/>
      <c r="F31" s="6">
        <v>748</v>
      </c>
      <c r="G31" s="35">
        <f>F31/H31</f>
        <v>0.013664845905113356</v>
      </c>
      <c r="H31" s="6">
        <v>54739</v>
      </c>
      <c r="I31" s="6"/>
      <c r="J31" s="6">
        <v>699</v>
      </c>
      <c r="K31" s="35">
        <f t="shared" si="44"/>
        <v>0.01338695777075553</v>
      </c>
      <c r="L31" s="6">
        <v>52215</v>
      </c>
      <c r="M31" s="6"/>
      <c r="N31" s="6">
        <v>695</v>
      </c>
      <c r="O31" s="35">
        <f t="shared" si="36"/>
        <v>0.012853232726734724</v>
      </c>
      <c r="P31" s="6">
        <v>54072</v>
      </c>
      <c r="Q31" s="6"/>
      <c r="R31" s="6">
        <v>707</v>
      </c>
      <c r="S31" s="35">
        <f t="shared" si="37"/>
        <v>0.012758278444464494</v>
      </c>
      <c r="T31" s="6">
        <v>55415</v>
      </c>
      <c r="U31" s="6"/>
      <c r="V31" s="6">
        <v>715</v>
      </c>
      <c r="W31" s="35">
        <f t="shared" si="38"/>
        <v>0.012236026970599308</v>
      </c>
      <c r="X31" s="6">
        <v>58434</v>
      </c>
      <c r="Y31" s="6"/>
      <c r="Z31" s="6">
        <v>694</v>
      </c>
      <c r="AA31" s="35">
        <f t="shared" si="39"/>
        <v>0.011847046773642882</v>
      </c>
      <c r="AB31" s="6">
        <v>58580</v>
      </c>
      <c r="AC31" s="6"/>
      <c r="AD31" s="6">
        <v>691</v>
      </c>
      <c r="AE31" s="35">
        <f t="shared" si="40"/>
        <v>0.012180074737361631</v>
      </c>
      <c r="AF31" s="6">
        <v>56732</v>
      </c>
      <c r="AG31" s="6"/>
      <c r="AH31" s="6">
        <v>686</v>
      </c>
      <c r="AI31" s="35">
        <f t="shared" si="33"/>
        <v>0.012250875062504465</v>
      </c>
      <c r="AJ31" s="6">
        <v>55996</v>
      </c>
      <c r="AK31" s="6"/>
      <c r="AL31" s="6">
        <v>626</v>
      </c>
      <c r="AM31" s="35">
        <f t="shared" si="34"/>
        <v>0.010481372959397238</v>
      </c>
      <c r="AN31" s="6">
        <v>59725</v>
      </c>
      <c r="AO31" s="6"/>
      <c r="AP31" s="9">
        <v>362</v>
      </c>
      <c r="AQ31" s="35">
        <f t="shared" si="21"/>
        <v>0.006208197564740182</v>
      </c>
      <c r="AR31" s="9">
        <v>58310</v>
      </c>
      <c r="AS31" s="9"/>
      <c r="AT31" s="9">
        <v>7833</v>
      </c>
      <c r="AU31" s="35">
        <f t="shared" si="0"/>
        <v>0.129576020247804</v>
      </c>
      <c r="AV31" s="9">
        <v>60451</v>
      </c>
      <c r="AW31" s="9"/>
      <c r="AX31" s="9">
        <v>8101</v>
      </c>
      <c r="AY31" s="35">
        <f t="shared" si="31"/>
        <v>0.13267495373327437</v>
      </c>
      <c r="AZ31" s="9">
        <v>61059</v>
      </c>
      <c r="BA31" s="9"/>
      <c r="BB31" s="6">
        <v>11095</v>
      </c>
      <c r="BC31" s="35">
        <f t="shared" si="32"/>
        <v>0.1843635759388501</v>
      </c>
      <c r="BD31" s="6">
        <v>60180</v>
      </c>
      <c r="BE31" s="6"/>
      <c r="BF31" s="7">
        <v>16624</v>
      </c>
      <c r="BG31" s="35">
        <f t="shared" si="41"/>
        <v>0.2541468560333889</v>
      </c>
      <c r="BH31" s="7">
        <v>65411</v>
      </c>
      <c r="BI31" s="7"/>
      <c r="BJ31" s="8">
        <v>22878</v>
      </c>
      <c r="BK31" s="35">
        <f t="shared" si="42"/>
        <v>0.3561997882543439</v>
      </c>
      <c r="BL31" s="8">
        <v>64228</v>
      </c>
      <c r="BM31" s="8"/>
      <c r="BN31" s="8">
        <v>22473</v>
      </c>
      <c r="BO31" s="35">
        <f>BN31/BP31</f>
        <v>0.35348800629178134</v>
      </c>
      <c r="BP31" s="8">
        <v>63575</v>
      </c>
      <c r="BQ31" s="8"/>
      <c r="BR31" s="8">
        <v>23436</v>
      </c>
      <c r="BS31" s="35">
        <f t="shared" si="43"/>
        <v>0.3709754012726755</v>
      </c>
      <c r="BT31" s="8">
        <v>63174</v>
      </c>
      <c r="BU31" s="8"/>
      <c r="BV31" s="9">
        <v>32674</v>
      </c>
      <c r="BW31" s="35">
        <f aca="true" t="shared" si="45" ref="BW31:BW47">BV31/BX31</f>
        <v>0.5502618770945957</v>
      </c>
      <c r="BX31" s="9">
        <v>59379</v>
      </c>
      <c r="BY31" s="9"/>
      <c r="BZ31" s="9">
        <v>35043</v>
      </c>
      <c r="CA31" s="35">
        <f aca="true" t="shared" si="46" ref="CA31:CA47">BZ31/CB31</f>
        <v>0.5835053949646997</v>
      </c>
      <c r="CB31" s="9">
        <v>60056</v>
      </c>
      <c r="CC31" s="9"/>
      <c r="CD31" s="9">
        <v>33125</v>
      </c>
      <c r="CE31" s="35">
        <f t="shared" si="13"/>
        <v>0.5194530257648701</v>
      </c>
      <c r="CF31" s="9">
        <v>63769</v>
      </c>
      <c r="CG31" s="9"/>
      <c r="CH31" s="9">
        <v>38571</v>
      </c>
      <c r="CI31" s="35">
        <f t="shared" si="14"/>
        <v>0.6165835411471322</v>
      </c>
      <c r="CJ31" s="9">
        <v>62556</v>
      </c>
      <c r="CK31" s="9"/>
      <c r="CL31" s="38">
        <v>33461</v>
      </c>
      <c r="CM31" s="35">
        <f t="shared" si="35"/>
        <v>0.5467394323622163</v>
      </c>
      <c r="CN31" s="37">
        <v>61201</v>
      </c>
      <c r="CO31" s="11"/>
      <c r="CP31" s="50">
        <v>38443</v>
      </c>
      <c r="CQ31" s="57">
        <f t="shared" si="15"/>
        <v>0.6259953428538861</v>
      </c>
      <c r="CR31" s="51">
        <v>61411</v>
      </c>
      <c r="CS31" s="69">
        <v>33363</v>
      </c>
      <c r="CT31" s="35">
        <f t="shared" si="16"/>
        <v>0.5506354183858723</v>
      </c>
      <c r="CU31" s="71">
        <v>60590</v>
      </c>
      <c r="CV31" s="68">
        <v>39026</v>
      </c>
      <c r="CW31" s="35">
        <f t="shared" si="17"/>
        <v>0.6209091053728542</v>
      </c>
      <c r="CX31" s="76">
        <v>62853</v>
      </c>
      <c r="CY31" s="68">
        <v>35979</v>
      </c>
      <c r="CZ31" s="57">
        <f t="shared" si="4"/>
        <v>0.5830240961903064</v>
      </c>
      <c r="DA31" s="93">
        <v>61711</v>
      </c>
      <c r="DB31" s="26">
        <v>35990</v>
      </c>
      <c r="DC31" s="92">
        <f t="shared" si="5"/>
        <v>0.5834008753444643</v>
      </c>
      <c r="DD31" s="103">
        <v>61690</v>
      </c>
      <c r="DE31" s="111">
        <v>41211</v>
      </c>
      <c r="DF31" s="99">
        <f t="shared" si="6"/>
        <v>0.6230026153078656</v>
      </c>
      <c r="DG31" s="112">
        <v>66149</v>
      </c>
      <c r="DH31" s="111">
        <v>49277</v>
      </c>
      <c r="DI31" s="99">
        <f t="shared" si="7"/>
        <v>0.7159336907408215</v>
      </c>
      <c r="DJ31" s="112">
        <v>68829</v>
      </c>
      <c r="DK31" s="111">
        <v>49254</v>
      </c>
      <c r="DL31" s="99">
        <f t="shared" si="8"/>
        <v>0.72298388280539</v>
      </c>
      <c r="DM31" s="112">
        <v>68126</v>
      </c>
      <c r="DN31" s="111">
        <v>52935</v>
      </c>
      <c r="DO31" s="99">
        <f t="shared" si="9"/>
        <v>0.7676857035124866</v>
      </c>
      <c r="DP31" s="112">
        <v>68954</v>
      </c>
      <c r="DQ31" s="111">
        <v>55344</v>
      </c>
      <c r="DR31" s="99">
        <f t="shared" si="10"/>
        <v>0.8120790597350003</v>
      </c>
      <c r="DS31" s="112">
        <v>68151</v>
      </c>
      <c r="DT31" s="111">
        <v>61555</v>
      </c>
      <c r="DU31" s="99">
        <f t="shared" si="11"/>
        <v>0.828476830105385</v>
      </c>
      <c r="DV31" s="112">
        <v>74299</v>
      </c>
    </row>
    <row r="32" spans="1:126" ht="14.25" customHeight="1">
      <c r="A32" s="1" t="s">
        <v>29</v>
      </c>
      <c r="B32" s="6">
        <v>10671</v>
      </c>
      <c r="C32" s="35">
        <f>B32/D32</f>
        <v>0.009697127211296685</v>
      </c>
      <c r="D32" s="6">
        <v>1100429</v>
      </c>
      <c r="E32" s="6"/>
      <c r="F32" s="6">
        <v>10997</v>
      </c>
      <c r="G32" s="35">
        <f>F32/H32</f>
        <v>0.008862987577149175</v>
      </c>
      <c r="H32" s="6">
        <v>1240778</v>
      </c>
      <c r="I32" s="6"/>
      <c r="J32" s="6">
        <v>12673</v>
      </c>
      <c r="K32" s="35">
        <f t="shared" si="44"/>
        <v>0.010984715184442322</v>
      </c>
      <c r="L32" s="6">
        <v>1153694</v>
      </c>
      <c r="M32" s="6"/>
      <c r="N32" s="6">
        <v>13042</v>
      </c>
      <c r="O32" s="35">
        <f t="shared" si="36"/>
        <v>0.011146322619462735</v>
      </c>
      <c r="P32" s="6">
        <v>1170072</v>
      </c>
      <c r="Q32" s="6"/>
      <c r="R32" s="6">
        <v>13910</v>
      </c>
      <c r="S32" s="35">
        <f t="shared" si="37"/>
        <v>0.011843055252833478</v>
      </c>
      <c r="T32" s="6">
        <v>1174528</v>
      </c>
      <c r="U32" s="6"/>
      <c r="V32" s="6">
        <v>14279</v>
      </c>
      <c r="W32" s="35">
        <f t="shared" si="38"/>
        <v>0.011192412455174305</v>
      </c>
      <c r="X32" s="6">
        <v>1275775</v>
      </c>
      <c r="Y32" s="6"/>
      <c r="Z32" s="6">
        <v>14448</v>
      </c>
      <c r="AA32" s="35">
        <f t="shared" si="39"/>
        <v>0.012257582300485535</v>
      </c>
      <c r="AB32" s="6">
        <v>1178699</v>
      </c>
      <c r="AC32" s="6"/>
      <c r="AD32" s="6">
        <v>16355</v>
      </c>
      <c r="AE32" s="35">
        <f t="shared" si="40"/>
        <v>0.013934185998166532</v>
      </c>
      <c r="AF32" s="6">
        <v>1173732</v>
      </c>
      <c r="AG32" s="6"/>
      <c r="AH32" s="6">
        <v>18658</v>
      </c>
      <c r="AI32" s="35">
        <f t="shared" si="33"/>
        <v>0.0015257705824268158</v>
      </c>
      <c r="AJ32" s="6">
        <v>12228575</v>
      </c>
      <c r="AK32" s="6"/>
      <c r="AL32" s="6">
        <v>22346</v>
      </c>
      <c r="AM32" s="35">
        <f t="shared" si="34"/>
        <v>0.01664201569023479</v>
      </c>
      <c r="AN32" s="6">
        <v>1342746</v>
      </c>
      <c r="AO32" s="6"/>
      <c r="AP32" s="9">
        <v>102280</v>
      </c>
      <c r="AQ32" s="35">
        <f t="shared" si="21"/>
        <v>0.07949399908909888</v>
      </c>
      <c r="AR32" s="9">
        <v>1286638</v>
      </c>
      <c r="AS32" s="9"/>
      <c r="AT32" s="9">
        <v>143268</v>
      </c>
      <c r="AU32" s="35">
        <f t="shared" si="0"/>
        <v>0.11030016352398814</v>
      </c>
      <c r="AV32" s="9">
        <v>1298892</v>
      </c>
      <c r="AW32" s="9"/>
      <c r="AX32" s="9">
        <v>180551</v>
      </c>
      <c r="AY32" s="35">
        <f t="shared" si="31"/>
        <v>0.13413863119175812</v>
      </c>
      <c r="AZ32" s="9">
        <v>1346003</v>
      </c>
      <c r="BA32" s="9"/>
      <c r="BB32" s="6">
        <v>244991</v>
      </c>
      <c r="BC32" s="35">
        <f t="shared" si="32"/>
        <v>0.17700561959300218</v>
      </c>
      <c r="BD32" s="6">
        <v>1384086</v>
      </c>
      <c r="BE32" s="6"/>
      <c r="BF32" s="7">
        <v>294548</v>
      </c>
      <c r="BG32" s="35">
        <f t="shared" si="41"/>
        <v>0.1969135406304485</v>
      </c>
      <c r="BH32" s="7">
        <v>1495824</v>
      </c>
      <c r="BI32" s="7"/>
      <c r="BJ32" s="8">
        <v>308302</v>
      </c>
      <c r="BK32" s="35">
        <f t="shared" si="42"/>
        <v>0.20677407044491347</v>
      </c>
      <c r="BL32" s="8">
        <v>1491009</v>
      </c>
      <c r="BM32" s="8"/>
      <c r="BN32" s="6" t="s">
        <v>59</v>
      </c>
      <c r="BO32" s="35" t="s">
        <v>59</v>
      </c>
      <c r="BP32" s="6">
        <v>1476210</v>
      </c>
      <c r="BQ32" s="6"/>
      <c r="BR32" s="8">
        <v>404072</v>
      </c>
      <c r="BS32" s="35">
        <f t="shared" si="43"/>
        <v>0.26985537928294034</v>
      </c>
      <c r="BT32" s="8">
        <v>1497365</v>
      </c>
      <c r="BU32" s="8"/>
      <c r="BV32" s="9">
        <v>484747</v>
      </c>
      <c r="BW32" s="35">
        <f t="shared" si="45"/>
        <v>0.31534392704662567</v>
      </c>
      <c r="BX32" s="9">
        <v>1537201</v>
      </c>
      <c r="BY32" s="9"/>
      <c r="BZ32" s="9">
        <v>516505</v>
      </c>
      <c r="CA32" s="35">
        <f t="shared" si="46"/>
        <v>0.3296242192640357</v>
      </c>
      <c r="CB32" s="9">
        <v>1566951</v>
      </c>
      <c r="CC32" s="9"/>
      <c r="CD32" s="9">
        <v>546651</v>
      </c>
      <c r="CE32" s="35">
        <f t="shared" si="13"/>
        <v>0.33995941514525285</v>
      </c>
      <c r="CF32" s="9">
        <v>1607989</v>
      </c>
      <c r="CG32" s="9"/>
      <c r="CH32" s="9">
        <v>570760</v>
      </c>
      <c r="CI32" s="35">
        <f t="shared" si="14"/>
        <v>0.3568554752831504</v>
      </c>
      <c r="CJ32" s="9">
        <v>1599415</v>
      </c>
      <c r="CK32" s="9"/>
      <c r="CL32" s="38">
        <v>572768</v>
      </c>
      <c r="CM32" s="35">
        <f t="shared" si="35"/>
        <v>0.35724051213987046</v>
      </c>
      <c r="CN32" s="37">
        <v>1603312</v>
      </c>
      <c r="CO32" s="11"/>
      <c r="CP32" s="48">
        <v>615827</v>
      </c>
      <c r="CQ32" s="57">
        <f t="shared" si="15"/>
        <v>0.37968684299114513</v>
      </c>
      <c r="CR32" s="51">
        <v>1621934</v>
      </c>
      <c r="CS32" s="69">
        <v>637640</v>
      </c>
      <c r="CT32" s="35">
        <f t="shared" si="16"/>
        <v>0.3955227352378353</v>
      </c>
      <c r="CU32" s="71">
        <v>1612145</v>
      </c>
      <c r="CV32" s="68">
        <v>709992</v>
      </c>
      <c r="CW32" s="35">
        <f t="shared" si="17"/>
        <v>0.4218607119068854</v>
      </c>
      <c r="CX32" s="76">
        <v>1683001</v>
      </c>
      <c r="CY32" s="68">
        <v>727752</v>
      </c>
      <c r="CZ32" s="57">
        <f t="shared" si="4"/>
        <v>0.5156855853608762</v>
      </c>
      <c r="DA32" s="93">
        <v>1411232</v>
      </c>
      <c r="DB32" s="26">
        <v>749634</v>
      </c>
      <c r="DC32" s="92">
        <f t="shared" si="5"/>
        <v>0.52634853140254</v>
      </c>
      <c r="DD32" s="103">
        <v>1424216</v>
      </c>
      <c r="DE32" s="111">
        <v>772262</v>
      </c>
      <c r="DF32" s="99">
        <f t="shared" si="6"/>
        <v>0.5534420731270335</v>
      </c>
      <c r="DG32" s="112">
        <v>1395380</v>
      </c>
      <c r="DH32" s="111">
        <v>675994</v>
      </c>
      <c r="DI32" s="99">
        <f t="shared" si="7"/>
        <v>0.44018881402573823</v>
      </c>
      <c r="DJ32" s="112">
        <v>1535691</v>
      </c>
      <c r="DK32" s="111">
        <v>920317</v>
      </c>
      <c r="DL32" s="99">
        <f t="shared" si="8"/>
        <v>0.6209815416089758</v>
      </c>
      <c r="DM32" s="112">
        <v>1482036</v>
      </c>
      <c r="DN32" s="111">
        <v>1044292</v>
      </c>
      <c r="DO32" s="99">
        <f t="shared" si="9"/>
        <v>0.6693703204451478</v>
      </c>
      <c r="DP32" s="112">
        <v>1560111</v>
      </c>
      <c r="DQ32" s="111">
        <v>1204182</v>
      </c>
      <c r="DR32" s="99">
        <f t="shared" si="10"/>
        <v>0.7367699722284596</v>
      </c>
      <c r="DS32" s="112">
        <v>1634407</v>
      </c>
      <c r="DT32" s="111">
        <v>1385055</v>
      </c>
      <c r="DU32" s="99">
        <f t="shared" si="11"/>
        <v>0.7813250973091894</v>
      </c>
      <c r="DV32" s="112">
        <v>1772700</v>
      </c>
    </row>
    <row r="33" spans="1:126" ht="14.25" customHeight="1">
      <c r="A33" s="1" t="s">
        <v>30</v>
      </c>
      <c r="B33" s="6">
        <v>755</v>
      </c>
      <c r="C33" s="35">
        <f>B33/D33</f>
        <v>0.007440329542542918</v>
      </c>
      <c r="D33" s="6">
        <v>101474</v>
      </c>
      <c r="E33" s="6"/>
      <c r="F33" s="6">
        <v>912</v>
      </c>
      <c r="G33" s="35">
        <f>F33/H33</f>
        <v>0.008062092254380227</v>
      </c>
      <c r="H33" s="6">
        <v>113122</v>
      </c>
      <c r="I33" s="6"/>
      <c r="J33" s="6">
        <v>1282</v>
      </c>
      <c r="K33" s="35">
        <f t="shared" si="44"/>
        <v>0.01163708981981573</v>
      </c>
      <c r="L33" s="6">
        <v>110165</v>
      </c>
      <c r="M33" s="6"/>
      <c r="N33" s="6">
        <v>1623</v>
      </c>
      <c r="O33" s="35">
        <f t="shared" si="36"/>
        <v>0.014174920085940367</v>
      </c>
      <c r="P33" s="6">
        <v>114498</v>
      </c>
      <c r="Q33" s="6"/>
      <c r="R33" s="6">
        <v>1693</v>
      </c>
      <c r="S33" s="35">
        <f t="shared" si="37"/>
        <v>0.014059359896361008</v>
      </c>
      <c r="T33" s="6">
        <v>120418</v>
      </c>
      <c r="U33" s="6"/>
      <c r="V33" s="6">
        <v>2251</v>
      </c>
      <c r="W33" s="35">
        <f t="shared" si="38"/>
        <v>0.01726399104205174</v>
      </c>
      <c r="X33" s="6">
        <v>130387</v>
      </c>
      <c r="Y33" s="6"/>
      <c r="Z33" s="6">
        <v>2475</v>
      </c>
      <c r="AA33" s="35">
        <f t="shared" si="39"/>
        <v>0.018722908518734257</v>
      </c>
      <c r="AB33" s="6">
        <v>132191</v>
      </c>
      <c r="AC33" s="6"/>
      <c r="AD33" s="6">
        <v>2609</v>
      </c>
      <c r="AE33" s="35">
        <f t="shared" si="40"/>
        <v>0.019150591620423384</v>
      </c>
      <c r="AF33" s="6">
        <v>136236</v>
      </c>
      <c r="AG33" s="6"/>
      <c r="AH33" s="6">
        <v>2080</v>
      </c>
      <c r="AI33" s="35">
        <f t="shared" si="33"/>
        <v>0.015319688008661516</v>
      </c>
      <c r="AJ33" s="6">
        <v>135773</v>
      </c>
      <c r="AK33" s="6"/>
      <c r="AL33" s="6">
        <v>3401</v>
      </c>
      <c r="AM33" s="35">
        <f t="shared" si="34"/>
        <v>0.023373124686445514</v>
      </c>
      <c r="AN33" s="6">
        <v>145509</v>
      </c>
      <c r="AO33" s="6"/>
      <c r="AP33" s="9">
        <v>3352</v>
      </c>
      <c r="AQ33" s="35">
        <f t="shared" si="21"/>
        <v>0.02250782267703423</v>
      </c>
      <c r="AR33" s="9">
        <v>148926</v>
      </c>
      <c r="AS33" s="9"/>
      <c r="AT33" s="9">
        <v>15760</v>
      </c>
      <c r="AU33" s="35">
        <f t="shared" si="0"/>
        <v>0.10225134626613898</v>
      </c>
      <c r="AV33" s="9">
        <v>154130</v>
      </c>
      <c r="AW33" s="9"/>
      <c r="AX33" s="9">
        <v>28351</v>
      </c>
      <c r="AY33" s="35">
        <f t="shared" si="31"/>
        <v>0.17138901819017163</v>
      </c>
      <c r="AZ33" s="9">
        <v>165419</v>
      </c>
      <c r="BA33" s="9"/>
      <c r="BB33" s="6">
        <v>40613</v>
      </c>
      <c r="BC33" s="35">
        <f t="shared" si="32"/>
        <v>0.24550109110252738</v>
      </c>
      <c r="BD33" s="6">
        <v>165429</v>
      </c>
      <c r="BE33" s="6"/>
      <c r="BF33" s="7">
        <v>47516</v>
      </c>
      <c r="BG33" s="35">
        <f t="shared" si="41"/>
        <v>0.25936398074256833</v>
      </c>
      <c r="BH33" s="7">
        <v>183202</v>
      </c>
      <c r="BI33" s="7"/>
      <c r="BJ33" s="8">
        <v>57191</v>
      </c>
      <c r="BK33" s="35">
        <f t="shared" si="42"/>
        <v>0.3216989728762839</v>
      </c>
      <c r="BL33" s="8">
        <v>177778</v>
      </c>
      <c r="BM33" s="8"/>
      <c r="BN33" s="8">
        <v>62318</v>
      </c>
      <c r="BO33" s="35">
        <f>BN33/BP33</f>
        <v>0.3552239316434194</v>
      </c>
      <c r="BP33" s="8">
        <v>175433</v>
      </c>
      <c r="BQ33" s="8"/>
      <c r="BR33" s="8">
        <v>67489</v>
      </c>
      <c r="BS33" s="35">
        <f t="shared" si="43"/>
        <v>0.38013619542748356</v>
      </c>
      <c r="BT33" s="8">
        <v>177539</v>
      </c>
      <c r="BU33" s="8"/>
      <c r="BV33" s="9">
        <v>87000</v>
      </c>
      <c r="BW33" s="35">
        <f t="shared" si="45"/>
        <v>0.47612793064950415</v>
      </c>
      <c r="BX33" s="9">
        <v>182724</v>
      </c>
      <c r="BY33" s="9"/>
      <c r="BZ33" s="9">
        <v>90604</v>
      </c>
      <c r="CA33" s="35">
        <f t="shared" si="46"/>
        <v>0.4892118960713592</v>
      </c>
      <c r="CB33" s="9">
        <v>185204</v>
      </c>
      <c r="CC33" s="9"/>
      <c r="CD33" s="9">
        <v>99301</v>
      </c>
      <c r="CE33" s="35">
        <f t="shared" si="13"/>
        <v>0.49909279614802754</v>
      </c>
      <c r="CF33" s="9">
        <v>198963</v>
      </c>
      <c r="CG33" s="9"/>
      <c r="CH33" s="9">
        <v>101687</v>
      </c>
      <c r="CI33" s="35">
        <f t="shared" si="14"/>
        <v>0.5216349729915511</v>
      </c>
      <c r="CJ33" s="9">
        <v>194939</v>
      </c>
      <c r="CK33" s="9"/>
      <c r="CL33" s="38">
        <v>105141</v>
      </c>
      <c r="CM33" s="35">
        <f t="shared" si="35"/>
        <v>0.5319420201866889</v>
      </c>
      <c r="CN33" s="37">
        <v>197655</v>
      </c>
      <c r="CO33" s="11"/>
      <c r="CP33" s="48">
        <v>107442</v>
      </c>
      <c r="CQ33" s="57">
        <f t="shared" si="15"/>
        <v>0.5295944320668783</v>
      </c>
      <c r="CR33" s="51">
        <v>202876</v>
      </c>
      <c r="CS33" s="69">
        <v>110580</v>
      </c>
      <c r="CT33" s="35">
        <f t="shared" si="16"/>
        <v>0.5679361084717907</v>
      </c>
      <c r="CU33" s="71">
        <v>194705</v>
      </c>
      <c r="CV33" s="68">
        <v>119699</v>
      </c>
      <c r="CW33" s="35">
        <f t="shared" si="17"/>
        <v>0.5738097064294069</v>
      </c>
      <c r="CX33" s="76">
        <v>208604</v>
      </c>
      <c r="CY33" s="68">
        <v>119132</v>
      </c>
      <c r="CZ33" s="57">
        <f t="shared" si="4"/>
        <v>0.5932011811043226</v>
      </c>
      <c r="DA33" s="93">
        <v>200829</v>
      </c>
      <c r="DB33" s="26">
        <v>120928</v>
      </c>
      <c r="DC33" s="92">
        <f t="shared" si="5"/>
        <v>0.603366895849757</v>
      </c>
      <c r="DD33" s="103">
        <v>200422</v>
      </c>
      <c r="DE33" s="111">
        <v>128349</v>
      </c>
      <c r="DF33" s="99">
        <f t="shared" si="6"/>
        <v>0.6085400141290485</v>
      </c>
      <c r="DG33" s="112">
        <v>210913</v>
      </c>
      <c r="DH33" s="111">
        <v>127044</v>
      </c>
      <c r="DI33" s="99">
        <f t="shared" si="7"/>
        <v>0.561522923858227</v>
      </c>
      <c r="DJ33" s="112">
        <v>226249</v>
      </c>
      <c r="DK33" s="111">
        <v>149602</v>
      </c>
      <c r="DL33" s="99">
        <f t="shared" si="8"/>
        <v>0.6679764068171975</v>
      </c>
      <c r="DM33" s="112">
        <v>223963</v>
      </c>
      <c r="DN33" s="111">
        <v>167838</v>
      </c>
      <c r="DO33" s="99">
        <f t="shared" si="9"/>
        <v>0.7150196820203466</v>
      </c>
      <c r="DP33" s="112">
        <v>234732</v>
      </c>
      <c r="DQ33" s="111">
        <v>192543</v>
      </c>
      <c r="DR33" s="99">
        <f t="shared" si="10"/>
        <v>0.7765960021296162</v>
      </c>
      <c r="DS33" s="112">
        <v>247932</v>
      </c>
      <c r="DT33" s="111">
        <v>220044</v>
      </c>
      <c r="DU33" s="99">
        <f t="shared" si="11"/>
        <v>0.8131737367839497</v>
      </c>
      <c r="DV33" s="112">
        <v>270599</v>
      </c>
    </row>
    <row r="34" spans="1:126" ht="14.25" customHeight="1">
      <c r="A34" s="1" t="s">
        <v>31</v>
      </c>
      <c r="B34" s="6">
        <v>204</v>
      </c>
      <c r="C34" s="35">
        <f>B34/D34</f>
        <v>0.017671517671517672</v>
      </c>
      <c r="D34" s="6">
        <v>11544</v>
      </c>
      <c r="E34" s="6"/>
      <c r="F34" s="6">
        <v>291</v>
      </c>
      <c r="G34" s="35">
        <f>F34/H34</f>
        <v>0.02335473515248796</v>
      </c>
      <c r="H34" s="6">
        <v>12460</v>
      </c>
      <c r="I34" s="6"/>
      <c r="J34" s="6">
        <v>230</v>
      </c>
      <c r="K34" s="35">
        <f t="shared" si="44"/>
        <v>0.01977984176126591</v>
      </c>
      <c r="L34" s="6">
        <v>11628</v>
      </c>
      <c r="M34" s="6"/>
      <c r="N34" s="6">
        <v>232</v>
      </c>
      <c r="O34" s="35">
        <f t="shared" si="36"/>
        <v>0.019272304369496594</v>
      </c>
      <c r="P34" s="6">
        <v>12038</v>
      </c>
      <c r="Q34" s="6"/>
      <c r="R34" s="6">
        <v>202</v>
      </c>
      <c r="S34" s="35">
        <f t="shared" si="37"/>
        <v>0.016349656009712665</v>
      </c>
      <c r="T34" s="6">
        <v>12355</v>
      </c>
      <c r="U34" s="6"/>
      <c r="V34" s="6">
        <v>187</v>
      </c>
      <c r="W34" s="35">
        <f t="shared" si="38"/>
        <v>0.014206487882701511</v>
      </c>
      <c r="X34" s="6">
        <v>13163</v>
      </c>
      <c r="Y34" s="6"/>
      <c r="Z34" s="6">
        <v>153</v>
      </c>
      <c r="AA34" s="35">
        <f t="shared" si="39"/>
        <v>0.012414800389483933</v>
      </c>
      <c r="AB34" s="6">
        <v>12324</v>
      </c>
      <c r="AC34" s="6"/>
      <c r="AD34" s="6">
        <v>162</v>
      </c>
      <c r="AE34" s="35">
        <f t="shared" si="40"/>
        <v>0.012884753042233358</v>
      </c>
      <c r="AF34" s="6">
        <v>12573</v>
      </c>
      <c r="AG34" s="6"/>
      <c r="AH34" s="6">
        <v>143</v>
      </c>
      <c r="AI34" s="35">
        <f t="shared" si="33"/>
        <v>0.011601492779490508</v>
      </c>
      <c r="AJ34" s="6">
        <v>12326</v>
      </c>
      <c r="AK34" s="6"/>
      <c r="AL34" s="6">
        <v>150</v>
      </c>
      <c r="AM34" s="35">
        <f t="shared" si="34"/>
        <v>0.01172882946281961</v>
      </c>
      <c r="AN34" s="6">
        <v>12789</v>
      </c>
      <c r="AO34" s="6"/>
      <c r="AP34" s="9">
        <v>156</v>
      </c>
      <c r="AQ34" s="35">
        <f t="shared" si="21"/>
        <v>0.012710828648252261</v>
      </c>
      <c r="AR34" s="9">
        <v>12273</v>
      </c>
      <c r="AS34" s="9"/>
      <c r="AT34" s="9">
        <v>1364</v>
      </c>
      <c r="AU34" s="35">
        <f t="shared" si="0"/>
        <v>0.10815096733269902</v>
      </c>
      <c r="AV34" s="9">
        <v>12612</v>
      </c>
      <c r="AW34" s="9"/>
      <c r="AX34" s="9">
        <v>3208</v>
      </c>
      <c r="AY34" s="35">
        <f t="shared" si="31"/>
        <v>0.25273772945718115</v>
      </c>
      <c r="AZ34" s="9">
        <v>12693</v>
      </c>
      <c r="BA34" s="9"/>
      <c r="BB34" s="6">
        <v>3255</v>
      </c>
      <c r="BC34" s="35">
        <f t="shared" si="32"/>
        <v>0.2483974358974359</v>
      </c>
      <c r="BD34" s="6">
        <v>13104</v>
      </c>
      <c r="BE34" s="6"/>
      <c r="BF34" s="7">
        <v>3521</v>
      </c>
      <c r="BG34" s="35">
        <f t="shared" si="41"/>
        <v>0.2475219683655536</v>
      </c>
      <c r="BH34" s="7">
        <v>14225</v>
      </c>
      <c r="BI34" s="7"/>
      <c r="BJ34" s="8">
        <v>4133</v>
      </c>
      <c r="BK34" s="35">
        <f t="shared" si="42"/>
        <v>0.2953197570560915</v>
      </c>
      <c r="BL34" s="8">
        <v>13995</v>
      </c>
      <c r="BM34" s="8"/>
      <c r="BN34" s="8">
        <v>4305</v>
      </c>
      <c r="BO34" s="35">
        <f>BN34/BP34</f>
        <v>0.32055100521221147</v>
      </c>
      <c r="BP34" s="8">
        <v>13430</v>
      </c>
      <c r="BQ34" s="8"/>
      <c r="BR34" s="8">
        <v>4624</v>
      </c>
      <c r="BS34" s="35">
        <f t="shared" si="43"/>
        <v>0.3615607162405192</v>
      </c>
      <c r="BT34" s="8">
        <v>12789</v>
      </c>
      <c r="BU34" s="8"/>
      <c r="BV34" s="9">
        <v>5561</v>
      </c>
      <c r="BW34" s="35">
        <f t="shared" si="45"/>
        <v>0.43128586939661856</v>
      </c>
      <c r="BX34" s="9">
        <v>12894</v>
      </c>
      <c r="BY34" s="9"/>
      <c r="BZ34" s="9">
        <v>5497</v>
      </c>
      <c r="CA34" s="35">
        <f t="shared" si="46"/>
        <v>0.42103247549019607</v>
      </c>
      <c r="CB34" s="9">
        <v>13056</v>
      </c>
      <c r="CC34" s="9"/>
      <c r="CD34" s="9">
        <v>6374</v>
      </c>
      <c r="CE34" s="35">
        <f t="shared" si="13"/>
        <v>0.46376600698486614</v>
      </c>
      <c r="CF34" s="9">
        <v>13744</v>
      </c>
      <c r="CG34" s="9"/>
      <c r="CH34" s="9">
        <v>6652</v>
      </c>
      <c r="CI34" s="35">
        <f t="shared" si="14"/>
        <v>0.4935816576389404</v>
      </c>
      <c r="CJ34" s="9">
        <v>13477</v>
      </c>
      <c r="CK34" s="9"/>
      <c r="CL34" s="38">
        <v>6468</v>
      </c>
      <c r="CM34" s="35">
        <f t="shared" si="35"/>
        <v>0.4873417721518987</v>
      </c>
      <c r="CN34" s="37">
        <v>13272</v>
      </c>
      <c r="CO34" s="11"/>
      <c r="CP34" s="48">
        <v>6951</v>
      </c>
      <c r="CQ34" s="57">
        <f t="shared" si="15"/>
        <v>0.5324396782841823</v>
      </c>
      <c r="CR34" s="51">
        <v>13055</v>
      </c>
      <c r="CS34" s="69">
        <v>6951</v>
      </c>
      <c r="CT34" s="35">
        <f t="shared" si="16"/>
        <v>0.5390879478827362</v>
      </c>
      <c r="CU34" s="71">
        <v>12894</v>
      </c>
      <c r="CV34" s="68">
        <v>7390</v>
      </c>
      <c r="CW34" s="35">
        <f t="shared" si="17"/>
        <v>0.5586212109758864</v>
      </c>
      <c r="CX34" s="76">
        <v>13229</v>
      </c>
      <c r="CY34" s="68">
        <v>7722</v>
      </c>
      <c r="CZ34" s="57">
        <f t="shared" si="4"/>
        <v>0.6418952618453866</v>
      </c>
      <c r="DA34" s="93">
        <v>12030</v>
      </c>
      <c r="DB34" s="26">
        <v>8130</v>
      </c>
      <c r="DC34" s="92">
        <f t="shared" si="5"/>
        <v>0.6871777533598175</v>
      </c>
      <c r="DD34" s="103">
        <v>11831</v>
      </c>
      <c r="DE34" s="111">
        <v>11839</v>
      </c>
      <c r="DF34" s="99">
        <f t="shared" si="6"/>
        <v>1</v>
      </c>
      <c r="DG34" s="112">
        <v>11839</v>
      </c>
      <c r="DH34" s="111">
        <v>6915</v>
      </c>
      <c r="DI34" s="99">
        <f t="shared" si="7"/>
        <v>0.5769712140175219</v>
      </c>
      <c r="DJ34" s="112">
        <v>11985</v>
      </c>
      <c r="DK34" s="111">
        <v>7664</v>
      </c>
      <c r="DL34" s="99">
        <f t="shared" si="8"/>
        <v>0.630678077682686</v>
      </c>
      <c r="DM34" s="112">
        <v>12152</v>
      </c>
      <c r="DN34" s="111">
        <v>12698</v>
      </c>
      <c r="DO34" s="99">
        <f t="shared" si="9"/>
        <v>1.0174679487179488</v>
      </c>
      <c r="DP34" s="112">
        <v>12480</v>
      </c>
      <c r="DQ34" s="111">
        <v>11950</v>
      </c>
      <c r="DR34" s="99">
        <f t="shared" si="10"/>
        <v>0.9418348045397226</v>
      </c>
      <c r="DS34" s="112">
        <v>12688</v>
      </c>
      <c r="DT34" s="111">
        <v>13013</v>
      </c>
      <c r="DU34" s="99">
        <f t="shared" si="11"/>
        <v>0.9529842548517027</v>
      </c>
      <c r="DV34" s="112">
        <v>13655</v>
      </c>
    </row>
    <row r="35" spans="1:126" ht="14.25" customHeight="1">
      <c r="A35" s="1" t="s">
        <v>32</v>
      </c>
      <c r="B35" s="6" t="s">
        <v>59</v>
      </c>
      <c r="C35" s="35" t="s">
        <v>59</v>
      </c>
      <c r="D35" s="6">
        <v>533467</v>
      </c>
      <c r="E35" s="6"/>
      <c r="F35" s="6" t="s">
        <v>59</v>
      </c>
      <c r="G35" s="35" t="s">
        <v>59</v>
      </c>
      <c r="H35" s="6">
        <v>597020</v>
      </c>
      <c r="I35" s="6"/>
      <c r="J35" s="6">
        <v>6365</v>
      </c>
      <c r="K35" s="35">
        <f t="shared" si="44"/>
        <v>0.011860683093355594</v>
      </c>
      <c r="L35" s="6">
        <v>536647</v>
      </c>
      <c r="M35" s="6"/>
      <c r="N35" s="6">
        <v>6478</v>
      </c>
      <c r="O35" s="35">
        <f t="shared" si="36"/>
        <v>0.011419465270053254</v>
      </c>
      <c r="P35" s="6">
        <v>567277</v>
      </c>
      <c r="Q35" s="6"/>
      <c r="R35" s="6">
        <v>15893</v>
      </c>
      <c r="S35" s="35">
        <f t="shared" si="37"/>
        <v>0.027007920714682637</v>
      </c>
      <c r="T35" s="6">
        <v>588457</v>
      </c>
      <c r="U35" s="6"/>
      <c r="V35" s="6">
        <v>17002</v>
      </c>
      <c r="W35" s="35">
        <f t="shared" si="38"/>
        <v>0.0266849149086777</v>
      </c>
      <c r="X35" s="6">
        <v>637139</v>
      </c>
      <c r="Y35" s="6"/>
      <c r="Z35" s="6">
        <v>15409</v>
      </c>
      <c r="AA35" s="35">
        <f t="shared" si="39"/>
        <v>0.027381997433992843</v>
      </c>
      <c r="AB35" s="6">
        <v>562742</v>
      </c>
      <c r="AC35" s="6"/>
      <c r="AD35" s="6">
        <v>15534</v>
      </c>
      <c r="AE35" s="35">
        <f t="shared" si="40"/>
        <v>0.026016701335503906</v>
      </c>
      <c r="AF35" s="6">
        <v>597078</v>
      </c>
      <c r="AG35" s="6"/>
      <c r="AH35" s="6">
        <v>17548</v>
      </c>
      <c r="AI35" s="35">
        <f t="shared" si="33"/>
        <v>0.02996886639876627</v>
      </c>
      <c r="AJ35" s="6">
        <v>585541</v>
      </c>
      <c r="AK35" s="6"/>
      <c r="AL35" s="6">
        <v>23708</v>
      </c>
      <c r="AM35" s="35">
        <f t="shared" si="34"/>
        <v>0.0373868915641371</v>
      </c>
      <c r="AN35" s="6">
        <v>634126</v>
      </c>
      <c r="AO35" s="6"/>
      <c r="AP35" s="9">
        <v>28822</v>
      </c>
      <c r="AQ35" s="35">
        <f t="shared" si="21"/>
        <v>0.046660946429438716</v>
      </c>
      <c r="AR35" s="9">
        <v>617690</v>
      </c>
      <c r="AS35" s="9"/>
      <c r="AT35" s="9">
        <v>43036</v>
      </c>
      <c r="AU35" s="35">
        <f aca="true" t="shared" si="47" ref="AU35:AU60">AT35/AV35</f>
        <v>0.06624286176058615</v>
      </c>
      <c r="AV35" s="9">
        <v>649670</v>
      </c>
      <c r="AW35" s="9"/>
      <c r="AX35" s="9">
        <v>60356</v>
      </c>
      <c r="AY35" s="35">
        <f t="shared" si="31"/>
        <v>0.09153585998756389</v>
      </c>
      <c r="AZ35" s="9">
        <v>659370</v>
      </c>
      <c r="BA35" s="9"/>
      <c r="BB35" s="6">
        <v>91731</v>
      </c>
      <c r="BC35" s="35">
        <f t="shared" si="32"/>
        <v>0.13818780562024904</v>
      </c>
      <c r="BD35" s="6">
        <v>663814</v>
      </c>
      <c r="BE35" s="6"/>
      <c r="BF35" s="7">
        <v>109872</v>
      </c>
      <c r="BG35" s="35">
        <f t="shared" si="41"/>
        <v>0.1428155481147183</v>
      </c>
      <c r="BH35" s="7">
        <v>769328</v>
      </c>
      <c r="BI35" s="7"/>
      <c r="BJ35" s="8">
        <v>137705</v>
      </c>
      <c r="BK35" s="35">
        <f t="shared" si="42"/>
        <v>0.17723518009889802</v>
      </c>
      <c r="BL35" s="8">
        <v>776962</v>
      </c>
      <c r="BM35" s="8"/>
      <c r="BN35" s="8">
        <v>149530</v>
      </c>
      <c r="BO35" s="35">
        <f>BN35/BP35</f>
        <v>0.2004912726697398</v>
      </c>
      <c r="BP35" s="8">
        <v>745818</v>
      </c>
      <c r="BQ35" s="8"/>
      <c r="BR35" s="8">
        <v>155063</v>
      </c>
      <c r="BS35" s="35">
        <f t="shared" si="43"/>
        <v>0.20538526542214028</v>
      </c>
      <c r="BT35" s="8">
        <v>754986</v>
      </c>
      <c r="BU35" s="8"/>
      <c r="BV35" s="9">
        <v>241982</v>
      </c>
      <c r="BW35" s="35">
        <f t="shared" si="45"/>
        <v>0.3317225770455577</v>
      </c>
      <c r="BX35" s="9">
        <v>729471</v>
      </c>
      <c r="BY35" s="9"/>
      <c r="BZ35" s="9">
        <v>246076</v>
      </c>
      <c r="CA35" s="35">
        <f t="shared" si="46"/>
        <v>0.32212147035761457</v>
      </c>
      <c r="CB35" s="9">
        <v>763923</v>
      </c>
      <c r="CC35" s="9"/>
      <c r="CD35" s="9">
        <v>252280</v>
      </c>
      <c r="CE35" s="35">
        <f t="shared" si="13"/>
        <v>0.3012697802335593</v>
      </c>
      <c r="CF35" s="9">
        <v>837389</v>
      </c>
      <c r="CG35" s="9"/>
      <c r="CH35" s="9">
        <v>285374</v>
      </c>
      <c r="CI35" s="35">
        <f t="shared" si="14"/>
        <v>0.3347240386363503</v>
      </c>
      <c r="CJ35" s="9">
        <v>852565</v>
      </c>
      <c r="CK35" s="9"/>
      <c r="CL35" s="38">
        <v>294715</v>
      </c>
      <c r="CM35" s="35">
        <f t="shared" si="35"/>
        <v>0.3606020413906515</v>
      </c>
      <c r="CN35" s="37">
        <v>817286</v>
      </c>
      <c r="CO35" s="11"/>
      <c r="CP35" s="50">
        <v>322146</v>
      </c>
      <c r="CQ35" s="57">
        <f t="shared" si="15"/>
        <v>0.375532005422929</v>
      </c>
      <c r="CR35" s="51">
        <v>857839</v>
      </c>
      <c r="CS35" s="68">
        <v>356486</v>
      </c>
      <c r="CT35" s="35">
        <f t="shared" si="16"/>
        <v>0.418304258187762</v>
      </c>
      <c r="CU35" s="71">
        <v>852217</v>
      </c>
      <c r="CV35" s="68">
        <v>422422</v>
      </c>
      <c r="CW35" s="35">
        <f t="shared" si="17"/>
        <v>0.447763155802651</v>
      </c>
      <c r="CX35" s="76">
        <v>943405</v>
      </c>
      <c r="CY35" s="68">
        <v>451649</v>
      </c>
      <c r="CZ35" s="57">
        <f t="shared" si="4"/>
        <v>0.5088182974461579</v>
      </c>
      <c r="DA35" s="93">
        <v>887643</v>
      </c>
      <c r="DB35" s="26">
        <v>451461</v>
      </c>
      <c r="DC35" s="92">
        <f t="shared" si="5"/>
        <v>0.5063634579255811</v>
      </c>
      <c r="DD35" s="103">
        <v>891575</v>
      </c>
      <c r="DE35" s="111">
        <v>551308</v>
      </c>
      <c r="DF35" s="99">
        <f t="shared" si="6"/>
        <v>0.6058849000243977</v>
      </c>
      <c r="DG35" s="112">
        <v>909922</v>
      </c>
      <c r="DH35" s="111">
        <v>499147</v>
      </c>
      <c r="DI35" s="99">
        <f t="shared" si="7"/>
        <v>0.48977755536585127</v>
      </c>
      <c r="DJ35" s="112">
        <v>1019130</v>
      </c>
      <c r="DK35" s="111">
        <v>650375</v>
      </c>
      <c r="DL35" s="99">
        <f t="shared" si="8"/>
        <v>0.6608064912712073</v>
      </c>
      <c r="DM35" s="112">
        <v>984214</v>
      </c>
      <c r="DN35" s="111">
        <v>724049</v>
      </c>
      <c r="DO35" s="99">
        <f t="shared" si="9"/>
        <v>0.698918005284003</v>
      </c>
      <c r="DP35" s="112">
        <v>1035957</v>
      </c>
      <c r="DQ35" s="111">
        <v>856643</v>
      </c>
      <c r="DR35" s="99">
        <f t="shared" si="10"/>
        <v>0.7673832791223282</v>
      </c>
      <c r="DS35" s="112">
        <v>1116317</v>
      </c>
      <c r="DT35" s="111">
        <v>1003923</v>
      </c>
      <c r="DU35" s="99">
        <f t="shared" si="11"/>
        <v>0.8086032643014549</v>
      </c>
      <c r="DV35" s="112">
        <v>1241552</v>
      </c>
    </row>
    <row r="36" spans="1:126" ht="14.25" customHeight="1">
      <c r="A36" s="1" t="s">
        <v>33</v>
      </c>
      <c r="B36" s="6">
        <v>2571</v>
      </c>
      <c r="C36" s="35">
        <f>B36/D36</f>
        <v>0.00443005475968116</v>
      </c>
      <c r="D36" s="6">
        <v>580354</v>
      </c>
      <c r="E36" s="6"/>
      <c r="F36" s="6">
        <v>3137</v>
      </c>
      <c r="G36" s="35">
        <f>F36/H36</f>
        <v>0.0049856961220597585</v>
      </c>
      <c r="H36" s="6">
        <v>629200</v>
      </c>
      <c r="I36" s="6"/>
      <c r="J36" s="6">
        <v>3332</v>
      </c>
      <c r="K36" s="35">
        <f t="shared" si="44"/>
        <v>0.005618394339788079</v>
      </c>
      <c r="L36" s="6">
        <v>593052</v>
      </c>
      <c r="M36" s="6"/>
      <c r="N36" s="6">
        <v>3597</v>
      </c>
      <c r="O36" s="35">
        <f t="shared" si="36"/>
        <v>0.00589102343634845</v>
      </c>
      <c r="P36" s="6">
        <v>610590</v>
      </c>
      <c r="Q36" s="6"/>
      <c r="R36" s="6">
        <v>5309</v>
      </c>
      <c r="S36" s="35">
        <f t="shared" si="37"/>
        <v>0.009197214330261242</v>
      </c>
      <c r="T36" s="6">
        <v>577240</v>
      </c>
      <c r="U36" s="6"/>
      <c r="V36" s="6">
        <v>7774</v>
      </c>
      <c r="W36" s="35">
        <f t="shared" si="38"/>
        <v>0.012580020842638082</v>
      </c>
      <c r="X36" s="6">
        <v>617964</v>
      </c>
      <c r="Y36" s="6"/>
      <c r="Z36" s="6">
        <v>7917</v>
      </c>
      <c r="AA36" s="35">
        <f t="shared" si="39"/>
        <v>0.013649152811204822</v>
      </c>
      <c r="AB36" s="6">
        <v>580036</v>
      </c>
      <c r="AC36" s="6"/>
      <c r="AD36" s="6">
        <v>7520</v>
      </c>
      <c r="AE36" s="35">
        <f t="shared" si="40"/>
        <v>0.012522918439497818</v>
      </c>
      <c r="AF36" s="6">
        <v>600499</v>
      </c>
      <c r="AG36" s="6"/>
      <c r="AH36" s="6">
        <v>8319</v>
      </c>
      <c r="AI36" s="35">
        <f t="shared" si="33"/>
        <v>0.014443510750597256</v>
      </c>
      <c r="AJ36" s="6">
        <v>575968</v>
      </c>
      <c r="AK36" s="6"/>
      <c r="AL36" s="6">
        <v>9014</v>
      </c>
      <c r="AM36" s="35">
        <f t="shared" si="34"/>
        <v>0.014752526128697542</v>
      </c>
      <c r="AN36" s="6">
        <v>611014</v>
      </c>
      <c r="AO36" s="6"/>
      <c r="AP36" s="9">
        <v>9638</v>
      </c>
      <c r="AQ36" s="35">
        <f t="shared" si="21"/>
        <v>0.016109729353872487</v>
      </c>
      <c r="AR36" s="9">
        <v>598272</v>
      </c>
      <c r="AS36" s="9"/>
      <c r="AT36" s="9">
        <v>114554</v>
      </c>
      <c r="AU36" s="35">
        <f t="shared" si="47"/>
        <v>0.19848013362071953</v>
      </c>
      <c r="AV36" s="9">
        <v>577156</v>
      </c>
      <c r="AW36" s="9"/>
      <c r="AX36" s="9">
        <v>114840</v>
      </c>
      <c r="AY36" s="35">
        <f t="shared" si="31"/>
        <v>0.1866749459920317</v>
      </c>
      <c r="AZ36" s="9">
        <v>615187</v>
      </c>
      <c r="BA36" s="9"/>
      <c r="BB36" s="6">
        <v>127405</v>
      </c>
      <c r="BC36" s="35">
        <f t="shared" si="32"/>
        <v>0.21465131481406602</v>
      </c>
      <c r="BD36" s="6">
        <v>593544</v>
      </c>
      <c r="BE36" s="6"/>
      <c r="BF36" s="7">
        <v>137380</v>
      </c>
      <c r="BG36" s="35">
        <f t="shared" si="41"/>
        <v>0.21112615471622143</v>
      </c>
      <c r="BH36" s="7">
        <v>650701</v>
      </c>
      <c r="BI36" s="7"/>
      <c r="BJ36" s="8">
        <v>175271</v>
      </c>
      <c r="BK36" s="35">
        <f t="shared" si="42"/>
        <v>0.27827551770509346</v>
      </c>
      <c r="BL36" s="8">
        <v>629847</v>
      </c>
      <c r="BM36" s="8"/>
      <c r="BN36" s="8">
        <v>188219</v>
      </c>
      <c r="BO36" s="35">
        <f>BN36/BP36</f>
        <v>0.3034855391322996</v>
      </c>
      <c r="BP36" s="8">
        <v>620191</v>
      </c>
      <c r="BQ36" s="8"/>
      <c r="BR36" s="8">
        <v>198685</v>
      </c>
      <c r="BS36" s="35">
        <f t="shared" si="43"/>
        <v>0.31817905208473457</v>
      </c>
      <c r="BT36" s="8">
        <v>624444</v>
      </c>
      <c r="BU36" s="8"/>
      <c r="BV36" s="9">
        <v>204780</v>
      </c>
      <c r="BW36" s="35">
        <f t="shared" si="45"/>
        <v>0.33463299529049567</v>
      </c>
      <c r="BX36" s="9">
        <v>611954</v>
      </c>
      <c r="BY36" s="9"/>
      <c r="BZ36" s="9">
        <v>216924</v>
      </c>
      <c r="CA36" s="35">
        <f t="shared" si="46"/>
        <v>0.3468092760018226</v>
      </c>
      <c r="CB36" s="9">
        <v>625485</v>
      </c>
      <c r="CC36" s="9"/>
      <c r="CD36" s="9">
        <v>248878</v>
      </c>
      <c r="CE36" s="35">
        <f t="shared" si="13"/>
        <v>0.3635442046895359</v>
      </c>
      <c r="CF36" s="9">
        <v>684588</v>
      </c>
      <c r="CG36" s="9"/>
      <c r="CH36" s="9">
        <v>264466</v>
      </c>
      <c r="CI36" s="35">
        <f t="shared" si="14"/>
        <v>0.3907404042060597</v>
      </c>
      <c r="CJ36" s="9">
        <v>676833</v>
      </c>
      <c r="CK36" s="9"/>
      <c r="CL36" s="38">
        <v>276403</v>
      </c>
      <c r="CM36" s="35">
        <f t="shared" si="35"/>
        <v>0.41455703321969634</v>
      </c>
      <c r="CN36" s="37">
        <v>666743</v>
      </c>
      <c r="CO36" s="11"/>
      <c r="CP36" s="48">
        <v>311741</v>
      </c>
      <c r="CQ36" s="57">
        <f t="shared" si="15"/>
        <v>0.45916989113640283</v>
      </c>
      <c r="CR36" s="51">
        <v>678923</v>
      </c>
      <c r="CS36" s="68">
        <v>337593</v>
      </c>
      <c r="CT36" s="35">
        <f t="shared" si="16"/>
        <v>0.5166783748169167</v>
      </c>
      <c r="CU36" s="71">
        <v>653391</v>
      </c>
      <c r="CV36" s="68">
        <v>385491</v>
      </c>
      <c r="CW36" s="35">
        <f t="shared" si="17"/>
        <v>0.5515689677621516</v>
      </c>
      <c r="CX36" s="76">
        <v>698899</v>
      </c>
      <c r="CY36" s="68">
        <v>395015</v>
      </c>
      <c r="CZ36" s="57">
        <f t="shared" si="4"/>
        <v>0.5737802548649634</v>
      </c>
      <c r="DA36" s="93">
        <v>688443</v>
      </c>
      <c r="DB36" s="26">
        <v>394633</v>
      </c>
      <c r="DC36" s="92">
        <f t="shared" si="5"/>
        <v>0.5772594027195919</v>
      </c>
      <c r="DD36" s="103">
        <v>683632</v>
      </c>
      <c r="DE36" s="111">
        <v>422951</v>
      </c>
      <c r="DF36" s="99">
        <f t="shared" si="6"/>
        <v>0.5907343133489298</v>
      </c>
      <c r="DG36" s="112">
        <v>715975</v>
      </c>
      <c r="DH36" s="111">
        <v>377704</v>
      </c>
      <c r="DI36" s="99">
        <f t="shared" si="7"/>
        <v>0.48870630705233126</v>
      </c>
      <c r="DJ36" s="112">
        <v>772865</v>
      </c>
      <c r="DK36" s="111">
        <v>489595</v>
      </c>
      <c r="DL36" s="99">
        <f t="shared" si="8"/>
        <v>0.6604902463373176</v>
      </c>
      <c r="DM36" s="112">
        <v>741260</v>
      </c>
      <c r="DN36" s="111">
        <v>548010</v>
      </c>
      <c r="DO36" s="99">
        <f t="shared" si="9"/>
        <v>0.7154504448636687</v>
      </c>
      <c r="DP36" s="112">
        <v>765965</v>
      </c>
      <c r="DQ36" s="111">
        <v>630274</v>
      </c>
      <c r="DR36" s="99">
        <f t="shared" si="10"/>
        <v>0.769888695618184</v>
      </c>
      <c r="DS36" s="112">
        <v>818656</v>
      </c>
      <c r="DT36" s="111">
        <v>713785</v>
      </c>
      <c r="DU36" s="99">
        <f t="shared" si="11"/>
        <v>0.8072235472667705</v>
      </c>
      <c r="DV36" s="112">
        <v>884247</v>
      </c>
    </row>
    <row r="37" spans="1:126" ht="14.25" customHeight="1">
      <c r="A37" s="1" t="s">
        <v>34</v>
      </c>
      <c r="B37" s="6" t="s">
        <v>59</v>
      </c>
      <c r="C37" s="35" t="s">
        <v>59</v>
      </c>
      <c r="D37" s="6">
        <v>15293</v>
      </c>
      <c r="E37" s="6"/>
      <c r="F37" s="6" t="s">
        <v>59</v>
      </c>
      <c r="G37" s="35" t="s">
        <v>59</v>
      </c>
      <c r="H37" s="6">
        <v>17299</v>
      </c>
      <c r="I37" s="6"/>
      <c r="J37" s="6" t="s">
        <v>59</v>
      </c>
      <c r="K37" s="35" t="s">
        <v>59</v>
      </c>
      <c r="L37" s="6">
        <v>16454</v>
      </c>
      <c r="M37" s="6"/>
      <c r="N37" s="6" t="s">
        <v>59</v>
      </c>
      <c r="O37" s="35" t="s">
        <v>59</v>
      </c>
      <c r="P37" s="6">
        <v>17920</v>
      </c>
      <c r="Q37" s="6"/>
      <c r="R37" s="6" t="s">
        <v>59</v>
      </c>
      <c r="S37" s="35" t="s">
        <v>59</v>
      </c>
      <c r="T37" s="6">
        <v>18559</v>
      </c>
      <c r="U37" s="6"/>
      <c r="V37" s="6" t="s">
        <v>59</v>
      </c>
      <c r="W37" s="35" t="s">
        <v>59</v>
      </c>
      <c r="X37" s="6">
        <v>20697</v>
      </c>
      <c r="Y37" s="6"/>
      <c r="Z37" s="6" t="s">
        <v>59</v>
      </c>
      <c r="AA37" s="35" t="s">
        <v>59</v>
      </c>
      <c r="AB37" s="6">
        <v>22606</v>
      </c>
      <c r="AC37" s="6"/>
      <c r="AD37" s="6" t="s">
        <v>59</v>
      </c>
      <c r="AE37" s="35" t="s">
        <v>59</v>
      </c>
      <c r="AF37" s="6">
        <v>23360</v>
      </c>
      <c r="AG37" s="6"/>
      <c r="AH37" s="6" t="s">
        <v>59</v>
      </c>
      <c r="AI37" s="6"/>
      <c r="AJ37" s="6">
        <v>24458</v>
      </c>
      <c r="AK37" s="6"/>
      <c r="AL37" s="6" t="s">
        <v>59</v>
      </c>
      <c r="AM37" s="35" t="s">
        <v>59</v>
      </c>
      <c r="AN37" s="6">
        <v>26534</v>
      </c>
      <c r="AO37" s="6"/>
      <c r="AP37" s="9">
        <v>680</v>
      </c>
      <c r="AQ37" s="35">
        <f t="shared" si="21"/>
        <v>0.02579861901509978</v>
      </c>
      <c r="AR37" s="9">
        <v>26358</v>
      </c>
      <c r="AS37" s="9"/>
      <c r="AT37" s="9">
        <v>1618</v>
      </c>
      <c r="AU37" s="35">
        <f t="shared" si="47"/>
        <v>0.060157644259369425</v>
      </c>
      <c r="AV37" s="9">
        <v>26896</v>
      </c>
      <c r="AW37" s="9"/>
      <c r="AX37" s="9">
        <v>3116</v>
      </c>
      <c r="AY37" s="35">
        <f t="shared" si="31"/>
        <v>0.12089233753637245</v>
      </c>
      <c r="AZ37" s="9">
        <v>25775</v>
      </c>
      <c r="BA37" s="9"/>
      <c r="BB37" s="6">
        <v>4105</v>
      </c>
      <c r="BC37" s="35">
        <f t="shared" si="32"/>
        <v>0.1578421194293844</v>
      </c>
      <c r="BD37" s="6">
        <v>26007</v>
      </c>
      <c r="BE37" s="6"/>
      <c r="BF37" s="6" t="s">
        <v>59</v>
      </c>
      <c r="BG37" s="35" t="s">
        <v>59</v>
      </c>
      <c r="BH37" s="6">
        <v>26477</v>
      </c>
      <c r="BI37" s="6"/>
      <c r="BJ37" s="8">
        <v>6498</v>
      </c>
      <c r="BK37" s="35">
        <f t="shared" si="42"/>
        <v>0.26062891063693244</v>
      </c>
      <c r="BL37" s="8">
        <v>24932</v>
      </c>
      <c r="BM37" s="8"/>
      <c r="BN37" s="6" t="s">
        <v>59</v>
      </c>
      <c r="BO37" s="35" t="s">
        <v>59</v>
      </c>
      <c r="BP37" s="6">
        <v>25023</v>
      </c>
      <c r="BQ37" s="6"/>
      <c r="BR37" s="8">
        <v>6671</v>
      </c>
      <c r="BS37" s="35">
        <f t="shared" si="43"/>
        <v>0.27134431563961764</v>
      </c>
      <c r="BT37" s="8">
        <v>24585</v>
      </c>
      <c r="BU37" s="8"/>
      <c r="BV37" s="9">
        <v>7407</v>
      </c>
      <c r="BW37" s="35">
        <f t="shared" si="45"/>
        <v>0.3110616495884428</v>
      </c>
      <c r="BX37" s="9">
        <v>23812</v>
      </c>
      <c r="BY37" s="9"/>
      <c r="BZ37" s="9">
        <v>7827</v>
      </c>
      <c r="CA37" s="35">
        <f t="shared" si="46"/>
        <v>0.32744843743463165</v>
      </c>
      <c r="CB37" s="9">
        <v>23903</v>
      </c>
      <c r="CC37" s="9"/>
      <c r="CD37" s="9">
        <v>8613</v>
      </c>
      <c r="CE37" s="35">
        <f t="shared" si="13"/>
        <v>0.33969631236442516</v>
      </c>
      <c r="CF37" s="9">
        <v>25355</v>
      </c>
      <c r="CG37" s="9"/>
      <c r="CH37" s="9">
        <v>9130</v>
      </c>
      <c r="CI37" s="35">
        <f aca="true" t="shared" si="48" ref="CI37:CI60">CH37/CJ37</f>
        <v>0.3666961201702948</v>
      </c>
      <c r="CJ37" s="9">
        <v>24898</v>
      </c>
      <c r="CK37" s="9"/>
      <c r="CL37" s="38">
        <v>9863</v>
      </c>
      <c r="CM37" s="35">
        <f t="shared" si="35"/>
        <v>0.398730595084088</v>
      </c>
      <c r="CN37" s="37">
        <v>24736</v>
      </c>
      <c r="CO37" s="11"/>
      <c r="CP37" s="48">
        <v>10571</v>
      </c>
      <c r="CQ37" s="57">
        <f t="shared" si="15"/>
        <v>0.41696907541811296</v>
      </c>
      <c r="CR37" s="51">
        <v>25352</v>
      </c>
      <c r="CS37" s="68">
        <v>13890</v>
      </c>
      <c r="CT37" s="35">
        <f t="shared" si="16"/>
        <v>0.5578537290654243</v>
      </c>
      <c r="CU37" s="71">
        <v>24899</v>
      </c>
      <c r="CV37" s="68">
        <v>13706</v>
      </c>
      <c r="CW37" s="35">
        <f t="shared" si="17"/>
        <v>0.5156508653122649</v>
      </c>
      <c r="CX37" s="76">
        <v>26580</v>
      </c>
      <c r="CY37" s="68">
        <v>12916</v>
      </c>
      <c r="CZ37" s="57">
        <f t="shared" si="4"/>
        <v>0.5431911851291109</v>
      </c>
      <c r="DA37" s="93">
        <v>23778</v>
      </c>
      <c r="DB37" s="26">
        <v>12997</v>
      </c>
      <c r="DC37" s="92">
        <f t="shared" si="5"/>
        <v>0.535936662405674</v>
      </c>
      <c r="DD37" s="103">
        <v>24251</v>
      </c>
      <c r="DE37" s="111">
        <v>14757</v>
      </c>
      <c r="DF37" s="99">
        <f t="shared" si="6"/>
        <v>0.5754338077597972</v>
      </c>
      <c r="DG37" s="112">
        <v>25645</v>
      </c>
      <c r="DH37" s="111">
        <v>14933</v>
      </c>
      <c r="DI37" s="99">
        <f t="shared" si="7"/>
        <v>0.5290887188208617</v>
      </c>
      <c r="DJ37" s="112">
        <v>28224</v>
      </c>
      <c r="DK37" s="111">
        <v>19494</v>
      </c>
      <c r="DL37" s="99">
        <f t="shared" si="8"/>
        <v>0.6788077164147921</v>
      </c>
      <c r="DM37" s="112">
        <v>28718</v>
      </c>
      <c r="DN37" s="111">
        <v>22326</v>
      </c>
      <c r="DO37" s="99">
        <f t="shared" si="9"/>
        <v>0.7426157530601384</v>
      </c>
      <c r="DP37" s="112">
        <v>30064</v>
      </c>
      <c r="DQ37" s="111">
        <v>25944</v>
      </c>
      <c r="DR37" s="99">
        <f t="shared" si="10"/>
        <v>0.7994330262225372</v>
      </c>
      <c r="DS37" s="112">
        <v>32453</v>
      </c>
      <c r="DT37" s="111">
        <v>29325</v>
      </c>
      <c r="DU37" s="99">
        <f t="shared" si="11"/>
        <v>0.8293503775559263</v>
      </c>
      <c r="DV37" s="112">
        <v>35359</v>
      </c>
    </row>
    <row r="38" spans="1:126" ht="14.25" customHeight="1">
      <c r="A38" s="1" t="s">
        <v>35</v>
      </c>
      <c r="B38" s="6">
        <v>6364</v>
      </c>
      <c r="C38" s="35">
        <f>B38/D38</f>
        <v>0.010319074072272434</v>
      </c>
      <c r="D38" s="6">
        <v>616722</v>
      </c>
      <c r="E38" s="6"/>
      <c r="F38" s="6">
        <v>6962</v>
      </c>
      <c r="G38" s="35">
        <f>F38/H38</f>
        <v>0.010193563501127411</v>
      </c>
      <c r="H38" s="6">
        <v>682980</v>
      </c>
      <c r="I38" s="6"/>
      <c r="J38" s="6">
        <v>7798</v>
      </c>
      <c r="K38" s="35">
        <f>J38/L38</f>
        <v>0.011898749242786059</v>
      </c>
      <c r="L38" s="6">
        <v>655363</v>
      </c>
      <c r="M38" s="6"/>
      <c r="N38" s="6">
        <v>7079</v>
      </c>
      <c r="O38" s="35">
        <f>N38/P38</f>
        <v>0.010492319367288982</v>
      </c>
      <c r="P38" s="6">
        <v>674684</v>
      </c>
      <c r="Q38" s="6"/>
      <c r="R38" s="6">
        <v>7736</v>
      </c>
      <c r="S38" s="35">
        <f>R38/T38</f>
        <v>0.011343906902538595</v>
      </c>
      <c r="T38" s="6">
        <v>681952</v>
      </c>
      <c r="U38" s="6"/>
      <c r="V38" s="6">
        <v>7859</v>
      </c>
      <c r="W38" s="35">
        <f>V38/X38</f>
        <v>0.010577744877014704</v>
      </c>
      <c r="X38" s="6">
        <v>742975</v>
      </c>
      <c r="Y38" s="6"/>
      <c r="Z38" s="6">
        <v>8898</v>
      </c>
      <c r="AA38" s="35">
        <f>Z38/AB38</f>
        <v>0.014228058280992158</v>
      </c>
      <c r="AB38" s="6">
        <v>625384</v>
      </c>
      <c r="AC38" s="6"/>
      <c r="AD38" s="6">
        <v>8267</v>
      </c>
      <c r="AE38" s="35">
        <f>AD38/AF38</f>
        <v>0.012449888708506647</v>
      </c>
      <c r="AF38" s="6">
        <v>664022</v>
      </c>
      <c r="AG38" s="6"/>
      <c r="AH38" s="6">
        <v>10719</v>
      </c>
      <c r="AI38" s="35">
        <f>AH38/AJ38</f>
        <v>0.016829349858617133</v>
      </c>
      <c r="AJ38" s="6">
        <v>636923</v>
      </c>
      <c r="AK38" s="6"/>
      <c r="AL38" s="6">
        <v>12322</v>
      </c>
      <c r="AM38" s="35">
        <f>AL38/AN38</f>
        <v>0.017817996726185312</v>
      </c>
      <c r="AN38" s="6">
        <v>691548</v>
      </c>
      <c r="AO38" s="6"/>
      <c r="AP38" s="9">
        <v>15326</v>
      </c>
      <c r="AQ38" s="35">
        <f t="shared" si="21"/>
        <v>0.024673827647051248</v>
      </c>
      <c r="AR38" s="9">
        <v>621144</v>
      </c>
      <c r="AS38" s="9"/>
      <c r="AT38" s="9">
        <v>36335</v>
      </c>
      <c r="AU38" s="35">
        <f t="shared" si="47"/>
        <v>0.05894692100285204</v>
      </c>
      <c r="AV38" s="9">
        <v>616402</v>
      </c>
      <c r="AW38" s="9"/>
      <c r="AX38" s="9">
        <v>64915</v>
      </c>
      <c r="AY38" s="35">
        <f t="shared" si="31"/>
        <v>0.10041859774396544</v>
      </c>
      <c r="AZ38" s="9">
        <v>646444</v>
      </c>
      <c r="BA38" s="9"/>
      <c r="BB38" s="6">
        <v>98791</v>
      </c>
      <c r="BC38" s="35">
        <f t="shared" si="32"/>
        <v>0.15210292208941942</v>
      </c>
      <c r="BD38" s="6">
        <v>649501</v>
      </c>
      <c r="BE38" s="6"/>
      <c r="BF38" s="7">
        <v>111983</v>
      </c>
      <c r="BG38" s="35">
        <f aca="true" t="shared" si="49" ref="BG38:BG48">BF38/BH38</f>
        <v>0.15400515445486276</v>
      </c>
      <c r="BH38" s="7">
        <v>727138</v>
      </c>
      <c r="BI38" s="7"/>
      <c r="BJ38" s="8">
        <v>147476</v>
      </c>
      <c r="BK38" s="35">
        <f t="shared" si="42"/>
        <v>0.19569117428504704</v>
      </c>
      <c r="BL38" s="8">
        <v>753616</v>
      </c>
      <c r="BM38" s="8"/>
      <c r="BN38" s="8">
        <v>163348</v>
      </c>
      <c r="BO38" s="35">
        <f aca="true" t="shared" si="50" ref="BO38:BO47">BN38/BP38</f>
        <v>0.21826733566279388</v>
      </c>
      <c r="BP38" s="8">
        <v>748385</v>
      </c>
      <c r="BQ38" s="8"/>
      <c r="BR38" s="8">
        <v>193093</v>
      </c>
      <c r="BS38" s="35">
        <f t="shared" si="43"/>
        <v>0.2568914870179285</v>
      </c>
      <c r="BT38" s="8">
        <v>751652</v>
      </c>
      <c r="BU38" s="8"/>
      <c r="BV38" s="9">
        <v>207596</v>
      </c>
      <c r="BW38" s="35">
        <f t="shared" si="45"/>
        <v>0.28686912794803093</v>
      </c>
      <c r="BX38" s="9">
        <v>723661</v>
      </c>
      <c r="BY38" s="9"/>
      <c r="BZ38" s="9">
        <v>220192</v>
      </c>
      <c r="CA38" s="35">
        <f t="shared" si="46"/>
        <v>0.2916535316260871</v>
      </c>
      <c r="CB38" s="9">
        <v>754978</v>
      </c>
      <c r="CC38" s="9"/>
      <c r="CD38" s="9">
        <v>256122</v>
      </c>
      <c r="CE38" s="35">
        <f t="shared" si="13"/>
        <v>0.30867146486436975</v>
      </c>
      <c r="CF38" s="9">
        <v>829756</v>
      </c>
      <c r="CG38" s="9"/>
      <c r="CH38" s="9">
        <v>269336</v>
      </c>
      <c r="CI38" s="35">
        <f t="shared" si="48"/>
        <v>0.33391975343080554</v>
      </c>
      <c r="CJ38" s="9">
        <v>806589</v>
      </c>
      <c r="CK38" s="9"/>
      <c r="CL38" s="38">
        <v>277901</v>
      </c>
      <c r="CM38" s="35">
        <f t="shared" si="35"/>
        <v>0.34682479857027326</v>
      </c>
      <c r="CN38" s="37">
        <v>801272</v>
      </c>
      <c r="CO38" s="11"/>
      <c r="CP38" s="48">
        <v>295819</v>
      </c>
      <c r="CQ38" s="57">
        <f t="shared" si="15"/>
        <v>0.3669468829504703</v>
      </c>
      <c r="CR38" s="51">
        <v>806163</v>
      </c>
      <c r="CS38" s="68">
        <v>324966</v>
      </c>
      <c r="CT38" s="35">
        <f t="shared" si="16"/>
        <v>0.39868872893323043</v>
      </c>
      <c r="CU38" s="71">
        <v>815087</v>
      </c>
      <c r="CV38" s="68">
        <v>374430</v>
      </c>
      <c r="CW38" s="35">
        <f t="shared" si="17"/>
        <v>0.43968806255658593</v>
      </c>
      <c r="CX38" s="76">
        <v>851581</v>
      </c>
      <c r="CY38" s="68">
        <v>386621</v>
      </c>
      <c r="CZ38" s="57">
        <f t="shared" si="4"/>
        <v>0.45413977724162075</v>
      </c>
      <c r="DA38" s="93">
        <v>851326</v>
      </c>
      <c r="DB38" s="26">
        <v>395492</v>
      </c>
      <c r="DC38" s="92">
        <f t="shared" si="5"/>
        <v>0.46436471743040847</v>
      </c>
      <c r="DD38" s="103">
        <v>851684</v>
      </c>
      <c r="DE38" s="111">
        <v>431675</v>
      </c>
      <c r="DF38" s="99">
        <f t="shared" si="6"/>
        <v>0.5505145830410774</v>
      </c>
      <c r="DG38" s="112">
        <v>784130</v>
      </c>
      <c r="DH38" s="111">
        <v>537858</v>
      </c>
      <c r="DI38" s="99">
        <f t="shared" si="7"/>
        <v>0.6056829865126759</v>
      </c>
      <c r="DJ38" s="112">
        <v>888019</v>
      </c>
      <c r="DK38" s="111">
        <v>534313</v>
      </c>
      <c r="DL38" s="99">
        <f t="shared" si="8"/>
        <v>0.5929688895892822</v>
      </c>
      <c r="DM38" s="112">
        <v>901081</v>
      </c>
      <c r="DN38" s="111">
        <v>595301</v>
      </c>
      <c r="DO38" s="99">
        <f t="shared" si="9"/>
        <v>0.6351123847240419</v>
      </c>
      <c r="DP38" s="112">
        <v>937316</v>
      </c>
      <c r="DQ38" s="111">
        <v>723636</v>
      </c>
      <c r="DR38" s="99">
        <f t="shared" si="10"/>
        <v>0.7121069878664423</v>
      </c>
      <c r="DS38" s="112">
        <v>1016190</v>
      </c>
      <c r="DT38" s="111">
        <v>841045</v>
      </c>
      <c r="DU38" s="99">
        <f t="shared" si="11"/>
        <v>0.7627232387794541</v>
      </c>
      <c r="DV38" s="112">
        <v>1102687</v>
      </c>
    </row>
    <row r="39" spans="1:126" ht="14.25" customHeight="1">
      <c r="A39" s="1" t="s">
        <v>36</v>
      </c>
      <c r="B39" s="6">
        <v>11411</v>
      </c>
      <c r="C39" s="35">
        <f>B39/D39</f>
        <v>0.009097729434435516</v>
      </c>
      <c r="D39" s="6">
        <v>1254269</v>
      </c>
      <c r="E39" s="6"/>
      <c r="F39" s="6">
        <v>12561</v>
      </c>
      <c r="G39" s="35">
        <f>F39/H39</f>
        <v>0.0090864832683851</v>
      </c>
      <c r="H39" s="6">
        <v>1382383</v>
      </c>
      <c r="I39" s="6"/>
      <c r="J39" s="6">
        <v>11943</v>
      </c>
      <c r="K39" s="35">
        <f>J39/L39</f>
        <v>0.009260953716168014</v>
      </c>
      <c r="L39" s="6">
        <v>1289608</v>
      </c>
      <c r="M39" s="6"/>
      <c r="N39" s="6">
        <v>12689</v>
      </c>
      <c r="O39" s="35">
        <f>N39/P39</f>
        <v>0.009436073926943117</v>
      </c>
      <c r="P39" s="6">
        <v>1344733</v>
      </c>
      <c r="Q39" s="6"/>
      <c r="R39" s="6">
        <v>12292</v>
      </c>
      <c r="S39" s="35">
        <f>R39/T39</f>
        <v>0.009765196749806953</v>
      </c>
      <c r="T39" s="6">
        <v>1258756</v>
      </c>
      <c r="U39" s="6"/>
      <c r="V39" s="6">
        <v>13420</v>
      </c>
      <c r="W39" s="35">
        <f>V39/X39</f>
        <v>0.009671897803643177</v>
      </c>
      <c r="X39" s="6">
        <v>1387525</v>
      </c>
      <c r="Y39" s="6"/>
      <c r="Z39" s="6">
        <v>13029</v>
      </c>
      <c r="AA39" s="35">
        <f>Z39/AB39</f>
        <v>0.010227045271689005</v>
      </c>
      <c r="AB39" s="6">
        <v>1273975</v>
      </c>
      <c r="AC39" s="6"/>
      <c r="AD39" s="6">
        <v>13665</v>
      </c>
      <c r="AE39" s="35">
        <f>AD39/AF39</f>
        <v>0.01031724100440776</v>
      </c>
      <c r="AF39" s="6">
        <v>1324482</v>
      </c>
      <c r="AG39" s="6"/>
      <c r="AH39" s="6">
        <v>14415</v>
      </c>
      <c r="AI39" s="35">
        <f>AH39/AJ39</f>
        <v>0.011051812029492966</v>
      </c>
      <c r="AJ39" s="6">
        <v>1304311</v>
      </c>
      <c r="AK39" s="6"/>
      <c r="AL39" s="6">
        <v>15134</v>
      </c>
      <c r="AM39" s="35">
        <f>AL39/AN39</f>
        <v>0.010720620654089618</v>
      </c>
      <c r="AN39" s="6">
        <v>1411672</v>
      </c>
      <c r="AO39" s="6"/>
      <c r="AP39" s="9">
        <v>14517</v>
      </c>
      <c r="AQ39" s="35">
        <f t="shared" si="21"/>
        <v>0.010651856645688738</v>
      </c>
      <c r="AR39" s="9">
        <v>1362861</v>
      </c>
      <c r="AS39" s="9"/>
      <c r="AT39" s="9">
        <v>24991</v>
      </c>
      <c r="AU39" s="35">
        <f t="shared" si="47"/>
        <v>0.017701415489924977</v>
      </c>
      <c r="AV39" s="9">
        <v>1411808</v>
      </c>
      <c r="AW39" s="9"/>
      <c r="AX39" s="9">
        <v>129557</v>
      </c>
      <c r="AY39" s="35">
        <f t="shared" si="31"/>
        <v>0.09994198972168952</v>
      </c>
      <c r="AZ39" s="9">
        <v>1296322</v>
      </c>
      <c r="BA39" s="9"/>
      <c r="BB39" s="6">
        <v>198504</v>
      </c>
      <c r="BC39" s="35">
        <f t="shared" si="32"/>
        <v>0.14854159043306672</v>
      </c>
      <c r="BD39" s="6">
        <v>1336353</v>
      </c>
      <c r="BE39" s="6"/>
      <c r="BF39" s="7">
        <v>215000</v>
      </c>
      <c r="BG39" s="35">
        <f t="shared" si="49"/>
        <v>0.14207361395625454</v>
      </c>
      <c r="BH39" s="7">
        <v>1513300</v>
      </c>
      <c r="BI39" s="7"/>
      <c r="BJ39" s="8">
        <v>262209</v>
      </c>
      <c r="BK39" s="35">
        <f t="shared" si="42"/>
        <v>0.1895240594052965</v>
      </c>
      <c r="BL39" s="8">
        <v>1383513</v>
      </c>
      <c r="BM39" s="8"/>
      <c r="BN39" s="8">
        <v>313994</v>
      </c>
      <c r="BO39" s="35">
        <f t="shared" si="50"/>
        <v>0.23155592329895325</v>
      </c>
      <c r="BP39" s="8">
        <v>1356018</v>
      </c>
      <c r="BQ39" s="8"/>
      <c r="BR39" s="8">
        <v>327462</v>
      </c>
      <c r="BS39" s="35">
        <f t="shared" si="43"/>
        <v>0.23697619469763032</v>
      </c>
      <c r="BT39" s="8">
        <v>1381835</v>
      </c>
      <c r="BU39" s="8"/>
      <c r="BV39" s="9">
        <v>442930</v>
      </c>
      <c r="BW39" s="35">
        <f t="shared" si="45"/>
        <v>0.33715579744619306</v>
      </c>
      <c r="BX39" s="9">
        <v>1313725</v>
      </c>
      <c r="BY39" s="9"/>
      <c r="BZ39" s="9">
        <v>465326</v>
      </c>
      <c r="CA39" s="35">
        <f t="shared" si="46"/>
        <v>0.3397790135933219</v>
      </c>
      <c r="CB39" s="9">
        <v>1369496</v>
      </c>
      <c r="CC39" s="9"/>
      <c r="CD39" s="9">
        <v>566450</v>
      </c>
      <c r="CE39" s="35">
        <f t="shared" si="13"/>
        <v>0.3806386019754636</v>
      </c>
      <c r="CF39" s="9">
        <v>1488157</v>
      </c>
      <c r="CG39" s="9"/>
      <c r="CH39" s="9">
        <v>573141</v>
      </c>
      <c r="CI39" s="35">
        <f t="shared" si="48"/>
        <v>0.38874648908555814</v>
      </c>
      <c r="CJ39" s="9">
        <v>1474331</v>
      </c>
      <c r="CK39" s="9"/>
      <c r="CL39" s="38">
        <v>633940</v>
      </c>
      <c r="CM39" s="35">
        <f t="shared" si="35"/>
        <v>0.44761144214427584</v>
      </c>
      <c r="CN39" s="37">
        <v>1416273</v>
      </c>
      <c r="CO39" s="11"/>
      <c r="CP39" s="48">
        <v>654979</v>
      </c>
      <c r="CQ39" s="57">
        <f t="shared" si="15"/>
        <v>0.454164964938034</v>
      </c>
      <c r="CR39" s="51">
        <v>1442161</v>
      </c>
      <c r="CS39" s="68">
        <v>690241</v>
      </c>
      <c r="CT39" s="35">
        <f t="shared" si="16"/>
        <v>0.4710677698088201</v>
      </c>
      <c r="CU39" s="71">
        <v>1465269</v>
      </c>
      <c r="CV39" s="68">
        <v>796680</v>
      </c>
      <c r="CW39" s="35">
        <f t="shared" si="17"/>
        <v>0.5096817655763285</v>
      </c>
      <c r="CX39" s="76">
        <v>1563093</v>
      </c>
      <c r="CY39" s="68">
        <v>807140</v>
      </c>
      <c r="CZ39" s="57">
        <f t="shared" si="4"/>
        <v>0.5224744811925629</v>
      </c>
      <c r="DA39" s="93">
        <v>1544841</v>
      </c>
      <c r="DB39" s="26">
        <v>812613</v>
      </c>
      <c r="DC39" s="92">
        <f t="shared" si="5"/>
        <v>0.525308935668462</v>
      </c>
      <c r="DD39" s="103">
        <v>1546924</v>
      </c>
      <c r="DE39" s="111">
        <v>903412</v>
      </c>
      <c r="DF39" s="99">
        <f t="shared" si="6"/>
        <v>0.5930815079064449</v>
      </c>
      <c r="DG39" s="112">
        <v>1523251</v>
      </c>
      <c r="DH39" s="111">
        <v>1018925</v>
      </c>
      <c r="DI39" s="99">
        <f t="shared" si="7"/>
        <v>0.6165699486254742</v>
      </c>
      <c r="DJ39" s="112">
        <v>1652570</v>
      </c>
      <c r="DK39" s="111">
        <v>1075080</v>
      </c>
      <c r="DL39" s="99">
        <f t="shared" si="8"/>
        <v>0.6386247126402642</v>
      </c>
      <c r="DM39" s="112">
        <v>1683430</v>
      </c>
      <c r="DN39" s="111">
        <v>1219797</v>
      </c>
      <c r="DO39" s="99">
        <f t="shared" si="9"/>
        <v>0.7003456953437059</v>
      </c>
      <c r="DP39" s="112">
        <v>1741707</v>
      </c>
      <c r="DQ39" s="111">
        <v>1353552</v>
      </c>
      <c r="DR39" s="99">
        <f t="shared" si="10"/>
        <v>0.7412101385546985</v>
      </c>
      <c r="DS39" s="112">
        <v>1826138</v>
      </c>
      <c r="DT39" s="111">
        <v>1543038</v>
      </c>
      <c r="DU39" s="99">
        <f t="shared" si="11"/>
        <v>0.7910804416201626</v>
      </c>
      <c r="DV39" s="112">
        <v>1950545</v>
      </c>
    </row>
    <row r="40" spans="1:126" ht="14.25" customHeight="1">
      <c r="A40" s="1" t="s">
        <v>37</v>
      </c>
      <c r="B40" s="6">
        <v>18061</v>
      </c>
      <c r="C40" s="35">
        <f>B40/D40</f>
        <v>0.041724132354741754</v>
      </c>
      <c r="D40" s="6">
        <v>432867</v>
      </c>
      <c r="E40" s="6"/>
      <c r="F40" s="6">
        <v>20336</v>
      </c>
      <c r="G40" s="35">
        <f>F40/H40</f>
        <v>0.0425670866998786</v>
      </c>
      <c r="H40" s="6">
        <v>477740</v>
      </c>
      <c r="I40" s="6"/>
      <c r="J40" s="6">
        <v>18515</v>
      </c>
      <c r="K40" s="35">
        <f>J40/L40</f>
        <v>0.04379387666281908</v>
      </c>
      <c r="L40" s="6">
        <v>422776</v>
      </c>
      <c r="M40" s="6"/>
      <c r="N40" s="6">
        <v>19309</v>
      </c>
      <c r="O40" s="35">
        <f>N40/P40</f>
        <v>0.04284709385796928</v>
      </c>
      <c r="P40" s="6">
        <v>450649</v>
      </c>
      <c r="Q40" s="6"/>
      <c r="R40" s="6">
        <v>18473</v>
      </c>
      <c r="S40" s="35">
        <f>R40/T40</f>
        <v>0.042002992255605935</v>
      </c>
      <c r="T40" s="6">
        <v>439802</v>
      </c>
      <c r="U40" s="6"/>
      <c r="V40" s="6">
        <v>20248</v>
      </c>
      <c r="W40" s="35">
        <f>V40/X40</f>
        <v>0.04196120122435192</v>
      </c>
      <c r="X40" s="6">
        <v>482541</v>
      </c>
      <c r="Y40" s="6"/>
      <c r="Z40" s="6">
        <v>19818</v>
      </c>
      <c r="AA40" s="35">
        <f>Z40/AB40</f>
        <v>0.046003426231563116</v>
      </c>
      <c r="AB40" s="6">
        <v>430794</v>
      </c>
      <c r="AC40" s="6"/>
      <c r="AD40" s="6">
        <v>21660</v>
      </c>
      <c r="AE40" s="35">
        <f>AD40/AF40</f>
        <v>0.048252570797169894</v>
      </c>
      <c r="AF40" s="6">
        <v>448888</v>
      </c>
      <c r="AG40" s="6"/>
      <c r="AH40" s="6" t="s">
        <v>59</v>
      </c>
      <c r="AI40" s="6"/>
      <c r="AJ40" s="6">
        <v>468198</v>
      </c>
      <c r="AK40" s="6"/>
      <c r="AL40" s="6" t="s">
        <v>59</v>
      </c>
      <c r="AM40" s="6"/>
      <c r="AN40" s="6">
        <v>486636</v>
      </c>
      <c r="AO40" s="6"/>
      <c r="AP40" s="9">
        <v>16212</v>
      </c>
      <c r="AQ40" s="35">
        <f t="shared" si="21"/>
        <v>0.036844114759463295</v>
      </c>
      <c r="AR40" s="9">
        <v>440016</v>
      </c>
      <c r="AS40" s="9"/>
      <c r="AT40" s="9">
        <v>43819</v>
      </c>
      <c r="AU40" s="35">
        <f t="shared" si="47"/>
        <v>0.09750643085385717</v>
      </c>
      <c r="AV40" s="9">
        <v>449396</v>
      </c>
      <c r="AW40" s="9"/>
      <c r="AX40" s="9">
        <v>71137</v>
      </c>
      <c r="AY40" s="35">
        <f t="shared" si="31"/>
        <v>0.1563687680109731</v>
      </c>
      <c r="AZ40" s="9">
        <v>454931</v>
      </c>
      <c r="BA40" s="9"/>
      <c r="BB40" s="6">
        <v>91388</v>
      </c>
      <c r="BC40" s="35">
        <f t="shared" si="32"/>
        <v>0.20356032324456286</v>
      </c>
      <c r="BD40" s="6">
        <v>448948</v>
      </c>
      <c r="BE40" s="6"/>
      <c r="BF40" s="7">
        <v>108328</v>
      </c>
      <c r="BG40" s="35">
        <f t="shared" si="49"/>
        <v>0.22252075707342725</v>
      </c>
      <c r="BH40" s="7">
        <v>486822</v>
      </c>
      <c r="BI40" s="7"/>
      <c r="BJ40" s="8">
        <v>125503</v>
      </c>
      <c r="BK40" s="35">
        <f t="shared" si="42"/>
        <v>0.2935474892349002</v>
      </c>
      <c r="BL40" s="8">
        <v>427539</v>
      </c>
      <c r="BM40" s="8"/>
      <c r="BN40" s="8">
        <v>124324</v>
      </c>
      <c r="BO40" s="35">
        <f t="shared" si="50"/>
        <v>0.2952404926215999</v>
      </c>
      <c r="BP40" s="8">
        <v>421094</v>
      </c>
      <c r="BQ40" s="8"/>
      <c r="BR40" s="8">
        <v>129523</v>
      </c>
      <c r="BS40" s="35">
        <f t="shared" si="43"/>
        <v>0.3096525096525097</v>
      </c>
      <c r="BT40" s="8">
        <v>418285</v>
      </c>
      <c r="BU40" s="8"/>
      <c r="BV40" s="9">
        <v>145106</v>
      </c>
      <c r="BW40" s="35">
        <f t="shared" si="45"/>
        <v>0.3490130146887274</v>
      </c>
      <c r="BX40" s="9">
        <v>415761</v>
      </c>
      <c r="BY40" s="9"/>
      <c r="BZ40" s="9">
        <v>154055</v>
      </c>
      <c r="CA40" s="35">
        <f t="shared" si="46"/>
        <v>0.35805177811504235</v>
      </c>
      <c r="CB40" s="9">
        <v>430259</v>
      </c>
      <c r="CC40" s="9"/>
      <c r="CD40" s="9">
        <v>167155</v>
      </c>
      <c r="CE40" s="35">
        <f t="shared" si="13"/>
        <v>0.35016842775622387</v>
      </c>
      <c r="CF40" s="9">
        <v>477356</v>
      </c>
      <c r="CG40" s="9"/>
      <c r="CH40" s="9">
        <v>170281</v>
      </c>
      <c r="CI40" s="35">
        <f t="shared" si="48"/>
        <v>0.3660532136953143</v>
      </c>
      <c r="CJ40" s="9">
        <v>465181</v>
      </c>
      <c r="CK40" s="9"/>
      <c r="CL40" s="38">
        <v>176983</v>
      </c>
      <c r="CM40" s="35">
        <f t="shared" si="35"/>
        <v>0.39506456689398084</v>
      </c>
      <c r="CN40" s="37">
        <v>447985</v>
      </c>
      <c r="CO40" s="11"/>
      <c r="CP40" s="48">
        <v>187450</v>
      </c>
      <c r="CQ40" s="57">
        <f t="shared" si="15"/>
        <v>0.4059397792831032</v>
      </c>
      <c r="CR40" s="51">
        <v>461768</v>
      </c>
      <c r="CS40" s="68">
        <v>203235</v>
      </c>
      <c r="CT40" s="35">
        <f t="shared" si="16"/>
        <v>0.4318580723577685</v>
      </c>
      <c r="CU40" s="71">
        <v>470606</v>
      </c>
      <c r="CV40" s="68">
        <v>230534</v>
      </c>
      <c r="CW40" s="35">
        <f t="shared" si="17"/>
        <v>0.4609693525585525</v>
      </c>
      <c r="CX40" s="76">
        <v>500107</v>
      </c>
      <c r="CY40" s="68">
        <v>224867</v>
      </c>
      <c r="CZ40" s="57">
        <f t="shared" si="4"/>
        <v>0.5170283407139671</v>
      </c>
      <c r="DA40" s="93">
        <v>434922</v>
      </c>
      <c r="DB40" s="26">
        <v>232069</v>
      </c>
      <c r="DC40" s="92">
        <f t="shared" si="5"/>
        <v>0.5349134712016301</v>
      </c>
      <c r="DD40" s="103">
        <v>433844</v>
      </c>
      <c r="DE40" s="111">
        <v>276496</v>
      </c>
      <c r="DF40" s="99">
        <f t="shared" si="6"/>
        <v>0.5972777565361277</v>
      </c>
      <c r="DG40" s="112">
        <v>462927</v>
      </c>
      <c r="DH40" s="111">
        <v>232932</v>
      </c>
      <c r="DI40" s="99">
        <f t="shared" si="7"/>
        <v>0.4543037858648822</v>
      </c>
      <c r="DJ40" s="112">
        <v>512723</v>
      </c>
      <c r="DK40" s="111">
        <v>295591</v>
      </c>
      <c r="DL40" s="99">
        <f t="shared" si="8"/>
        <v>0.6132886009083421</v>
      </c>
      <c r="DM40" s="112">
        <v>481977</v>
      </c>
      <c r="DN40" s="111">
        <v>328584</v>
      </c>
      <c r="DO40" s="99">
        <f t="shared" si="9"/>
        <v>0.6571009757004785</v>
      </c>
      <c r="DP40" s="112">
        <v>500051</v>
      </c>
      <c r="DQ40" s="111">
        <v>361685</v>
      </c>
      <c r="DR40" s="99">
        <f t="shared" si="10"/>
        <v>0.7158592052188439</v>
      </c>
      <c r="DS40" s="112">
        <v>505246</v>
      </c>
      <c r="DT40" s="111">
        <v>405716</v>
      </c>
      <c r="DU40" s="99">
        <f t="shared" si="11"/>
        <v>0.7775748364704056</v>
      </c>
      <c r="DV40" s="112">
        <v>521771</v>
      </c>
    </row>
    <row r="41" spans="1:126" ht="14.25" customHeight="1">
      <c r="A41" s="1" t="s">
        <v>38</v>
      </c>
      <c r="B41" s="6">
        <v>1922</v>
      </c>
      <c r="C41" s="35">
        <f>B41/D41</f>
        <v>0.009267563527653214</v>
      </c>
      <c r="D41" s="6">
        <v>207390</v>
      </c>
      <c r="E41" s="6"/>
      <c r="F41" s="6">
        <v>1965</v>
      </c>
      <c r="G41" s="35">
        <f>F41/H41</f>
        <v>0.008511725822800163</v>
      </c>
      <c r="H41" s="6">
        <v>230858</v>
      </c>
      <c r="I41" s="6"/>
      <c r="J41" s="6">
        <v>2129</v>
      </c>
      <c r="K41" s="35">
        <f>J41/L41</f>
        <v>0.009579733621310295</v>
      </c>
      <c r="L41" s="6">
        <v>222240</v>
      </c>
      <c r="M41" s="6"/>
      <c r="N41" s="6">
        <v>2350</v>
      </c>
      <c r="O41" s="35">
        <f>N41/P41</f>
        <v>0.010096800388404577</v>
      </c>
      <c r="P41" s="6">
        <v>232747</v>
      </c>
      <c r="Q41" s="6"/>
      <c r="R41" s="6">
        <v>2940</v>
      </c>
      <c r="S41" s="35">
        <f>R41/T41</f>
        <v>0.01247263656264318</v>
      </c>
      <c r="T41" s="6">
        <v>235716</v>
      </c>
      <c r="U41" s="6"/>
      <c r="V41" s="6">
        <v>2943</v>
      </c>
      <c r="W41" s="35">
        <f>V41/X41</f>
        <v>0.01183020460666479</v>
      </c>
      <c r="X41" s="6">
        <v>248770</v>
      </c>
      <c r="Y41" s="6"/>
      <c r="Z41" s="6">
        <v>2828</v>
      </c>
      <c r="AA41" s="35">
        <f>Z41/AB41</f>
        <v>0.012906523544821417</v>
      </c>
      <c r="AB41" s="6">
        <v>219114</v>
      </c>
      <c r="AC41" s="6"/>
      <c r="AD41" s="6">
        <v>2093</v>
      </c>
      <c r="AE41" s="35">
        <f>AD41/AF41</f>
        <v>0.009176081685978965</v>
      </c>
      <c r="AF41" s="6">
        <v>228093</v>
      </c>
      <c r="AG41" s="6"/>
      <c r="AH41" s="6">
        <v>3199</v>
      </c>
      <c r="AI41" s="35">
        <f>AH41/AJ41</f>
        <v>0.015855236093832863</v>
      </c>
      <c r="AJ41" s="6">
        <v>201763</v>
      </c>
      <c r="AK41" s="6"/>
      <c r="AL41" s="6">
        <v>3490</v>
      </c>
      <c r="AM41" s="35">
        <f>AL41/AN41</f>
        <v>0.014915231057870243</v>
      </c>
      <c r="AN41" s="6">
        <v>233989</v>
      </c>
      <c r="AO41" s="6"/>
      <c r="AP41" s="9">
        <v>3289</v>
      </c>
      <c r="AQ41" s="35">
        <f t="shared" si="21"/>
        <v>0.013955896143352386</v>
      </c>
      <c r="AR41" s="9">
        <v>235671</v>
      </c>
      <c r="AS41" s="9"/>
      <c r="AT41" s="9">
        <v>13752</v>
      </c>
      <c r="AU41" s="35">
        <f t="shared" si="47"/>
        <v>0.05553581236067586</v>
      </c>
      <c r="AV41" s="9">
        <v>247624</v>
      </c>
      <c r="AW41" s="9"/>
      <c r="AX41" s="9">
        <v>41853</v>
      </c>
      <c r="AY41" s="35">
        <f t="shared" si="31"/>
        <v>0.1685629478076305</v>
      </c>
      <c r="AZ41" s="9">
        <v>248293</v>
      </c>
      <c r="BA41" s="9"/>
      <c r="BB41" s="6">
        <v>44451</v>
      </c>
      <c r="BC41" s="35">
        <f t="shared" si="32"/>
        <v>0.17867162943252435</v>
      </c>
      <c r="BD41" s="6">
        <v>248786</v>
      </c>
      <c r="BE41" s="6"/>
      <c r="BF41" s="7">
        <v>53337</v>
      </c>
      <c r="BG41" s="35">
        <f t="shared" si="49"/>
        <v>0.1925947591346831</v>
      </c>
      <c r="BH41" s="7">
        <v>276939</v>
      </c>
      <c r="BI41" s="7"/>
      <c r="BJ41" s="8">
        <v>57362</v>
      </c>
      <c r="BK41" s="35">
        <f t="shared" si="42"/>
        <v>0.21132556485987644</v>
      </c>
      <c r="BL41" s="8">
        <v>271439</v>
      </c>
      <c r="BM41" s="8"/>
      <c r="BN41" s="8">
        <v>63329</v>
      </c>
      <c r="BO41" s="35">
        <f t="shared" si="50"/>
        <v>0.23980627376137895</v>
      </c>
      <c r="BP41" s="8">
        <v>264084</v>
      </c>
      <c r="BQ41" s="8"/>
      <c r="BR41" s="8">
        <v>65785</v>
      </c>
      <c r="BS41" s="35">
        <f t="shared" si="43"/>
        <v>0.24332731657518236</v>
      </c>
      <c r="BT41" s="8">
        <v>270356</v>
      </c>
      <c r="BU41" s="8"/>
      <c r="BV41" s="9">
        <v>73437</v>
      </c>
      <c r="BW41" s="35">
        <f t="shared" si="45"/>
        <v>0.29879038656364815</v>
      </c>
      <c r="BX41" s="9">
        <v>245781</v>
      </c>
      <c r="BY41" s="9"/>
      <c r="BZ41" s="9">
        <v>89191</v>
      </c>
      <c r="CA41" s="35">
        <f t="shared" si="46"/>
        <v>0.35232749221799103</v>
      </c>
      <c r="CB41" s="9">
        <v>253148</v>
      </c>
      <c r="CC41" s="9"/>
      <c r="CD41" s="9">
        <v>121891</v>
      </c>
      <c r="CE41" s="35">
        <f t="shared" si="13"/>
        <v>0.4540107868114841</v>
      </c>
      <c r="CF41" s="9">
        <v>268476</v>
      </c>
      <c r="CG41" s="9"/>
      <c r="CH41" s="9">
        <v>122040</v>
      </c>
      <c r="CI41" s="35">
        <f t="shared" si="48"/>
        <v>0.4542544480011911</v>
      </c>
      <c r="CJ41" s="9">
        <v>268660</v>
      </c>
      <c r="CK41" s="9"/>
      <c r="CL41" s="38">
        <v>125024</v>
      </c>
      <c r="CM41" s="35">
        <f t="shared" si="35"/>
        <v>0.47176553603030796</v>
      </c>
      <c r="CN41" s="37">
        <v>265013</v>
      </c>
      <c r="CO41" s="11"/>
      <c r="CP41" s="48">
        <v>147190</v>
      </c>
      <c r="CQ41" s="57">
        <f t="shared" si="15"/>
        <v>0.54559877231936</v>
      </c>
      <c r="CR41" s="51">
        <v>269777</v>
      </c>
      <c r="CS41" s="68">
        <v>150074</v>
      </c>
      <c r="CT41" s="35">
        <f t="shared" si="16"/>
        <v>0.553268202764977</v>
      </c>
      <c r="CU41" s="71">
        <v>271250</v>
      </c>
      <c r="CV41" s="68">
        <v>176817</v>
      </c>
      <c r="CW41" s="35">
        <f t="shared" si="17"/>
        <v>0.6034627513617562</v>
      </c>
      <c r="CX41" s="76">
        <v>293004</v>
      </c>
      <c r="CY41" s="68">
        <v>180609</v>
      </c>
      <c r="CZ41" s="57">
        <f t="shared" si="4"/>
        <v>0.6146571058103643</v>
      </c>
      <c r="DA41" s="93">
        <v>293837</v>
      </c>
      <c r="DB41" s="26">
        <v>174808</v>
      </c>
      <c r="DC41" s="92">
        <f t="shared" si="5"/>
        <v>0.587738085231571</v>
      </c>
      <c r="DD41" s="103">
        <v>297425</v>
      </c>
      <c r="DE41" s="111">
        <v>201376</v>
      </c>
      <c r="DF41" s="99">
        <f t="shared" si="6"/>
        <v>0.6498830135704259</v>
      </c>
      <c r="DG41" s="112">
        <v>309865</v>
      </c>
      <c r="DH41" s="111">
        <v>152701</v>
      </c>
      <c r="DI41" s="99">
        <f t="shared" si="7"/>
        <v>0.4568425713456573</v>
      </c>
      <c r="DJ41" s="112">
        <v>334253</v>
      </c>
      <c r="DK41" s="111">
        <v>217477</v>
      </c>
      <c r="DL41" s="99">
        <f t="shared" si="8"/>
        <v>0.6496291494783001</v>
      </c>
      <c r="DM41" s="112">
        <v>334771</v>
      </c>
      <c r="DN41" s="111">
        <v>236101</v>
      </c>
      <c r="DO41" s="99">
        <f t="shared" si="9"/>
        <v>0.6845670081272054</v>
      </c>
      <c r="DP41" s="112">
        <v>344891</v>
      </c>
      <c r="DQ41" s="111">
        <v>257250</v>
      </c>
      <c r="DR41" s="99">
        <f t="shared" si="10"/>
        <v>0.7879743927466536</v>
      </c>
      <c r="DS41" s="112">
        <v>326470</v>
      </c>
      <c r="DT41" s="111">
        <v>300624</v>
      </c>
      <c r="DU41" s="99">
        <f t="shared" si="11"/>
        <v>0.8204937853785815</v>
      </c>
      <c r="DV41" s="112">
        <v>366394</v>
      </c>
    </row>
    <row r="42" spans="1:126" ht="14.25" customHeight="1">
      <c r="A42" s="1" t="s">
        <v>39</v>
      </c>
      <c r="B42" s="6" t="s">
        <v>59</v>
      </c>
      <c r="C42" s="35" t="s">
        <v>59</v>
      </c>
      <c r="D42" s="6">
        <v>113733</v>
      </c>
      <c r="E42" s="6"/>
      <c r="F42" s="6" t="s">
        <v>59</v>
      </c>
      <c r="G42" s="35" t="s">
        <v>59</v>
      </c>
      <c r="H42" s="6">
        <v>128898</v>
      </c>
      <c r="I42" s="6"/>
      <c r="J42" s="6" t="s">
        <v>59</v>
      </c>
      <c r="K42" s="35" t="s">
        <v>59</v>
      </c>
      <c r="L42" s="6">
        <v>120410</v>
      </c>
      <c r="M42" s="6"/>
      <c r="N42" s="6" t="s">
        <v>59</v>
      </c>
      <c r="O42" s="35" t="s">
        <v>59</v>
      </c>
      <c r="P42" s="6">
        <v>128136</v>
      </c>
      <c r="Q42" s="6"/>
      <c r="R42" s="6" t="s">
        <v>59</v>
      </c>
      <c r="S42" s="35" t="s">
        <v>59</v>
      </c>
      <c r="T42" s="6">
        <v>121243</v>
      </c>
      <c r="U42" s="6"/>
      <c r="V42" s="6" t="s">
        <v>59</v>
      </c>
      <c r="W42" s="35" t="s">
        <v>59</v>
      </c>
      <c r="X42" s="6">
        <v>135876</v>
      </c>
      <c r="Y42" s="6"/>
      <c r="Z42" s="6" t="s">
        <v>59</v>
      </c>
      <c r="AA42" s="35" t="s">
        <v>59</v>
      </c>
      <c r="AB42" s="6">
        <v>129805</v>
      </c>
      <c r="AC42" s="6"/>
      <c r="AD42" s="6" t="s">
        <v>59</v>
      </c>
      <c r="AE42" s="35" t="s">
        <v>59</v>
      </c>
      <c r="AF42" s="6">
        <v>133809</v>
      </c>
      <c r="AG42" s="6"/>
      <c r="AH42" s="6" t="s">
        <v>59</v>
      </c>
      <c r="AI42" s="6"/>
      <c r="AJ42" s="6">
        <v>130828</v>
      </c>
      <c r="AK42" s="6"/>
      <c r="AL42" s="6" t="s">
        <v>59</v>
      </c>
      <c r="AM42" s="35" t="s">
        <v>59</v>
      </c>
      <c r="AN42" s="6">
        <v>142633</v>
      </c>
      <c r="AO42" s="6"/>
      <c r="AP42" s="9">
        <v>2000</v>
      </c>
      <c r="AQ42" s="35">
        <f t="shared" si="21"/>
        <v>0.014762762408101805</v>
      </c>
      <c r="AR42" s="9">
        <v>135476</v>
      </c>
      <c r="AS42" s="9"/>
      <c r="AT42" s="9">
        <v>17000</v>
      </c>
      <c r="AU42" s="35">
        <f t="shared" si="47"/>
        <v>0.12085966770700773</v>
      </c>
      <c r="AV42" s="9">
        <v>140659</v>
      </c>
      <c r="AW42" s="9"/>
      <c r="AX42" s="9">
        <v>34601</v>
      </c>
      <c r="AY42" s="35">
        <f t="shared" si="31"/>
        <v>0.25202855269866703</v>
      </c>
      <c r="AZ42" s="9">
        <v>137290</v>
      </c>
      <c r="BA42" s="9"/>
      <c r="BB42" s="6">
        <v>38103</v>
      </c>
      <c r="BC42" s="35">
        <f t="shared" si="32"/>
        <v>0.27249517270971896</v>
      </c>
      <c r="BD42" s="6">
        <v>139830</v>
      </c>
      <c r="BE42" s="6"/>
      <c r="BF42" s="7">
        <v>43809</v>
      </c>
      <c r="BG42" s="35">
        <f t="shared" si="49"/>
        <v>0.2696618839214817</v>
      </c>
      <c r="BH42" s="7">
        <v>162459</v>
      </c>
      <c r="BI42" s="7"/>
      <c r="BJ42" s="8">
        <v>53141</v>
      </c>
      <c r="BK42" s="35">
        <f t="shared" si="42"/>
        <v>0.3431395972027611</v>
      </c>
      <c r="BL42" s="8">
        <v>154867</v>
      </c>
      <c r="BM42" s="8"/>
      <c r="BN42" s="8">
        <v>54296</v>
      </c>
      <c r="BO42" s="35">
        <f t="shared" si="50"/>
        <v>0.3549361329376234</v>
      </c>
      <c r="BP42" s="8">
        <v>152974</v>
      </c>
      <c r="BQ42" s="8"/>
      <c r="BR42" s="8">
        <v>55787</v>
      </c>
      <c r="BS42" s="35">
        <f t="shared" si="43"/>
        <v>0.35877037846876103</v>
      </c>
      <c r="BT42" s="8">
        <v>155495</v>
      </c>
      <c r="BU42" s="8"/>
      <c r="BV42" s="9">
        <v>58569</v>
      </c>
      <c r="BW42" s="35">
        <f t="shared" si="45"/>
        <v>0.3987052240330025</v>
      </c>
      <c r="BX42" s="9">
        <v>146898</v>
      </c>
      <c r="BY42" s="9"/>
      <c r="BZ42" s="9">
        <v>61186</v>
      </c>
      <c r="CA42" s="35">
        <f t="shared" si="46"/>
        <v>0.41170533455348013</v>
      </c>
      <c r="CB42" s="9">
        <v>148616</v>
      </c>
      <c r="CC42" s="9"/>
      <c r="CD42" s="9">
        <v>69068</v>
      </c>
      <c r="CE42" s="35">
        <f t="shared" si="13"/>
        <v>0.4283127449521258</v>
      </c>
      <c r="CF42" s="9">
        <v>161256</v>
      </c>
      <c r="CG42" s="9"/>
      <c r="CH42" s="9">
        <v>58256</v>
      </c>
      <c r="CI42" s="35">
        <f t="shared" si="48"/>
        <v>0.3722095148037875</v>
      </c>
      <c r="CJ42" s="9">
        <v>156514</v>
      </c>
      <c r="CK42" s="9"/>
      <c r="CL42" s="38">
        <v>69959</v>
      </c>
      <c r="CM42" s="35">
        <f t="shared" si="35"/>
        <v>0.453425367813857</v>
      </c>
      <c r="CN42" s="37">
        <v>154290</v>
      </c>
      <c r="CO42" s="11"/>
      <c r="CP42" s="48">
        <v>73882</v>
      </c>
      <c r="CQ42" s="57">
        <f t="shared" si="15"/>
        <v>0.47207739099320145</v>
      </c>
      <c r="CR42" s="51">
        <v>156504</v>
      </c>
      <c r="CS42" s="70">
        <v>74993</v>
      </c>
      <c r="CT42" s="35">
        <f t="shared" si="16"/>
        <v>0.5092004128303321</v>
      </c>
      <c r="CU42" s="71">
        <v>147276</v>
      </c>
      <c r="CV42" s="68">
        <v>84478</v>
      </c>
      <c r="CW42" s="35">
        <f t="shared" si="17"/>
        <v>0.5326380963790093</v>
      </c>
      <c r="CX42" s="76">
        <v>158603</v>
      </c>
      <c r="CY42" s="87">
        <v>85646</v>
      </c>
      <c r="CZ42" s="57">
        <f t="shared" si="4"/>
        <v>0.5698260834852497</v>
      </c>
      <c r="DA42" s="93">
        <v>150302</v>
      </c>
      <c r="DB42" s="26">
        <v>88042</v>
      </c>
      <c r="DC42" s="92">
        <f t="shared" si="5"/>
        <v>0.5864032663065559</v>
      </c>
      <c r="DD42" s="103">
        <v>150139</v>
      </c>
      <c r="DE42" s="111">
        <v>97991</v>
      </c>
      <c r="DF42" s="99">
        <f t="shared" si="6"/>
        <v>0.6289497500016046</v>
      </c>
      <c r="DG42" s="112">
        <v>155801</v>
      </c>
      <c r="DH42" s="111">
        <v>116383</v>
      </c>
      <c r="DI42" s="99">
        <f t="shared" si="7"/>
        <v>0.6916978194072163</v>
      </c>
      <c r="DJ42" s="112">
        <v>168257</v>
      </c>
      <c r="DK42" s="111">
        <v>116155</v>
      </c>
      <c r="DL42" s="99">
        <f t="shared" si="8"/>
        <v>0.6972423645793315</v>
      </c>
      <c r="DM42" s="112">
        <v>166592</v>
      </c>
      <c r="DN42" s="111">
        <v>126275</v>
      </c>
      <c r="DO42" s="99">
        <f t="shared" si="9"/>
        <v>0.73184231268546</v>
      </c>
      <c r="DP42" s="112">
        <v>172544</v>
      </c>
      <c r="DQ42" s="111">
        <v>135829</v>
      </c>
      <c r="DR42" s="99">
        <f t="shared" si="10"/>
        <v>0.770254560714063</v>
      </c>
      <c r="DS42" s="112">
        <v>176343</v>
      </c>
      <c r="DT42" s="111">
        <v>150663</v>
      </c>
      <c r="DU42" s="99">
        <f t="shared" si="11"/>
        <v>0.8199525431846135</v>
      </c>
      <c r="DV42" s="112">
        <v>183746</v>
      </c>
    </row>
    <row r="43" spans="1:126" ht="14.25" customHeight="1">
      <c r="A43" s="1" t="s">
        <v>40</v>
      </c>
      <c r="B43" s="6">
        <v>3692</v>
      </c>
      <c r="C43" s="35">
        <f>B43/D43</f>
        <v>0.01155613426650474</v>
      </c>
      <c r="D43" s="6">
        <v>319484</v>
      </c>
      <c r="E43" s="6"/>
      <c r="F43" s="6">
        <v>5017</v>
      </c>
      <c r="G43" s="35">
        <f>F43/H43</f>
        <v>0.014429354547389372</v>
      </c>
      <c r="H43" s="6">
        <v>347694</v>
      </c>
      <c r="I43" s="6"/>
      <c r="J43" s="6">
        <v>4107</v>
      </c>
      <c r="K43" s="35">
        <f aca="true" t="shared" si="51" ref="K43:K54">J43/L43</f>
        <v>0.012525885915926814</v>
      </c>
      <c r="L43" s="6">
        <v>327881</v>
      </c>
      <c r="M43" s="6"/>
      <c r="N43" s="6">
        <v>4237</v>
      </c>
      <c r="O43" s="35">
        <f aca="true" t="shared" si="52" ref="O43:O54">N43/P43</f>
        <v>0.012437584578217054</v>
      </c>
      <c r="P43" s="6">
        <v>340661</v>
      </c>
      <c r="Q43" s="6"/>
      <c r="R43" s="6">
        <v>4579</v>
      </c>
      <c r="S43" s="35">
        <f aca="true" t="shared" si="53" ref="S43:S58">R43/T43</f>
        <v>0.013861769789878698</v>
      </c>
      <c r="T43" s="6">
        <v>330333</v>
      </c>
      <c r="U43" s="6"/>
      <c r="V43" s="6">
        <v>4163</v>
      </c>
      <c r="W43" s="35">
        <f aca="true" t="shared" si="54" ref="W43:W58">V43/X43</f>
        <v>0.01172405247238666</v>
      </c>
      <c r="X43" s="6">
        <v>355082</v>
      </c>
      <c r="Y43" s="6"/>
      <c r="Z43" s="6">
        <v>4321</v>
      </c>
      <c r="AA43" s="35">
        <f aca="true" t="shared" si="55" ref="AA43:AA58">Z43/AB43</f>
        <v>0.01283162977437</v>
      </c>
      <c r="AB43" s="6">
        <v>336746</v>
      </c>
      <c r="AC43" s="6"/>
      <c r="AD43" s="6">
        <v>3602</v>
      </c>
      <c r="AE43" s="35">
        <f aca="true" t="shared" si="56" ref="AE43:AE60">AD43/AF43</f>
        <v>0.01107908845123448</v>
      </c>
      <c r="AF43" s="6">
        <v>325117</v>
      </c>
      <c r="AG43" s="6"/>
      <c r="AH43" s="6">
        <v>3993</v>
      </c>
      <c r="AI43" s="35">
        <f aca="true" t="shared" si="57" ref="AI43:AI51">AH43/AJ43</f>
        <v>0.012668629516352146</v>
      </c>
      <c r="AJ43" s="6">
        <v>315188</v>
      </c>
      <c r="AK43" s="6"/>
      <c r="AL43" s="6">
        <v>3740</v>
      </c>
      <c r="AM43" s="35">
        <f aca="true" t="shared" si="58" ref="AM43:AM54">AL43/AN43</f>
        <v>0.01104522043188584</v>
      </c>
      <c r="AN43" s="6">
        <v>338608</v>
      </c>
      <c r="AO43" s="6"/>
      <c r="AP43" s="9">
        <v>38351</v>
      </c>
      <c r="AQ43" s="35">
        <f aca="true" t="shared" si="59" ref="AQ43:AQ60">AP43/AR43</f>
        <v>0.11539098018095001</v>
      </c>
      <c r="AR43" s="9">
        <v>332357</v>
      </c>
      <c r="AS43" s="9"/>
      <c r="AT43" s="9">
        <v>44191</v>
      </c>
      <c r="AU43" s="35">
        <f t="shared" si="47"/>
        <v>0.13307736320655283</v>
      </c>
      <c r="AV43" s="9">
        <v>332070</v>
      </c>
      <c r="AW43" s="9"/>
      <c r="AX43" s="9">
        <v>54319</v>
      </c>
      <c r="AY43" s="35">
        <f t="shared" si="31"/>
        <v>0.1586011772675247</v>
      </c>
      <c r="AZ43" s="9">
        <v>342488</v>
      </c>
      <c r="BA43" s="9"/>
      <c r="BB43" s="6">
        <v>71218</v>
      </c>
      <c r="BC43" s="35">
        <f t="shared" si="32"/>
        <v>0.2156951229484613</v>
      </c>
      <c r="BD43" s="6">
        <v>330179</v>
      </c>
      <c r="BE43" s="6"/>
      <c r="BF43" s="7">
        <v>102748</v>
      </c>
      <c r="BG43" s="35">
        <f t="shared" si="49"/>
        <v>0.2788957954452919</v>
      </c>
      <c r="BH43" s="7">
        <v>368410</v>
      </c>
      <c r="BI43" s="7"/>
      <c r="BJ43" s="8">
        <v>122332</v>
      </c>
      <c r="BK43" s="35">
        <f t="shared" si="42"/>
        <v>0.34802250886186864</v>
      </c>
      <c r="BL43" s="8">
        <v>351506</v>
      </c>
      <c r="BM43" s="8"/>
      <c r="BN43" s="8">
        <v>123692</v>
      </c>
      <c r="BO43" s="35">
        <f t="shared" si="50"/>
        <v>0.35309801458728823</v>
      </c>
      <c r="BP43" s="8">
        <v>350305</v>
      </c>
      <c r="BQ43" s="8"/>
      <c r="BR43" s="8">
        <v>123598</v>
      </c>
      <c r="BS43" s="35">
        <f t="shared" si="43"/>
        <v>0.3527068405117186</v>
      </c>
      <c r="BT43" s="8">
        <v>350427</v>
      </c>
      <c r="BU43" s="8"/>
      <c r="BV43" s="9">
        <v>133881</v>
      </c>
      <c r="BW43" s="35">
        <f t="shared" si="45"/>
        <v>0.3749380382272632</v>
      </c>
      <c r="BX43" s="9">
        <v>357075</v>
      </c>
      <c r="BY43" s="9"/>
      <c r="BZ43" s="9">
        <v>140623</v>
      </c>
      <c r="CA43" s="35">
        <f t="shared" si="46"/>
        <v>0.390599914448722</v>
      </c>
      <c r="CB43" s="9">
        <v>360018</v>
      </c>
      <c r="CC43" s="9"/>
      <c r="CD43" s="9">
        <v>140770</v>
      </c>
      <c r="CE43" s="35">
        <f t="shared" si="13"/>
        <v>0.36120990049215074</v>
      </c>
      <c r="CF43" s="9">
        <v>389718</v>
      </c>
      <c r="CG43" s="9"/>
      <c r="CH43" s="9">
        <v>154662</v>
      </c>
      <c r="CI43" s="35">
        <f t="shared" si="48"/>
        <v>0.42868546656983997</v>
      </c>
      <c r="CJ43" s="9">
        <v>360782</v>
      </c>
      <c r="CK43" s="9"/>
      <c r="CL43" s="38">
        <v>147500</v>
      </c>
      <c r="CM43" s="35">
        <f t="shared" si="35"/>
        <v>0.4341325296240265</v>
      </c>
      <c r="CN43" s="37">
        <v>339758</v>
      </c>
      <c r="CO43" s="11"/>
      <c r="CP43" s="48">
        <v>148069</v>
      </c>
      <c r="CQ43" s="57">
        <f t="shared" si="15"/>
        <v>0.42730782994147454</v>
      </c>
      <c r="CR43" s="51">
        <v>346516</v>
      </c>
      <c r="CS43" s="70">
        <v>169643</v>
      </c>
      <c r="CT43" s="35">
        <f t="shared" si="16"/>
        <v>0.5022634616010919</v>
      </c>
      <c r="CU43" s="71">
        <v>337757</v>
      </c>
      <c r="CV43" s="68">
        <v>195519</v>
      </c>
      <c r="CW43" s="35">
        <f t="shared" si="17"/>
        <v>0.5408757185617147</v>
      </c>
      <c r="CX43" s="76">
        <v>361486</v>
      </c>
      <c r="CY43" s="68">
        <v>196914</v>
      </c>
      <c r="CZ43" s="57">
        <f t="shared" si="4"/>
        <v>0.5546966990991397</v>
      </c>
      <c r="DA43" s="93">
        <v>354994</v>
      </c>
      <c r="DB43" s="26">
        <v>198494</v>
      </c>
      <c r="DC43" s="92">
        <f t="shared" si="5"/>
        <v>0.5581977401447702</v>
      </c>
      <c r="DD43" s="103">
        <v>355598</v>
      </c>
      <c r="DE43" s="111">
        <v>224531</v>
      </c>
      <c r="DF43" s="99">
        <f t="shared" si="6"/>
        <v>0.6115428088954257</v>
      </c>
      <c r="DG43" s="112">
        <v>367155</v>
      </c>
      <c r="DH43" s="111">
        <v>199351</v>
      </c>
      <c r="DI43" s="99">
        <f t="shared" si="7"/>
        <v>0.5035031621911055</v>
      </c>
      <c r="DJ43" s="112">
        <v>395928</v>
      </c>
      <c r="DK43" s="111">
        <v>259366</v>
      </c>
      <c r="DL43" s="99">
        <f t="shared" si="8"/>
        <v>0.6676843709454867</v>
      </c>
      <c r="DM43" s="112">
        <v>388456</v>
      </c>
      <c r="DN43" s="111">
        <v>288135</v>
      </c>
      <c r="DO43" s="99">
        <f t="shared" si="9"/>
        <v>0.7215081469684563</v>
      </c>
      <c r="DP43" s="112">
        <v>399351</v>
      </c>
      <c r="DQ43" s="111">
        <v>322615</v>
      </c>
      <c r="DR43" s="99">
        <f t="shared" si="10"/>
        <v>0.7731027392828643</v>
      </c>
      <c r="DS43" s="112">
        <v>417299</v>
      </c>
      <c r="DT43" s="111">
        <v>363434</v>
      </c>
      <c r="DU43" s="99">
        <f t="shared" si="11"/>
        <v>0.820414999954852</v>
      </c>
      <c r="DV43" s="112">
        <v>442988</v>
      </c>
    </row>
    <row r="44" spans="1:126" ht="14.25" customHeight="1">
      <c r="A44" s="1" t="s">
        <v>41</v>
      </c>
      <c r="B44" s="6">
        <v>849</v>
      </c>
      <c r="C44" s="35">
        <f>B44/D44</f>
        <v>0.004563363021172069</v>
      </c>
      <c r="D44" s="6">
        <v>186047</v>
      </c>
      <c r="E44" s="6"/>
      <c r="F44" s="6">
        <v>979</v>
      </c>
      <c r="G44" s="35">
        <f>F44/H44</f>
        <v>0.004661949161420585</v>
      </c>
      <c r="H44" s="6">
        <v>209998</v>
      </c>
      <c r="I44" s="6"/>
      <c r="J44" s="6">
        <v>1006</v>
      </c>
      <c r="K44" s="35">
        <f t="shared" si="51"/>
        <v>0.004922251905782423</v>
      </c>
      <c r="L44" s="6">
        <v>204378</v>
      </c>
      <c r="M44" s="6"/>
      <c r="N44" s="6">
        <v>1055</v>
      </c>
      <c r="O44" s="35">
        <f t="shared" si="52"/>
        <v>0.00482045517890514</v>
      </c>
      <c r="P44" s="6">
        <v>218859</v>
      </c>
      <c r="Q44" s="6"/>
      <c r="R44" s="6">
        <v>1127</v>
      </c>
      <c r="S44" s="35">
        <f t="shared" si="53"/>
        <v>0.005077903235980572</v>
      </c>
      <c r="T44" s="6">
        <v>221942</v>
      </c>
      <c r="U44" s="6"/>
      <c r="V44" s="6">
        <v>1280</v>
      </c>
      <c r="W44" s="35">
        <f t="shared" si="54"/>
        <v>0.005396039812656243</v>
      </c>
      <c r="X44" s="6">
        <v>237211</v>
      </c>
      <c r="Y44" s="6"/>
      <c r="Z44" s="6">
        <v>1215</v>
      </c>
      <c r="AA44" s="35">
        <f t="shared" si="55"/>
        <v>0.005592403536792492</v>
      </c>
      <c r="AB44" s="6">
        <v>217259</v>
      </c>
      <c r="AC44" s="6"/>
      <c r="AD44" s="6">
        <v>1281</v>
      </c>
      <c r="AE44" s="35">
        <f t="shared" si="56"/>
        <v>0.005710464727515881</v>
      </c>
      <c r="AF44" s="6">
        <v>224325</v>
      </c>
      <c r="AG44" s="6"/>
      <c r="AH44" s="6">
        <v>1264</v>
      </c>
      <c r="AI44" s="35">
        <f t="shared" si="57"/>
        <v>0.006208800385102809</v>
      </c>
      <c r="AJ44" s="6">
        <v>203582</v>
      </c>
      <c r="AK44" s="6"/>
      <c r="AL44" s="6">
        <v>1424</v>
      </c>
      <c r="AM44" s="35">
        <f t="shared" si="58"/>
        <v>0.006464675812851267</v>
      </c>
      <c r="AN44" s="6">
        <v>220274</v>
      </c>
      <c r="AO44" s="6"/>
      <c r="AP44" s="9">
        <v>1542</v>
      </c>
      <c r="AQ44" s="35">
        <f t="shared" si="59"/>
        <v>0.007393874879525871</v>
      </c>
      <c r="AR44" s="9">
        <v>208551</v>
      </c>
      <c r="AS44" s="9"/>
      <c r="AT44" s="9">
        <v>48254</v>
      </c>
      <c r="AU44" s="35">
        <f t="shared" si="47"/>
        <v>0.2478733459357278</v>
      </c>
      <c r="AV44" s="9">
        <v>194672</v>
      </c>
      <c r="AW44" s="9"/>
      <c r="AX44" s="9">
        <v>51648</v>
      </c>
      <c r="AY44" s="35">
        <f t="shared" si="31"/>
        <v>0.266972676239804</v>
      </c>
      <c r="AZ44" s="9">
        <v>193458</v>
      </c>
      <c r="BA44" s="9"/>
      <c r="BB44" s="6">
        <v>58325</v>
      </c>
      <c r="BC44" s="35">
        <f t="shared" si="32"/>
        <v>0.309528105629617</v>
      </c>
      <c r="BD44" s="6">
        <v>188432</v>
      </c>
      <c r="BE44" s="6"/>
      <c r="BF44" s="7">
        <v>68231</v>
      </c>
      <c r="BG44" s="35">
        <f t="shared" si="49"/>
        <v>0.32004183982663675</v>
      </c>
      <c r="BH44" s="7">
        <v>213194</v>
      </c>
      <c r="BI44" s="7"/>
      <c r="BJ44" s="8">
        <v>67939</v>
      </c>
      <c r="BK44" s="35">
        <f t="shared" si="42"/>
        <v>0.36613547319691525</v>
      </c>
      <c r="BL44" s="8">
        <v>185557</v>
      </c>
      <c r="BM44" s="8"/>
      <c r="BN44" s="8">
        <v>74004</v>
      </c>
      <c r="BO44" s="35">
        <f t="shared" si="50"/>
        <v>0.40632738333818336</v>
      </c>
      <c r="BP44" s="8">
        <v>182129</v>
      </c>
      <c r="BQ44" s="8"/>
      <c r="BR44" s="8">
        <v>82685</v>
      </c>
      <c r="BS44" s="35">
        <f t="shared" si="43"/>
        <v>0.4496438087987384</v>
      </c>
      <c r="BT44" s="8">
        <v>183890</v>
      </c>
      <c r="BU44" s="8"/>
      <c r="BV44" s="9">
        <v>88276</v>
      </c>
      <c r="BW44" s="35">
        <f t="shared" si="45"/>
        <v>0.48212169372852937</v>
      </c>
      <c r="BX44" s="9">
        <v>183099</v>
      </c>
      <c r="BY44" s="9"/>
      <c r="BZ44" s="9">
        <v>91458</v>
      </c>
      <c r="CA44" s="35">
        <f t="shared" si="46"/>
        <v>0.48576299813572554</v>
      </c>
      <c r="CB44" s="9">
        <v>188277</v>
      </c>
      <c r="CC44" s="9"/>
      <c r="CD44" s="9">
        <v>96741</v>
      </c>
      <c r="CE44" s="35">
        <f t="shared" si="13"/>
        <v>0.4731999608687145</v>
      </c>
      <c r="CF44" s="9">
        <v>204440</v>
      </c>
      <c r="CG44" s="9"/>
      <c r="CH44" s="9">
        <v>96491</v>
      </c>
      <c r="CI44" s="35">
        <f t="shared" si="48"/>
        <v>0.48222835267424313</v>
      </c>
      <c r="CJ44" s="9">
        <v>200094</v>
      </c>
      <c r="CK44" s="9"/>
      <c r="CL44" s="38">
        <v>92856</v>
      </c>
      <c r="CM44" s="35">
        <f t="shared" si="35"/>
        <v>0.4833053136727269</v>
      </c>
      <c r="CN44" s="37">
        <v>192127</v>
      </c>
      <c r="CO44" s="11"/>
      <c r="CP44" s="48">
        <v>101770</v>
      </c>
      <c r="CQ44" s="57">
        <f t="shared" si="15"/>
        <v>0.5128063006092</v>
      </c>
      <c r="CR44" s="51">
        <v>198457</v>
      </c>
      <c r="CS44" s="68">
        <v>99142</v>
      </c>
      <c r="CT44" s="35">
        <f t="shared" si="16"/>
        <v>0.5189023400903376</v>
      </c>
      <c r="CU44" s="71">
        <v>191061</v>
      </c>
      <c r="CV44" s="68">
        <v>111299</v>
      </c>
      <c r="CW44" s="35">
        <f t="shared" si="17"/>
        <v>0.5455993803739325</v>
      </c>
      <c r="CX44" s="76">
        <v>203994</v>
      </c>
      <c r="CY44" s="68">
        <v>106839</v>
      </c>
      <c r="CZ44" s="57">
        <f t="shared" si="4"/>
        <v>0.5510005157297576</v>
      </c>
      <c r="DA44" s="93">
        <v>193900</v>
      </c>
      <c r="DB44" s="26">
        <v>115560</v>
      </c>
      <c r="DC44" s="92">
        <f t="shared" si="5"/>
        <v>0.5866049401516766</v>
      </c>
      <c r="DD44" s="103">
        <v>196998</v>
      </c>
      <c r="DE44" s="111">
        <v>116945</v>
      </c>
      <c r="DF44" s="99">
        <f t="shared" si="6"/>
        <v>0.5793228147524335</v>
      </c>
      <c r="DG44" s="112">
        <v>201865</v>
      </c>
      <c r="DH44" s="111">
        <v>144215</v>
      </c>
      <c r="DI44" s="99">
        <f t="shared" si="7"/>
        <v>0.6467533399407129</v>
      </c>
      <c r="DJ44" s="112">
        <v>222983</v>
      </c>
      <c r="DK44" s="111">
        <v>137492</v>
      </c>
      <c r="DL44" s="99">
        <f t="shared" si="8"/>
        <v>0.6670806850710785</v>
      </c>
      <c r="DM44" s="112">
        <v>206110</v>
      </c>
      <c r="DN44" s="111">
        <v>150526</v>
      </c>
      <c r="DO44" s="99">
        <f t="shared" si="9"/>
        <v>0.6923377656760971</v>
      </c>
      <c r="DP44" s="112">
        <v>217417</v>
      </c>
      <c r="DQ44" s="111">
        <v>165895</v>
      </c>
      <c r="DR44" s="99">
        <f t="shared" si="10"/>
        <v>0.7310629596823592</v>
      </c>
      <c r="DS44" s="112">
        <v>226923</v>
      </c>
      <c r="DT44" s="111">
        <v>189914</v>
      </c>
      <c r="DU44" s="99">
        <f t="shared" si="11"/>
        <v>0.8074643491866428</v>
      </c>
      <c r="DV44" s="112">
        <v>235198</v>
      </c>
    </row>
    <row r="45" spans="1:126" ht="14.25" customHeight="1">
      <c r="A45" s="1" t="s">
        <v>42</v>
      </c>
      <c r="B45" s="6">
        <v>2790</v>
      </c>
      <c r="C45" s="35">
        <f>B45/D45</f>
        <v>0.003771391494768715</v>
      </c>
      <c r="D45" s="6">
        <v>739780</v>
      </c>
      <c r="E45" s="6"/>
      <c r="F45" s="6">
        <v>3116</v>
      </c>
      <c r="G45" s="35">
        <f>F45/H45</f>
        <v>0.003799870248332984</v>
      </c>
      <c r="H45" s="6">
        <v>820028</v>
      </c>
      <c r="I45" s="6"/>
      <c r="J45" s="6">
        <v>2883</v>
      </c>
      <c r="K45" s="35">
        <f t="shared" si="51"/>
        <v>0.0037968232060570065</v>
      </c>
      <c r="L45" s="6">
        <v>759319</v>
      </c>
      <c r="M45" s="6"/>
      <c r="N45" s="6">
        <v>2896</v>
      </c>
      <c r="O45" s="35">
        <f t="shared" si="52"/>
        <v>0.0036844643086603995</v>
      </c>
      <c r="P45" s="6">
        <v>786003</v>
      </c>
      <c r="Q45" s="6"/>
      <c r="R45" s="6">
        <v>4958</v>
      </c>
      <c r="S45" s="35">
        <f t="shared" si="53"/>
        <v>0.006709729107205448</v>
      </c>
      <c r="T45" s="6">
        <v>738927</v>
      </c>
      <c r="U45" s="6"/>
      <c r="V45" s="6">
        <v>6026</v>
      </c>
      <c r="W45" s="35">
        <f t="shared" si="54"/>
        <v>0.007460072025720288</v>
      </c>
      <c r="X45" s="6">
        <v>807767</v>
      </c>
      <c r="Y45" s="6"/>
      <c r="Z45" s="6">
        <v>6722</v>
      </c>
      <c r="AA45" s="35">
        <f t="shared" si="55"/>
        <v>0.00955069669504975</v>
      </c>
      <c r="AB45" s="6">
        <v>703823</v>
      </c>
      <c r="AC45" s="6"/>
      <c r="AD45" s="6">
        <v>7370</v>
      </c>
      <c r="AE45" s="35">
        <f t="shared" si="56"/>
        <v>0.010145785437975799</v>
      </c>
      <c r="AF45" s="6">
        <v>726410</v>
      </c>
      <c r="AG45" s="6"/>
      <c r="AH45" s="6">
        <v>8093</v>
      </c>
      <c r="AI45" s="35">
        <f t="shared" si="57"/>
        <v>0.011271603442344628</v>
      </c>
      <c r="AJ45" s="6">
        <v>717999</v>
      </c>
      <c r="AK45" s="6"/>
      <c r="AL45" s="6">
        <v>8820</v>
      </c>
      <c r="AM45" s="35">
        <f t="shared" si="58"/>
        <v>0.011174005361495543</v>
      </c>
      <c r="AN45" s="6">
        <v>789332</v>
      </c>
      <c r="AO45" s="6"/>
      <c r="AP45" s="9">
        <v>9130</v>
      </c>
      <c r="AQ45" s="35">
        <f t="shared" si="59"/>
        <v>0.012454200462155873</v>
      </c>
      <c r="AR45" s="9">
        <v>733086</v>
      </c>
      <c r="AS45" s="9"/>
      <c r="AT45" s="9">
        <v>26995</v>
      </c>
      <c r="AU45" s="35">
        <f t="shared" si="47"/>
        <v>0.036896914163248515</v>
      </c>
      <c r="AV45" s="9">
        <v>731633</v>
      </c>
      <c r="AW45" s="9"/>
      <c r="AX45" s="9">
        <v>71963</v>
      </c>
      <c r="AY45" s="35">
        <f t="shared" si="31"/>
        <v>0.09383940516955849</v>
      </c>
      <c r="AZ45" s="9">
        <v>766874</v>
      </c>
      <c r="BA45" s="9"/>
      <c r="BB45" s="6">
        <v>99051</v>
      </c>
      <c r="BC45" s="35">
        <f t="shared" si="32"/>
        <v>0.12635829006620827</v>
      </c>
      <c r="BD45" s="6">
        <v>783890</v>
      </c>
      <c r="BE45" s="6"/>
      <c r="BF45" s="7">
        <v>127473</v>
      </c>
      <c r="BG45" s="35">
        <f t="shared" si="49"/>
        <v>0.14732147500609635</v>
      </c>
      <c r="BH45" s="7">
        <v>865271</v>
      </c>
      <c r="BI45" s="7"/>
      <c r="BJ45" s="8">
        <v>172736</v>
      </c>
      <c r="BK45" s="35">
        <f t="shared" si="42"/>
        <v>0.22652386528901017</v>
      </c>
      <c r="BL45" s="8">
        <v>762551</v>
      </c>
      <c r="BM45" s="8"/>
      <c r="BN45" s="8">
        <v>187205</v>
      </c>
      <c r="BO45" s="35">
        <f t="shared" si="50"/>
        <v>0.25039323528310264</v>
      </c>
      <c r="BP45" s="8">
        <v>747644</v>
      </c>
      <c r="BQ45" s="8"/>
      <c r="BR45" s="8">
        <v>206508</v>
      </c>
      <c r="BS45" s="35">
        <f t="shared" si="43"/>
        <v>0.2753932035857073</v>
      </c>
      <c r="BT45" s="8">
        <v>749866</v>
      </c>
      <c r="BU45" s="8"/>
      <c r="BV45" s="9">
        <v>398553</v>
      </c>
      <c r="BW45" s="35">
        <f t="shared" si="45"/>
        <v>0.5784077253966319</v>
      </c>
      <c r="BX45" s="9">
        <v>689052</v>
      </c>
      <c r="BY45" s="9"/>
      <c r="BZ45" s="9">
        <v>432053</v>
      </c>
      <c r="CA45" s="35">
        <f t="shared" si="46"/>
        <v>0.6038544106712583</v>
      </c>
      <c r="CB45" s="9">
        <v>715492</v>
      </c>
      <c r="CC45" s="9"/>
      <c r="CD45" s="9">
        <v>427114</v>
      </c>
      <c r="CE45" s="35">
        <f t="shared" si="13"/>
        <v>0.5414587086297145</v>
      </c>
      <c r="CF45" s="9">
        <v>788821</v>
      </c>
      <c r="CG45" s="9"/>
      <c r="CH45" s="9">
        <v>505486</v>
      </c>
      <c r="CI45" s="35">
        <f t="shared" si="48"/>
        <v>0.640524598473089</v>
      </c>
      <c r="CJ45" s="9">
        <v>789175</v>
      </c>
      <c r="CK45" s="9"/>
      <c r="CL45" s="38">
        <v>516825</v>
      </c>
      <c r="CM45" s="35">
        <f t="shared" si="35"/>
        <v>0.6749882457423467</v>
      </c>
      <c r="CN45" s="37">
        <v>765680</v>
      </c>
      <c r="CO45" s="11"/>
      <c r="CP45" s="48">
        <v>491092</v>
      </c>
      <c r="CQ45" s="57">
        <f t="shared" si="15"/>
        <v>0.6301464078118384</v>
      </c>
      <c r="CR45" s="51">
        <v>779330</v>
      </c>
      <c r="CS45" s="68">
        <v>497177</v>
      </c>
      <c r="CT45" s="35">
        <f t="shared" si="16"/>
        <v>0.6584105509477339</v>
      </c>
      <c r="CU45" s="71">
        <v>755117</v>
      </c>
      <c r="CV45" s="68">
        <v>547679</v>
      </c>
      <c r="CW45" s="35">
        <f t="shared" si="17"/>
        <v>0.6696676721645022</v>
      </c>
      <c r="CX45" s="76">
        <v>817837</v>
      </c>
      <c r="CY45" s="68">
        <v>548332</v>
      </c>
      <c r="CZ45" s="57">
        <f t="shared" si="4"/>
        <v>0.6803784981673164</v>
      </c>
      <c r="DA45" s="93">
        <v>805922</v>
      </c>
      <c r="DB45" s="26">
        <v>547395</v>
      </c>
      <c r="DC45" s="92">
        <f t="shared" si="5"/>
        <v>0.6795700072749664</v>
      </c>
      <c r="DD45" s="103">
        <v>805502</v>
      </c>
      <c r="DE45" s="111">
        <v>581988</v>
      </c>
      <c r="DF45" s="99">
        <f t="shared" si="6"/>
        <v>0.7385044089114703</v>
      </c>
      <c r="DG45" s="112">
        <v>788063</v>
      </c>
      <c r="DH45" s="111">
        <v>527929</v>
      </c>
      <c r="DI45" s="99">
        <f t="shared" si="7"/>
        <v>0.603226093951388</v>
      </c>
      <c r="DJ45" s="112">
        <v>875176</v>
      </c>
      <c r="DK45" s="111">
        <v>620735</v>
      </c>
      <c r="DL45" s="99">
        <f t="shared" si="8"/>
        <v>0.7335316250466777</v>
      </c>
      <c r="DM45" s="112">
        <v>846228</v>
      </c>
      <c r="DN45" s="111">
        <v>681764</v>
      </c>
      <c r="DO45" s="99">
        <f t="shared" si="9"/>
        <v>0.7696903464128142</v>
      </c>
      <c r="DP45" s="112">
        <v>885764</v>
      </c>
      <c r="DQ45" s="111">
        <v>779079</v>
      </c>
      <c r="DR45" s="99">
        <f t="shared" si="10"/>
        <v>0.8189693595657275</v>
      </c>
      <c r="DS45" s="112">
        <v>951292</v>
      </c>
      <c r="DT45" s="111">
        <v>872865</v>
      </c>
      <c r="DU45" s="99">
        <f t="shared" si="11"/>
        <v>0.8563301216804717</v>
      </c>
      <c r="DV45" s="112">
        <v>1019309</v>
      </c>
    </row>
    <row r="46" spans="1:126" ht="14.25" customHeight="1">
      <c r="A46" s="1" t="s">
        <v>43</v>
      </c>
      <c r="B46" s="6">
        <v>840</v>
      </c>
      <c r="C46" s="35">
        <f>B46/D46</f>
        <v>0.006299968500157499</v>
      </c>
      <c r="D46" s="6">
        <v>133334</v>
      </c>
      <c r="E46" s="6"/>
      <c r="F46" s="6">
        <v>1075</v>
      </c>
      <c r="G46" s="35">
        <f>F46/H46</f>
        <v>0.007249748787774563</v>
      </c>
      <c r="H46" s="6">
        <v>148281</v>
      </c>
      <c r="I46" s="6"/>
      <c r="J46" s="6">
        <v>1150</v>
      </c>
      <c r="K46" s="35">
        <f t="shared" si="51"/>
        <v>0.008691117677733357</v>
      </c>
      <c r="L46" s="6">
        <v>132319</v>
      </c>
      <c r="M46" s="6"/>
      <c r="N46" s="6">
        <v>1171</v>
      </c>
      <c r="O46" s="35">
        <f t="shared" si="52"/>
        <v>0.008307321225879682</v>
      </c>
      <c r="P46" s="6">
        <v>140960</v>
      </c>
      <c r="Q46" s="6"/>
      <c r="R46" s="6">
        <v>1144</v>
      </c>
      <c r="S46" s="35">
        <f t="shared" si="53"/>
        <v>0.008559542692963816</v>
      </c>
      <c r="T46" s="6">
        <v>133652</v>
      </c>
      <c r="U46" s="6"/>
      <c r="V46" s="6">
        <v>1070</v>
      </c>
      <c r="W46" s="35">
        <f t="shared" si="54"/>
        <v>0.0071974869335342355</v>
      </c>
      <c r="X46" s="6">
        <v>148663</v>
      </c>
      <c r="Y46" s="6"/>
      <c r="Z46" s="6">
        <v>1075</v>
      </c>
      <c r="AA46" s="35">
        <f t="shared" si="55"/>
        <v>0.008257479740369474</v>
      </c>
      <c r="AB46" s="6">
        <v>130185</v>
      </c>
      <c r="AC46" s="6"/>
      <c r="AD46" s="6">
        <v>1159</v>
      </c>
      <c r="AE46" s="35">
        <f t="shared" si="56"/>
        <v>0.008401290275814577</v>
      </c>
      <c r="AF46" s="6">
        <v>137955</v>
      </c>
      <c r="AG46" s="6"/>
      <c r="AH46" s="6">
        <v>1158</v>
      </c>
      <c r="AI46" s="35">
        <f t="shared" si="57"/>
        <v>0.008577968399297762</v>
      </c>
      <c r="AJ46" s="6">
        <v>134997</v>
      </c>
      <c r="AK46" s="6"/>
      <c r="AL46" s="6">
        <v>1075</v>
      </c>
      <c r="AM46" s="35">
        <f t="shared" si="58"/>
        <v>0.007402867492115085</v>
      </c>
      <c r="AN46" s="6">
        <v>145214</v>
      </c>
      <c r="AO46" s="6"/>
      <c r="AP46" s="9">
        <v>1118</v>
      </c>
      <c r="AQ46" s="35">
        <f t="shared" si="59"/>
        <v>0.00876292295995548</v>
      </c>
      <c r="AR46" s="9">
        <v>127583</v>
      </c>
      <c r="AS46" s="9"/>
      <c r="AT46" s="9">
        <v>9111</v>
      </c>
      <c r="AU46" s="35">
        <f t="shared" si="47"/>
        <v>0.06721306637945025</v>
      </c>
      <c r="AV46" s="9">
        <v>135554</v>
      </c>
      <c r="AW46" s="9"/>
      <c r="AX46" s="9">
        <v>15923</v>
      </c>
      <c r="AY46" s="35">
        <f t="shared" si="31"/>
        <v>0.12257796321814304</v>
      </c>
      <c r="AZ46" s="9">
        <v>129901</v>
      </c>
      <c r="BA46" s="9"/>
      <c r="BB46" s="6">
        <v>20686</v>
      </c>
      <c r="BC46" s="35">
        <f t="shared" si="32"/>
        <v>0.1563484925211818</v>
      </c>
      <c r="BD46" s="6">
        <v>132307</v>
      </c>
      <c r="BE46" s="6"/>
      <c r="BF46" s="7">
        <v>27083</v>
      </c>
      <c r="BG46" s="35">
        <f t="shared" si="49"/>
        <v>0.1853007382472273</v>
      </c>
      <c r="BH46" s="7">
        <v>146157</v>
      </c>
      <c r="BI46" s="7"/>
      <c r="BJ46" s="8">
        <v>34140</v>
      </c>
      <c r="BK46" s="35">
        <f t="shared" si="42"/>
        <v>0.23892671934158682</v>
      </c>
      <c r="BL46" s="8">
        <v>142889</v>
      </c>
      <c r="BM46" s="8"/>
      <c r="BN46" s="8">
        <v>33917</v>
      </c>
      <c r="BO46" s="35">
        <f t="shared" si="50"/>
        <v>0.23991653108863267</v>
      </c>
      <c r="BP46" s="8">
        <v>141370</v>
      </c>
      <c r="BQ46" s="8"/>
      <c r="BR46" s="8">
        <v>36107</v>
      </c>
      <c r="BS46" s="35">
        <f t="shared" si="43"/>
        <v>0.25353368676052385</v>
      </c>
      <c r="BT46" s="8">
        <v>142415</v>
      </c>
      <c r="BU46" s="8"/>
      <c r="BV46" s="9">
        <v>39619</v>
      </c>
      <c r="BW46" s="35">
        <f t="shared" si="45"/>
        <v>0.29042993805666534</v>
      </c>
      <c r="BX46" s="9">
        <v>136415</v>
      </c>
      <c r="BY46" s="9"/>
      <c r="BZ46" s="9">
        <v>41521</v>
      </c>
      <c r="CA46" s="35">
        <f t="shared" si="46"/>
        <v>0.29693064633780053</v>
      </c>
      <c r="CB46" s="9">
        <v>139834</v>
      </c>
      <c r="CC46" s="9"/>
      <c r="CD46" s="9">
        <v>44810</v>
      </c>
      <c r="CE46" s="35">
        <f t="shared" si="13"/>
        <v>0.3020274460111617</v>
      </c>
      <c r="CF46" s="9">
        <v>148364</v>
      </c>
      <c r="CG46" s="9"/>
      <c r="CH46" s="9">
        <v>50220</v>
      </c>
      <c r="CI46" s="35">
        <f t="shared" si="48"/>
        <v>0.3415072014362071</v>
      </c>
      <c r="CJ46" s="9">
        <v>147054</v>
      </c>
      <c r="CK46" s="9"/>
      <c r="CL46" s="38">
        <v>51752</v>
      </c>
      <c r="CM46" s="35">
        <f t="shared" si="35"/>
        <v>0.35211670091308667</v>
      </c>
      <c r="CN46" s="37">
        <v>146974</v>
      </c>
      <c r="CO46" s="11"/>
      <c r="CP46" s="48">
        <v>51323</v>
      </c>
      <c r="CQ46" s="57">
        <f t="shared" si="15"/>
        <v>0.34560710028888697</v>
      </c>
      <c r="CR46" s="51">
        <v>148501</v>
      </c>
      <c r="CS46" s="68">
        <v>52816</v>
      </c>
      <c r="CT46" s="35">
        <f t="shared" si="16"/>
        <v>0.35934140699414885</v>
      </c>
      <c r="CU46" s="71">
        <v>146980</v>
      </c>
      <c r="CV46" s="68">
        <v>66031</v>
      </c>
      <c r="CW46" s="35">
        <f t="shared" si="17"/>
        <v>0.4165362973429891</v>
      </c>
      <c r="CX46" s="76">
        <v>158524</v>
      </c>
      <c r="CY46" s="68">
        <v>63767</v>
      </c>
      <c r="CZ46" s="57">
        <f t="shared" si="4"/>
        <v>0.45191169696325434</v>
      </c>
      <c r="DA46" s="93">
        <v>141105</v>
      </c>
      <c r="DB46" s="26">
        <v>62936</v>
      </c>
      <c r="DC46" s="92">
        <f t="shared" si="5"/>
        <v>0.4422271564687035</v>
      </c>
      <c r="DD46" s="103">
        <v>142316</v>
      </c>
      <c r="DE46" s="111">
        <v>72655</v>
      </c>
      <c r="DF46" s="99">
        <f t="shared" si="6"/>
        <v>0.4982888573407677</v>
      </c>
      <c r="DG46" s="112">
        <v>145809</v>
      </c>
      <c r="DH46" s="111">
        <v>72470</v>
      </c>
      <c r="DI46" s="99">
        <f t="shared" si="7"/>
        <v>0.46104614914814296</v>
      </c>
      <c r="DJ46" s="112">
        <v>157186</v>
      </c>
      <c r="DK46" s="111">
        <v>89902</v>
      </c>
      <c r="DL46" s="99">
        <f t="shared" si="8"/>
        <v>0.5895329088441084</v>
      </c>
      <c r="DM46" s="112">
        <v>152497</v>
      </c>
      <c r="DN46" s="111">
        <v>101868</v>
      </c>
      <c r="DO46" s="99">
        <f t="shared" si="9"/>
        <v>0.6386748506260227</v>
      </c>
      <c r="DP46" s="112">
        <v>159499</v>
      </c>
      <c r="DQ46" s="111">
        <v>115431</v>
      </c>
      <c r="DR46" s="99">
        <f t="shared" si="10"/>
        <v>0.7055512090168945</v>
      </c>
      <c r="DS46" s="112">
        <v>163604</v>
      </c>
      <c r="DT46" s="111">
        <v>132438</v>
      </c>
      <c r="DU46" s="99">
        <f t="shared" si="11"/>
        <v>0.7752574181501015</v>
      </c>
      <c r="DV46" s="112">
        <v>170831</v>
      </c>
    </row>
    <row r="47" spans="1:126" ht="14.25" customHeight="1">
      <c r="A47" s="1" t="s">
        <v>44</v>
      </c>
      <c r="B47" s="6" t="s">
        <v>59</v>
      </c>
      <c r="C47" s="35" t="s">
        <v>59</v>
      </c>
      <c r="D47" s="6">
        <v>76212</v>
      </c>
      <c r="E47" s="6"/>
      <c r="F47" s="6" t="s">
        <v>59</v>
      </c>
      <c r="G47" s="35" t="s">
        <v>59</v>
      </c>
      <c r="H47" s="6">
        <v>84450</v>
      </c>
      <c r="I47" s="6"/>
      <c r="J47" s="6">
        <v>992</v>
      </c>
      <c r="K47" s="35">
        <f t="shared" si="51"/>
        <v>0.012120471623190177</v>
      </c>
      <c r="L47" s="6">
        <v>81845</v>
      </c>
      <c r="M47" s="6"/>
      <c r="N47" s="6">
        <v>1075</v>
      </c>
      <c r="O47" s="35">
        <f t="shared" si="52"/>
        <v>0.012721441842301456</v>
      </c>
      <c r="P47" s="6">
        <v>84503</v>
      </c>
      <c r="Q47" s="6"/>
      <c r="R47" s="6">
        <v>986</v>
      </c>
      <c r="S47" s="35">
        <f t="shared" si="53"/>
        <v>0.011250442144658321</v>
      </c>
      <c r="T47" s="6">
        <v>87641</v>
      </c>
      <c r="U47" s="6"/>
      <c r="V47" s="6">
        <v>1095</v>
      </c>
      <c r="W47" s="35">
        <f t="shared" si="54"/>
        <v>0.011835278858625162</v>
      </c>
      <c r="X47" s="6">
        <v>92520</v>
      </c>
      <c r="Y47" s="6"/>
      <c r="Z47" s="6">
        <v>1149</v>
      </c>
      <c r="AA47" s="35">
        <f t="shared" si="55"/>
        <v>0.014080882352941176</v>
      </c>
      <c r="AB47" s="6">
        <v>81600</v>
      </c>
      <c r="AC47" s="6"/>
      <c r="AD47" s="6">
        <v>1043</v>
      </c>
      <c r="AE47" s="35">
        <f t="shared" si="56"/>
        <v>0.01249116755889292</v>
      </c>
      <c r="AF47" s="6">
        <v>83499</v>
      </c>
      <c r="AG47" s="6"/>
      <c r="AH47" s="6">
        <v>1007</v>
      </c>
      <c r="AI47" s="35">
        <f t="shared" si="57"/>
        <v>0.012145700156796526</v>
      </c>
      <c r="AJ47" s="6">
        <v>82910</v>
      </c>
      <c r="AK47" s="6"/>
      <c r="AL47" s="6">
        <v>1039</v>
      </c>
      <c r="AM47" s="35">
        <f t="shared" si="58"/>
        <v>0.011952970410933688</v>
      </c>
      <c r="AN47" s="6">
        <v>86924</v>
      </c>
      <c r="AO47" s="6"/>
      <c r="AP47" s="9">
        <v>1153</v>
      </c>
      <c r="AQ47" s="35">
        <f t="shared" si="59"/>
        <v>0.013910672489925922</v>
      </c>
      <c r="AR47" s="9">
        <v>82886</v>
      </c>
      <c r="AS47" s="9"/>
      <c r="AT47" s="9">
        <v>6417</v>
      </c>
      <c r="AU47" s="35">
        <f t="shared" si="47"/>
        <v>0.07557057728996397</v>
      </c>
      <c r="AV47" s="9">
        <v>84914</v>
      </c>
      <c r="AW47" s="9"/>
      <c r="AX47" s="9">
        <v>10756</v>
      </c>
      <c r="AY47" s="35">
        <f t="shared" si="31"/>
        <v>0.12185478480553762</v>
      </c>
      <c r="AZ47" s="9">
        <v>88269</v>
      </c>
      <c r="BA47" s="9"/>
      <c r="BB47" s="6">
        <v>15862</v>
      </c>
      <c r="BC47" s="35">
        <f t="shared" si="32"/>
        <v>0.17969254471922333</v>
      </c>
      <c r="BD47" s="6">
        <v>88273</v>
      </c>
      <c r="BE47" s="6"/>
      <c r="BF47" s="7">
        <v>29434</v>
      </c>
      <c r="BG47" s="35">
        <f t="shared" si="49"/>
        <v>0.3107540277455183</v>
      </c>
      <c r="BH47" s="7">
        <v>94718</v>
      </c>
      <c r="BI47" s="7"/>
      <c r="BJ47" s="8">
        <v>31606</v>
      </c>
      <c r="BK47" s="35">
        <f t="shared" si="42"/>
        <v>0.3461736454146176</v>
      </c>
      <c r="BL47" s="8">
        <v>91301</v>
      </c>
      <c r="BM47" s="8"/>
      <c r="BN47" s="8">
        <v>32515</v>
      </c>
      <c r="BO47" s="35">
        <f t="shared" si="50"/>
        <v>0.36416275605631276</v>
      </c>
      <c r="BP47" s="8">
        <v>89287</v>
      </c>
      <c r="BQ47" s="8"/>
      <c r="BR47" s="8">
        <v>35650</v>
      </c>
      <c r="BS47" s="35">
        <f t="shared" si="43"/>
        <v>0.39872943439698466</v>
      </c>
      <c r="BT47" s="8">
        <v>89409</v>
      </c>
      <c r="BU47" s="8"/>
      <c r="BV47" s="9">
        <v>36898</v>
      </c>
      <c r="BW47" s="35">
        <f t="shared" si="45"/>
        <v>0.40984571638027745</v>
      </c>
      <c r="BX47" s="9">
        <v>90029</v>
      </c>
      <c r="BY47" s="9"/>
      <c r="BZ47" s="9">
        <v>38532</v>
      </c>
      <c r="CA47" s="35">
        <f t="shared" si="46"/>
        <v>0.42482910694597575</v>
      </c>
      <c r="CB47" s="9">
        <v>90700</v>
      </c>
      <c r="CC47" s="9"/>
      <c r="CD47" s="9">
        <v>43408</v>
      </c>
      <c r="CE47" s="35">
        <f t="shared" si="13"/>
        <v>0.4484112226767489</v>
      </c>
      <c r="CF47" s="9">
        <v>96804</v>
      </c>
      <c r="CG47" s="9"/>
      <c r="CH47" s="9">
        <v>44436</v>
      </c>
      <c r="CI47" s="35">
        <f t="shared" si="48"/>
        <v>0.46327071039846535</v>
      </c>
      <c r="CJ47" s="9">
        <v>95918</v>
      </c>
      <c r="CK47" s="9"/>
      <c r="CL47" s="38">
        <f>44876+1263</f>
        <v>46139</v>
      </c>
      <c r="CM47" s="35">
        <f t="shared" si="35"/>
        <v>0.48426676182879214</v>
      </c>
      <c r="CN47" s="37">
        <v>95276</v>
      </c>
      <c r="CO47" s="11"/>
      <c r="CP47" s="48">
        <v>47826</v>
      </c>
      <c r="CQ47" s="57">
        <f t="shared" si="15"/>
        <v>0.495796315685807</v>
      </c>
      <c r="CR47" s="51">
        <v>96463</v>
      </c>
      <c r="CS47" s="68">
        <v>47237</v>
      </c>
      <c r="CT47" s="35">
        <f t="shared" si="16"/>
        <v>0.4901832596558952</v>
      </c>
      <c r="CU47" s="71">
        <v>96366</v>
      </c>
      <c r="CV47" s="68">
        <v>49123</v>
      </c>
      <c r="CW47" s="35">
        <f t="shared" si="17"/>
        <v>0.4900783159574999</v>
      </c>
      <c r="CX47" s="76">
        <v>100235</v>
      </c>
      <c r="CY47" s="68">
        <v>55148</v>
      </c>
      <c r="CZ47" s="57">
        <f t="shared" si="4"/>
        <v>0.558336370631353</v>
      </c>
      <c r="DA47" s="93">
        <v>98772</v>
      </c>
      <c r="DB47" s="26">
        <v>55109</v>
      </c>
      <c r="DC47" s="92">
        <f t="shared" si="5"/>
        <v>0.5627214524215535</v>
      </c>
      <c r="DD47" s="103">
        <v>97933</v>
      </c>
      <c r="DE47" s="111">
        <v>59592</v>
      </c>
      <c r="DF47" s="99">
        <f t="shared" si="6"/>
        <v>0.6187519468383346</v>
      </c>
      <c r="DG47" s="112">
        <v>96310</v>
      </c>
      <c r="DH47" s="111">
        <v>65825</v>
      </c>
      <c r="DI47" s="99">
        <f t="shared" si="7"/>
        <v>0.645343137254902</v>
      </c>
      <c r="DJ47" s="112">
        <v>102000</v>
      </c>
      <c r="DK47" s="111">
        <v>66443</v>
      </c>
      <c r="DL47" s="99">
        <f t="shared" si="8"/>
        <v>0.6662221375500095</v>
      </c>
      <c r="DM47" s="112">
        <v>99731</v>
      </c>
      <c r="DN47" s="111">
        <v>70191</v>
      </c>
      <c r="DO47" s="99">
        <f t="shared" si="9"/>
        <v>0.6896209545892201</v>
      </c>
      <c r="DP47" s="112">
        <v>101782</v>
      </c>
      <c r="DQ47" s="111">
        <v>77581</v>
      </c>
      <c r="DR47" s="99">
        <f t="shared" si="10"/>
        <v>0.7468113165773033</v>
      </c>
      <c r="DS47" s="112">
        <v>103883</v>
      </c>
      <c r="DT47" s="111">
        <v>86973</v>
      </c>
      <c r="DU47" s="99">
        <f t="shared" si="11"/>
        <v>0.7818289690137806</v>
      </c>
      <c r="DV47" s="112">
        <v>111243</v>
      </c>
    </row>
    <row r="48" spans="1:126" ht="14.25" customHeight="1">
      <c r="A48" s="1" t="s">
        <v>61</v>
      </c>
      <c r="B48" s="6">
        <v>57</v>
      </c>
      <c r="C48" s="35">
        <f>B48/D48</f>
        <v>0.02592087312414734</v>
      </c>
      <c r="D48" s="6">
        <v>2199</v>
      </c>
      <c r="E48" s="6"/>
      <c r="F48" s="6">
        <v>62</v>
      </c>
      <c r="G48" s="35">
        <f aca="true" t="shared" si="60" ref="G48:G53">F48/H48</f>
        <v>0.026598026598026597</v>
      </c>
      <c r="H48" s="6">
        <v>2331</v>
      </c>
      <c r="I48" s="6"/>
      <c r="J48" s="6">
        <v>76</v>
      </c>
      <c r="K48" s="35">
        <f t="shared" si="51"/>
        <v>0.03411131059245961</v>
      </c>
      <c r="L48" s="6">
        <v>2228</v>
      </c>
      <c r="M48" s="6"/>
      <c r="N48" s="6">
        <v>79</v>
      </c>
      <c r="O48" s="35">
        <f t="shared" si="52"/>
        <v>0.03472527472527472</v>
      </c>
      <c r="P48" s="6">
        <v>2275</v>
      </c>
      <c r="Q48" s="6"/>
      <c r="R48" s="6">
        <v>79</v>
      </c>
      <c r="S48" s="35">
        <f t="shared" si="53"/>
        <v>0.035617673579801626</v>
      </c>
      <c r="T48" s="6">
        <v>2218</v>
      </c>
      <c r="U48" s="6"/>
      <c r="V48" s="6">
        <v>84</v>
      </c>
      <c r="W48" s="35">
        <f t="shared" si="54"/>
        <v>0.03636363636363636</v>
      </c>
      <c r="X48" s="6">
        <v>2310</v>
      </c>
      <c r="Y48" s="6"/>
      <c r="Z48" s="6">
        <v>87</v>
      </c>
      <c r="AA48" s="35">
        <f t="shared" si="55"/>
        <v>0.03956343792633015</v>
      </c>
      <c r="AB48" s="6">
        <v>2199</v>
      </c>
      <c r="AC48" s="6"/>
      <c r="AD48" s="6">
        <v>82</v>
      </c>
      <c r="AE48" s="35">
        <f t="shared" si="56"/>
        <v>0.03594914511179308</v>
      </c>
      <c r="AF48" s="6">
        <v>2281</v>
      </c>
      <c r="AG48" s="6"/>
      <c r="AH48" s="6">
        <v>65</v>
      </c>
      <c r="AI48" s="35">
        <f t="shared" si="57"/>
        <v>0.030009233610341645</v>
      </c>
      <c r="AJ48" s="6">
        <v>2166</v>
      </c>
      <c r="AK48" s="6"/>
      <c r="AL48" s="6">
        <v>70</v>
      </c>
      <c r="AM48" s="35">
        <f t="shared" si="58"/>
        <v>0.030959752321981424</v>
      </c>
      <c r="AN48" s="6">
        <v>2261</v>
      </c>
      <c r="AO48" s="6"/>
      <c r="AP48" s="9">
        <v>67</v>
      </c>
      <c r="AQ48" s="35">
        <f t="shared" si="59"/>
        <v>0.029143105698129623</v>
      </c>
      <c r="AR48" s="9">
        <v>2299</v>
      </c>
      <c r="AS48" s="9"/>
      <c r="AT48" s="9">
        <v>618</v>
      </c>
      <c r="AU48" s="35">
        <f t="shared" si="47"/>
        <v>0.2691637630662021</v>
      </c>
      <c r="AV48" s="9">
        <v>2296</v>
      </c>
      <c r="AW48" s="9"/>
      <c r="AX48" s="9">
        <v>498</v>
      </c>
      <c r="AY48" s="35">
        <f t="shared" si="31"/>
        <v>0.2120051085568327</v>
      </c>
      <c r="AZ48" s="9">
        <v>2349</v>
      </c>
      <c r="BA48" s="9"/>
      <c r="BB48" s="6">
        <v>538</v>
      </c>
      <c r="BC48" s="35">
        <f t="shared" si="32"/>
        <v>0.23953695458593055</v>
      </c>
      <c r="BD48" s="6">
        <v>2246</v>
      </c>
      <c r="BE48" s="6"/>
      <c r="BF48" s="7">
        <v>535</v>
      </c>
      <c r="BG48" s="35">
        <f t="shared" si="49"/>
        <v>0.22254575707154742</v>
      </c>
      <c r="BH48" s="7">
        <v>2404</v>
      </c>
      <c r="BI48" s="7"/>
      <c r="BJ48" s="8">
        <v>2287</v>
      </c>
      <c r="BK48" s="35">
        <f t="shared" si="42"/>
        <v>1.0329719963866306</v>
      </c>
      <c r="BL48" s="8">
        <v>2214</v>
      </c>
      <c r="BM48" s="8"/>
      <c r="BN48" s="6" t="s">
        <v>59</v>
      </c>
      <c r="BO48" s="35" t="s">
        <v>59</v>
      </c>
      <c r="BP48" s="6">
        <v>2255</v>
      </c>
      <c r="BQ48" s="6"/>
      <c r="BR48" s="6" t="s">
        <v>59</v>
      </c>
      <c r="BS48" s="35" t="s">
        <v>59</v>
      </c>
      <c r="BT48" s="6">
        <v>2219</v>
      </c>
      <c r="BU48" s="6"/>
      <c r="BV48" s="6" t="s">
        <v>59</v>
      </c>
      <c r="BW48" s="35" t="s">
        <v>59</v>
      </c>
      <c r="BX48" s="6">
        <v>2236</v>
      </c>
      <c r="BY48" s="6"/>
      <c r="BZ48" s="6" t="s">
        <v>59</v>
      </c>
      <c r="CA48" s="35" t="s">
        <v>59</v>
      </c>
      <c r="CB48" s="6">
        <v>2236</v>
      </c>
      <c r="CC48" s="6"/>
      <c r="CD48" s="6" t="s">
        <v>59</v>
      </c>
      <c r="CE48" s="35" t="s">
        <v>59</v>
      </c>
      <c r="CF48" s="6">
        <v>2321</v>
      </c>
      <c r="CG48" s="6"/>
      <c r="CH48" s="6">
        <v>2274</v>
      </c>
      <c r="CI48" s="35">
        <f t="shared" si="48"/>
        <v>1.0079787234042554</v>
      </c>
      <c r="CJ48" s="6">
        <v>2256</v>
      </c>
      <c r="CK48" s="6"/>
      <c r="CL48" s="6" t="s">
        <v>59</v>
      </c>
      <c r="CM48" s="35" t="s">
        <v>59</v>
      </c>
      <c r="CN48" s="37">
        <v>2255</v>
      </c>
      <c r="CO48" s="11"/>
      <c r="CP48" s="49" t="s">
        <v>59</v>
      </c>
      <c r="CQ48" s="55" t="s">
        <v>59</v>
      </c>
      <c r="CR48" s="51">
        <v>2298</v>
      </c>
      <c r="CS48" s="68" t="s">
        <v>59</v>
      </c>
      <c r="CT48" s="35" t="s">
        <v>59</v>
      </c>
      <c r="CU48" s="71">
        <v>2247</v>
      </c>
      <c r="CV48" s="55" t="s">
        <v>59</v>
      </c>
      <c r="CW48" s="55" t="s">
        <v>59</v>
      </c>
      <c r="CX48" s="76">
        <v>2326</v>
      </c>
      <c r="CY48" s="68" t="s">
        <v>59</v>
      </c>
      <c r="CZ48" s="89" t="s">
        <v>59</v>
      </c>
      <c r="DA48" s="95">
        <v>2209</v>
      </c>
      <c r="DB48" s="26">
        <v>1081</v>
      </c>
      <c r="DC48" s="92">
        <f t="shared" si="5"/>
        <v>0.4849708389412293</v>
      </c>
      <c r="DD48" s="103">
        <v>2229</v>
      </c>
      <c r="DE48" s="111">
        <v>1517</v>
      </c>
      <c r="DF48" s="99">
        <f t="shared" si="6"/>
        <v>0.6842580063148399</v>
      </c>
      <c r="DG48" s="112">
        <v>2217</v>
      </c>
      <c r="DH48" s="111">
        <v>1153</v>
      </c>
      <c r="DI48" s="99">
        <f t="shared" si="7"/>
        <v>0.5108551174124945</v>
      </c>
      <c r="DJ48" s="112">
        <v>2257</v>
      </c>
      <c r="DK48" s="111">
        <v>1323</v>
      </c>
      <c r="DL48" s="99">
        <f t="shared" si="8"/>
        <v>0.6139211136890951</v>
      </c>
      <c r="DM48" s="112">
        <v>2155</v>
      </c>
      <c r="DN48" s="111">
        <v>1447</v>
      </c>
      <c r="DO48" s="99">
        <f t="shared" si="9"/>
        <v>0.6607305936073059</v>
      </c>
      <c r="DP48" s="112">
        <v>2190</v>
      </c>
      <c r="DQ48" s="111">
        <v>1512</v>
      </c>
      <c r="DR48" s="99">
        <f t="shared" si="10"/>
        <v>0.7121997173810646</v>
      </c>
      <c r="DS48" s="112">
        <v>2123</v>
      </c>
      <c r="DT48" s="111">
        <v>1703</v>
      </c>
      <c r="DU48" s="99">
        <f t="shared" si="11"/>
        <v>0.7532065457762053</v>
      </c>
      <c r="DV48" s="112">
        <v>2261</v>
      </c>
    </row>
    <row r="49" spans="1:126" ht="14.25" customHeight="1">
      <c r="A49" s="1" t="s">
        <v>45</v>
      </c>
      <c r="B49" s="6">
        <v>665</v>
      </c>
      <c r="C49" s="35">
        <f>B49/D49</f>
        <v>0.028163645603930205</v>
      </c>
      <c r="D49" s="6">
        <v>23612</v>
      </c>
      <c r="E49" s="6"/>
      <c r="F49" s="6">
        <v>680</v>
      </c>
      <c r="G49" s="35">
        <f t="shared" si="60"/>
        <v>0.026515890037044257</v>
      </c>
      <c r="H49" s="6">
        <v>25645</v>
      </c>
      <c r="I49" s="6"/>
      <c r="J49" s="6">
        <v>714</v>
      </c>
      <c r="K49" s="35">
        <f t="shared" si="51"/>
        <v>0.03003028263795424</v>
      </c>
      <c r="L49" s="6">
        <v>23776</v>
      </c>
      <c r="M49" s="6"/>
      <c r="N49" s="6">
        <v>770</v>
      </c>
      <c r="O49" s="35">
        <f t="shared" si="52"/>
        <v>0.03081232492997199</v>
      </c>
      <c r="P49" s="6">
        <v>24990</v>
      </c>
      <c r="Q49" s="6"/>
      <c r="R49" s="6">
        <v>765</v>
      </c>
      <c r="S49" s="35">
        <f t="shared" si="53"/>
        <v>0.03152169434257695</v>
      </c>
      <c r="T49" s="6">
        <v>24269</v>
      </c>
      <c r="U49" s="6"/>
      <c r="V49" s="6">
        <v>775</v>
      </c>
      <c r="W49" s="35">
        <f t="shared" si="54"/>
        <v>0.02990546015820953</v>
      </c>
      <c r="X49" s="6">
        <v>25915</v>
      </c>
      <c r="Y49" s="6"/>
      <c r="Z49" s="6">
        <v>804</v>
      </c>
      <c r="AA49" s="35">
        <f t="shared" si="55"/>
        <v>0.03286864805200115</v>
      </c>
      <c r="AB49" s="6">
        <v>24461</v>
      </c>
      <c r="AC49" s="6"/>
      <c r="AD49" s="6">
        <v>864</v>
      </c>
      <c r="AE49" s="35">
        <f t="shared" si="56"/>
        <v>0.03440312176475273</v>
      </c>
      <c r="AF49" s="6">
        <v>25114</v>
      </c>
      <c r="AG49" s="6"/>
      <c r="AH49" s="6">
        <v>781</v>
      </c>
      <c r="AI49" s="35">
        <f t="shared" si="57"/>
        <v>0.03253353328334583</v>
      </c>
      <c r="AJ49" s="6">
        <v>24006</v>
      </c>
      <c r="AK49" s="6"/>
      <c r="AL49" s="6">
        <v>813</v>
      </c>
      <c r="AM49" s="35">
        <f t="shared" si="58"/>
        <v>0.03213819820532079</v>
      </c>
      <c r="AN49" s="6">
        <v>25297</v>
      </c>
      <c r="AO49" s="6"/>
      <c r="AP49" s="9">
        <v>749</v>
      </c>
      <c r="AQ49" s="35">
        <f t="shared" si="59"/>
        <v>0.03048184925931955</v>
      </c>
      <c r="AR49" s="9">
        <v>24572</v>
      </c>
      <c r="AS49" s="9"/>
      <c r="AT49" s="9">
        <v>2131</v>
      </c>
      <c r="AU49" s="35">
        <f t="shared" si="47"/>
        <v>0.0837788960528385</v>
      </c>
      <c r="AV49" s="9">
        <v>25436</v>
      </c>
      <c r="AW49" s="9"/>
      <c r="AX49" s="9">
        <v>3094</v>
      </c>
      <c r="AY49" s="35">
        <f t="shared" si="31"/>
        <v>0.11839889790295423</v>
      </c>
      <c r="AZ49" s="9">
        <v>26132</v>
      </c>
      <c r="BA49" s="9"/>
      <c r="BB49" s="6">
        <v>4020</v>
      </c>
      <c r="BC49" s="35">
        <f t="shared" si="32"/>
        <v>0.1513326306279175</v>
      </c>
      <c r="BD49" s="6">
        <v>26564</v>
      </c>
      <c r="BE49" s="6"/>
      <c r="BF49" s="6" t="s">
        <v>59</v>
      </c>
      <c r="BG49" s="35" t="s">
        <v>59</v>
      </c>
      <c r="BH49" s="6">
        <v>27287</v>
      </c>
      <c r="BI49" s="6"/>
      <c r="BJ49" s="8">
        <v>6227</v>
      </c>
      <c r="BK49" s="35">
        <f t="shared" si="42"/>
        <v>0.23915047238651202</v>
      </c>
      <c r="BL49" s="8">
        <v>26038</v>
      </c>
      <c r="BM49" s="8"/>
      <c r="BN49" s="8">
        <v>7396</v>
      </c>
      <c r="BO49" s="35">
        <f>BN49/BP49</f>
        <v>0.29395866454689984</v>
      </c>
      <c r="BP49" s="8">
        <v>25160</v>
      </c>
      <c r="BQ49" s="8"/>
      <c r="BR49" s="8">
        <v>7590</v>
      </c>
      <c r="BS49" s="35">
        <f aca="true" t="shared" si="61" ref="BS49:BS54">BR49/BT49</f>
        <v>0.30398910605575136</v>
      </c>
      <c r="BT49" s="8">
        <v>24968</v>
      </c>
      <c r="BU49" s="8"/>
      <c r="BV49" s="9">
        <v>8977</v>
      </c>
      <c r="BW49" s="35">
        <f aca="true" t="shared" si="62" ref="BW49:BW60">BV49/BX49</f>
        <v>0.35082851336564014</v>
      </c>
      <c r="BX49" s="9">
        <v>25588</v>
      </c>
      <c r="BY49" s="9"/>
      <c r="BZ49" s="9">
        <v>9263</v>
      </c>
      <c r="CA49" s="35">
        <f aca="true" t="shared" si="63" ref="CA49:CA60">BZ49/CB49</f>
        <v>0.369573890839451</v>
      </c>
      <c r="CB49" s="9">
        <v>25064</v>
      </c>
      <c r="CC49" s="9"/>
      <c r="CD49" s="9">
        <v>10264</v>
      </c>
      <c r="CE49" s="35">
        <f aca="true" t="shared" si="64" ref="CE49:CE60">CD49/CF49</f>
        <v>0.38524190218819204</v>
      </c>
      <c r="CF49" s="9">
        <v>26643</v>
      </c>
      <c r="CG49" s="9"/>
      <c r="CH49" s="9">
        <v>10393</v>
      </c>
      <c r="CI49" s="35">
        <f t="shared" si="48"/>
        <v>0.39610488604314353</v>
      </c>
      <c r="CJ49" s="9">
        <v>26238</v>
      </c>
      <c r="CK49" s="9"/>
      <c r="CL49" s="38">
        <v>10389</v>
      </c>
      <c r="CM49" s="35">
        <f aca="true" t="shared" si="65" ref="CM49:CM60">CL49/CN49</f>
        <v>0.4083084420688571</v>
      </c>
      <c r="CN49" s="37">
        <v>25444</v>
      </c>
      <c r="CO49" s="11"/>
      <c r="CP49" s="48">
        <v>10891</v>
      </c>
      <c r="CQ49" s="57">
        <f aca="true" t="shared" si="66" ref="CQ49:CQ60">CP49/CR49</f>
        <v>0.4201936803117404</v>
      </c>
      <c r="CR49" s="51">
        <v>25919</v>
      </c>
      <c r="CS49" s="68">
        <v>11093</v>
      </c>
      <c r="CT49" s="35">
        <f aca="true" t="shared" si="67" ref="CT49:CT54">CS49/CU49</f>
        <v>0.4377145562877323</v>
      </c>
      <c r="CU49" s="71">
        <v>25343</v>
      </c>
      <c r="CV49" s="68">
        <v>11467</v>
      </c>
      <c r="CW49" s="35">
        <f aca="true" t="shared" si="68" ref="CW49:CW60">CV49/CX49</f>
        <v>0.44328900572135455</v>
      </c>
      <c r="CX49" s="76">
        <v>25868</v>
      </c>
      <c r="CY49" s="68">
        <v>11640</v>
      </c>
      <c r="CZ49" s="57">
        <f t="shared" si="4"/>
        <v>0.46873112390770344</v>
      </c>
      <c r="DA49" s="93">
        <v>24833</v>
      </c>
      <c r="DB49" s="26">
        <v>11591</v>
      </c>
      <c r="DC49" s="92">
        <f t="shared" si="5"/>
        <v>0.46662640901771335</v>
      </c>
      <c r="DD49" s="103">
        <v>24840</v>
      </c>
      <c r="DE49" s="111">
        <v>12796</v>
      </c>
      <c r="DF49" s="99">
        <f t="shared" si="6"/>
        <v>0.48323262839879155</v>
      </c>
      <c r="DG49" s="112">
        <v>26480</v>
      </c>
      <c r="DH49" s="111">
        <v>15087</v>
      </c>
      <c r="DI49" s="99">
        <f t="shared" si="7"/>
        <v>0.5462543900937761</v>
      </c>
      <c r="DJ49" s="112">
        <v>27619</v>
      </c>
      <c r="DK49" s="111">
        <v>14143</v>
      </c>
      <c r="DL49" s="99">
        <f t="shared" si="8"/>
        <v>0.5178499505693677</v>
      </c>
      <c r="DM49" s="112">
        <v>27311</v>
      </c>
      <c r="DN49" s="111">
        <v>15028</v>
      </c>
      <c r="DO49" s="99">
        <f t="shared" si="9"/>
        <v>0.54516433287383</v>
      </c>
      <c r="DP49" s="112">
        <v>27566</v>
      </c>
      <c r="DQ49" s="111">
        <v>16593</v>
      </c>
      <c r="DR49" s="99">
        <f t="shared" si="10"/>
        <v>0.5998481671607259</v>
      </c>
      <c r="DS49" s="112">
        <v>27662</v>
      </c>
      <c r="DT49" s="111">
        <v>19149</v>
      </c>
      <c r="DU49" s="99">
        <f t="shared" si="11"/>
        <v>0.654890560875513</v>
      </c>
      <c r="DV49" s="112">
        <v>29240</v>
      </c>
    </row>
    <row r="50" spans="1:126" ht="14.25" customHeight="1">
      <c r="A50" s="1" t="s">
        <v>46</v>
      </c>
      <c r="B50" s="6">
        <v>1061</v>
      </c>
      <c r="C50" s="35">
        <f>B50/D50</f>
        <v>0.007118321122829617</v>
      </c>
      <c r="D50" s="6">
        <v>149052</v>
      </c>
      <c r="E50" s="6"/>
      <c r="F50" s="6">
        <v>1339</v>
      </c>
      <c r="G50" s="35">
        <f t="shared" si="60"/>
        <v>0.007732420149335613</v>
      </c>
      <c r="H50" s="6">
        <v>173167</v>
      </c>
      <c r="I50" s="6"/>
      <c r="J50" s="6">
        <v>1037</v>
      </c>
      <c r="K50" s="35">
        <f t="shared" si="51"/>
        <v>0.006520413231974547</v>
      </c>
      <c r="L50" s="6">
        <v>159039</v>
      </c>
      <c r="M50" s="6"/>
      <c r="N50" s="6">
        <v>1056</v>
      </c>
      <c r="O50" s="35">
        <f t="shared" si="52"/>
        <v>0.006309412137253613</v>
      </c>
      <c r="P50" s="6">
        <v>167369</v>
      </c>
      <c r="Q50" s="6"/>
      <c r="R50" s="6">
        <v>1012</v>
      </c>
      <c r="S50" s="35">
        <f t="shared" si="53"/>
        <v>0.006050677412797302</v>
      </c>
      <c r="T50" s="6">
        <v>167254</v>
      </c>
      <c r="U50" s="6"/>
      <c r="V50" s="6">
        <v>1139</v>
      </c>
      <c r="W50" s="35">
        <f t="shared" si="54"/>
        <v>0.006334640304774617</v>
      </c>
      <c r="X50" s="6">
        <v>179805</v>
      </c>
      <c r="Y50" s="6"/>
      <c r="Z50" s="6">
        <v>1266</v>
      </c>
      <c r="AA50" s="35">
        <f t="shared" si="55"/>
        <v>0.0072803809260920576</v>
      </c>
      <c r="AB50" s="6">
        <v>173892</v>
      </c>
      <c r="AC50" s="6"/>
      <c r="AD50" s="6">
        <v>1349</v>
      </c>
      <c r="AE50" s="35">
        <f t="shared" si="56"/>
        <v>0.007284174604203115</v>
      </c>
      <c r="AF50" s="6">
        <v>185196</v>
      </c>
      <c r="AG50" s="6"/>
      <c r="AH50" s="6">
        <v>1395</v>
      </c>
      <c r="AI50" s="35">
        <f t="shared" si="57"/>
        <v>0.007660205370380539</v>
      </c>
      <c r="AJ50" s="6">
        <v>182110</v>
      </c>
      <c r="AK50" s="6"/>
      <c r="AL50" s="6">
        <v>2379</v>
      </c>
      <c r="AM50" s="35">
        <f t="shared" si="58"/>
        <v>0.012236710130391173</v>
      </c>
      <c r="AN50" s="6">
        <v>194415</v>
      </c>
      <c r="AO50" s="6"/>
      <c r="AP50" s="9">
        <v>2202</v>
      </c>
      <c r="AQ50" s="35">
        <f t="shared" si="59"/>
        <v>0.012825067707271615</v>
      </c>
      <c r="AR50" s="9">
        <v>171695</v>
      </c>
      <c r="AS50" s="9"/>
      <c r="AT50" s="9">
        <v>17027</v>
      </c>
      <c r="AU50" s="35">
        <f t="shared" si="47"/>
        <v>0.09684391334269903</v>
      </c>
      <c r="AV50" s="9">
        <v>175819</v>
      </c>
      <c r="AW50" s="9"/>
      <c r="AX50" s="9">
        <v>20921</v>
      </c>
      <c r="AY50" s="35">
        <f t="shared" si="31"/>
        <v>0.12083006052765329</v>
      </c>
      <c r="AZ50" s="9">
        <v>173144</v>
      </c>
      <c r="BA50" s="9"/>
      <c r="BB50" s="6">
        <v>29951</v>
      </c>
      <c r="BC50" s="35">
        <f t="shared" si="32"/>
        <v>0.17459762275347873</v>
      </c>
      <c r="BD50" s="6">
        <v>171543</v>
      </c>
      <c r="BE50" s="6"/>
      <c r="BF50" s="7">
        <v>30509</v>
      </c>
      <c r="BG50" s="35">
        <f>BF50/BH50</f>
        <v>0.15641710544529835</v>
      </c>
      <c r="BH50" s="7">
        <v>195049</v>
      </c>
      <c r="BI50" s="7"/>
      <c r="BJ50" s="8">
        <v>38936</v>
      </c>
      <c r="BK50" s="35">
        <f t="shared" si="42"/>
        <v>0.23099330204854088</v>
      </c>
      <c r="BL50" s="8">
        <v>168559</v>
      </c>
      <c r="BM50" s="8"/>
      <c r="BN50" s="8">
        <v>52820</v>
      </c>
      <c r="BO50" s="35">
        <f>BN50/BP50</f>
        <v>0.3222205276803416</v>
      </c>
      <c r="BP50" s="8">
        <v>163925</v>
      </c>
      <c r="BQ50" s="8"/>
      <c r="BR50" s="8">
        <v>60483</v>
      </c>
      <c r="BS50" s="35">
        <f t="shared" si="61"/>
        <v>0.37052715410298037</v>
      </c>
      <c r="BT50" s="8">
        <v>163235</v>
      </c>
      <c r="BU50" s="8"/>
      <c r="BV50" s="9">
        <v>72241</v>
      </c>
      <c r="BW50" s="35">
        <f t="shared" si="62"/>
        <v>0.4285341416681991</v>
      </c>
      <c r="BX50" s="9">
        <v>168577</v>
      </c>
      <c r="BY50" s="9"/>
      <c r="BZ50" s="9">
        <v>74632</v>
      </c>
      <c r="CA50" s="35">
        <f t="shared" si="63"/>
        <v>0.4265197537990273</v>
      </c>
      <c r="CB50" s="9">
        <v>174979</v>
      </c>
      <c r="CC50" s="9"/>
      <c r="CD50" s="9">
        <v>89772</v>
      </c>
      <c r="CE50" s="35">
        <f t="shared" si="64"/>
        <v>0.4713009969707629</v>
      </c>
      <c r="CF50" s="9">
        <v>190477</v>
      </c>
      <c r="CG50" s="9"/>
      <c r="CH50" s="9">
        <v>91042</v>
      </c>
      <c r="CI50" s="35">
        <f t="shared" si="48"/>
        <v>0.47330442829366687</v>
      </c>
      <c r="CJ50" s="9">
        <v>192354</v>
      </c>
      <c r="CK50" s="9"/>
      <c r="CL50" s="38">
        <v>91946</v>
      </c>
      <c r="CM50" s="35">
        <f t="shared" si="65"/>
        <v>0.4818896977510836</v>
      </c>
      <c r="CN50" s="37">
        <v>190803</v>
      </c>
      <c r="CO50" s="11"/>
      <c r="CP50" s="50">
        <v>96782</v>
      </c>
      <c r="CQ50" s="57">
        <f t="shared" si="66"/>
        <v>0.49345087262214926</v>
      </c>
      <c r="CR50" s="51">
        <v>196133</v>
      </c>
      <c r="CS50" s="68">
        <v>102219</v>
      </c>
      <c r="CT50" s="35">
        <f t="shared" si="67"/>
        <v>0.5172921600777313</v>
      </c>
      <c r="CU50" s="71">
        <v>197604</v>
      </c>
      <c r="CV50" s="68">
        <v>115275</v>
      </c>
      <c r="CW50" s="35">
        <f t="shared" si="68"/>
        <v>0.5502806896946784</v>
      </c>
      <c r="CX50" s="76">
        <v>209484</v>
      </c>
      <c r="CY50" s="68">
        <v>112858</v>
      </c>
      <c r="CZ50" s="57">
        <f t="shared" si="4"/>
        <v>0.5594562975888325</v>
      </c>
      <c r="DA50" s="93">
        <v>201728</v>
      </c>
      <c r="DB50" s="26">
        <v>113443</v>
      </c>
      <c r="DC50" s="92">
        <f t="shared" si="5"/>
        <v>0.5667984031736674</v>
      </c>
      <c r="DD50" s="103">
        <v>200147</v>
      </c>
      <c r="DE50" s="111">
        <v>130520</v>
      </c>
      <c r="DF50" s="99">
        <f t="shared" si="6"/>
        <v>0.6234863068993355</v>
      </c>
      <c r="DG50" s="112">
        <v>209339</v>
      </c>
      <c r="DH50" s="111">
        <v>151750</v>
      </c>
      <c r="DI50" s="99">
        <f t="shared" si="7"/>
        <v>0.6746543369048148</v>
      </c>
      <c r="DJ50" s="112">
        <v>224930</v>
      </c>
      <c r="DK50" s="111">
        <v>145663</v>
      </c>
      <c r="DL50" s="99">
        <f t="shared" si="8"/>
        <v>0.6595353554562454</v>
      </c>
      <c r="DM50" s="112">
        <v>220857</v>
      </c>
      <c r="DN50" s="111">
        <v>159855</v>
      </c>
      <c r="DO50" s="99">
        <f t="shared" si="9"/>
        <v>0.6904885318128806</v>
      </c>
      <c r="DP50" s="112">
        <v>231510</v>
      </c>
      <c r="DQ50" s="111">
        <v>184543</v>
      </c>
      <c r="DR50" s="99">
        <f t="shared" si="10"/>
        <v>0.7712847989902494</v>
      </c>
      <c r="DS50" s="112">
        <v>239267</v>
      </c>
      <c r="DT50" s="111">
        <v>208177</v>
      </c>
      <c r="DU50" s="99">
        <f t="shared" si="11"/>
        <v>0.8032728689887754</v>
      </c>
      <c r="DV50" s="112">
        <v>259161</v>
      </c>
    </row>
    <row r="51" spans="1:126" ht="14.25" customHeight="1">
      <c r="A51" s="1" t="s">
        <v>47</v>
      </c>
      <c r="B51" s="6" t="s">
        <v>58</v>
      </c>
      <c r="C51" s="35" t="s">
        <v>59</v>
      </c>
      <c r="D51" s="6">
        <v>221528</v>
      </c>
      <c r="E51" s="6"/>
      <c r="F51" s="6">
        <v>7293</v>
      </c>
      <c r="G51" s="35">
        <f t="shared" si="60"/>
        <v>0.029702123500232144</v>
      </c>
      <c r="H51" s="6">
        <v>245538</v>
      </c>
      <c r="I51" s="6"/>
      <c r="J51" s="6">
        <v>9630</v>
      </c>
      <c r="K51" s="35">
        <f t="shared" si="51"/>
        <v>0.04057846433898819</v>
      </c>
      <c r="L51" s="6">
        <v>237318</v>
      </c>
      <c r="M51" s="6"/>
      <c r="N51" s="6">
        <v>10018</v>
      </c>
      <c r="O51" s="35">
        <f t="shared" si="52"/>
        <v>0.040760526819027004</v>
      </c>
      <c r="P51" s="6">
        <v>245777</v>
      </c>
      <c r="Q51" s="6"/>
      <c r="R51" s="6">
        <v>10926</v>
      </c>
      <c r="S51" s="35">
        <f t="shared" si="53"/>
        <v>0.043931565509338376</v>
      </c>
      <c r="T51" s="6">
        <v>248705</v>
      </c>
      <c r="U51" s="6"/>
      <c r="V51" s="6">
        <v>10760</v>
      </c>
      <c r="W51" s="35">
        <f t="shared" si="54"/>
        <v>0.04311743892030086</v>
      </c>
      <c r="X51" s="6">
        <v>249551</v>
      </c>
      <c r="Y51" s="6"/>
      <c r="Z51" s="6">
        <v>12643</v>
      </c>
      <c r="AA51" s="35">
        <f t="shared" si="55"/>
        <v>0.05203287499845667</v>
      </c>
      <c r="AB51" s="6">
        <v>242981</v>
      </c>
      <c r="AC51" s="6"/>
      <c r="AD51" s="6">
        <v>13418</v>
      </c>
      <c r="AE51" s="35">
        <f t="shared" si="56"/>
        <v>0.05720522341926765</v>
      </c>
      <c r="AF51" s="6">
        <v>234559</v>
      </c>
      <c r="AG51" s="6"/>
      <c r="AH51" s="6">
        <v>14150</v>
      </c>
      <c r="AI51" s="35">
        <f t="shared" si="57"/>
        <v>0.058348590561960845</v>
      </c>
      <c r="AJ51" s="6">
        <v>242508</v>
      </c>
      <c r="AK51" s="6"/>
      <c r="AL51" s="6">
        <v>13896</v>
      </c>
      <c r="AM51" s="35">
        <f t="shared" si="58"/>
        <v>0.05599139337821993</v>
      </c>
      <c r="AN51" s="6">
        <v>248181</v>
      </c>
      <c r="AO51" s="6"/>
      <c r="AP51" s="9">
        <v>46401</v>
      </c>
      <c r="AQ51" s="35">
        <f t="shared" si="59"/>
        <v>0.20035406636585418</v>
      </c>
      <c r="AR51" s="9">
        <v>231595</v>
      </c>
      <c r="AS51" s="9"/>
      <c r="AT51" s="9">
        <v>66672</v>
      </c>
      <c r="AU51" s="35">
        <f t="shared" si="47"/>
        <v>0.28638191127452667</v>
      </c>
      <c r="AV51" s="9">
        <v>232808</v>
      </c>
      <c r="AW51" s="9"/>
      <c r="AX51" s="9">
        <v>66850</v>
      </c>
      <c r="AY51" s="35">
        <f t="shared" si="31"/>
        <v>0.2898946665452448</v>
      </c>
      <c r="AZ51" s="9">
        <v>230601</v>
      </c>
      <c r="BA51" s="9"/>
      <c r="BB51" s="6">
        <v>87330</v>
      </c>
      <c r="BC51" s="35">
        <f t="shared" si="32"/>
        <v>0.37798976791696604</v>
      </c>
      <c r="BD51" s="6">
        <v>231038</v>
      </c>
      <c r="BE51" s="6"/>
      <c r="BF51" s="7">
        <v>99255</v>
      </c>
      <c r="BG51" s="35">
        <f>BF51/BH51</f>
        <v>0.398617659579595</v>
      </c>
      <c r="BH51" s="7">
        <v>248998</v>
      </c>
      <c r="BI51" s="7"/>
      <c r="BJ51" s="8">
        <v>107056</v>
      </c>
      <c r="BK51" s="35">
        <f t="shared" si="42"/>
        <v>0.4441678491117141</v>
      </c>
      <c r="BL51" s="8">
        <v>241026</v>
      </c>
      <c r="BM51" s="8"/>
      <c r="BN51" s="8">
        <v>107990</v>
      </c>
      <c r="BO51" s="35">
        <f>BN51/BP51</f>
        <v>0.45246385191330324</v>
      </c>
      <c r="BP51" s="8">
        <v>238671</v>
      </c>
      <c r="BQ51" s="8"/>
      <c r="BR51" s="8">
        <v>116416</v>
      </c>
      <c r="BS51" s="35">
        <f t="shared" si="61"/>
        <v>0.4956171160240282</v>
      </c>
      <c r="BT51" s="8">
        <v>234891</v>
      </c>
      <c r="BU51" s="8"/>
      <c r="BV51" s="9">
        <v>117747</v>
      </c>
      <c r="BW51" s="35">
        <f t="shared" si="62"/>
        <v>0.510859567526292</v>
      </c>
      <c r="BX51" s="9">
        <v>230488</v>
      </c>
      <c r="BY51" s="9"/>
      <c r="BZ51" s="9">
        <v>123323</v>
      </c>
      <c r="CA51" s="35">
        <f t="shared" si="63"/>
        <v>0.5251116665460228</v>
      </c>
      <c r="CB51" s="9">
        <v>234851</v>
      </c>
      <c r="CC51" s="9"/>
      <c r="CD51" s="9">
        <v>138295</v>
      </c>
      <c r="CE51" s="35">
        <f t="shared" si="64"/>
        <v>0.5573669404567108</v>
      </c>
      <c r="CF51" s="9">
        <v>248122</v>
      </c>
      <c r="CG51" s="9"/>
      <c r="CH51" s="9">
        <v>141327</v>
      </c>
      <c r="CI51" s="35">
        <f t="shared" si="48"/>
        <v>0.5601812214611872</v>
      </c>
      <c r="CJ51" s="9">
        <v>252288</v>
      </c>
      <c r="CK51" s="9"/>
      <c r="CL51" s="38">
        <v>132959</v>
      </c>
      <c r="CM51" s="35">
        <f t="shared" si="65"/>
        <v>0.5423887148358463</v>
      </c>
      <c r="CN51" s="37">
        <v>245136</v>
      </c>
      <c r="CO51" s="11"/>
      <c r="CP51" s="50">
        <v>143638</v>
      </c>
      <c r="CQ51" s="57">
        <f t="shared" si="66"/>
        <v>0.5785486138242982</v>
      </c>
      <c r="CR51" s="51">
        <v>248273</v>
      </c>
      <c r="CS51" s="68">
        <v>142069</v>
      </c>
      <c r="CT51" s="35">
        <f t="shared" si="67"/>
        <v>0.5723603635543236</v>
      </c>
      <c r="CU51" s="71">
        <v>248216</v>
      </c>
      <c r="CV51" s="68">
        <v>159538</v>
      </c>
      <c r="CW51" s="35">
        <f t="shared" si="68"/>
        <v>0.6128651825672743</v>
      </c>
      <c r="CX51" s="76">
        <v>260315</v>
      </c>
      <c r="CY51" s="87">
        <v>156947</v>
      </c>
      <c r="CZ51" s="57">
        <f t="shared" si="4"/>
        <v>0.6512188543806146</v>
      </c>
      <c r="DA51" s="93">
        <v>241005</v>
      </c>
      <c r="DB51" s="98">
        <v>158663</v>
      </c>
      <c r="DC51" s="99">
        <f t="shared" si="5"/>
        <v>0.6490664681241</v>
      </c>
      <c r="DD51" s="104">
        <v>244448</v>
      </c>
      <c r="DE51" s="111">
        <v>170052</v>
      </c>
      <c r="DF51" s="99">
        <f t="shared" si="6"/>
        <v>0.6698652800756323</v>
      </c>
      <c r="DG51" s="112">
        <v>253860</v>
      </c>
      <c r="DH51" s="111">
        <v>170542</v>
      </c>
      <c r="DI51" s="99">
        <f t="shared" si="7"/>
        <v>0.6237090026039381</v>
      </c>
      <c r="DJ51" s="112">
        <v>273432</v>
      </c>
      <c r="DK51" s="111">
        <v>198398</v>
      </c>
      <c r="DL51" s="99">
        <f t="shared" si="8"/>
        <v>0.7327989953460885</v>
      </c>
      <c r="DM51" s="112">
        <v>270740</v>
      </c>
      <c r="DN51" s="111">
        <v>215756</v>
      </c>
      <c r="DO51" s="99">
        <f t="shared" si="9"/>
        <v>0.7865923905910489</v>
      </c>
      <c r="DP51" s="112">
        <v>274292</v>
      </c>
      <c r="DQ51" s="111">
        <v>227159</v>
      </c>
      <c r="DR51" s="99">
        <f t="shared" si="10"/>
        <v>0.8132047913280686</v>
      </c>
      <c r="DS51" s="112">
        <v>279338</v>
      </c>
      <c r="DT51" s="111">
        <v>254761</v>
      </c>
      <c r="DU51" s="99">
        <f t="shared" si="11"/>
        <v>0.8468322031644728</v>
      </c>
      <c r="DV51" s="112">
        <v>300840</v>
      </c>
    </row>
    <row r="52" spans="1:126" ht="14.25" customHeight="1">
      <c r="A52" s="1" t="s">
        <v>48</v>
      </c>
      <c r="B52" s="6">
        <v>747</v>
      </c>
      <c r="C52" s="35">
        <f>B52/D52</f>
        <v>0.004641048740331149</v>
      </c>
      <c r="D52" s="6">
        <v>160955</v>
      </c>
      <c r="E52" s="6"/>
      <c r="F52" s="6">
        <v>982</v>
      </c>
      <c r="G52" s="35">
        <f t="shared" si="60"/>
        <v>0.0054716360860529</v>
      </c>
      <c r="H52" s="6">
        <v>179471</v>
      </c>
      <c r="I52" s="6"/>
      <c r="J52" s="6">
        <v>960</v>
      </c>
      <c r="K52" s="35">
        <f t="shared" si="51"/>
        <v>0.005825136678337166</v>
      </c>
      <c r="L52" s="6">
        <v>164803</v>
      </c>
      <c r="M52" s="6"/>
      <c r="N52" s="6">
        <v>1051</v>
      </c>
      <c r="O52" s="35">
        <f t="shared" si="52"/>
        <v>0.006093106846773726</v>
      </c>
      <c r="P52" s="6">
        <v>172490</v>
      </c>
      <c r="Q52" s="6"/>
      <c r="R52" s="6">
        <v>1108</v>
      </c>
      <c r="S52" s="35">
        <f t="shared" si="53"/>
        <v>0.006395677722492236</v>
      </c>
      <c r="T52" s="6">
        <v>173242</v>
      </c>
      <c r="U52" s="6"/>
      <c r="V52" s="6">
        <v>954</v>
      </c>
      <c r="W52" s="35">
        <f t="shared" si="54"/>
        <v>0.005101058710298364</v>
      </c>
      <c r="X52" s="6">
        <v>187020</v>
      </c>
      <c r="Y52" s="6"/>
      <c r="Z52" s="6">
        <v>1138</v>
      </c>
      <c r="AA52" s="35">
        <f t="shared" si="55"/>
        <v>0.005990734891556117</v>
      </c>
      <c r="AB52" s="6">
        <v>189960</v>
      </c>
      <c r="AC52" s="6"/>
      <c r="AD52" s="6">
        <v>1151</v>
      </c>
      <c r="AE52" s="35">
        <f t="shared" si="56"/>
        <v>0.005900385498687664</v>
      </c>
      <c r="AF52" s="6">
        <v>195072</v>
      </c>
      <c r="AG52" s="6"/>
      <c r="AH52" s="6" t="s">
        <v>59</v>
      </c>
      <c r="AI52" s="6"/>
      <c r="AJ52" s="6">
        <v>185556</v>
      </c>
      <c r="AK52" s="6"/>
      <c r="AL52" s="6">
        <v>1427</v>
      </c>
      <c r="AM52" s="35">
        <f t="shared" si="58"/>
        <v>0.007092092838328115</v>
      </c>
      <c r="AN52" s="6">
        <v>201210</v>
      </c>
      <c r="AO52" s="6"/>
      <c r="AP52" s="9">
        <v>2066</v>
      </c>
      <c r="AQ52" s="35">
        <f t="shared" si="59"/>
        <v>0.01044193757075853</v>
      </c>
      <c r="AR52" s="9">
        <v>197856</v>
      </c>
      <c r="AS52" s="9"/>
      <c r="AT52" s="9">
        <v>45995</v>
      </c>
      <c r="AU52" s="35">
        <f t="shared" si="47"/>
        <v>0.2163025178468976</v>
      </c>
      <c r="AV52" s="9">
        <v>212642</v>
      </c>
      <c r="AW52" s="9"/>
      <c r="AX52" s="9">
        <v>43410</v>
      </c>
      <c r="AY52" s="35">
        <f t="shared" si="31"/>
        <v>0.21361717204523312</v>
      </c>
      <c r="AZ52" s="9">
        <v>203214</v>
      </c>
      <c r="BA52" s="9"/>
      <c r="BB52" s="6">
        <v>52526</v>
      </c>
      <c r="BC52" s="35">
        <f t="shared" si="32"/>
        <v>0.2596967254856397</v>
      </c>
      <c r="BD52" s="6">
        <v>202259</v>
      </c>
      <c r="BE52" s="6"/>
      <c r="BF52" s="7">
        <v>59720</v>
      </c>
      <c r="BG52" s="35">
        <f>BF52/BH52</f>
        <v>0.2744510519398156</v>
      </c>
      <c r="BH52" s="7">
        <v>217598</v>
      </c>
      <c r="BI52" s="7"/>
      <c r="BJ52" s="8">
        <v>71680</v>
      </c>
      <c r="BK52" s="35">
        <f t="shared" si="42"/>
        <v>0.32552668746622343</v>
      </c>
      <c r="BL52" s="8">
        <v>220197</v>
      </c>
      <c r="BM52" s="8"/>
      <c r="BN52" s="6" t="s">
        <v>59</v>
      </c>
      <c r="BO52" s="35" t="s">
        <v>59</v>
      </c>
      <c r="BP52" s="6">
        <v>200399</v>
      </c>
      <c r="BQ52" s="6"/>
      <c r="BR52" s="8">
        <v>71317</v>
      </c>
      <c r="BS52" s="35">
        <f t="shared" si="61"/>
        <v>0.3442571514080768</v>
      </c>
      <c r="BT52" s="8">
        <v>207162</v>
      </c>
      <c r="BU52" s="8"/>
      <c r="BV52" s="9">
        <v>79180</v>
      </c>
      <c r="BW52" s="35">
        <f t="shared" si="62"/>
        <v>0.37846777431504885</v>
      </c>
      <c r="BX52" s="9">
        <v>209212</v>
      </c>
      <c r="BY52" s="9"/>
      <c r="BZ52" s="9">
        <v>83736</v>
      </c>
      <c r="CA52" s="35">
        <f t="shared" si="63"/>
        <v>0.38420526185385373</v>
      </c>
      <c r="CB52" s="9">
        <v>217946</v>
      </c>
      <c r="CC52" s="9"/>
      <c r="CD52" s="9">
        <v>93829</v>
      </c>
      <c r="CE52" s="35">
        <f t="shared" si="64"/>
        <v>0.4078705997930849</v>
      </c>
      <c r="CF52" s="9">
        <v>230046</v>
      </c>
      <c r="CG52" s="9"/>
      <c r="CH52" s="9">
        <v>100867</v>
      </c>
      <c r="CI52" s="35">
        <f t="shared" si="48"/>
        <v>0.4650863619177602</v>
      </c>
      <c r="CJ52" s="9">
        <v>216878</v>
      </c>
      <c r="CK52" s="9"/>
      <c r="CL52" s="38">
        <v>110507</v>
      </c>
      <c r="CM52" s="35">
        <f t="shared" si="65"/>
        <v>0.4921681193242804</v>
      </c>
      <c r="CN52" s="37">
        <v>224531</v>
      </c>
      <c r="CO52" s="11"/>
      <c r="CP52" s="48">
        <v>115476</v>
      </c>
      <c r="CQ52" s="57">
        <f t="shared" si="66"/>
        <v>0.5040221030164681</v>
      </c>
      <c r="CR52" s="51">
        <v>229109</v>
      </c>
      <c r="CS52" s="69">
        <v>116132</v>
      </c>
      <c r="CT52" s="35">
        <f t="shared" si="67"/>
        <v>0.5266255821441042</v>
      </c>
      <c r="CU52" s="71">
        <v>220521</v>
      </c>
      <c r="CV52" s="68">
        <v>128128</v>
      </c>
      <c r="CW52" s="35">
        <f t="shared" si="68"/>
        <v>0.5501204333022769</v>
      </c>
      <c r="CX52" s="76">
        <v>232909</v>
      </c>
      <c r="CY52" s="68">
        <v>121266</v>
      </c>
      <c r="CZ52" s="57">
        <f t="shared" si="4"/>
        <v>0.5738229309610562</v>
      </c>
      <c r="DA52" s="93">
        <v>211330</v>
      </c>
      <c r="DB52" s="98">
        <v>124996</v>
      </c>
      <c r="DC52" s="99">
        <f t="shared" si="5"/>
        <v>0.5835235681040479</v>
      </c>
      <c r="DD52" s="104">
        <v>214209</v>
      </c>
      <c r="DE52" s="111">
        <v>136412</v>
      </c>
      <c r="DF52" s="99">
        <f t="shared" si="6"/>
        <v>0.6215689133525316</v>
      </c>
      <c r="DG52" s="112">
        <v>219464</v>
      </c>
      <c r="DH52" s="111">
        <v>159451</v>
      </c>
      <c r="DI52" s="99">
        <f t="shared" si="7"/>
        <v>0.6612273164582159</v>
      </c>
      <c r="DJ52" s="112">
        <v>241144</v>
      </c>
      <c r="DK52" s="111">
        <v>160525</v>
      </c>
      <c r="DL52" s="99">
        <f t="shared" si="8"/>
        <v>0.6784284887136379</v>
      </c>
      <c r="DM52" s="112">
        <v>236613</v>
      </c>
      <c r="DN52" s="111">
        <v>178319</v>
      </c>
      <c r="DO52" s="99">
        <f t="shared" si="9"/>
        <v>0.7176796825320164</v>
      </c>
      <c r="DP52" s="112">
        <v>248466</v>
      </c>
      <c r="DQ52" s="111">
        <v>202426</v>
      </c>
      <c r="DR52" s="99">
        <f t="shared" si="10"/>
        <v>0.7746110222480733</v>
      </c>
      <c r="DS52" s="112">
        <v>261326</v>
      </c>
      <c r="DT52" s="111">
        <v>223061</v>
      </c>
      <c r="DU52" s="99">
        <f t="shared" si="11"/>
        <v>0.7976605970448141</v>
      </c>
      <c r="DV52" s="112">
        <v>279644</v>
      </c>
    </row>
    <row r="53" spans="1:126" ht="14.25" customHeight="1">
      <c r="A53" s="1" t="s">
        <v>49</v>
      </c>
      <c r="B53" s="6">
        <v>372</v>
      </c>
      <c r="C53" s="35">
        <f>B53/D53</f>
        <v>0.011648296593186372</v>
      </c>
      <c r="D53" s="6">
        <v>31936</v>
      </c>
      <c r="E53" s="6"/>
      <c r="F53" s="6">
        <v>419</v>
      </c>
      <c r="G53" s="35">
        <f t="shared" si="60"/>
        <v>0.012173862513800917</v>
      </c>
      <c r="H53" s="6">
        <v>34418</v>
      </c>
      <c r="I53" s="6"/>
      <c r="J53" s="6">
        <v>413</v>
      </c>
      <c r="K53" s="35">
        <f t="shared" si="51"/>
        <v>0.01249054891879631</v>
      </c>
      <c r="L53" s="6">
        <v>33065</v>
      </c>
      <c r="M53" s="6"/>
      <c r="N53" s="6">
        <v>459</v>
      </c>
      <c r="O53" s="35">
        <f t="shared" si="52"/>
        <v>0.013358556461001165</v>
      </c>
      <c r="P53" s="6">
        <v>34360</v>
      </c>
      <c r="Q53" s="6"/>
      <c r="R53" s="6">
        <v>487</v>
      </c>
      <c r="S53" s="35">
        <f t="shared" si="53"/>
        <v>0.014126997940417139</v>
      </c>
      <c r="T53" s="6">
        <v>34473</v>
      </c>
      <c r="U53" s="6"/>
      <c r="V53" s="6">
        <v>538</v>
      </c>
      <c r="W53" s="35">
        <f t="shared" si="54"/>
        <v>0.014493144042455754</v>
      </c>
      <c r="X53" s="6">
        <v>37121</v>
      </c>
      <c r="Y53" s="6"/>
      <c r="Z53" s="6">
        <v>537</v>
      </c>
      <c r="AA53" s="35">
        <f t="shared" si="55"/>
        <v>0.014624183006535948</v>
      </c>
      <c r="AB53" s="6">
        <v>36720</v>
      </c>
      <c r="AC53" s="6"/>
      <c r="AD53" s="6">
        <v>564</v>
      </c>
      <c r="AE53" s="35">
        <f t="shared" si="56"/>
        <v>0.015268002165674066</v>
      </c>
      <c r="AF53" s="6">
        <v>36940</v>
      </c>
      <c r="AG53" s="6"/>
      <c r="AH53" s="6">
        <v>568</v>
      </c>
      <c r="AI53" s="35">
        <f>AH53/AJ53</f>
        <v>0.016133613588592853</v>
      </c>
      <c r="AJ53" s="6">
        <v>35206</v>
      </c>
      <c r="AK53" s="6"/>
      <c r="AL53" s="6">
        <v>595</v>
      </c>
      <c r="AM53" s="35">
        <f t="shared" si="58"/>
        <v>0.01583710407239819</v>
      </c>
      <c r="AN53" s="6">
        <v>37570</v>
      </c>
      <c r="AO53" s="6"/>
      <c r="AP53" s="9">
        <v>563</v>
      </c>
      <c r="AQ53" s="35">
        <f t="shared" si="59"/>
        <v>0.015249600476719305</v>
      </c>
      <c r="AR53" s="9">
        <v>36919</v>
      </c>
      <c r="AS53" s="9"/>
      <c r="AT53" s="9">
        <v>2175</v>
      </c>
      <c r="AU53" s="35">
        <f t="shared" si="47"/>
        <v>0.05878537257763723</v>
      </c>
      <c r="AV53" s="9">
        <v>36999</v>
      </c>
      <c r="AW53" s="9"/>
      <c r="AX53" s="9">
        <v>4019</v>
      </c>
      <c r="AY53" s="35">
        <f t="shared" si="31"/>
        <v>0.10371345255606307</v>
      </c>
      <c r="AZ53" s="9">
        <v>38751</v>
      </c>
      <c r="BA53" s="9"/>
      <c r="BB53" s="6">
        <v>3378</v>
      </c>
      <c r="BC53" s="35">
        <f t="shared" si="32"/>
        <v>0.0861624792756026</v>
      </c>
      <c r="BD53" s="6">
        <v>39205</v>
      </c>
      <c r="BE53" s="6"/>
      <c r="BF53" s="7">
        <v>8044</v>
      </c>
      <c r="BG53" s="35">
        <f>BF53/BH53</f>
        <v>0.1898423487208534</v>
      </c>
      <c r="BH53" s="7">
        <v>42372</v>
      </c>
      <c r="BI53" s="7"/>
      <c r="BJ53" s="8">
        <v>8169</v>
      </c>
      <c r="BK53" s="35">
        <f t="shared" si="42"/>
        <v>0.19271963763329245</v>
      </c>
      <c r="BL53" s="8">
        <v>42388</v>
      </c>
      <c r="BM53" s="8"/>
      <c r="BN53" s="8">
        <v>8450</v>
      </c>
      <c r="BO53" s="35">
        <f>BN53/BP53</f>
        <v>0.21786211519620483</v>
      </c>
      <c r="BP53" s="8">
        <v>38786</v>
      </c>
      <c r="BQ53" s="8"/>
      <c r="BR53" s="8">
        <v>9037</v>
      </c>
      <c r="BS53" s="35">
        <f t="shared" si="61"/>
        <v>0.23129686980113126</v>
      </c>
      <c r="BT53" s="8">
        <v>39071</v>
      </c>
      <c r="BU53" s="8"/>
      <c r="BV53" s="9">
        <v>15080</v>
      </c>
      <c r="BW53" s="35">
        <f t="shared" si="62"/>
        <v>0.38592450415866925</v>
      </c>
      <c r="BX53" s="9">
        <v>39075</v>
      </c>
      <c r="BY53" s="9"/>
      <c r="BZ53" s="9">
        <v>15592</v>
      </c>
      <c r="CA53" s="35">
        <f t="shared" si="63"/>
        <v>0.4047242050616483</v>
      </c>
      <c r="CB53" s="9">
        <v>38525</v>
      </c>
      <c r="CC53" s="9"/>
      <c r="CD53" s="9">
        <v>12180</v>
      </c>
      <c r="CE53" s="35">
        <f t="shared" si="64"/>
        <v>0.2927603115085088</v>
      </c>
      <c r="CF53" s="9">
        <v>41604</v>
      </c>
      <c r="CG53" s="9"/>
      <c r="CH53" s="9">
        <v>12616</v>
      </c>
      <c r="CI53" s="35">
        <f t="shared" si="48"/>
        <v>0.3105706267539757</v>
      </c>
      <c r="CJ53" s="9">
        <v>40622</v>
      </c>
      <c r="CK53" s="9"/>
      <c r="CL53" s="38">
        <v>12957</v>
      </c>
      <c r="CM53" s="35">
        <f t="shared" si="65"/>
        <v>0.32940967102252505</v>
      </c>
      <c r="CN53" s="37">
        <v>39334</v>
      </c>
      <c r="CO53" s="11"/>
      <c r="CP53" s="48">
        <v>14696</v>
      </c>
      <c r="CQ53" s="57">
        <f t="shared" si="66"/>
        <v>0.3661185849526657</v>
      </c>
      <c r="CR53" s="51">
        <v>40140</v>
      </c>
      <c r="CS53" s="70">
        <v>15595</v>
      </c>
      <c r="CT53" s="35">
        <f t="shared" si="67"/>
        <v>0.3874052912681654</v>
      </c>
      <c r="CU53" s="71">
        <v>40255</v>
      </c>
      <c r="CV53" s="68">
        <v>16959</v>
      </c>
      <c r="CW53" s="35">
        <f t="shared" si="68"/>
        <v>0.4019291842442053</v>
      </c>
      <c r="CX53" s="76">
        <v>42194</v>
      </c>
      <c r="CY53" s="68">
        <v>17764</v>
      </c>
      <c r="CZ53" s="57">
        <f t="shared" si="4"/>
        <v>0.42076839262873655</v>
      </c>
      <c r="DA53" s="93">
        <v>42218</v>
      </c>
      <c r="DB53" s="26">
        <v>18644</v>
      </c>
      <c r="DC53" s="92">
        <f t="shared" si="5"/>
        <v>0.44808690636416076</v>
      </c>
      <c r="DD53" s="103">
        <v>41608</v>
      </c>
      <c r="DE53" s="111">
        <v>19166</v>
      </c>
      <c r="DF53" s="99">
        <f t="shared" si="6"/>
        <v>0.4525512974900239</v>
      </c>
      <c r="DG53" s="112">
        <v>42351</v>
      </c>
      <c r="DH53" s="111">
        <v>21512</v>
      </c>
      <c r="DI53" s="99">
        <f t="shared" si="7"/>
        <v>0.47108288623672395</v>
      </c>
      <c r="DJ53" s="112">
        <v>45665</v>
      </c>
      <c r="DK53" s="111">
        <v>27627</v>
      </c>
      <c r="DL53" s="99">
        <f t="shared" si="8"/>
        <v>0.6190924369747899</v>
      </c>
      <c r="DM53" s="112">
        <v>44625</v>
      </c>
      <c r="DN53" s="111">
        <v>30514</v>
      </c>
      <c r="DO53" s="99">
        <f t="shared" si="9"/>
        <v>0.6620956017966021</v>
      </c>
      <c r="DP53" s="112">
        <v>46087</v>
      </c>
      <c r="DQ53" s="111">
        <v>35269</v>
      </c>
      <c r="DR53" s="99">
        <f t="shared" si="10"/>
        <v>0.7283522293125168</v>
      </c>
      <c r="DS53" s="112">
        <v>48423</v>
      </c>
      <c r="DT53" s="111">
        <v>40423</v>
      </c>
      <c r="DU53" s="99">
        <f t="shared" si="11"/>
        <v>0.7759328931203932</v>
      </c>
      <c r="DV53" s="112">
        <v>52096</v>
      </c>
    </row>
    <row r="54" spans="1:126" ht="14.25" customHeight="1">
      <c r="A54" s="1" t="s">
        <v>50</v>
      </c>
      <c r="B54" s="6" t="s">
        <v>59</v>
      </c>
      <c r="C54" s="35" t="s">
        <v>59</v>
      </c>
      <c r="D54" s="6">
        <v>24677</v>
      </c>
      <c r="E54" s="6"/>
      <c r="F54" s="6" t="s">
        <v>59</v>
      </c>
      <c r="G54" s="35" t="s">
        <v>59</v>
      </c>
      <c r="H54" s="6">
        <v>27129</v>
      </c>
      <c r="I54" s="6"/>
      <c r="J54" s="6">
        <v>942</v>
      </c>
      <c r="K54" s="35">
        <f t="shared" si="51"/>
        <v>0.036987592272655884</v>
      </c>
      <c r="L54" s="6">
        <v>25468</v>
      </c>
      <c r="M54" s="6"/>
      <c r="N54" s="6">
        <v>1055</v>
      </c>
      <c r="O54" s="35">
        <f t="shared" si="52"/>
        <v>0.03954717546950556</v>
      </c>
      <c r="P54" s="6">
        <v>26677</v>
      </c>
      <c r="Q54" s="6"/>
      <c r="R54" s="6">
        <v>1266</v>
      </c>
      <c r="S54" s="35">
        <f t="shared" si="53"/>
        <v>0.046197635381696106</v>
      </c>
      <c r="T54" s="6">
        <v>27404</v>
      </c>
      <c r="U54" s="6"/>
      <c r="V54" s="6">
        <v>1331</v>
      </c>
      <c r="W54" s="35">
        <f t="shared" si="54"/>
        <v>0.045522949586155007</v>
      </c>
      <c r="X54" s="6">
        <v>29238</v>
      </c>
      <c r="Y54" s="6"/>
      <c r="Z54" s="6">
        <v>1365</v>
      </c>
      <c r="AA54" s="35">
        <f t="shared" si="55"/>
        <v>0.05262752053051625</v>
      </c>
      <c r="AB54" s="6">
        <v>25937</v>
      </c>
      <c r="AC54" s="6"/>
      <c r="AD54" s="6">
        <v>1403</v>
      </c>
      <c r="AE54" s="35">
        <f t="shared" si="56"/>
        <v>0.052665165165165166</v>
      </c>
      <c r="AF54" s="6">
        <v>26640</v>
      </c>
      <c r="AG54" s="6"/>
      <c r="AH54" s="6">
        <v>1288</v>
      </c>
      <c r="AI54" s="35">
        <f>AH54/AJ54</f>
        <v>0.047991653625456446</v>
      </c>
      <c r="AJ54" s="6">
        <v>26838</v>
      </c>
      <c r="AK54" s="6"/>
      <c r="AL54" s="6">
        <v>1418</v>
      </c>
      <c r="AM54" s="35">
        <f t="shared" si="58"/>
        <v>0.05196423336265025</v>
      </c>
      <c r="AN54" s="6">
        <v>27288</v>
      </c>
      <c r="AO54" s="6"/>
      <c r="AP54" s="9">
        <v>3297</v>
      </c>
      <c r="AQ54" s="35">
        <f t="shared" si="59"/>
        <v>0.1251565880879171</v>
      </c>
      <c r="AR54" s="9">
        <v>26343</v>
      </c>
      <c r="AS54" s="9"/>
      <c r="AT54" s="9">
        <v>4113</v>
      </c>
      <c r="AU54" s="35">
        <f t="shared" si="47"/>
        <v>0.1534129056322268</v>
      </c>
      <c r="AV54" s="9">
        <v>26810</v>
      </c>
      <c r="AW54" s="9"/>
      <c r="AX54" s="9">
        <v>3701</v>
      </c>
      <c r="AY54" s="35">
        <f t="shared" si="31"/>
        <v>0.13091616554651575</v>
      </c>
      <c r="AZ54" s="9">
        <v>28270</v>
      </c>
      <c r="BA54" s="9"/>
      <c r="BB54" s="6">
        <v>4723</v>
      </c>
      <c r="BC54" s="35">
        <f t="shared" si="32"/>
        <v>0.1652669885926237</v>
      </c>
      <c r="BD54" s="6">
        <v>28578</v>
      </c>
      <c r="BE54" s="6"/>
      <c r="BF54" s="7">
        <v>6102</v>
      </c>
      <c r="BG54" s="35">
        <f>BF54/BH54</f>
        <v>0.20131969646981193</v>
      </c>
      <c r="BH54" s="7">
        <v>30310</v>
      </c>
      <c r="BI54" s="7"/>
      <c r="BJ54" s="8">
        <v>6826</v>
      </c>
      <c r="BK54" s="35">
        <f t="shared" si="42"/>
        <v>0.228952840947206</v>
      </c>
      <c r="BL54" s="8">
        <v>29814</v>
      </c>
      <c r="BM54" s="8"/>
      <c r="BN54" s="8">
        <v>7811</v>
      </c>
      <c r="BO54" s="35">
        <f>BN54/BP54</f>
        <v>0.26888123924268503</v>
      </c>
      <c r="BP54" s="8">
        <v>29050</v>
      </c>
      <c r="BQ54" s="8"/>
      <c r="BR54" s="8">
        <v>8370</v>
      </c>
      <c r="BS54" s="35">
        <f t="shared" si="61"/>
        <v>0.2844810006117871</v>
      </c>
      <c r="BT54" s="8">
        <v>29422</v>
      </c>
      <c r="BU54" s="8"/>
      <c r="BV54" s="9">
        <v>12487</v>
      </c>
      <c r="BW54" s="35">
        <f t="shared" si="62"/>
        <v>0.4324502164502165</v>
      </c>
      <c r="BX54" s="9">
        <v>28875</v>
      </c>
      <c r="BY54" s="9"/>
      <c r="BZ54" s="9">
        <v>13847</v>
      </c>
      <c r="CA54" s="35">
        <f t="shared" si="63"/>
        <v>0.4698198351033149</v>
      </c>
      <c r="CB54" s="9">
        <v>29473</v>
      </c>
      <c r="CC54" s="9"/>
      <c r="CD54" s="9">
        <v>14036</v>
      </c>
      <c r="CE54" s="35">
        <f t="shared" si="64"/>
        <v>0.4490226814677373</v>
      </c>
      <c r="CF54" s="9">
        <v>31259</v>
      </c>
      <c r="CG54" s="9"/>
      <c r="CH54" s="9">
        <v>14159</v>
      </c>
      <c r="CI54" s="35">
        <f t="shared" si="48"/>
        <v>0.46363666131831427</v>
      </c>
      <c r="CJ54" s="9">
        <v>30539</v>
      </c>
      <c r="CK54" s="9"/>
      <c r="CL54" s="36">
        <v>13914</v>
      </c>
      <c r="CM54" s="35">
        <f t="shared" si="65"/>
        <v>0.45552463578327057</v>
      </c>
      <c r="CN54" s="37">
        <v>30545</v>
      </c>
      <c r="CO54" s="11"/>
      <c r="CP54" s="48">
        <v>14912</v>
      </c>
      <c r="CQ54" s="57">
        <f t="shared" si="66"/>
        <v>0.4785161890703719</v>
      </c>
      <c r="CR54" s="51">
        <v>31163</v>
      </c>
      <c r="CS54" s="69">
        <v>15072</v>
      </c>
      <c r="CT54" s="35">
        <f t="shared" si="67"/>
        <v>0.4945530909568185</v>
      </c>
      <c r="CU54" s="71">
        <v>30476</v>
      </c>
      <c r="CV54" s="68">
        <v>16303</v>
      </c>
      <c r="CW54" s="35">
        <f t="shared" si="68"/>
        <v>0.5229678578302431</v>
      </c>
      <c r="CX54" s="76">
        <v>31174</v>
      </c>
      <c r="CY54" s="87">
        <v>16354</v>
      </c>
      <c r="CZ54" s="57">
        <f t="shared" si="4"/>
        <v>0.5363373999737636</v>
      </c>
      <c r="DA54" s="93">
        <v>30492</v>
      </c>
      <c r="DB54" s="26">
        <v>16367</v>
      </c>
      <c r="DC54" s="92">
        <f t="shared" si="5"/>
        <v>0.5425105240478637</v>
      </c>
      <c r="DD54" s="103">
        <v>30169</v>
      </c>
      <c r="DE54" s="111">
        <v>17055</v>
      </c>
      <c r="DF54" s="99">
        <f t="shared" si="6"/>
        <v>0.5551035021481578</v>
      </c>
      <c r="DG54" s="112">
        <v>30724</v>
      </c>
      <c r="DH54" s="111">
        <v>16012</v>
      </c>
      <c r="DI54" s="99">
        <f t="shared" si="7"/>
        <v>0.4918445707264629</v>
      </c>
      <c r="DJ54" s="112">
        <v>32555</v>
      </c>
      <c r="DK54" s="111">
        <v>20302</v>
      </c>
      <c r="DL54" s="99">
        <f t="shared" si="8"/>
        <v>0.6242351566583648</v>
      </c>
      <c r="DM54" s="112">
        <v>32523</v>
      </c>
      <c r="DN54" s="111">
        <v>21869</v>
      </c>
      <c r="DO54" s="99">
        <f t="shared" si="9"/>
        <v>0.6570029441807367</v>
      </c>
      <c r="DP54" s="112">
        <v>33286</v>
      </c>
      <c r="DQ54" s="111">
        <v>25104</v>
      </c>
      <c r="DR54" s="99">
        <f t="shared" si="10"/>
        <v>0.71547866731268</v>
      </c>
      <c r="DS54" s="112">
        <v>35087</v>
      </c>
      <c r="DT54" s="111">
        <v>27826</v>
      </c>
      <c r="DU54" s="99">
        <f t="shared" si="11"/>
        <v>0.7515868514166869</v>
      </c>
      <c r="DV54" s="112">
        <v>37023</v>
      </c>
    </row>
    <row r="55" spans="1:126" ht="14.25" customHeight="1">
      <c r="A55" s="1" t="s">
        <v>51</v>
      </c>
      <c r="B55" s="6">
        <v>788</v>
      </c>
      <c r="C55" s="35" t="s">
        <v>59</v>
      </c>
      <c r="D55" s="6">
        <v>7843</v>
      </c>
      <c r="E55" s="6"/>
      <c r="F55" s="6" t="s">
        <v>59</v>
      </c>
      <c r="G55" s="35" t="s">
        <v>59</v>
      </c>
      <c r="H55" s="6">
        <v>8248</v>
      </c>
      <c r="I55" s="6"/>
      <c r="J55" s="6" t="s">
        <v>59</v>
      </c>
      <c r="K55" s="35" t="s">
        <v>59</v>
      </c>
      <c r="L55" s="6">
        <v>7880</v>
      </c>
      <c r="M55" s="6"/>
      <c r="N55" s="6" t="s">
        <v>59</v>
      </c>
      <c r="O55" s="35" t="s">
        <v>59</v>
      </c>
      <c r="P55" s="6">
        <v>8058</v>
      </c>
      <c r="Q55" s="6"/>
      <c r="R55" s="6">
        <v>714</v>
      </c>
      <c r="S55" s="35">
        <f t="shared" si="53"/>
        <v>0.08737151248164464</v>
      </c>
      <c r="T55" s="6">
        <v>8172</v>
      </c>
      <c r="U55" s="6"/>
      <c r="V55" s="6">
        <v>782</v>
      </c>
      <c r="W55" s="35">
        <f t="shared" si="54"/>
        <v>0.09253342799668678</v>
      </c>
      <c r="X55" s="6">
        <v>8451</v>
      </c>
      <c r="Y55" s="6"/>
      <c r="Z55" s="6">
        <v>751</v>
      </c>
      <c r="AA55" s="35">
        <f t="shared" si="55"/>
        <v>0.09000479386385427</v>
      </c>
      <c r="AB55" s="6">
        <v>8344</v>
      </c>
      <c r="AC55" s="6"/>
      <c r="AD55" s="6">
        <v>798</v>
      </c>
      <c r="AE55" s="35">
        <f t="shared" si="56"/>
        <v>0.0957983193277311</v>
      </c>
      <c r="AF55" s="6">
        <v>8330</v>
      </c>
      <c r="AG55" s="6"/>
      <c r="AH55" s="6" t="s">
        <v>59</v>
      </c>
      <c r="AI55" s="35" t="s">
        <v>59</v>
      </c>
      <c r="AJ55" s="6">
        <v>7500</v>
      </c>
      <c r="AK55" s="6"/>
      <c r="AL55" s="6" t="s">
        <v>59</v>
      </c>
      <c r="AM55" s="35" t="s">
        <v>59</v>
      </c>
      <c r="AN55" s="6">
        <v>7858</v>
      </c>
      <c r="AO55" s="6"/>
      <c r="AP55" s="9">
        <v>1168</v>
      </c>
      <c r="AQ55" s="35">
        <f t="shared" si="59"/>
        <v>0.1540084388185654</v>
      </c>
      <c r="AR55" s="9">
        <v>7584</v>
      </c>
      <c r="AS55" s="9"/>
      <c r="AT55" s="9">
        <v>1375</v>
      </c>
      <c r="AU55" s="35">
        <f t="shared" si="47"/>
        <v>0.1781780484644292</v>
      </c>
      <c r="AV55" s="9">
        <v>7717</v>
      </c>
      <c r="AW55" s="9"/>
      <c r="AX55" s="9">
        <v>1194</v>
      </c>
      <c r="AY55" s="35">
        <f t="shared" si="31"/>
        <v>0.1612206319200648</v>
      </c>
      <c r="AZ55" s="9">
        <v>7406</v>
      </c>
      <c r="BA55" s="9"/>
      <c r="BB55" s="6">
        <v>1517</v>
      </c>
      <c r="BC55" s="35">
        <f t="shared" si="32"/>
        <v>0.1999736356446085</v>
      </c>
      <c r="BD55" s="6">
        <v>7586</v>
      </c>
      <c r="BE55" s="6"/>
      <c r="BF55" s="6" t="s">
        <v>59</v>
      </c>
      <c r="BG55" s="6"/>
      <c r="BH55" s="6">
        <v>8074</v>
      </c>
      <c r="BI55" s="6"/>
      <c r="BJ55" s="8">
        <v>2000</v>
      </c>
      <c r="BK55" s="35">
        <f t="shared" si="42"/>
        <v>0.26504108136761195</v>
      </c>
      <c r="BL55" s="8">
        <v>7546</v>
      </c>
      <c r="BM55" s="8"/>
      <c r="BN55" s="6" t="s">
        <v>59</v>
      </c>
      <c r="BO55" s="35" t="s">
        <v>59</v>
      </c>
      <c r="BP55" s="6">
        <v>7777</v>
      </c>
      <c r="BQ55" s="6"/>
      <c r="BR55" s="6" t="s">
        <v>59</v>
      </c>
      <c r="BS55" s="35" t="s">
        <v>59</v>
      </c>
      <c r="BT55" s="6">
        <v>7899</v>
      </c>
      <c r="BU55" s="6"/>
      <c r="BV55" s="9">
        <v>2331</v>
      </c>
      <c r="BW55" s="35">
        <f t="shared" si="62"/>
        <v>0.29035874439461884</v>
      </c>
      <c r="BX55" s="9">
        <v>8028</v>
      </c>
      <c r="BY55" s="9"/>
      <c r="BZ55" s="9">
        <v>2361</v>
      </c>
      <c r="CA55" s="35">
        <f t="shared" si="63"/>
        <v>0.2916975537435137</v>
      </c>
      <c r="CB55" s="9">
        <v>8094</v>
      </c>
      <c r="CC55" s="9"/>
      <c r="CD55" s="9">
        <v>2842</v>
      </c>
      <c r="CE55" s="35">
        <f t="shared" si="64"/>
        <v>0.3384542098368465</v>
      </c>
      <c r="CF55" s="9">
        <v>8397</v>
      </c>
      <c r="CG55" s="9"/>
      <c r="CH55" s="9">
        <v>2959</v>
      </c>
      <c r="CI55" s="35">
        <f t="shared" si="48"/>
        <v>0.35184304399524374</v>
      </c>
      <c r="CJ55" s="9">
        <v>8410</v>
      </c>
      <c r="CK55" s="9"/>
      <c r="CL55" s="36">
        <f>2477+17</f>
        <v>2494</v>
      </c>
      <c r="CM55" s="35">
        <f t="shared" si="65"/>
        <v>0.33711814003784807</v>
      </c>
      <c r="CN55" s="37">
        <v>7398</v>
      </c>
      <c r="CO55" s="11"/>
      <c r="CP55" s="48">
        <v>3409</v>
      </c>
      <c r="CQ55" s="57">
        <f t="shared" si="66"/>
        <v>0.44608741167233706</v>
      </c>
      <c r="CR55" s="51">
        <v>7642</v>
      </c>
      <c r="CS55" s="69" t="s">
        <v>59</v>
      </c>
      <c r="CT55" s="35" t="s">
        <v>59</v>
      </c>
      <c r="CU55" s="71">
        <v>7948</v>
      </c>
      <c r="CV55" s="68">
        <v>3209</v>
      </c>
      <c r="CW55" s="35">
        <f t="shared" si="68"/>
        <v>0.39883171762366393</v>
      </c>
      <c r="CX55" s="76">
        <v>8046</v>
      </c>
      <c r="CY55" s="68">
        <v>2978</v>
      </c>
      <c r="CZ55" s="57">
        <f t="shared" si="4"/>
        <v>0.4216935712262815</v>
      </c>
      <c r="DA55" s="93">
        <v>7062</v>
      </c>
      <c r="DB55" s="26">
        <v>2954</v>
      </c>
      <c r="DC55" s="92">
        <f t="shared" si="5"/>
        <v>0.4095383335643976</v>
      </c>
      <c r="DD55" s="103">
        <v>7213</v>
      </c>
      <c r="DE55" s="111">
        <v>5527</v>
      </c>
      <c r="DF55" s="99">
        <f t="shared" si="6"/>
        <v>0.7176990001298532</v>
      </c>
      <c r="DG55" s="112">
        <v>7701</v>
      </c>
      <c r="DH55" s="111">
        <v>4690</v>
      </c>
      <c r="DI55" s="99">
        <f t="shared" si="7"/>
        <v>0.5805173907661839</v>
      </c>
      <c r="DJ55" s="112">
        <v>8079</v>
      </c>
      <c r="DK55" s="111">
        <v>4506</v>
      </c>
      <c r="DL55" s="99">
        <f t="shared" si="8"/>
        <v>0.5825468648998061</v>
      </c>
      <c r="DM55" s="112">
        <v>7735</v>
      </c>
      <c r="DN55" s="111">
        <v>4726</v>
      </c>
      <c r="DO55" s="99">
        <f t="shared" si="9"/>
        <v>0.6172936259143156</v>
      </c>
      <c r="DP55" s="112">
        <v>7656</v>
      </c>
      <c r="DQ55" s="111">
        <v>5410</v>
      </c>
      <c r="DR55" s="99">
        <f t="shared" si="10"/>
        <v>0.6850702798531088</v>
      </c>
      <c r="DS55" s="112">
        <v>7897</v>
      </c>
      <c r="DT55" s="111">
        <v>5905</v>
      </c>
      <c r="DU55" s="99">
        <f t="shared" si="11"/>
        <v>0.71977084349098</v>
      </c>
      <c r="DV55" s="112">
        <v>8204</v>
      </c>
    </row>
    <row r="56" spans="1:126" ht="14.25" customHeight="1">
      <c r="A56" s="1" t="s">
        <v>52</v>
      </c>
      <c r="B56" s="6">
        <v>341</v>
      </c>
      <c r="C56" s="35">
        <f>B56/D56</f>
        <v>0.0029099039134367587</v>
      </c>
      <c r="D56" s="6">
        <v>117186</v>
      </c>
      <c r="E56" s="6"/>
      <c r="F56" s="6">
        <v>386</v>
      </c>
      <c r="G56" s="35">
        <f>F56/H56</f>
        <v>0.003083879936404963</v>
      </c>
      <c r="H56" s="6">
        <v>125167</v>
      </c>
      <c r="I56" s="6"/>
      <c r="J56" s="6">
        <v>349</v>
      </c>
      <c r="K56" s="35">
        <f>J56/L56</f>
        <v>0.0028943920118097827</v>
      </c>
      <c r="L56" s="6">
        <v>120578</v>
      </c>
      <c r="M56" s="6"/>
      <c r="N56" s="6">
        <v>320</v>
      </c>
      <c r="O56" s="35">
        <f>N56/P56</f>
        <v>0.00250636381437243</v>
      </c>
      <c r="P56" s="6">
        <v>127675</v>
      </c>
      <c r="Q56" s="6"/>
      <c r="R56" s="6">
        <v>359</v>
      </c>
      <c r="S56" s="35">
        <f t="shared" si="53"/>
        <v>0.002810308116232465</v>
      </c>
      <c r="T56" s="6">
        <v>127744</v>
      </c>
      <c r="U56" s="6"/>
      <c r="V56" s="6">
        <v>446</v>
      </c>
      <c r="W56" s="35">
        <f t="shared" si="54"/>
        <v>0.0032602577504221523</v>
      </c>
      <c r="X56" s="6">
        <v>136799</v>
      </c>
      <c r="Y56" s="6"/>
      <c r="Z56" s="6">
        <v>485</v>
      </c>
      <c r="AA56" s="35">
        <f t="shared" si="55"/>
        <v>0.004107767491890335</v>
      </c>
      <c r="AB56" s="6">
        <v>118069</v>
      </c>
      <c r="AC56" s="6"/>
      <c r="AD56" s="6">
        <v>521</v>
      </c>
      <c r="AE56" s="35">
        <f t="shared" si="56"/>
        <v>0.004360562437227988</v>
      </c>
      <c r="AF56" s="6">
        <v>119480</v>
      </c>
      <c r="AG56" s="6"/>
      <c r="AH56" s="6" t="s">
        <v>59</v>
      </c>
      <c r="AI56" s="35" t="s">
        <v>59</v>
      </c>
      <c r="AJ56" s="6">
        <v>117924</v>
      </c>
      <c r="AK56" s="6"/>
      <c r="AL56" s="6" t="s">
        <v>59</v>
      </c>
      <c r="AM56" s="35" t="s">
        <v>59</v>
      </c>
      <c r="AN56" s="6">
        <v>129816</v>
      </c>
      <c r="AO56" s="6"/>
      <c r="AP56" s="9">
        <v>7484</v>
      </c>
      <c r="AQ56" s="35">
        <f t="shared" si="59"/>
        <v>0.06098336076661071</v>
      </c>
      <c r="AR56" s="9">
        <v>122722</v>
      </c>
      <c r="AS56" s="9"/>
      <c r="AT56" s="9">
        <v>7308</v>
      </c>
      <c r="AU56" s="35">
        <f t="shared" si="47"/>
        <v>0.05753334068114185</v>
      </c>
      <c r="AV56" s="9">
        <v>127022</v>
      </c>
      <c r="AW56" s="9"/>
      <c r="AX56" s="9">
        <v>13601</v>
      </c>
      <c r="AY56" s="35">
        <f t="shared" si="31"/>
        <v>0.1032772943338345</v>
      </c>
      <c r="AZ56" s="9">
        <v>131694</v>
      </c>
      <c r="BA56" s="9"/>
      <c r="BB56" s="6">
        <v>18432</v>
      </c>
      <c r="BC56" s="35">
        <f t="shared" si="32"/>
        <v>0.14062392712457944</v>
      </c>
      <c r="BD56" s="6">
        <v>131073</v>
      </c>
      <c r="BE56" s="6"/>
      <c r="BF56" s="7">
        <v>26347</v>
      </c>
      <c r="BG56" s="35">
        <f>BF56/BH56</f>
        <v>0.18569525595032527</v>
      </c>
      <c r="BH56" s="7">
        <v>141883</v>
      </c>
      <c r="BI56" s="7"/>
      <c r="BJ56" s="8">
        <v>32622</v>
      </c>
      <c r="BK56" s="35">
        <f t="shared" si="42"/>
        <v>0.24601995490162068</v>
      </c>
      <c r="BL56" s="8">
        <v>132599</v>
      </c>
      <c r="BM56" s="8"/>
      <c r="BN56" s="8">
        <v>34739</v>
      </c>
      <c r="BO56" s="35">
        <f>BN56/BP56</f>
        <v>0.26090711769698155</v>
      </c>
      <c r="BP56" s="8">
        <v>133147</v>
      </c>
      <c r="BQ56" s="8"/>
      <c r="BR56" s="8">
        <v>36228</v>
      </c>
      <c r="BS56" s="35">
        <f>BR56/BT56</f>
        <v>0.26850870496505413</v>
      </c>
      <c r="BT56" s="8">
        <v>134923</v>
      </c>
      <c r="BU56" s="8"/>
      <c r="BV56" s="9">
        <v>43260</v>
      </c>
      <c r="BW56" s="35">
        <f t="shared" si="62"/>
        <v>0.3182075631302915</v>
      </c>
      <c r="BX56" s="9">
        <v>135949</v>
      </c>
      <c r="BY56" s="9"/>
      <c r="BZ56" s="9">
        <v>45438</v>
      </c>
      <c r="CA56" s="35">
        <f t="shared" si="63"/>
        <v>0.3276274803876327</v>
      </c>
      <c r="CB56" s="9">
        <v>138688</v>
      </c>
      <c r="CC56" s="9"/>
      <c r="CD56" s="9">
        <v>44956</v>
      </c>
      <c r="CE56" s="35">
        <f t="shared" si="64"/>
        <v>0.3070450431991258</v>
      </c>
      <c r="CF56" s="9">
        <v>146415</v>
      </c>
      <c r="CG56" s="9"/>
      <c r="CH56" s="9">
        <v>46542</v>
      </c>
      <c r="CI56" s="35">
        <f t="shared" si="48"/>
        <v>0.31811408964772464</v>
      </c>
      <c r="CJ56" s="9">
        <v>146306</v>
      </c>
      <c r="CK56" s="9"/>
      <c r="CL56" s="38">
        <v>46669</v>
      </c>
      <c r="CM56" s="35">
        <f t="shared" si="65"/>
        <v>0.3150245706879793</v>
      </c>
      <c r="CN56" s="37">
        <v>148144</v>
      </c>
      <c r="CO56" s="11"/>
      <c r="CP56" s="48">
        <v>50028</v>
      </c>
      <c r="CQ56" s="57">
        <f t="shared" si="66"/>
        <v>0.33426206177714524</v>
      </c>
      <c r="CR56" s="51">
        <v>149667</v>
      </c>
      <c r="CS56" s="70">
        <v>47716</v>
      </c>
      <c r="CT56" s="35">
        <f>CS56/CU56</f>
        <v>0.3409600846040616</v>
      </c>
      <c r="CU56" s="71">
        <v>139946</v>
      </c>
      <c r="CV56" s="68">
        <v>44780</v>
      </c>
      <c r="CW56" s="35">
        <f t="shared" si="68"/>
        <v>0.3080881745878856</v>
      </c>
      <c r="CX56" s="76">
        <v>145348</v>
      </c>
      <c r="CY56" s="68">
        <v>44068</v>
      </c>
      <c r="CZ56" s="55">
        <f t="shared" si="4"/>
        <v>0.320947373020844</v>
      </c>
      <c r="DA56" s="93">
        <v>137306</v>
      </c>
      <c r="DB56" s="26">
        <v>44842</v>
      </c>
      <c r="DC56" s="92">
        <f t="shared" si="5"/>
        <v>0.32566178873597446</v>
      </c>
      <c r="DD56" s="103">
        <v>137695</v>
      </c>
      <c r="DE56" s="111">
        <v>48105</v>
      </c>
      <c r="DF56" s="99">
        <f t="shared" si="6"/>
        <v>0.33775434260598486</v>
      </c>
      <c r="DG56" s="112">
        <v>142426</v>
      </c>
      <c r="DH56" s="111">
        <v>65650</v>
      </c>
      <c r="DI56" s="99">
        <f t="shared" si="7"/>
        <v>0.4262987012987013</v>
      </c>
      <c r="DJ56" s="112">
        <v>154000</v>
      </c>
      <c r="DK56" s="111">
        <v>92337</v>
      </c>
      <c r="DL56" s="99">
        <f t="shared" si="8"/>
        <v>0.5708977371089403</v>
      </c>
      <c r="DM56" s="112">
        <v>161740</v>
      </c>
      <c r="DN56" s="111">
        <v>106357</v>
      </c>
      <c r="DO56" s="99">
        <f t="shared" si="9"/>
        <v>0.6279676678455661</v>
      </c>
      <c r="DP56" s="112">
        <v>169367</v>
      </c>
      <c r="DQ56" s="111">
        <v>129159</v>
      </c>
      <c r="DR56" s="99">
        <f t="shared" si="10"/>
        <v>0.70545535977628</v>
      </c>
      <c r="DS56" s="112">
        <v>183086</v>
      </c>
      <c r="DT56" s="111">
        <v>146324</v>
      </c>
      <c r="DU56" s="99">
        <f t="shared" si="11"/>
        <v>0.7326273626236075</v>
      </c>
      <c r="DV56" s="112">
        <v>199725</v>
      </c>
    </row>
    <row r="57" spans="1:126" ht="14.25" customHeight="1">
      <c r="A57" s="1" t="s">
        <v>53</v>
      </c>
      <c r="B57" s="6" t="s">
        <v>59</v>
      </c>
      <c r="C57" s="35" t="s">
        <v>59</v>
      </c>
      <c r="D57" s="6">
        <v>27747</v>
      </c>
      <c r="E57" s="6"/>
      <c r="F57" s="6" t="s">
        <v>59</v>
      </c>
      <c r="G57" s="35" t="s">
        <v>59</v>
      </c>
      <c r="H57" s="6">
        <v>29932</v>
      </c>
      <c r="I57" s="6"/>
      <c r="J57" s="6" t="s">
        <v>59</v>
      </c>
      <c r="K57" s="35" t="s">
        <v>59</v>
      </c>
      <c r="L57" s="6">
        <v>28811</v>
      </c>
      <c r="M57" s="6"/>
      <c r="N57" s="6">
        <v>653</v>
      </c>
      <c r="O57" s="35">
        <f>N57/P57</f>
        <v>0.02205857514441104</v>
      </c>
      <c r="P57" s="6">
        <v>29603</v>
      </c>
      <c r="Q57" s="6"/>
      <c r="R57" s="6">
        <v>912</v>
      </c>
      <c r="S57" s="35">
        <f t="shared" si="53"/>
        <v>0.030309072781655035</v>
      </c>
      <c r="T57" s="6">
        <v>30090</v>
      </c>
      <c r="U57" s="6"/>
      <c r="V57" s="6">
        <v>907</v>
      </c>
      <c r="W57" s="35">
        <f t="shared" si="54"/>
        <v>0.029800236561966092</v>
      </c>
      <c r="X57" s="6">
        <v>30436</v>
      </c>
      <c r="Y57" s="6"/>
      <c r="Z57" s="6">
        <v>832</v>
      </c>
      <c r="AA57" s="35">
        <f t="shared" si="55"/>
        <v>0.027888579760667716</v>
      </c>
      <c r="AB57" s="6">
        <v>29833</v>
      </c>
      <c r="AC57" s="6"/>
      <c r="AD57" s="6">
        <v>885</v>
      </c>
      <c r="AE57" s="35">
        <f t="shared" si="56"/>
        <v>0.029358102504561286</v>
      </c>
      <c r="AF57" s="6">
        <v>30145</v>
      </c>
      <c r="AG57" s="6"/>
      <c r="AH57" s="6" t="s">
        <v>59</v>
      </c>
      <c r="AI57" s="35" t="s">
        <v>59</v>
      </c>
      <c r="AJ57" s="6">
        <v>30436</v>
      </c>
      <c r="AK57" s="6"/>
      <c r="AL57" s="6" t="s">
        <v>59</v>
      </c>
      <c r="AM57" s="35" t="s">
        <v>59</v>
      </c>
      <c r="AN57" s="6">
        <v>31240</v>
      </c>
      <c r="AO57" s="6"/>
      <c r="AP57" s="9">
        <v>2892</v>
      </c>
      <c r="AQ57" s="35">
        <f t="shared" si="59"/>
        <v>0.09490679968495667</v>
      </c>
      <c r="AR57" s="9">
        <v>30472</v>
      </c>
      <c r="AS57" s="9"/>
      <c r="AT57" s="9">
        <v>3177</v>
      </c>
      <c r="AU57" s="35">
        <f t="shared" si="47"/>
        <v>0.10460981231478432</v>
      </c>
      <c r="AV57" s="9">
        <v>30370</v>
      </c>
      <c r="AW57" s="9"/>
      <c r="AX57" s="9">
        <v>5794</v>
      </c>
      <c r="AY57" s="35">
        <f t="shared" si="31"/>
        <v>0.1864341334706223</v>
      </c>
      <c r="AZ57" s="9">
        <v>31078</v>
      </c>
      <c r="BA57" s="9"/>
      <c r="BB57" s="6">
        <v>6091</v>
      </c>
      <c r="BC57" s="35">
        <f t="shared" si="32"/>
        <v>0.1964902093615923</v>
      </c>
      <c r="BD57" s="6">
        <v>30999</v>
      </c>
      <c r="BE57" s="6"/>
      <c r="BF57" s="7">
        <v>10035</v>
      </c>
      <c r="BG57" s="35">
        <f>BF57/BH57</f>
        <v>0.30069217631019085</v>
      </c>
      <c r="BH57" s="7">
        <v>33373</v>
      </c>
      <c r="BI57" s="7"/>
      <c r="BJ57" s="8">
        <v>7619</v>
      </c>
      <c r="BK57" s="35">
        <f t="shared" si="42"/>
        <v>0.23146797909831085</v>
      </c>
      <c r="BL57" s="8">
        <v>32916</v>
      </c>
      <c r="BM57" s="8"/>
      <c r="BN57" s="8">
        <v>8201</v>
      </c>
      <c r="BO57" s="35">
        <f>BN57/BP57</f>
        <v>0.25380663530576875</v>
      </c>
      <c r="BP57" s="8">
        <v>32312</v>
      </c>
      <c r="BQ57" s="8"/>
      <c r="BR57" s="8">
        <v>10182</v>
      </c>
      <c r="BS57" s="35">
        <f>BR57/BT57</f>
        <v>0.31571114073982204</v>
      </c>
      <c r="BT57" s="8">
        <v>32251</v>
      </c>
      <c r="BU57" s="8"/>
      <c r="BV57" s="9">
        <v>17127</v>
      </c>
      <c r="BW57" s="35">
        <f t="shared" si="62"/>
        <v>0.5407786302926968</v>
      </c>
      <c r="BX57" s="9">
        <v>31671</v>
      </c>
      <c r="BY57" s="9"/>
      <c r="BZ57" s="9">
        <v>17902</v>
      </c>
      <c r="CA57" s="35">
        <f t="shared" si="63"/>
        <v>0.5623547150845009</v>
      </c>
      <c r="CB57" s="9">
        <v>31834</v>
      </c>
      <c r="CC57" s="9"/>
      <c r="CD57" s="9">
        <v>15336</v>
      </c>
      <c r="CE57" s="35">
        <f t="shared" si="64"/>
        <v>0.4558858501783591</v>
      </c>
      <c r="CF57" s="9">
        <v>33640</v>
      </c>
      <c r="CG57" s="9"/>
      <c r="CH57" s="9">
        <v>15158</v>
      </c>
      <c r="CI57" s="35">
        <f t="shared" si="48"/>
        <v>0.4791528370475739</v>
      </c>
      <c r="CJ57" s="9">
        <v>31635</v>
      </c>
      <c r="CK57" s="9"/>
      <c r="CL57" s="36">
        <v>15561</v>
      </c>
      <c r="CM57" s="35">
        <f t="shared" si="65"/>
        <v>0.4893857911123691</v>
      </c>
      <c r="CN57" s="37">
        <v>31797</v>
      </c>
      <c r="CO57" s="11"/>
      <c r="CP57" s="48">
        <v>15887</v>
      </c>
      <c r="CQ57" s="57">
        <f t="shared" si="66"/>
        <v>0.4981656266658305</v>
      </c>
      <c r="CR57" s="51">
        <v>31891</v>
      </c>
      <c r="CS57" s="69">
        <v>15071</v>
      </c>
      <c r="CT57" s="35">
        <f>CS57/CU57</f>
        <v>0.4817016652283696</v>
      </c>
      <c r="CU57" s="71">
        <v>31287</v>
      </c>
      <c r="CV57" s="68">
        <v>14637</v>
      </c>
      <c r="CW57" s="35">
        <f t="shared" si="68"/>
        <v>0.46073216028203595</v>
      </c>
      <c r="CX57" s="76">
        <v>31769</v>
      </c>
      <c r="CY57" s="87">
        <v>14388</v>
      </c>
      <c r="CZ57" s="57">
        <f t="shared" si="4"/>
        <v>0.4815261044176707</v>
      </c>
      <c r="DA57" s="93">
        <v>29880</v>
      </c>
      <c r="DB57" s="98">
        <v>14258</v>
      </c>
      <c r="DC57" s="99">
        <f t="shared" si="5"/>
        <v>0.48705335792853727</v>
      </c>
      <c r="DD57" s="104">
        <v>29274</v>
      </c>
      <c r="DE57" s="111">
        <v>14898</v>
      </c>
      <c r="DF57" s="99">
        <f t="shared" si="6"/>
        <v>0.5054967426710097</v>
      </c>
      <c r="DG57" s="112">
        <v>29472</v>
      </c>
      <c r="DH57" s="111">
        <v>22127</v>
      </c>
      <c r="DI57" s="99">
        <f t="shared" si="7"/>
        <v>0.7046366473473027</v>
      </c>
      <c r="DJ57" s="112">
        <v>31402</v>
      </c>
      <c r="DK57" s="111">
        <v>21577</v>
      </c>
      <c r="DL57" s="99">
        <f t="shared" si="8"/>
        <v>0.697562394930816</v>
      </c>
      <c r="DM57" s="112">
        <v>30932</v>
      </c>
      <c r="DN57" s="111">
        <v>23444</v>
      </c>
      <c r="DO57" s="99">
        <f t="shared" si="9"/>
        <v>0.7326478952467265</v>
      </c>
      <c r="DP57" s="112">
        <v>31999</v>
      </c>
      <c r="DQ57" s="111">
        <v>25825</v>
      </c>
      <c r="DR57" s="99">
        <f t="shared" si="10"/>
        <v>0.7931023892881273</v>
      </c>
      <c r="DS57" s="112">
        <v>32562</v>
      </c>
      <c r="DT57" s="111">
        <v>28494</v>
      </c>
      <c r="DU57" s="99">
        <f t="shared" si="11"/>
        <v>0.8131385194908967</v>
      </c>
      <c r="DV57" s="112">
        <v>35042</v>
      </c>
    </row>
    <row r="58" spans="1:126" ht="14.25" customHeight="1">
      <c r="A58" s="1" t="s">
        <v>54</v>
      </c>
      <c r="B58" s="6">
        <v>759</v>
      </c>
      <c r="C58" s="35">
        <f>B58/D58</f>
        <v>0.002366956169210859</v>
      </c>
      <c r="D58" s="6">
        <v>320665</v>
      </c>
      <c r="E58" s="6"/>
      <c r="F58" s="6">
        <v>841</v>
      </c>
      <c r="G58" s="35">
        <f>F58/H58</f>
        <v>0.002341079401841686</v>
      </c>
      <c r="H58" s="6">
        <v>359236</v>
      </c>
      <c r="I58" s="6"/>
      <c r="J58" s="6">
        <v>786</v>
      </c>
      <c r="K58" s="35">
        <f>J58/L58</f>
        <v>0.002316151769822841</v>
      </c>
      <c r="L58" s="6">
        <v>339356</v>
      </c>
      <c r="M58" s="6"/>
      <c r="N58" s="6">
        <v>2747</v>
      </c>
      <c r="O58" s="35">
        <f>N58/P58</f>
        <v>0.0078057291267074145</v>
      </c>
      <c r="P58" s="6">
        <v>351921</v>
      </c>
      <c r="Q58" s="6"/>
      <c r="R58" s="6">
        <v>2645</v>
      </c>
      <c r="S58" s="35">
        <f t="shared" si="53"/>
        <v>0.007368960656157888</v>
      </c>
      <c r="T58" s="6">
        <v>358938</v>
      </c>
      <c r="U58" s="6"/>
      <c r="V58" s="6">
        <v>2606</v>
      </c>
      <c r="W58" s="35">
        <f t="shared" si="54"/>
        <v>0.006814550608367306</v>
      </c>
      <c r="X58" s="6">
        <v>382417</v>
      </c>
      <c r="Y58" s="6"/>
      <c r="Z58" s="6">
        <v>2472</v>
      </c>
      <c r="AA58" s="35">
        <f t="shared" si="55"/>
        <v>0.006306556829169356</v>
      </c>
      <c r="AB58" s="6">
        <v>391973</v>
      </c>
      <c r="AC58" s="6"/>
      <c r="AD58" s="6">
        <v>2438</v>
      </c>
      <c r="AE58" s="35">
        <f t="shared" si="56"/>
        <v>0.006174950167291</v>
      </c>
      <c r="AF58" s="6">
        <v>394821</v>
      </c>
      <c r="AG58" s="6"/>
      <c r="AH58" s="6">
        <v>2372</v>
      </c>
      <c r="AI58" s="35">
        <f>AH58/AJ58</f>
        <v>0.006461525050667945</v>
      </c>
      <c r="AJ58" s="6">
        <v>367096</v>
      </c>
      <c r="AK58" s="6"/>
      <c r="AL58" s="6">
        <v>2381</v>
      </c>
      <c r="AM58" s="35">
        <f>AL58/AN58</f>
        <v>0.006151262675192146</v>
      </c>
      <c r="AN58" s="6">
        <v>387075</v>
      </c>
      <c r="AO58" s="6"/>
      <c r="AP58" s="9">
        <v>2374</v>
      </c>
      <c r="AQ58" s="35">
        <f t="shared" si="59"/>
        <v>0.006163992314483045</v>
      </c>
      <c r="AR58" s="9">
        <v>385140</v>
      </c>
      <c r="AS58" s="9"/>
      <c r="AT58" s="9">
        <v>3694</v>
      </c>
      <c r="AU58" s="35">
        <f t="shared" si="47"/>
        <v>0.009443705900398813</v>
      </c>
      <c r="AV58" s="9">
        <v>391160</v>
      </c>
      <c r="AW58" s="9"/>
      <c r="AX58" s="9">
        <v>12000</v>
      </c>
      <c r="AY58" s="35">
        <f t="shared" si="31"/>
        <v>0.032977814175513424</v>
      </c>
      <c r="AZ58" s="9">
        <v>363881</v>
      </c>
      <c r="BA58" s="9"/>
      <c r="BB58" s="6">
        <v>63000</v>
      </c>
      <c r="BC58" s="35">
        <f t="shared" si="32"/>
        <v>0.17190288305692442</v>
      </c>
      <c r="BD58" s="6">
        <v>366486</v>
      </c>
      <c r="BE58" s="6"/>
      <c r="BF58" s="7">
        <v>81291</v>
      </c>
      <c r="BG58" s="35">
        <f>BF58/BH58</f>
        <v>0.20391469251377142</v>
      </c>
      <c r="BH58" s="7">
        <v>398652</v>
      </c>
      <c r="BI58" s="7"/>
      <c r="BJ58" s="8">
        <v>98270</v>
      </c>
      <c r="BK58" s="35">
        <f t="shared" si="42"/>
        <v>0.25951287529280037</v>
      </c>
      <c r="BL58" s="8">
        <v>378671</v>
      </c>
      <c r="BM58" s="8"/>
      <c r="BN58" s="8">
        <v>107657</v>
      </c>
      <c r="BO58" s="35">
        <f>BN58/BP58</f>
        <v>0.28115410630668747</v>
      </c>
      <c r="BP58" s="8">
        <v>382911</v>
      </c>
      <c r="BQ58" s="8"/>
      <c r="BR58" s="8">
        <v>114186</v>
      </c>
      <c r="BS58" s="35">
        <f>BR58/BT58</f>
        <v>0.291978306062489</v>
      </c>
      <c r="BT58" s="8">
        <v>391077</v>
      </c>
      <c r="BU58" s="8"/>
      <c r="BV58" s="9">
        <v>384273</v>
      </c>
      <c r="BW58" s="35">
        <f t="shared" si="62"/>
        <v>1</v>
      </c>
      <c r="BX58" s="9">
        <v>384273</v>
      </c>
      <c r="BY58" s="9"/>
      <c r="BZ58" s="9">
        <v>392088</v>
      </c>
      <c r="CA58" s="35">
        <f t="shared" si="63"/>
        <v>1</v>
      </c>
      <c r="CB58" s="9">
        <v>392088</v>
      </c>
      <c r="CC58" s="9"/>
      <c r="CD58" s="9">
        <v>140420</v>
      </c>
      <c r="CE58" s="35">
        <f t="shared" si="64"/>
        <v>0.32964917552492207</v>
      </c>
      <c r="CF58" s="9">
        <v>425968</v>
      </c>
      <c r="CG58" s="9"/>
      <c r="CH58" s="9">
        <v>149375</v>
      </c>
      <c r="CI58" s="35">
        <f t="shared" si="48"/>
        <v>0.3536825605788674</v>
      </c>
      <c r="CJ58" s="9">
        <v>422342</v>
      </c>
      <c r="CK58" s="9"/>
      <c r="CL58" s="36">
        <v>144878</v>
      </c>
      <c r="CM58" s="35">
        <f t="shared" si="65"/>
        <v>0.3431964997642979</v>
      </c>
      <c r="CN58" s="37">
        <v>422143</v>
      </c>
      <c r="CO58" s="11"/>
      <c r="CP58" s="48">
        <v>149321</v>
      </c>
      <c r="CQ58" s="57">
        <f t="shared" si="66"/>
        <v>0.35217715345028466</v>
      </c>
      <c r="CR58" s="51">
        <v>423994</v>
      </c>
      <c r="CS58" s="69">
        <v>153856</v>
      </c>
      <c r="CT58" s="35">
        <f>CS58/CU58</f>
        <v>0.37835551489755165</v>
      </c>
      <c r="CU58" s="71">
        <v>406644</v>
      </c>
      <c r="CV58" s="68">
        <v>177582</v>
      </c>
      <c r="CW58" s="35">
        <f t="shared" si="68"/>
        <v>0.41593355631130724</v>
      </c>
      <c r="CX58" s="76">
        <v>426948</v>
      </c>
      <c r="CY58" s="68">
        <v>184588</v>
      </c>
      <c r="CZ58" s="57">
        <f t="shared" si="4"/>
        <v>0.4319373626707913</v>
      </c>
      <c r="DA58" s="93">
        <v>427349</v>
      </c>
      <c r="DB58" s="26">
        <v>201613</v>
      </c>
      <c r="DC58" s="92">
        <f t="shared" si="5"/>
        <v>0.46555012654018807</v>
      </c>
      <c r="DD58" s="103">
        <v>433064</v>
      </c>
      <c r="DE58" s="111">
        <v>235592</v>
      </c>
      <c r="DF58" s="99">
        <f t="shared" si="6"/>
        <v>0.5703785301843625</v>
      </c>
      <c r="DG58" s="112">
        <v>413045</v>
      </c>
      <c r="DH58" s="111">
        <v>266427</v>
      </c>
      <c r="DI58" s="99">
        <f t="shared" si="7"/>
        <v>0.6014818794855413</v>
      </c>
      <c r="DJ58" s="112">
        <v>442951</v>
      </c>
      <c r="DK58" s="111">
        <v>255790</v>
      </c>
      <c r="DL58" s="99">
        <f t="shared" si="8"/>
        <v>0.5900631147692251</v>
      </c>
      <c r="DM58" s="112">
        <v>433496</v>
      </c>
      <c r="DN58" s="111">
        <v>281887</v>
      </c>
      <c r="DO58" s="99">
        <f t="shared" si="9"/>
        <v>0.6289677669833591</v>
      </c>
      <c r="DP58" s="112">
        <v>448174</v>
      </c>
      <c r="DQ58" s="111">
        <v>325876</v>
      </c>
      <c r="DR58" s="99">
        <f t="shared" si="10"/>
        <v>0.7034909450442224</v>
      </c>
      <c r="DS58" s="112">
        <v>463227</v>
      </c>
      <c r="DT58" s="111">
        <v>379323</v>
      </c>
      <c r="DU58" s="99">
        <f t="shared" si="11"/>
        <v>0.7579759492608534</v>
      </c>
      <c r="DV58" s="112">
        <v>500442</v>
      </c>
    </row>
    <row r="59" spans="1:126" ht="14.25" customHeight="1">
      <c r="A59" s="1" t="s">
        <v>55</v>
      </c>
      <c r="B59" s="6" t="s">
        <v>59</v>
      </c>
      <c r="C59" s="35" t="s">
        <v>59</v>
      </c>
      <c r="D59" s="6">
        <v>73826</v>
      </c>
      <c r="E59" s="6"/>
      <c r="F59" s="6" t="s">
        <v>59</v>
      </c>
      <c r="G59" s="35" t="s">
        <v>59</v>
      </c>
      <c r="H59" s="6">
        <v>84116</v>
      </c>
      <c r="I59" s="6"/>
      <c r="J59" s="6" t="s">
        <v>59</v>
      </c>
      <c r="K59" s="35" t="s">
        <v>59</v>
      </c>
      <c r="L59" s="6">
        <v>74674</v>
      </c>
      <c r="M59" s="6"/>
      <c r="N59" s="6" t="s">
        <v>59</v>
      </c>
      <c r="O59" s="35" t="s">
        <v>59</v>
      </c>
      <c r="P59" s="6">
        <v>80984</v>
      </c>
      <c r="Q59" s="6"/>
      <c r="R59" s="6" t="s">
        <v>59</v>
      </c>
      <c r="S59" s="35" t="s">
        <v>59</v>
      </c>
      <c r="T59" s="6">
        <v>72602</v>
      </c>
      <c r="U59" s="6"/>
      <c r="V59" s="6" t="s">
        <v>59</v>
      </c>
      <c r="W59" s="35" t="s">
        <v>59</v>
      </c>
      <c r="X59" s="6">
        <v>83334</v>
      </c>
      <c r="Y59" s="6"/>
      <c r="Z59" s="6" t="s">
        <v>59</v>
      </c>
      <c r="AA59" s="35" t="s">
        <v>59</v>
      </c>
      <c r="AB59" s="6">
        <v>76865</v>
      </c>
      <c r="AC59" s="6"/>
      <c r="AD59" s="6">
        <v>838</v>
      </c>
      <c r="AE59" s="35">
        <f t="shared" si="56"/>
        <v>0.009992726058596964</v>
      </c>
      <c r="AF59" s="6">
        <v>83861</v>
      </c>
      <c r="AG59" s="6"/>
      <c r="AH59" s="6">
        <v>665</v>
      </c>
      <c r="AI59" s="35">
        <f>AH59/AJ59</f>
        <v>0.00884308510638298</v>
      </c>
      <c r="AJ59" s="6">
        <v>75200</v>
      </c>
      <c r="AK59" s="6"/>
      <c r="AL59" s="6">
        <v>872</v>
      </c>
      <c r="AM59" s="35">
        <f>AL59/AN59</f>
        <v>0.01045751633986928</v>
      </c>
      <c r="AN59" s="6">
        <v>83385</v>
      </c>
      <c r="AO59" s="6"/>
      <c r="AP59" s="9">
        <v>752</v>
      </c>
      <c r="AQ59" s="35">
        <f t="shared" si="59"/>
        <v>0.009768644210909186</v>
      </c>
      <c r="AR59" s="9">
        <v>76981</v>
      </c>
      <c r="AS59" s="9"/>
      <c r="AT59" s="9">
        <v>17106</v>
      </c>
      <c r="AU59" s="35">
        <f t="shared" si="47"/>
        <v>0.20932708427660643</v>
      </c>
      <c r="AV59" s="9">
        <v>81719</v>
      </c>
      <c r="AW59" s="9"/>
      <c r="AX59" s="9">
        <v>17931</v>
      </c>
      <c r="AY59" s="35">
        <f t="shared" si="31"/>
        <v>0.21749044817757293</v>
      </c>
      <c r="AZ59" s="9">
        <v>82445</v>
      </c>
      <c r="BA59" s="9"/>
      <c r="BB59" s="6">
        <v>20571</v>
      </c>
      <c r="BC59" s="35">
        <f t="shared" si="32"/>
        <v>0.2509882869692533</v>
      </c>
      <c r="BD59" s="6">
        <v>81960</v>
      </c>
      <c r="BE59" s="6"/>
      <c r="BF59" s="7">
        <v>22191</v>
      </c>
      <c r="BG59" s="35">
        <f>BF59/BH59</f>
        <v>0.23477819274431597</v>
      </c>
      <c r="BH59" s="7">
        <v>94519</v>
      </c>
      <c r="BI59" s="7"/>
      <c r="BJ59" s="8">
        <v>25541</v>
      </c>
      <c r="BK59" s="35">
        <f t="shared" si="42"/>
        <v>0.28058707855910886</v>
      </c>
      <c r="BL59" s="8">
        <v>91027</v>
      </c>
      <c r="BM59" s="8"/>
      <c r="BN59" s="8">
        <v>25047</v>
      </c>
      <c r="BO59" s="35">
        <f>BN59/BP59</f>
        <v>0.28602914306596017</v>
      </c>
      <c r="BP59" s="8">
        <v>87568</v>
      </c>
      <c r="BQ59" s="8"/>
      <c r="BR59" s="8">
        <v>28962</v>
      </c>
      <c r="BS59" s="35">
        <f>BR59/BT59</f>
        <v>0.31933403164452284</v>
      </c>
      <c r="BT59" s="8">
        <v>90695</v>
      </c>
      <c r="BU59" s="8"/>
      <c r="BV59" s="9">
        <v>31914</v>
      </c>
      <c r="BW59" s="35">
        <f t="shared" si="62"/>
        <v>0.35184001058364384</v>
      </c>
      <c r="BX59" s="9">
        <v>90706</v>
      </c>
      <c r="BY59" s="9"/>
      <c r="BZ59" s="9">
        <v>33960</v>
      </c>
      <c r="CA59" s="35">
        <f t="shared" si="63"/>
        <v>0.36168445268068244</v>
      </c>
      <c r="CB59" s="9">
        <v>93894</v>
      </c>
      <c r="CC59" s="9"/>
      <c r="CD59" s="9">
        <v>39636</v>
      </c>
      <c r="CE59" s="35">
        <f t="shared" si="64"/>
        <v>0.37288677736488074</v>
      </c>
      <c r="CF59" s="9">
        <v>106295</v>
      </c>
      <c r="CG59" s="9"/>
      <c r="CH59" s="9">
        <v>38995</v>
      </c>
      <c r="CI59" s="35">
        <f t="shared" si="48"/>
        <v>0.3881567159722084</v>
      </c>
      <c r="CJ59" s="9">
        <v>100462</v>
      </c>
      <c r="CK59" s="9"/>
      <c r="CL59" s="38">
        <v>40245</v>
      </c>
      <c r="CM59" s="35">
        <f t="shared" si="65"/>
        <v>0.394415751149093</v>
      </c>
      <c r="CN59" s="37">
        <v>102037</v>
      </c>
      <c r="CO59" s="11"/>
      <c r="CP59" s="48">
        <v>40519</v>
      </c>
      <c r="CQ59" s="57">
        <f t="shared" si="66"/>
        <v>0.3966229444009397</v>
      </c>
      <c r="CR59" s="51">
        <v>102160</v>
      </c>
      <c r="CS59" s="69">
        <v>42726</v>
      </c>
      <c r="CT59" s="35">
        <f>CS59/CU59</f>
        <v>0.44065139592207175</v>
      </c>
      <c r="CU59" s="71">
        <v>96961</v>
      </c>
      <c r="CV59" s="68">
        <v>49701</v>
      </c>
      <c r="CW59" s="35">
        <f t="shared" si="68"/>
        <v>0.4863777816922083</v>
      </c>
      <c r="CX59" s="76">
        <v>102186</v>
      </c>
      <c r="CY59" s="68">
        <v>51809</v>
      </c>
      <c r="CZ59" s="57">
        <f t="shared" si="4"/>
        <v>0.508659453727885</v>
      </c>
      <c r="DA59" s="93">
        <v>101854</v>
      </c>
      <c r="DB59" s="26">
        <v>49787</v>
      </c>
      <c r="DC59" s="92">
        <f t="shared" si="5"/>
        <v>0.49278446432813366</v>
      </c>
      <c r="DD59" s="103">
        <v>101032</v>
      </c>
      <c r="DE59" s="111">
        <v>57390</v>
      </c>
      <c r="DF59" s="99">
        <f t="shared" si="6"/>
        <v>0.5729660653135389</v>
      </c>
      <c r="DG59" s="112">
        <v>100163</v>
      </c>
      <c r="DH59" s="111">
        <v>67767</v>
      </c>
      <c r="DI59" s="99">
        <f t="shared" si="7"/>
        <v>0.6092949236661811</v>
      </c>
      <c r="DJ59" s="112">
        <v>111222</v>
      </c>
      <c r="DK59" s="111">
        <v>69054</v>
      </c>
      <c r="DL59" s="99">
        <f t="shared" si="8"/>
        <v>0.6213915484846303</v>
      </c>
      <c r="DM59" s="112">
        <v>111128</v>
      </c>
      <c r="DN59" s="111">
        <v>75892</v>
      </c>
      <c r="DO59" s="99">
        <f t="shared" si="9"/>
        <v>0.6678164763027754</v>
      </c>
      <c r="DP59" s="112">
        <v>113642</v>
      </c>
      <c r="DQ59" s="111">
        <v>84382</v>
      </c>
      <c r="DR59" s="99">
        <f t="shared" si="10"/>
        <v>0.7188911039547445</v>
      </c>
      <c r="DS59" s="112">
        <v>117378</v>
      </c>
      <c r="DT59" s="111">
        <v>95334</v>
      </c>
      <c r="DU59" s="99">
        <f t="shared" si="11"/>
        <v>0.799661124997903</v>
      </c>
      <c r="DV59" s="112">
        <v>119218</v>
      </c>
    </row>
    <row r="60" spans="1:126" ht="14.25" customHeight="1">
      <c r="A60" s="1" t="s">
        <v>56</v>
      </c>
      <c r="B60" s="6" t="s">
        <v>59</v>
      </c>
      <c r="C60" s="35" t="s">
        <v>59</v>
      </c>
      <c r="D60" s="6">
        <v>20962</v>
      </c>
      <c r="E60" s="6"/>
      <c r="F60" s="6" t="s">
        <v>59</v>
      </c>
      <c r="G60" s="35" t="s">
        <v>59</v>
      </c>
      <c r="H60" s="6">
        <v>23766</v>
      </c>
      <c r="I60" s="6"/>
      <c r="J60" s="6" t="s">
        <v>59</v>
      </c>
      <c r="K60" s="35" t="s">
        <v>59</v>
      </c>
      <c r="L60" s="6">
        <v>22824</v>
      </c>
      <c r="M60" s="6"/>
      <c r="N60" s="6" t="s">
        <v>59</v>
      </c>
      <c r="O60" s="35" t="s">
        <v>59</v>
      </c>
      <c r="P60" s="6">
        <v>24409</v>
      </c>
      <c r="Q60" s="6"/>
      <c r="R60" s="6" t="s">
        <v>59</v>
      </c>
      <c r="S60" s="35" t="s">
        <v>59</v>
      </c>
      <c r="T60" s="6">
        <v>24740</v>
      </c>
      <c r="U60" s="6"/>
      <c r="V60" s="6" t="s">
        <v>59</v>
      </c>
      <c r="W60" s="35" t="s">
        <v>59</v>
      </c>
      <c r="X60" s="6">
        <v>27084</v>
      </c>
      <c r="Y60" s="6"/>
      <c r="Z60" s="6" t="s">
        <v>59</v>
      </c>
      <c r="AA60" s="35" t="s">
        <v>59</v>
      </c>
      <c r="AB60" s="6">
        <v>24758</v>
      </c>
      <c r="AC60" s="6"/>
      <c r="AD60" s="6">
        <v>1917</v>
      </c>
      <c r="AE60" s="35">
        <f t="shared" si="56"/>
        <v>0.07482435597189696</v>
      </c>
      <c r="AF60" s="6">
        <v>25620</v>
      </c>
      <c r="AG60" s="6"/>
      <c r="AH60" s="6">
        <v>2000</v>
      </c>
      <c r="AI60" s="35">
        <f>AH60/AJ60</f>
        <v>0.08615861801576703</v>
      </c>
      <c r="AJ60" s="6">
        <v>23213</v>
      </c>
      <c r="AK60" s="6"/>
      <c r="AL60" s="6">
        <v>2000</v>
      </c>
      <c r="AM60" s="35">
        <f>AL60/AN60</f>
        <v>0.0793241581723714</v>
      </c>
      <c r="AN60" s="6">
        <v>25213</v>
      </c>
      <c r="AO60" s="6"/>
      <c r="AP60" s="9">
        <v>1996</v>
      </c>
      <c r="AQ60" s="35">
        <f t="shared" si="59"/>
        <v>0.08567994505494506</v>
      </c>
      <c r="AR60" s="9">
        <v>23296</v>
      </c>
      <c r="AS60" s="9"/>
      <c r="AT60" s="9">
        <v>2280</v>
      </c>
      <c r="AU60" s="35">
        <f t="shared" si="47"/>
        <v>0.09336227017730642</v>
      </c>
      <c r="AV60" s="9">
        <v>24421</v>
      </c>
      <c r="AW60" s="9"/>
      <c r="AX60" s="9">
        <v>5407</v>
      </c>
      <c r="AY60" s="35">
        <f t="shared" si="31"/>
        <v>0.2115414710485133</v>
      </c>
      <c r="AZ60" s="9">
        <v>25560</v>
      </c>
      <c r="BA60" s="9"/>
      <c r="BB60" s="6">
        <v>6403</v>
      </c>
      <c r="BC60" s="35">
        <f t="shared" si="32"/>
        <v>0.24621241252018766</v>
      </c>
      <c r="BD60" s="6">
        <v>26006</v>
      </c>
      <c r="BE60" s="6"/>
      <c r="BF60" s="7">
        <v>4712</v>
      </c>
      <c r="BG60" s="35">
        <f>BF60/BH60</f>
        <v>0.16884047584921885</v>
      </c>
      <c r="BH60" s="7">
        <v>27908</v>
      </c>
      <c r="BI60" s="7"/>
      <c r="BJ60" s="8">
        <v>7743</v>
      </c>
      <c r="BK60" s="35">
        <f t="shared" si="42"/>
        <v>0.2736332473407075</v>
      </c>
      <c r="BL60" s="8">
        <v>28297</v>
      </c>
      <c r="BM60" s="8"/>
      <c r="BN60" s="8">
        <v>7891</v>
      </c>
      <c r="BO60" s="35">
        <f>BN60/BP60</f>
        <v>0.3037102609498884</v>
      </c>
      <c r="BP60" s="8">
        <v>25982</v>
      </c>
      <c r="BQ60" s="8"/>
      <c r="BR60" s="8">
        <v>9882</v>
      </c>
      <c r="BS60" s="35">
        <f>BR60/BT60</f>
        <v>0.3707093821510298</v>
      </c>
      <c r="BT60" s="8">
        <v>26657</v>
      </c>
      <c r="BU60" s="8"/>
      <c r="BV60" s="9">
        <v>9976</v>
      </c>
      <c r="BW60" s="35">
        <f t="shared" si="62"/>
        <v>0.35586630043163414</v>
      </c>
      <c r="BX60" s="9">
        <v>28033</v>
      </c>
      <c r="BY60" s="9"/>
      <c r="BZ60" s="9">
        <v>10210</v>
      </c>
      <c r="CA60" s="35">
        <f t="shared" si="63"/>
        <v>0.3819535370917661</v>
      </c>
      <c r="CB60" s="9">
        <v>26731</v>
      </c>
      <c r="CC60" s="9"/>
      <c r="CD60" s="9">
        <v>11245</v>
      </c>
      <c r="CE60" s="35">
        <f t="shared" si="64"/>
        <v>0.37771656981626417</v>
      </c>
      <c r="CF60" s="9">
        <v>29771</v>
      </c>
      <c r="CG60" s="9"/>
      <c r="CH60" s="9">
        <v>11723</v>
      </c>
      <c r="CI60" s="35">
        <f t="shared" si="48"/>
        <v>0.400909681611436</v>
      </c>
      <c r="CJ60" s="9">
        <v>29241</v>
      </c>
      <c r="CK60" s="9"/>
      <c r="CL60" s="38">
        <v>12102</v>
      </c>
      <c r="CM60" s="35">
        <f t="shared" si="65"/>
        <v>0.4317979091590252</v>
      </c>
      <c r="CN60" s="37">
        <v>28027</v>
      </c>
      <c r="CO60" s="11"/>
      <c r="CP60" s="48">
        <v>12731</v>
      </c>
      <c r="CQ60" s="57">
        <f t="shared" si="66"/>
        <v>0.44394462461205847</v>
      </c>
      <c r="CR60" s="51">
        <v>28677</v>
      </c>
      <c r="CS60" s="70">
        <v>13290</v>
      </c>
      <c r="CT60" s="35">
        <f>CS60/CU60</f>
        <v>0.458639610725748</v>
      </c>
      <c r="CU60" s="77">
        <v>28977</v>
      </c>
      <c r="CV60" s="78">
        <v>14240</v>
      </c>
      <c r="CW60" s="79">
        <f t="shared" si="68"/>
        <v>0.47285405943881786</v>
      </c>
      <c r="CX60" s="80">
        <v>30115</v>
      </c>
      <c r="CY60" s="68">
        <v>14464</v>
      </c>
      <c r="CZ60" s="57">
        <f t="shared" si="4"/>
        <v>0.5332940048668977</v>
      </c>
      <c r="DA60" s="93">
        <v>27122</v>
      </c>
      <c r="DB60" s="26">
        <v>14767</v>
      </c>
      <c r="DC60" s="92">
        <f t="shared" si="5"/>
        <v>0.5485920202095252</v>
      </c>
      <c r="DD60" s="103">
        <v>26918</v>
      </c>
      <c r="DE60" s="111">
        <v>17631</v>
      </c>
      <c r="DF60" s="99">
        <f t="shared" si="6"/>
        <v>0.5686685588956264</v>
      </c>
      <c r="DG60" s="112">
        <v>31004</v>
      </c>
      <c r="DH60" s="111">
        <v>20378</v>
      </c>
      <c r="DI60" s="99">
        <f t="shared" si="7"/>
        <v>0.6047961061316555</v>
      </c>
      <c r="DJ60" s="112">
        <v>33694</v>
      </c>
      <c r="DK60" s="111">
        <v>19939</v>
      </c>
      <c r="DL60" s="99">
        <f t="shared" si="8"/>
        <v>0.6089173919682395</v>
      </c>
      <c r="DM60" s="112">
        <v>32745</v>
      </c>
      <c r="DN60" s="111">
        <v>21399</v>
      </c>
      <c r="DO60" s="99">
        <f t="shared" si="9"/>
        <v>0.6339693073413522</v>
      </c>
      <c r="DP60" s="112">
        <v>33754</v>
      </c>
      <c r="DQ60" s="111">
        <v>25550</v>
      </c>
      <c r="DR60" s="99">
        <f t="shared" si="10"/>
        <v>0.6960525240417359</v>
      </c>
      <c r="DS60" s="112">
        <v>36707</v>
      </c>
      <c r="DT60" s="111">
        <v>29107</v>
      </c>
      <c r="DU60" s="99">
        <f t="shared" si="11"/>
        <v>0.7345429768333922</v>
      </c>
      <c r="DV60" s="112">
        <v>39626</v>
      </c>
    </row>
    <row r="61" spans="1:126" ht="14.25" customHeight="1">
      <c r="A61" s="2"/>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2"/>
      <c r="AQ61" s="2"/>
      <c r="AR61" s="2"/>
      <c r="AS61" s="2"/>
      <c r="AT61" s="2"/>
      <c r="AU61" s="2"/>
      <c r="AV61" s="2"/>
      <c r="AW61" s="2"/>
      <c r="AX61" s="26"/>
      <c r="AY61" s="26"/>
      <c r="AZ61" s="26"/>
      <c r="BA61" s="26"/>
      <c r="BB61" s="3"/>
      <c r="BC61" s="3"/>
      <c r="BD61" s="3"/>
      <c r="BE61" s="3"/>
      <c r="BF61" s="17"/>
      <c r="BG61" s="17"/>
      <c r="BH61" s="17"/>
      <c r="BI61" s="17"/>
      <c r="BJ61" s="10"/>
      <c r="BK61" s="10"/>
      <c r="BL61" s="10"/>
      <c r="BM61" s="10"/>
      <c r="BN61" s="10"/>
      <c r="BO61" s="10"/>
      <c r="BP61" s="10"/>
      <c r="BQ61" s="10"/>
      <c r="BR61" s="27"/>
      <c r="BS61" s="27"/>
      <c r="BT61" s="27"/>
      <c r="BU61" s="27"/>
      <c r="BV61" s="2"/>
      <c r="BW61" s="2"/>
      <c r="BX61" s="2"/>
      <c r="BY61" s="2"/>
      <c r="BZ61" s="2"/>
      <c r="CA61" s="2"/>
      <c r="CB61" s="2"/>
      <c r="CC61" s="2"/>
      <c r="CD61" s="2"/>
      <c r="CE61" s="2"/>
      <c r="CF61" s="2"/>
      <c r="CG61" s="2"/>
      <c r="CH61" s="2"/>
      <c r="CI61" s="2"/>
      <c r="CJ61" s="2"/>
      <c r="CK61" s="2"/>
      <c r="CL61" s="2"/>
      <c r="CM61" s="2"/>
      <c r="CN61" s="2"/>
      <c r="CO61" s="46"/>
      <c r="CP61" s="47"/>
      <c r="CQ61" s="58"/>
      <c r="CR61" s="44"/>
      <c r="CT61" s="13"/>
      <c r="CU61" s="2"/>
      <c r="CV61" s="85"/>
      <c r="CW61" s="75"/>
      <c r="CX61" s="85"/>
      <c r="CY61" s="2"/>
      <c r="CZ61" s="2"/>
      <c r="DA61" s="2"/>
      <c r="DB61" s="2"/>
      <c r="DC61" s="92"/>
      <c r="DD61" s="13"/>
      <c r="DE61" s="113"/>
      <c r="DF61" s="99"/>
      <c r="DG61" s="112"/>
      <c r="DH61" s="113"/>
      <c r="DI61" s="99"/>
      <c r="DJ61" s="112"/>
      <c r="DK61" s="113"/>
      <c r="DL61" s="99"/>
      <c r="DM61" s="112"/>
      <c r="DN61" s="113"/>
      <c r="DO61" s="99"/>
      <c r="DP61" s="112"/>
      <c r="DQ61" s="113"/>
      <c r="DR61" s="99"/>
      <c r="DS61" s="112"/>
      <c r="DT61" s="113"/>
      <c r="DU61" s="99"/>
      <c r="DV61" s="112"/>
    </row>
    <row r="62" spans="1:126" s="67" customFormat="1" ht="14.25" customHeight="1">
      <c r="A62" s="61" t="s">
        <v>57</v>
      </c>
      <c r="B62" s="62">
        <f>SUM(B3:B60)</f>
        <v>88867</v>
      </c>
      <c r="C62" s="63">
        <f>B62/D62</f>
        <v>0.006549147012421028</v>
      </c>
      <c r="D62" s="62">
        <f>SUM(D3:D61)</f>
        <v>13569248</v>
      </c>
      <c r="E62" s="62"/>
      <c r="F62" s="62">
        <f>SUM(F3:F60)</f>
        <v>113218</v>
      </c>
      <c r="G62" s="63">
        <f>F62/H62</f>
        <v>0.007497149450255614</v>
      </c>
      <c r="H62" s="62">
        <f>SUM(H3:H61)</f>
        <v>15101473</v>
      </c>
      <c r="I62" s="62"/>
      <c r="J62" s="62">
        <f>SUM(J3:J60)</f>
        <v>131200</v>
      </c>
      <c r="K62" s="63">
        <f>J62/L62</f>
        <v>0.009257958404246919</v>
      </c>
      <c r="L62" s="62">
        <f>SUM(L3:L61)</f>
        <v>14171591</v>
      </c>
      <c r="M62" s="62"/>
      <c r="N62" s="62">
        <f>SUM(N3:N60)</f>
        <v>151093</v>
      </c>
      <c r="O62" s="63">
        <f>N62/P62</f>
        <v>0.010261832148583543</v>
      </c>
      <c r="P62" s="62">
        <f>SUM(P3:P61)</f>
        <v>14723784</v>
      </c>
      <c r="Q62" s="62"/>
      <c r="R62" s="62">
        <f>SUM(R3:R60)</f>
        <v>166902</v>
      </c>
      <c r="S62" s="63">
        <f>R62/T62</f>
        <v>0.011492013903448823</v>
      </c>
      <c r="T62" s="62">
        <f>SUM(T3:T61)</f>
        <v>14523303</v>
      </c>
      <c r="U62" s="62"/>
      <c r="V62" s="62">
        <f>SUM(V3:V60)</f>
        <v>181687</v>
      </c>
      <c r="W62" s="63">
        <f>V62/X62</f>
        <v>0.01160044247010693</v>
      </c>
      <c r="X62" s="62">
        <f>SUM(X3:X61)</f>
        <v>15662075</v>
      </c>
      <c r="Y62" s="62"/>
      <c r="Z62" s="62">
        <f>SUM(Z3:Z60)</f>
        <v>188654</v>
      </c>
      <c r="AA62" s="63">
        <f>Z62/AB62</f>
        <v>0.012944052551807703</v>
      </c>
      <c r="AB62" s="62">
        <f>SUM(AB3:AB61)</f>
        <v>14574570</v>
      </c>
      <c r="AC62" s="62"/>
      <c r="AD62" s="62">
        <f>SUM(AD3:AD60)</f>
        <v>199180</v>
      </c>
      <c r="AE62" s="63">
        <f>AD62/AF62</f>
        <v>0.013306001629347221</v>
      </c>
      <c r="AF62" s="62">
        <f>SUM(AF3:AF61)</f>
        <v>14969185</v>
      </c>
      <c r="AG62" s="62"/>
      <c r="AH62" s="62">
        <f>SUM(AH3:AH60)</f>
        <v>181814</v>
      </c>
      <c r="AI62" s="63">
        <f>AH62/AJ62</f>
        <v>0.007093296784990367</v>
      </c>
      <c r="AJ62" s="62">
        <f>SUM(AJ3:AJ61)</f>
        <v>25631805</v>
      </c>
      <c r="AK62" s="62"/>
      <c r="AL62" s="62">
        <f>SUM(AL3:AL60)</f>
        <v>281207</v>
      </c>
      <c r="AM62" s="63">
        <f>AL62/AN62</f>
        <v>0.017902941605457894</v>
      </c>
      <c r="AN62" s="62">
        <f>SUM(AN3:AN61)</f>
        <v>15707307</v>
      </c>
      <c r="AO62" s="62"/>
      <c r="AP62" s="64">
        <f>SUM(AP3:AP61)</f>
        <v>596680</v>
      </c>
      <c r="AQ62" s="63">
        <f>AP62/AR62</f>
        <v>0.039047673395281195</v>
      </c>
      <c r="AR62" s="62">
        <f>SUM(AR3:AR61)</f>
        <v>15280808</v>
      </c>
      <c r="AS62" s="64"/>
      <c r="AT62" s="64">
        <f>SUM(AT3:AT61)</f>
        <v>1235133</v>
      </c>
      <c r="AU62" s="63">
        <f>AT62/AV62</f>
        <v>0.08070934766489872</v>
      </c>
      <c r="AV62" s="62">
        <f>SUM(AV3:AV61)</f>
        <v>15303469</v>
      </c>
      <c r="AW62" s="64"/>
      <c r="AX62" s="64">
        <f>SUM(AX3:AX61)</f>
        <v>1662439</v>
      </c>
      <c r="AY62" s="63">
        <f>AX62/AZ62</f>
        <v>0.10808719540073246</v>
      </c>
      <c r="AZ62" s="62">
        <f>SUM(AZ3:AZ61)</f>
        <v>15380536</v>
      </c>
      <c r="BA62" s="64"/>
      <c r="BB62" s="62">
        <f>SUM(BB3:BB61)</f>
        <v>2205052</v>
      </c>
      <c r="BC62" s="63">
        <f>BB62/BD62</f>
        <v>0.1461154742246454</v>
      </c>
      <c r="BD62" s="62">
        <f>SUM(BD3:BD61)</f>
        <v>15091160</v>
      </c>
      <c r="BE62" s="62"/>
      <c r="BF62" s="62">
        <f>SUM(BF3:BF60)</f>
        <v>2710837</v>
      </c>
      <c r="BG62" s="63">
        <f>BF62/BH62</f>
        <v>0.16372484768476064</v>
      </c>
      <c r="BH62" s="62">
        <f>SUM(BH3:BH61)</f>
        <v>16557273</v>
      </c>
      <c r="BI62" s="62"/>
      <c r="BJ62" s="62">
        <v>3325493</v>
      </c>
      <c r="BK62" s="63">
        <f>BJ62/BL62</f>
        <v>0.2092626099944612</v>
      </c>
      <c r="BL62" s="62">
        <f>SUM(BL3:BL61)</f>
        <v>15891482</v>
      </c>
      <c r="BM62" s="62"/>
      <c r="BN62" s="62">
        <v>2915424</v>
      </c>
      <c r="BO62" s="63">
        <f>BN62/BP62</f>
        <v>0.18616162711355305</v>
      </c>
      <c r="BP62" s="62">
        <f>SUM(BP3:BP61)</f>
        <v>15660714</v>
      </c>
      <c r="BQ62" s="62"/>
      <c r="BR62" s="62">
        <f>SUM(BR3:BR61)</f>
        <v>3994465</v>
      </c>
      <c r="BS62" s="63">
        <f>BR62/BT62</f>
        <v>0.25222187030611903</v>
      </c>
      <c r="BT62" s="62">
        <f>SUM(BT3:BT61)</f>
        <v>15837108</v>
      </c>
      <c r="BU62" s="62"/>
      <c r="BV62" s="62">
        <f>SUM(BV3:BV61)</f>
        <v>5107540</v>
      </c>
      <c r="BW62" s="63">
        <f>BV62/BX62</f>
        <v>0.32505697760284274</v>
      </c>
      <c r="BX62" s="62">
        <f>SUM(BX3:BX61)</f>
        <v>15712753</v>
      </c>
      <c r="BY62" s="62"/>
      <c r="BZ62" s="62">
        <f>SUM(BZ3:BZ61)</f>
        <v>5322834</v>
      </c>
      <c r="CA62" s="63">
        <f>BZ62/CB62</f>
        <v>0.3301377057672384</v>
      </c>
      <c r="CB62" s="62">
        <f>SUM(CB3:CB61)</f>
        <v>16123072</v>
      </c>
      <c r="CC62" s="62"/>
      <c r="CD62" s="62">
        <f>SUM(CD3:CD61)</f>
        <v>5560112</v>
      </c>
      <c r="CE62" s="63">
        <f>CD62/CF62</f>
        <v>0.32131777392987587</v>
      </c>
      <c r="CF62" s="62">
        <f>SUM(CF3:CF61)</f>
        <v>17304091</v>
      </c>
      <c r="CG62" s="62"/>
      <c r="CH62" s="62">
        <f>SUM(CH3:CH61)</f>
        <v>5831930</v>
      </c>
      <c r="CI62" s="63">
        <f>CH62/CJ62</f>
        <v>0.33999451524898366</v>
      </c>
      <c r="CJ62" s="62">
        <f>SUM(CJ3:CJ61)</f>
        <v>17153012</v>
      </c>
      <c r="CK62" s="62"/>
      <c r="CL62" s="62">
        <f>SUM(CL3:CL61)</f>
        <v>6005099</v>
      </c>
      <c r="CM62" s="63">
        <f>CL62/CN62</f>
        <v>0.35371903367555846</v>
      </c>
      <c r="CN62" s="62">
        <f>SUM(CN3:CN61)</f>
        <v>16977031</v>
      </c>
      <c r="CO62" s="65"/>
      <c r="CP62" s="45">
        <f>SUM(CP3:CP60)</f>
        <v>6485143</v>
      </c>
      <c r="CQ62" s="66">
        <f>CP62/CR62</f>
        <v>0.375169900201222</v>
      </c>
      <c r="CR62" s="73">
        <f>SUM(CR3:CR61)</f>
        <v>17285883</v>
      </c>
      <c r="CS62" s="74">
        <f>SUM(CS3:CS60)</f>
        <v>6902791</v>
      </c>
      <c r="CT62" s="63">
        <f>CS62/CU62</f>
        <v>0.4024083085519922</v>
      </c>
      <c r="CU62" s="81">
        <v>17153699</v>
      </c>
      <c r="CV62" s="82">
        <f>SUM(CV3:CV60)</f>
        <v>7909330</v>
      </c>
      <c r="CW62" s="83">
        <f>CV62/CX62</f>
        <v>0.43348366790036374</v>
      </c>
      <c r="CX62" s="84">
        <f>SUM(CX3:CX60)</f>
        <v>18245970</v>
      </c>
      <c r="CY62" s="90">
        <f>SUM(CY3:CY61)</f>
        <v>8193702</v>
      </c>
      <c r="CZ62" s="66">
        <f>CY62/DA62</f>
        <v>0.4623461926375603</v>
      </c>
      <c r="DA62" s="96">
        <f>SUM(DA3:DA61)</f>
        <v>17722006</v>
      </c>
      <c r="DB62" s="91">
        <f>SUM(DB3:DB61)</f>
        <v>8411163</v>
      </c>
      <c r="DC62" s="92">
        <f t="shared" si="5"/>
        <v>0.4724357796637273</v>
      </c>
      <c r="DD62" s="105">
        <f>SUM(DD3:DD61)</f>
        <v>17803823</v>
      </c>
      <c r="DE62" s="115">
        <f>SUM(DE3:DE60)</f>
        <v>9366734</v>
      </c>
      <c r="DF62" s="99">
        <f>DE62/DG62</f>
        <v>0.5228415455985533</v>
      </c>
      <c r="DG62" s="116">
        <f>SUM(DG3:DG60)</f>
        <v>17915053</v>
      </c>
      <c r="DH62" s="115">
        <f>SUM(DH3:DH60)</f>
        <v>9917992</v>
      </c>
      <c r="DI62" s="99">
        <f t="shared" si="7"/>
        <v>0.5109266949419504</v>
      </c>
      <c r="DJ62" s="116">
        <f>SUM(DJ3:DJ60)</f>
        <v>19411771</v>
      </c>
      <c r="DK62" s="115">
        <f>SUM(DK3:DK60)</f>
        <v>11129854</v>
      </c>
      <c r="DL62" s="99">
        <f>DK62/DM62</f>
        <v>0.5850607175356561</v>
      </c>
      <c r="DM62" s="116">
        <f>SUM(DM3:DM60)</f>
        <v>19023417</v>
      </c>
      <c r="DN62" s="115">
        <f>SUM(DN3:DN60)</f>
        <v>12427563</v>
      </c>
      <c r="DO62" s="99">
        <f>DN62/DP62</f>
        <v>0.6309569920266023</v>
      </c>
      <c r="DP62" s="116">
        <f>SUM(DP3:DP60)</f>
        <v>19696371</v>
      </c>
      <c r="DQ62" s="115">
        <f>SUM(DQ3:DQ60)</f>
        <v>14427907</v>
      </c>
      <c r="DR62" s="99">
        <f>DQ62/DS62</f>
        <v>0.6983340888019703</v>
      </c>
      <c r="DS62" s="116">
        <f>SUM(DS3:DS60)</f>
        <v>20660465</v>
      </c>
      <c r="DT62" s="115">
        <f>SUM(DT3:DT60)</f>
        <v>16635059</v>
      </c>
      <c r="DU62" s="99">
        <f>DT62/DV62</f>
        <v>0.7545117693440075</v>
      </c>
      <c r="DV62" s="116">
        <f>SUM(DV3:DV60)</f>
        <v>22047448</v>
      </c>
    </row>
    <row r="63" spans="1:123" ht="14.25" customHeight="1">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I63" s="11"/>
      <c r="CJ63" s="11"/>
      <c r="CK63" s="11"/>
      <c r="CL63" s="11"/>
      <c r="CM63" s="11"/>
      <c r="CN63" s="11"/>
      <c r="CO63" s="11"/>
      <c r="CP63" s="11"/>
      <c r="CQ63" s="59"/>
      <c r="CR63" s="11"/>
      <c r="CS63" s="11"/>
      <c r="CT63" s="11"/>
      <c r="CU63" s="11"/>
      <c r="CV63" s="11"/>
      <c r="CW63" s="11"/>
      <c r="CX63" s="11"/>
      <c r="CY63" s="11"/>
      <c r="CZ63" s="11"/>
      <c r="DA63" s="11"/>
      <c r="DB63" s="11"/>
      <c r="DC63" s="11"/>
      <c r="DD63" s="11"/>
      <c r="DE63" s="117"/>
      <c r="DF63" s="122"/>
      <c r="DG63" s="118"/>
      <c r="DH63" s="117"/>
      <c r="DI63" s="122"/>
      <c r="DJ63" s="118"/>
      <c r="DK63" s="117"/>
      <c r="DL63" s="122"/>
      <c r="DM63" s="118"/>
      <c r="DN63" s="117"/>
      <c r="DO63" s="122"/>
      <c r="DP63" s="118"/>
      <c r="DQ63" s="117"/>
      <c r="DR63" s="122"/>
      <c r="DS63" s="118"/>
    </row>
    <row r="64" spans="1:123" ht="14.25" customHeight="1">
      <c r="A64" s="4"/>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28"/>
      <c r="CG64" s="11"/>
      <c r="CI64" s="11"/>
      <c r="CJ64" s="11"/>
      <c r="CK64" s="11"/>
      <c r="CL64" s="11"/>
      <c r="CM64" s="11"/>
      <c r="CN64" s="11"/>
      <c r="CO64" s="11"/>
      <c r="CP64" s="11"/>
      <c r="CQ64" s="59"/>
      <c r="CR64" s="53"/>
      <c r="CS64" s="11"/>
      <c r="CT64" s="11"/>
      <c r="CU64" s="11"/>
      <c r="CV64" s="11"/>
      <c r="CW64" s="11"/>
      <c r="CX64" s="11"/>
      <c r="CY64" s="11"/>
      <c r="CZ64" s="11"/>
      <c r="DA64" s="11"/>
      <c r="DB64" s="11"/>
      <c r="DC64" s="11"/>
      <c r="DD64" s="11"/>
      <c r="DE64" s="117"/>
      <c r="DF64" s="122"/>
      <c r="DG64" s="118"/>
      <c r="DH64" s="117"/>
      <c r="DI64" s="122"/>
      <c r="DJ64" s="118"/>
      <c r="DK64" s="117"/>
      <c r="DL64" s="122"/>
      <c r="DM64" s="118"/>
      <c r="DN64" s="117"/>
      <c r="DO64" s="122"/>
      <c r="DP64" s="118"/>
      <c r="DQ64" s="117"/>
      <c r="DR64" s="122"/>
      <c r="DS64" s="118"/>
    </row>
    <row r="65" spans="1:123" ht="14.25" customHeight="1">
      <c r="A65" s="4"/>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I65" s="11"/>
      <c r="CJ65" s="11"/>
      <c r="CK65" s="11"/>
      <c r="CL65" s="11"/>
      <c r="CM65" s="11"/>
      <c r="CN65" s="11"/>
      <c r="CO65" s="11"/>
      <c r="CP65" s="11"/>
      <c r="CQ65" s="59"/>
      <c r="CR65" s="11"/>
      <c r="CS65" s="11"/>
      <c r="CT65" s="11"/>
      <c r="CU65" s="11"/>
      <c r="CV65" s="11"/>
      <c r="CW65" s="11"/>
      <c r="CY65" s="11"/>
      <c r="CZ65" s="11"/>
      <c r="DE65" s="119"/>
      <c r="DF65" s="120"/>
      <c r="DG65" s="121"/>
      <c r="DH65" s="119"/>
      <c r="DI65" s="120"/>
      <c r="DJ65" s="121"/>
      <c r="DK65" s="119"/>
      <c r="DL65" s="120"/>
      <c r="DM65" s="121"/>
      <c r="DN65" s="119"/>
      <c r="DO65" s="120"/>
      <c r="DP65" s="121"/>
      <c r="DQ65" s="119"/>
      <c r="DR65" s="120"/>
      <c r="DS65" s="121"/>
    </row>
    <row r="66" spans="1:104" ht="14.25" customHeight="1">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I66" s="11"/>
      <c r="CJ66" s="11"/>
      <c r="CK66" s="11"/>
      <c r="CL66" s="11"/>
      <c r="CM66" s="11"/>
      <c r="CN66" s="11"/>
      <c r="CO66" s="11"/>
      <c r="CP66" s="11"/>
      <c r="CQ66" s="59"/>
      <c r="CR66" s="11"/>
      <c r="CS66" s="11"/>
      <c r="CT66" s="11"/>
      <c r="CU66" s="11"/>
      <c r="CV66" s="11"/>
      <c r="CW66" s="11"/>
      <c r="CX66" s="11"/>
      <c r="CY66" s="11"/>
      <c r="CZ66" s="11"/>
    </row>
    <row r="67" spans="1:104" ht="14.25" customHeight="1">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I67" s="11"/>
      <c r="CJ67" s="11"/>
      <c r="CK67" s="11"/>
      <c r="CL67" s="11"/>
      <c r="CM67" s="11"/>
      <c r="CN67" s="11"/>
      <c r="CO67" s="11"/>
      <c r="CP67" s="11"/>
      <c r="CQ67" s="59"/>
      <c r="CR67" s="11"/>
      <c r="CS67" s="11"/>
      <c r="CT67" s="11"/>
      <c r="CU67" s="11"/>
      <c r="CV67" s="11"/>
      <c r="CW67" s="11"/>
      <c r="CX67" s="11"/>
      <c r="CY67" s="11"/>
      <c r="CZ67" s="11"/>
    </row>
    <row r="68" spans="1:104" ht="14.25" customHeight="1">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I68" s="11"/>
      <c r="CJ68" s="11"/>
      <c r="CK68" s="11"/>
      <c r="CL68" s="11"/>
      <c r="CM68" s="11"/>
      <c r="CN68" s="11"/>
      <c r="CO68" s="11"/>
      <c r="CP68" s="11"/>
      <c r="CQ68" s="59"/>
      <c r="CR68" s="11"/>
      <c r="CS68" s="11"/>
      <c r="CT68" s="11"/>
      <c r="CU68" s="11"/>
      <c r="CV68" s="11"/>
      <c r="CW68" s="11"/>
      <c r="CX68" s="11"/>
      <c r="CY68" s="11"/>
      <c r="CZ68" s="11"/>
    </row>
    <row r="69" spans="1:104" ht="14.25" customHeight="1">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I69" s="11"/>
      <c r="CJ69" s="11"/>
      <c r="CK69" s="11"/>
      <c r="CL69" s="11"/>
      <c r="CM69" s="11"/>
      <c r="CN69" s="11"/>
      <c r="CO69" s="11"/>
      <c r="CP69" s="11"/>
      <c r="CQ69" s="59"/>
      <c r="CR69" s="11"/>
      <c r="CS69" s="11"/>
      <c r="CT69" s="11"/>
      <c r="CU69" s="11"/>
      <c r="CV69" s="11"/>
      <c r="CW69" s="11"/>
      <c r="CX69" s="11"/>
      <c r="CY69" s="11"/>
      <c r="CZ69" s="11"/>
    </row>
    <row r="70" spans="1:104" ht="14.25" customHeight="1">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I70" s="11"/>
      <c r="CJ70" s="11"/>
      <c r="CK70" s="11"/>
      <c r="CL70" s="11"/>
      <c r="CM70" s="11"/>
      <c r="CN70" s="11"/>
      <c r="CO70" s="11"/>
      <c r="CP70" s="11"/>
      <c r="CQ70" s="59"/>
      <c r="CR70" s="11"/>
      <c r="CS70" s="11"/>
      <c r="CT70" s="11"/>
      <c r="CU70" s="11"/>
      <c r="CV70" s="11"/>
      <c r="CW70" s="11"/>
      <c r="CX70" s="11"/>
      <c r="CY70" s="11"/>
      <c r="CZ70" s="11"/>
    </row>
    <row r="71" spans="1:104" ht="14.25" customHeight="1">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I71" s="11"/>
      <c r="CJ71" s="11"/>
      <c r="CK71" s="11"/>
      <c r="CL71" s="11"/>
      <c r="CM71" s="11"/>
      <c r="CN71" s="11"/>
      <c r="CO71" s="11"/>
      <c r="CP71" s="11"/>
      <c r="CQ71" s="59"/>
      <c r="CR71" s="11"/>
      <c r="CS71" s="11"/>
      <c r="CT71" s="11"/>
      <c r="CU71" s="11"/>
      <c r="CV71" s="11"/>
      <c r="CW71" s="11"/>
      <c r="CX71" s="11"/>
      <c r="CY71" s="11"/>
      <c r="CZ71" s="11"/>
    </row>
    <row r="72" spans="1:104" ht="14.25" customHeight="1">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I72" s="11"/>
      <c r="CJ72" s="11"/>
      <c r="CK72" s="11"/>
      <c r="CL72" s="11"/>
      <c r="CM72" s="11"/>
      <c r="CN72" s="11"/>
      <c r="CO72" s="11"/>
      <c r="CP72" s="11"/>
      <c r="CQ72" s="59"/>
      <c r="CR72" s="11"/>
      <c r="CS72" s="11"/>
      <c r="CT72" s="11"/>
      <c r="CU72" s="11"/>
      <c r="CV72" s="11"/>
      <c r="CW72" s="11"/>
      <c r="CX72" s="11"/>
      <c r="CY72" s="11"/>
      <c r="CZ72" s="11"/>
    </row>
    <row r="73" spans="1:104" ht="14.25" customHeight="1">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I73" s="11"/>
      <c r="CJ73" s="11"/>
      <c r="CK73" s="11"/>
      <c r="CL73" s="11"/>
      <c r="CM73" s="11"/>
      <c r="CN73" s="11"/>
      <c r="CO73" s="11"/>
      <c r="CP73" s="11"/>
      <c r="CQ73" s="59"/>
      <c r="CR73" s="11"/>
      <c r="CS73" s="11"/>
      <c r="CT73" s="11"/>
      <c r="CU73" s="11"/>
      <c r="CV73" s="11"/>
      <c r="CW73" s="11"/>
      <c r="CX73" s="11"/>
      <c r="CY73" s="11"/>
      <c r="CZ73" s="11"/>
    </row>
    <row r="74" spans="1:104" ht="14.25" customHeight="1">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I74" s="11"/>
      <c r="CJ74" s="11"/>
      <c r="CK74" s="11"/>
      <c r="CL74" s="11"/>
      <c r="CM74" s="11"/>
      <c r="CN74" s="11"/>
      <c r="CO74" s="11"/>
      <c r="CP74" s="11"/>
      <c r="CQ74" s="59"/>
      <c r="CR74" s="11"/>
      <c r="CS74" s="11"/>
      <c r="CT74" s="11"/>
      <c r="CU74" s="11"/>
      <c r="CV74" s="11"/>
      <c r="CW74" s="11"/>
      <c r="CX74" s="11"/>
      <c r="CY74" s="11"/>
      <c r="CZ74" s="11"/>
    </row>
    <row r="75" spans="1:104" ht="14.25" customHeight="1">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c r="CB75" s="11"/>
      <c r="CC75" s="11"/>
      <c r="CD75" s="11"/>
      <c r="CE75" s="11"/>
      <c r="CF75" s="11"/>
      <c r="CG75" s="11"/>
      <c r="CI75" s="11"/>
      <c r="CJ75" s="11"/>
      <c r="CK75" s="11"/>
      <c r="CL75" s="11"/>
      <c r="CM75" s="11"/>
      <c r="CN75" s="11"/>
      <c r="CO75" s="11"/>
      <c r="CP75" s="11"/>
      <c r="CQ75" s="59"/>
      <c r="CR75" s="11"/>
      <c r="CS75" s="11"/>
      <c r="CT75" s="11"/>
      <c r="CU75" s="11"/>
      <c r="CV75" s="11"/>
      <c r="CW75" s="11"/>
      <c r="CX75" s="11"/>
      <c r="CY75" s="11"/>
      <c r="CZ75" s="11"/>
    </row>
    <row r="76" spans="1:104" ht="14.25" customHeight="1">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I76" s="11"/>
      <c r="CJ76" s="11"/>
      <c r="CK76" s="11"/>
      <c r="CL76" s="11"/>
      <c r="CM76" s="11"/>
      <c r="CN76" s="11"/>
      <c r="CO76" s="11"/>
      <c r="CP76" s="11"/>
      <c r="CQ76" s="59"/>
      <c r="CR76" s="11"/>
      <c r="CS76" s="11"/>
      <c r="CT76" s="11"/>
      <c r="CU76" s="11"/>
      <c r="CV76" s="11"/>
      <c r="CW76" s="11"/>
      <c r="CX76" s="11"/>
      <c r="CY76" s="11"/>
      <c r="CZ76" s="11"/>
    </row>
    <row r="77" spans="1:104" ht="14.25" customHeight="1">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c r="BY77" s="11"/>
      <c r="BZ77" s="11"/>
      <c r="CA77" s="11"/>
      <c r="CB77" s="11"/>
      <c r="CC77" s="11"/>
      <c r="CD77" s="11"/>
      <c r="CE77" s="11"/>
      <c r="CF77" s="11"/>
      <c r="CG77" s="11"/>
      <c r="CI77" s="11"/>
      <c r="CJ77" s="11"/>
      <c r="CK77" s="11"/>
      <c r="CL77" s="11"/>
      <c r="CM77" s="11"/>
      <c r="CN77" s="11"/>
      <c r="CO77" s="11"/>
      <c r="CP77" s="11"/>
      <c r="CQ77" s="59"/>
      <c r="CR77" s="11"/>
      <c r="CS77" s="11"/>
      <c r="CT77" s="11"/>
      <c r="CU77" s="11"/>
      <c r="CV77" s="11"/>
      <c r="CW77" s="11"/>
      <c r="CX77" s="11"/>
      <c r="CY77" s="11"/>
      <c r="CZ77" s="11"/>
    </row>
    <row r="78" spans="1:104" ht="14.25" customHeight="1">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c r="CA78" s="11"/>
      <c r="CB78" s="11"/>
      <c r="CC78" s="11"/>
      <c r="CD78" s="11"/>
      <c r="CE78" s="11"/>
      <c r="CF78" s="11"/>
      <c r="CG78" s="11"/>
      <c r="CI78" s="11"/>
      <c r="CJ78" s="11"/>
      <c r="CK78" s="11"/>
      <c r="CL78" s="11"/>
      <c r="CM78" s="11"/>
      <c r="CN78" s="11"/>
      <c r="CO78" s="11"/>
      <c r="CP78" s="11"/>
      <c r="CQ78" s="59"/>
      <c r="CR78" s="11"/>
      <c r="CS78" s="11"/>
      <c r="CT78" s="11"/>
      <c r="CU78" s="11"/>
      <c r="CV78" s="11"/>
      <c r="CW78" s="11"/>
      <c r="CX78" s="11"/>
      <c r="CY78" s="11"/>
      <c r="CZ78" s="11"/>
    </row>
    <row r="79" spans="1:102" ht="14.25" customHeight="1">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I79" s="11"/>
      <c r="CJ79" s="11"/>
      <c r="CK79" s="11"/>
      <c r="CL79" s="11"/>
      <c r="CM79" s="11"/>
      <c r="CN79" s="11"/>
      <c r="CO79" s="11"/>
      <c r="CP79" s="11"/>
      <c r="CQ79" s="59"/>
      <c r="CR79" s="11"/>
      <c r="CS79" s="11"/>
      <c r="CT79" s="11"/>
      <c r="CU79" s="11"/>
      <c r="CV79" s="11"/>
      <c r="CW79" s="11"/>
      <c r="CX79" s="11"/>
    </row>
    <row r="80" spans="1:102" ht="14.25" customHeight="1">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c r="BR80" s="11"/>
      <c r="BS80" s="11"/>
      <c r="BT80" s="11"/>
      <c r="BU80" s="11"/>
      <c r="BV80" s="11"/>
      <c r="BW80" s="11"/>
      <c r="BX80" s="11"/>
      <c r="BY80" s="11"/>
      <c r="BZ80" s="11"/>
      <c r="CA80" s="11"/>
      <c r="CB80" s="11"/>
      <c r="CC80" s="11"/>
      <c r="CD80" s="11"/>
      <c r="CE80" s="11"/>
      <c r="CF80" s="11"/>
      <c r="CG80" s="11"/>
      <c r="CI80" s="11"/>
      <c r="CJ80" s="11"/>
      <c r="CK80" s="11"/>
      <c r="CL80" s="11"/>
      <c r="CM80" s="11"/>
      <c r="CN80" s="11"/>
      <c r="CO80" s="11"/>
      <c r="CP80" s="11"/>
      <c r="CQ80" s="59"/>
      <c r="CR80" s="11"/>
      <c r="CS80" s="11"/>
      <c r="CT80" s="11"/>
      <c r="CU80" s="11"/>
      <c r="CV80" s="11"/>
      <c r="CW80" s="11"/>
      <c r="CX80" s="11"/>
    </row>
    <row r="81" spans="1:102" ht="14.25" customHeight="1">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S81" s="11"/>
      <c r="BT81" s="11"/>
      <c r="BU81" s="11"/>
      <c r="BV81" s="11"/>
      <c r="BW81" s="11"/>
      <c r="BX81" s="11"/>
      <c r="BY81" s="11"/>
      <c r="BZ81" s="11"/>
      <c r="CA81" s="11"/>
      <c r="CB81" s="11"/>
      <c r="CC81" s="11"/>
      <c r="CD81" s="11"/>
      <c r="CE81" s="11"/>
      <c r="CF81" s="11"/>
      <c r="CG81" s="11"/>
      <c r="CI81" s="11"/>
      <c r="CJ81" s="11"/>
      <c r="CK81" s="11"/>
      <c r="CL81" s="11"/>
      <c r="CM81" s="11"/>
      <c r="CN81" s="11"/>
      <c r="CO81" s="11"/>
      <c r="CP81" s="11"/>
      <c r="CQ81" s="59"/>
      <c r="CR81" s="11"/>
      <c r="CS81" s="11"/>
      <c r="CT81" s="11"/>
      <c r="CU81" s="11"/>
      <c r="CV81" s="11"/>
      <c r="CW81" s="11"/>
      <c r="CX81" s="11"/>
    </row>
    <row r="82" spans="1:102" ht="14.25" customHeight="1">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I82" s="11"/>
      <c r="CJ82" s="11"/>
      <c r="CK82" s="11"/>
      <c r="CL82" s="11"/>
      <c r="CM82" s="11"/>
      <c r="CN82" s="11"/>
      <c r="CO82" s="11"/>
      <c r="CP82" s="11"/>
      <c r="CQ82" s="59"/>
      <c r="CR82" s="11"/>
      <c r="CS82" s="11"/>
      <c r="CT82" s="11"/>
      <c r="CU82" s="11"/>
      <c r="CV82" s="11"/>
      <c r="CW82" s="11"/>
      <c r="CX82" s="11"/>
    </row>
    <row r="83" spans="1:102" ht="14.25" customHeight="1">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I83" s="11"/>
      <c r="CJ83" s="11"/>
      <c r="CK83" s="11"/>
      <c r="CL83" s="11"/>
      <c r="CM83" s="11"/>
      <c r="CN83" s="11"/>
      <c r="CO83" s="11"/>
      <c r="CP83" s="11"/>
      <c r="CQ83" s="59"/>
      <c r="CR83" s="11"/>
      <c r="CS83" s="11"/>
      <c r="CT83" s="11"/>
      <c r="CU83" s="11"/>
      <c r="CV83" s="11"/>
      <c r="CW83" s="11"/>
      <c r="CX83" s="11"/>
    </row>
    <row r="84" spans="1:102" ht="14.25" customHeight="1">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c r="BS84" s="11"/>
      <c r="BT84" s="11"/>
      <c r="BU84" s="11"/>
      <c r="BV84" s="11"/>
      <c r="BW84" s="11"/>
      <c r="BX84" s="11"/>
      <c r="BY84" s="11"/>
      <c r="BZ84" s="11"/>
      <c r="CA84" s="11"/>
      <c r="CB84" s="11"/>
      <c r="CC84" s="11"/>
      <c r="CD84" s="11"/>
      <c r="CE84" s="11"/>
      <c r="CF84" s="11"/>
      <c r="CG84" s="11"/>
      <c r="CI84" s="11"/>
      <c r="CJ84" s="11"/>
      <c r="CK84" s="11"/>
      <c r="CL84" s="11"/>
      <c r="CM84" s="11"/>
      <c r="CN84" s="11"/>
      <c r="CO84" s="11"/>
      <c r="CP84" s="11"/>
      <c r="CQ84" s="59"/>
      <c r="CR84" s="11"/>
      <c r="CS84" s="11"/>
      <c r="CT84" s="11"/>
      <c r="CU84" s="11"/>
      <c r="CV84" s="11"/>
      <c r="CW84" s="11"/>
      <c r="CX84" s="11"/>
    </row>
    <row r="85" spans="1:102" ht="14.25" customHeight="1">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c r="CA85" s="11"/>
      <c r="CB85" s="11"/>
      <c r="CC85" s="11"/>
      <c r="CD85" s="11"/>
      <c r="CE85" s="11"/>
      <c r="CF85" s="11"/>
      <c r="CG85" s="11"/>
      <c r="CI85" s="11"/>
      <c r="CJ85" s="11"/>
      <c r="CK85" s="11"/>
      <c r="CL85" s="11"/>
      <c r="CM85" s="11"/>
      <c r="CN85" s="11"/>
      <c r="CO85" s="11"/>
      <c r="CP85" s="11"/>
      <c r="CQ85" s="59"/>
      <c r="CR85" s="11"/>
      <c r="CS85" s="11"/>
      <c r="CT85" s="11"/>
      <c r="CU85" s="11"/>
      <c r="CV85" s="11"/>
      <c r="CW85" s="11"/>
      <c r="CX85" s="11"/>
    </row>
    <row r="86" spans="1:102" ht="14.25" customHeight="1">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I86" s="11"/>
      <c r="CJ86" s="11"/>
      <c r="CK86" s="11"/>
      <c r="CL86" s="11"/>
      <c r="CM86" s="11"/>
      <c r="CN86" s="11"/>
      <c r="CO86" s="11"/>
      <c r="CP86" s="11"/>
      <c r="CQ86" s="59"/>
      <c r="CR86" s="11"/>
      <c r="CS86" s="11"/>
      <c r="CT86" s="11"/>
      <c r="CU86" s="11"/>
      <c r="CV86" s="11"/>
      <c r="CW86" s="11"/>
      <c r="CX86" s="11"/>
    </row>
    <row r="87" spans="1:102" ht="14.25" customHeight="1">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11"/>
      <c r="BQ87" s="11"/>
      <c r="BR87" s="11"/>
      <c r="BS87" s="11"/>
      <c r="BT87" s="11"/>
      <c r="BU87" s="11"/>
      <c r="BV87" s="11"/>
      <c r="BW87" s="11"/>
      <c r="BX87" s="11"/>
      <c r="BY87" s="11"/>
      <c r="BZ87" s="11"/>
      <c r="CA87" s="11"/>
      <c r="CB87" s="11"/>
      <c r="CC87" s="11"/>
      <c r="CD87" s="11"/>
      <c r="CE87" s="11"/>
      <c r="CF87" s="11"/>
      <c r="CG87" s="11"/>
      <c r="CI87" s="11"/>
      <c r="CJ87" s="11"/>
      <c r="CK87" s="11"/>
      <c r="CL87" s="11"/>
      <c r="CM87" s="11"/>
      <c r="CN87" s="11"/>
      <c r="CO87" s="11"/>
      <c r="CP87" s="11"/>
      <c r="CQ87" s="59"/>
      <c r="CR87" s="11"/>
      <c r="CS87" s="11"/>
      <c r="CT87" s="11"/>
      <c r="CU87" s="11"/>
      <c r="CV87" s="11"/>
      <c r="CW87" s="11"/>
      <c r="CX87" s="11"/>
    </row>
    <row r="88" spans="1:102" ht="14.25" customHeight="1">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c r="BR88" s="11"/>
      <c r="BS88" s="11"/>
      <c r="BT88" s="11"/>
      <c r="BU88" s="11"/>
      <c r="BV88" s="11"/>
      <c r="BW88" s="11"/>
      <c r="BX88" s="11"/>
      <c r="BY88" s="11"/>
      <c r="BZ88" s="11"/>
      <c r="CA88" s="11"/>
      <c r="CB88" s="11"/>
      <c r="CC88" s="11"/>
      <c r="CD88" s="11"/>
      <c r="CE88" s="11"/>
      <c r="CF88" s="11"/>
      <c r="CG88" s="11"/>
      <c r="CI88" s="11"/>
      <c r="CJ88" s="11"/>
      <c r="CK88" s="11"/>
      <c r="CL88" s="11"/>
      <c r="CM88" s="11"/>
      <c r="CN88" s="11"/>
      <c r="CO88" s="11"/>
      <c r="CP88" s="11"/>
      <c r="CQ88" s="59"/>
      <c r="CR88" s="11"/>
      <c r="CS88" s="11"/>
      <c r="CT88" s="11"/>
      <c r="CU88" s="11"/>
      <c r="CV88" s="11"/>
      <c r="CW88" s="11"/>
      <c r="CX88" s="11"/>
    </row>
    <row r="89" spans="1:102" ht="14.25" customHeight="1">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11"/>
      <c r="BR89" s="11"/>
      <c r="BS89" s="11"/>
      <c r="BT89" s="11"/>
      <c r="BU89" s="11"/>
      <c r="BV89" s="11"/>
      <c r="BW89" s="11"/>
      <c r="BX89" s="11"/>
      <c r="BY89" s="11"/>
      <c r="BZ89" s="11"/>
      <c r="CA89" s="11"/>
      <c r="CB89" s="11"/>
      <c r="CC89" s="11"/>
      <c r="CD89" s="11"/>
      <c r="CE89" s="11"/>
      <c r="CF89" s="11"/>
      <c r="CG89" s="11"/>
      <c r="CI89" s="11"/>
      <c r="CJ89" s="11"/>
      <c r="CK89" s="11"/>
      <c r="CL89" s="11"/>
      <c r="CM89" s="11"/>
      <c r="CN89" s="11"/>
      <c r="CO89" s="11"/>
      <c r="CP89" s="11"/>
      <c r="CQ89" s="59"/>
      <c r="CR89" s="11"/>
      <c r="CS89" s="11"/>
      <c r="CT89" s="11"/>
      <c r="CU89" s="11"/>
      <c r="CV89" s="11"/>
      <c r="CW89" s="11"/>
      <c r="CX89" s="11"/>
    </row>
    <row r="90" spans="1:102" ht="14.25" customHeight="1">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11"/>
      <c r="BQ90" s="11"/>
      <c r="BR90" s="11"/>
      <c r="BS90" s="11"/>
      <c r="BT90" s="11"/>
      <c r="BU90" s="11"/>
      <c r="BV90" s="11"/>
      <c r="BW90" s="11"/>
      <c r="BX90" s="11"/>
      <c r="BY90" s="11"/>
      <c r="BZ90" s="11"/>
      <c r="CA90" s="11"/>
      <c r="CB90" s="11"/>
      <c r="CC90" s="11"/>
      <c r="CD90" s="11"/>
      <c r="CE90" s="11"/>
      <c r="CF90" s="11"/>
      <c r="CG90" s="11"/>
      <c r="CI90" s="11"/>
      <c r="CJ90" s="11"/>
      <c r="CK90" s="11"/>
      <c r="CL90" s="11"/>
      <c r="CM90" s="11"/>
      <c r="CN90" s="11"/>
      <c r="CO90" s="11"/>
      <c r="CP90" s="11"/>
      <c r="CQ90" s="59"/>
      <c r="CR90" s="11"/>
      <c r="CS90" s="11"/>
      <c r="CT90" s="11"/>
      <c r="CU90" s="11"/>
      <c r="CV90" s="11"/>
      <c r="CW90" s="11"/>
      <c r="CX90" s="11"/>
    </row>
    <row r="91" spans="1:101" ht="14.25" customHeight="1">
      <c r="A91" s="11"/>
      <c r="B91" s="11"/>
      <c r="C91" s="11"/>
      <c r="D91" s="11"/>
      <c r="F91" s="11"/>
      <c r="G91" s="11"/>
      <c r="H91" s="11"/>
      <c r="J91" s="11"/>
      <c r="K91" s="11"/>
      <c r="L91" s="11"/>
      <c r="N91" s="11"/>
      <c r="O91" s="11"/>
      <c r="P91" s="11"/>
      <c r="R91" s="11"/>
      <c r="S91" s="11"/>
      <c r="T91" s="11"/>
      <c r="V91" s="11"/>
      <c r="W91" s="11"/>
      <c r="X91" s="11"/>
      <c r="Z91" s="11"/>
      <c r="AA91" s="11"/>
      <c r="AB91" s="11"/>
      <c r="AD91" s="11"/>
      <c r="AE91" s="11"/>
      <c r="AF91" s="11"/>
      <c r="AH91" s="11"/>
      <c r="AI91" s="11"/>
      <c r="AJ91" s="11"/>
      <c r="AL91" s="11"/>
      <c r="AM91" s="11"/>
      <c r="AN91" s="11"/>
      <c r="AP91" s="11"/>
      <c r="AQ91" s="11"/>
      <c r="AR91" s="11"/>
      <c r="AT91" s="11"/>
      <c r="AU91" s="11"/>
      <c r="AV91" s="11"/>
      <c r="AX91" s="11"/>
      <c r="AY91" s="11"/>
      <c r="AZ91" s="11"/>
      <c r="BB91" s="11"/>
      <c r="BC91" s="11"/>
      <c r="BD91" s="11"/>
      <c r="BF91" s="11"/>
      <c r="BG91" s="11"/>
      <c r="BH91" s="11"/>
      <c r="BI91" s="15"/>
      <c r="BJ91" s="11"/>
      <c r="BK91" s="11"/>
      <c r="BL91" s="11"/>
      <c r="BN91" s="11"/>
      <c r="BO91" s="11"/>
      <c r="BP91" s="11"/>
      <c r="BR91" s="11"/>
      <c r="BS91" s="11"/>
      <c r="BT91" s="11"/>
      <c r="BV91" s="11"/>
      <c r="BW91" s="11"/>
      <c r="BX91" s="11"/>
      <c r="BZ91" s="11"/>
      <c r="CA91" s="11"/>
      <c r="CB91" s="11"/>
      <c r="CD91" s="11"/>
      <c r="CE91" s="11"/>
      <c r="CF91" s="11"/>
      <c r="CI91" s="11"/>
      <c r="CJ91" s="11"/>
      <c r="CL91" s="11"/>
      <c r="CM91" s="11"/>
      <c r="CS91" s="11"/>
      <c r="CT91" s="11"/>
      <c r="CV91" s="11"/>
      <c r="CW91" s="11"/>
    </row>
    <row r="92" spans="1:101" ht="14.25" customHeight="1">
      <c r="A92" s="11"/>
      <c r="B92" s="11"/>
      <c r="C92" s="11"/>
      <c r="D92" s="11"/>
      <c r="F92" s="11"/>
      <c r="G92" s="11"/>
      <c r="H92" s="11"/>
      <c r="J92" s="11"/>
      <c r="K92" s="11"/>
      <c r="L92" s="11"/>
      <c r="N92" s="11"/>
      <c r="O92" s="11"/>
      <c r="P92" s="11"/>
      <c r="R92" s="11"/>
      <c r="S92" s="11"/>
      <c r="T92" s="11"/>
      <c r="V92" s="11"/>
      <c r="W92" s="11"/>
      <c r="X92" s="11"/>
      <c r="Z92" s="11"/>
      <c r="AA92" s="11"/>
      <c r="AB92" s="11"/>
      <c r="AD92" s="11"/>
      <c r="AE92" s="11"/>
      <c r="AF92" s="11"/>
      <c r="AH92" s="11"/>
      <c r="AI92" s="11"/>
      <c r="AJ92" s="11"/>
      <c r="AL92" s="11"/>
      <c r="AM92" s="11"/>
      <c r="AN92" s="11"/>
      <c r="AP92" s="11"/>
      <c r="AQ92" s="11"/>
      <c r="AR92" s="11"/>
      <c r="AT92" s="11"/>
      <c r="AU92" s="11"/>
      <c r="AV92" s="11"/>
      <c r="AX92" s="11"/>
      <c r="AY92" s="11"/>
      <c r="AZ92" s="11"/>
      <c r="BB92" s="11"/>
      <c r="BC92" s="11"/>
      <c r="BD92" s="11"/>
      <c r="BF92" s="11"/>
      <c r="BG92" s="11"/>
      <c r="BH92" s="11"/>
      <c r="BI92" s="15"/>
      <c r="BJ92" s="11"/>
      <c r="BK92" s="11"/>
      <c r="BL92" s="11"/>
      <c r="BN92" s="11"/>
      <c r="BO92" s="11"/>
      <c r="BP92" s="11"/>
      <c r="BR92" s="11"/>
      <c r="BS92" s="11"/>
      <c r="BT92" s="11"/>
      <c r="BV92" s="11"/>
      <c r="BW92" s="11"/>
      <c r="BX92" s="11"/>
      <c r="BZ92" s="11"/>
      <c r="CA92" s="11"/>
      <c r="CB92" s="11"/>
      <c r="CD92" s="11"/>
      <c r="CE92" s="11"/>
      <c r="CF92" s="11"/>
      <c r="CI92" s="11"/>
      <c r="CJ92" s="11"/>
      <c r="CL92" s="11"/>
      <c r="CM92" s="11"/>
      <c r="CS92" s="11"/>
      <c r="CT92" s="11"/>
      <c r="CV92" s="11"/>
      <c r="CW92" s="11"/>
    </row>
    <row r="93" spans="1:101" ht="14.25" customHeight="1">
      <c r="A93" s="11"/>
      <c r="B93" s="11"/>
      <c r="C93" s="11"/>
      <c r="D93" s="11"/>
      <c r="F93" s="11"/>
      <c r="G93" s="11"/>
      <c r="H93" s="11"/>
      <c r="J93" s="11"/>
      <c r="K93" s="11"/>
      <c r="L93" s="11"/>
      <c r="N93" s="11"/>
      <c r="O93" s="11"/>
      <c r="P93" s="11"/>
      <c r="R93" s="11"/>
      <c r="S93" s="11"/>
      <c r="T93" s="11"/>
      <c r="V93" s="11"/>
      <c r="W93" s="11"/>
      <c r="X93" s="11"/>
      <c r="Z93" s="11"/>
      <c r="AA93" s="11"/>
      <c r="AB93" s="11"/>
      <c r="AD93" s="11"/>
      <c r="AE93" s="11"/>
      <c r="AF93" s="11"/>
      <c r="AH93" s="11"/>
      <c r="AI93" s="11"/>
      <c r="AJ93" s="11"/>
      <c r="AL93" s="11"/>
      <c r="AM93" s="11"/>
      <c r="AN93" s="11"/>
      <c r="AP93" s="11"/>
      <c r="AQ93" s="11"/>
      <c r="AR93" s="11"/>
      <c r="AT93" s="11"/>
      <c r="AU93" s="11"/>
      <c r="AV93" s="11"/>
      <c r="AX93" s="11"/>
      <c r="AY93" s="11"/>
      <c r="AZ93" s="11"/>
      <c r="BB93" s="11"/>
      <c r="BC93" s="11"/>
      <c r="BD93" s="11"/>
      <c r="BF93" s="11"/>
      <c r="BG93" s="11"/>
      <c r="BH93" s="11"/>
      <c r="BI93" s="15"/>
      <c r="BJ93" s="11"/>
      <c r="BK93" s="11"/>
      <c r="BL93" s="11"/>
      <c r="BN93" s="11"/>
      <c r="BO93" s="11"/>
      <c r="BP93" s="11"/>
      <c r="BR93" s="11"/>
      <c r="BS93" s="11"/>
      <c r="BT93" s="11"/>
      <c r="BV93" s="11"/>
      <c r="BW93" s="11"/>
      <c r="BX93" s="11"/>
      <c r="BZ93" s="11"/>
      <c r="CA93" s="11"/>
      <c r="CB93" s="11"/>
      <c r="CD93" s="11"/>
      <c r="CE93" s="11"/>
      <c r="CF93" s="11"/>
      <c r="CI93" s="11"/>
      <c r="CJ93" s="11"/>
      <c r="CL93" s="11"/>
      <c r="CM93" s="11"/>
      <c r="CS93" s="11"/>
      <c r="CT93" s="11"/>
      <c r="CV93" s="11"/>
      <c r="CW93" s="11"/>
    </row>
    <row r="94" spans="1:101" ht="14.25" customHeight="1">
      <c r="A94" s="11"/>
      <c r="B94" s="11"/>
      <c r="C94" s="11"/>
      <c r="D94" s="11"/>
      <c r="F94" s="11"/>
      <c r="G94" s="11"/>
      <c r="H94" s="11"/>
      <c r="J94" s="11"/>
      <c r="K94" s="11"/>
      <c r="L94" s="11"/>
      <c r="N94" s="11"/>
      <c r="O94" s="11"/>
      <c r="P94" s="11"/>
      <c r="R94" s="11"/>
      <c r="S94" s="11"/>
      <c r="T94" s="11"/>
      <c r="V94" s="11"/>
      <c r="W94" s="11"/>
      <c r="X94" s="11"/>
      <c r="Z94" s="11"/>
      <c r="AA94" s="11"/>
      <c r="AB94" s="11"/>
      <c r="AD94" s="11"/>
      <c r="AE94" s="11"/>
      <c r="AF94" s="11"/>
      <c r="AH94" s="11"/>
      <c r="AI94" s="11"/>
      <c r="AJ94" s="11"/>
      <c r="AL94" s="11"/>
      <c r="AM94" s="11"/>
      <c r="AN94" s="11"/>
      <c r="AP94" s="11"/>
      <c r="AQ94" s="11"/>
      <c r="AR94" s="11"/>
      <c r="AT94" s="11"/>
      <c r="AU94" s="11"/>
      <c r="AV94" s="11"/>
      <c r="AX94" s="11"/>
      <c r="AY94" s="11"/>
      <c r="AZ94" s="11"/>
      <c r="BB94" s="11"/>
      <c r="BC94" s="11"/>
      <c r="BD94" s="11"/>
      <c r="BF94" s="11"/>
      <c r="BG94" s="11"/>
      <c r="BH94" s="11"/>
      <c r="BI94" s="15"/>
      <c r="BJ94" s="11"/>
      <c r="BK94" s="11"/>
      <c r="BL94" s="11"/>
      <c r="BN94" s="11"/>
      <c r="BO94" s="11"/>
      <c r="BP94" s="11"/>
      <c r="BR94" s="11"/>
      <c r="BS94" s="11"/>
      <c r="BT94" s="11"/>
      <c r="BV94" s="11"/>
      <c r="BW94" s="11"/>
      <c r="BX94" s="11"/>
      <c r="BZ94" s="11"/>
      <c r="CA94" s="11"/>
      <c r="CB94" s="11"/>
      <c r="CD94" s="11"/>
      <c r="CE94" s="11"/>
      <c r="CF94" s="11"/>
      <c r="CI94" s="11"/>
      <c r="CJ94" s="11"/>
      <c r="CL94" s="11"/>
      <c r="CM94" s="11"/>
      <c r="CS94" s="11"/>
      <c r="CT94" s="11"/>
      <c r="CV94" s="11"/>
      <c r="CW94" s="11"/>
    </row>
    <row r="95" spans="1:101" ht="14.25" customHeight="1">
      <c r="A95" s="11"/>
      <c r="B95" s="11"/>
      <c r="C95" s="11"/>
      <c r="D95" s="11"/>
      <c r="F95" s="11"/>
      <c r="G95" s="11"/>
      <c r="H95" s="11"/>
      <c r="J95" s="11"/>
      <c r="K95" s="11"/>
      <c r="L95" s="11"/>
      <c r="N95" s="11"/>
      <c r="O95" s="11"/>
      <c r="P95" s="11"/>
      <c r="R95" s="11"/>
      <c r="S95" s="11"/>
      <c r="T95" s="11"/>
      <c r="V95" s="11"/>
      <c r="W95" s="11"/>
      <c r="X95" s="11"/>
      <c r="Z95" s="11"/>
      <c r="AA95" s="11"/>
      <c r="AB95" s="11"/>
      <c r="AD95" s="11"/>
      <c r="AE95" s="11"/>
      <c r="AF95" s="11"/>
      <c r="AH95" s="11"/>
      <c r="AI95" s="11"/>
      <c r="AJ95" s="11"/>
      <c r="AL95" s="11"/>
      <c r="AM95" s="11"/>
      <c r="AN95" s="11"/>
      <c r="AP95" s="11"/>
      <c r="AQ95" s="11"/>
      <c r="AR95" s="11"/>
      <c r="AT95" s="11"/>
      <c r="AU95" s="11"/>
      <c r="AV95" s="11"/>
      <c r="AX95" s="11"/>
      <c r="AY95" s="11"/>
      <c r="AZ95" s="11"/>
      <c r="BB95" s="11"/>
      <c r="BC95" s="11"/>
      <c r="BD95" s="11"/>
      <c r="BF95" s="11"/>
      <c r="BG95" s="11"/>
      <c r="BH95" s="11"/>
      <c r="BI95" s="15"/>
      <c r="BJ95" s="11"/>
      <c r="BK95" s="11"/>
      <c r="BL95" s="11"/>
      <c r="BN95" s="11"/>
      <c r="BO95" s="11"/>
      <c r="BP95" s="11"/>
      <c r="BR95" s="11"/>
      <c r="BS95" s="11"/>
      <c r="BT95" s="11"/>
      <c r="BV95" s="11"/>
      <c r="BW95" s="11"/>
      <c r="BX95" s="11"/>
      <c r="BZ95" s="11"/>
      <c r="CA95" s="11"/>
      <c r="CB95" s="11"/>
      <c r="CD95" s="11"/>
      <c r="CE95" s="11"/>
      <c r="CF95" s="11"/>
      <c r="CI95" s="11"/>
      <c r="CJ95" s="11"/>
      <c r="CL95" s="11"/>
      <c r="CM95" s="11"/>
      <c r="CS95" s="11"/>
      <c r="CT95" s="11"/>
      <c r="CV95" s="11"/>
      <c r="CW95" s="11"/>
    </row>
    <row r="96" spans="1:101" ht="14.25" customHeight="1">
      <c r="A96" s="11"/>
      <c r="B96" s="11"/>
      <c r="C96" s="11"/>
      <c r="D96" s="11"/>
      <c r="F96" s="11"/>
      <c r="G96" s="11"/>
      <c r="H96" s="11"/>
      <c r="J96" s="11"/>
      <c r="K96" s="11"/>
      <c r="L96" s="11"/>
      <c r="N96" s="11"/>
      <c r="O96" s="11"/>
      <c r="P96" s="11"/>
      <c r="R96" s="11"/>
      <c r="S96" s="11"/>
      <c r="T96" s="11"/>
      <c r="V96" s="11"/>
      <c r="W96" s="11"/>
      <c r="X96" s="11"/>
      <c r="Z96" s="11"/>
      <c r="AA96" s="11"/>
      <c r="AB96" s="11"/>
      <c r="AD96" s="11"/>
      <c r="AE96" s="11"/>
      <c r="AF96" s="11"/>
      <c r="AH96" s="11"/>
      <c r="AI96" s="11"/>
      <c r="AJ96" s="11"/>
      <c r="AL96" s="11"/>
      <c r="AM96" s="11"/>
      <c r="AN96" s="11"/>
      <c r="AP96" s="11"/>
      <c r="AQ96" s="11"/>
      <c r="AR96" s="11"/>
      <c r="AT96" s="11"/>
      <c r="AU96" s="11"/>
      <c r="AV96" s="11"/>
      <c r="AX96" s="11"/>
      <c r="AY96" s="11"/>
      <c r="AZ96" s="11"/>
      <c r="BB96" s="11"/>
      <c r="BC96" s="11"/>
      <c r="BD96" s="11"/>
      <c r="BF96" s="11"/>
      <c r="BG96" s="11"/>
      <c r="BH96" s="11"/>
      <c r="BI96" s="15"/>
      <c r="BJ96" s="11"/>
      <c r="BK96" s="11"/>
      <c r="BL96" s="11"/>
      <c r="BN96" s="11"/>
      <c r="BO96" s="11"/>
      <c r="BP96" s="11"/>
      <c r="BR96" s="11"/>
      <c r="BS96" s="11"/>
      <c r="BT96" s="11"/>
      <c r="BV96" s="11"/>
      <c r="BW96" s="11"/>
      <c r="BX96" s="11"/>
      <c r="BZ96" s="11"/>
      <c r="CA96" s="11"/>
      <c r="CB96" s="11"/>
      <c r="CD96" s="11"/>
      <c r="CE96" s="11"/>
      <c r="CF96" s="11"/>
      <c r="CI96" s="11"/>
      <c r="CJ96" s="11"/>
      <c r="CL96" s="11"/>
      <c r="CM96" s="11"/>
      <c r="CS96" s="11"/>
      <c r="CT96" s="11"/>
      <c r="CV96" s="11"/>
      <c r="CW96" s="11"/>
    </row>
    <row r="97" spans="1:101" ht="14.25" customHeight="1">
      <c r="A97" s="11"/>
      <c r="B97" s="11"/>
      <c r="C97" s="11"/>
      <c r="D97" s="11"/>
      <c r="F97" s="11"/>
      <c r="G97" s="11"/>
      <c r="H97" s="11"/>
      <c r="J97" s="11"/>
      <c r="K97" s="11"/>
      <c r="L97" s="11"/>
      <c r="N97" s="11"/>
      <c r="O97" s="11"/>
      <c r="P97" s="11"/>
      <c r="R97" s="11"/>
      <c r="S97" s="11"/>
      <c r="T97" s="11"/>
      <c r="V97" s="11"/>
      <c r="W97" s="11"/>
      <c r="X97" s="11"/>
      <c r="Z97" s="11"/>
      <c r="AA97" s="11"/>
      <c r="AB97" s="11"/>
      <c r="AD97" s="11"/>
      <c r="AE97" s="11"/>
      <c r="AF97" s="11"/>
      <c r="AH97" s="11"/>
      <c r="AI97" s="11"/>
      <c r="AJ97" s="11"/>
      <c r="AL97" s="11"/>
      <c r="AM97" s="11"/>
      <c r="AN97" s="11"/>
      <c r="AP97" s="11"/>
      <c r="AQ97" s="11"/>
      <c r="AR97" s="11"/>
      <c r="AT97" s="11"/>
      <c r="AU97" s="11"/>
      <c r="AV97" s="11"/>
      <c r="AX97" s="11"/>
      <c r="AY97" s="11"/>
      <c r="AZ97" s="11"/>
      <c r="BB97" s="11"/>
      <c r="BC97" s="11"/>
      <c r="BD97" s="11"/>
      <c r="BF97" s="11"/>
      <c r="BG97" s="11"/>
      <c r="BH97" s="11"/>
      <c r="BI97" s="15"/>
      <c r="BJ97" s="11"/>
      <c r="BK97" s="11"/>
      <c r="BL97" s="11"/>
      <c r="BN97" s="11"/>
      <c r="BO97" s="11"/>
      <c r="BP97" s="11"/>
      <c r="BR97" s="11"/>
      <c r="BS97" s="11"/>
      <c r="BT97" s="11"/>
      <c r="BV97" s="11"/>
      <c r="BW97" s="11"/>
      <c r="BX97" s="11"/>
      <c r="BZ97" s="11"/>
      <c r="CA97" s="11"/>
      <c r="CB97" s="11"/>
      <c r="CD97" s="11"/>
      <c r="CE97" s="11"/>
      <c r="CF97" s="11"/>
      <c r="CI97" s="11"/>
      <c r="CJ97" s="11"/>
      <c r="CL97" s="11"/>
      <c r="CM97" s="11"/>
      <c r="CS97" s="11"/>
      <c r="CT97" s="11"/>
      <c r="CV97" s="11"/>
      <c r="CW97" s="11"/>
    </row>
    <row r="98" spans="1:101" ht="14.25" customHeight="1">
      <c r="A98" s="11"/>
      <c r="B98" s="11"/>
      <c r="C98" s="11"/>
      <c r="D98" s="11"/>
      <c r="F98" s="11"/>
      <c r="G98" s="11"/>
      <c r="H98" s="11"/>
      <c r="J98" s="11"/>
      <c r="K98" s="11"/>
      <c r="L98" s="11"/>
      <c r="N98" s="11"/>
      <c r="O98" s="11"/>
      <c r="P98" s="11"/>
      <c r="R98" s="11"/>
      <c r="S98" s="11"/>
      <c r="T98" s="11"/>
      <c r="V98" s="11"/>
      <c r="W98" s="11"/>
      <c r="X98" s="11"/>
      <c r="Z98" s="11"/>
      <c r="AA98" s="11"/>
      <c r="AB98" s="11"/>
      <c r="AD98" s="11"/>
      <c r="AE98" s="11"/>
      <c r="AF98" s="11"/>
      <c r="AH98" s="11"/>
      <c r="AI98" s="11"/>
      <c r="AJ98" s="11"/>
      <c r="AL98" s="11"/>
      <c r="AM98" s="11"/>
      <c r="AN98" s="11"/>
      <c r="AP98" s="11"/>
      <c r="AQ98" s="11"/>
      <c r="AR98" s="11"/>
      <c r="AT98" s="11"/>
      <c r="AU98" s="11"/>
      <c r="AV98" s="11"/>
      <c r="AX98" s="11"/>
      <c r="AY98" s="11"/>
      <c r="AZ98" s="11"/>
      <c r="BB98" s="11"/>
      <c r="BC98" s="11"/>
      <c r="BD98" s="11"/>
      <c r="BF98" s="11"/>
      <c r="BG98" s="11"/>
      <c r="BH98" s="11"/>
      <c r="BI98" s="15"/>
      <c r="BJ98" s="11"/>
      <c r="BK98" s="11"/>
      <c r="BL98" s="11"/>
      <c r="BN98" s="11"/>
      <c r="BO98" s="11"/>
      <c r="BP98" s="11"/>
      <c r="BR98" s="11"/>
      <c r="BS98" s="11"/>
      <c r="BT98" s="11"/>
      <c r="BV98" s="11"/>
      <c r="BW98" s="11"/>
      <c r="BX98" s="11"/>
      <c r="BZ98" s="11"/>
      <c r="CA98" s="11"/>
      <c r="CB98" s="11"/>
      <c r="CD98" s="11"/>
      <c r="CE98" s="11"/>
      <c r="CF98" s="11"/>
      <c r="CI98" s="11"/>
      <c r="CJ98" s="11"/>
      <c r="CL98" s="11"/>
      <c r="CM98" s="11"/>
      <c r="CS98" s="11"/>
      <c r="CT98" s="11"/>
      <c r="CV98" s="11"/>
      <c r="CW98" s="11"/>
    </row>
    <row r="99" spans="1:101" ht="14.25" customHeight="1">
      <c r="A99" s="11"/>
      <c r="B99" s="11"/>
      <c r="C99" s="11"/>
      <c r="D99" s="11"/>
      <c r="F99" s="11"/>
      <c r="G99" s="11"/>
      <c r="H99" s="11"/>
      <c r="J99" s="11"/>
      <c r="K99" s="11"/>
      <c r="L99" s="11"/>
      <c r="N99" s="11"/>
      <c r="O99" s="11"/>
      <c r="P99" s="11"/>
      <c r="R99" s="11"/>
      <c r="S99" s="11"/>
      <c r="T99" s="11"/>
      <c r="V99" s="11"/>
      <c r="W99" s="11"/>
      <c r="X99" s="11"/>
      <c r="Z99" s="11"/>
      <c r="AA99" s="11"/>
      <c r="AB99" s="11"/>
      <c r="AD99" s="11"/>
      <c r="AE99" s="11"/>
      <c r="AF99" s="11"/>
      <c r="AH99" s="11"/>
      <c r="AI99" s="11"/>
      <c r="AJ99" s="11"/>
      <c r="AL99" s="11"/>
      <c r="AM99" s="11"/>
      <c r="AN99" s="11"/>
      <c r="AP99" s="11"/>
      <c r="AQ99" s="11"/>
      <c r="AR99" s="11"/>
      <c r="AT99" s="11"/>
      <c r="AU99" s="11"/>
      <c r="AV99" s="11"/>
      <c r="AX99" s="11"/>
      <c r="AY99" s="11"/>
      <c r="AZ99" s="11"/>
      <c r="BB99" s="11"/>
      <c r="BC99" s="11"/>
      <c r="BD99" s="11"/>
      <c r="BF99" s="11"/>
      <c r="BG99" s="11"/>
      <c r="BH99" s="11"/>
      <c r="BI99" s="15"/>
      <c r="BJ99" s="11"/>
      <c r="BK99" s="11"/>
      <c r="BL99" s="11"/>
      <c r="BN99" s="11"/>
      <c r="BO99" s="11"/>
      <c r="BP99" s="11"/>
      <c r="BR99" s="11"/>
      <c r="BS99" s="11"/>
      <c r="BT99" s="11"/>
      <c r="BV99" s="11"/>
      <c r="BW99" s="11"/>
      <c r="BX99" s="11"/>
      <c r="BZ99" s="11"/>
      <c r="CA99" s="11"/>
      <c r="CB99" s="11"/>
      <c r="CD99" s="11"/>
      <c r="CE99" s="11"/>
      <c r="CF99" s="11"/>
      <c r="CI99" s="11"/>
      <c r="CJ99" s="11"/>
      <c r="CL99" s="11"/>
      <c r="CM99" s="11"/>
      <c r="CS99" s="11"/>
      <c r="CT99" s="11"/>
      <c r="CV99" s="11"/>
      <c r="CW99" s="11"/>
    </row>
    <row r="100" spans="1:101" ht="14.25" customHeight="1">
      <c r="A100" s="11"/>
      <c r="B100" s="11"/>
      <c r="C100" s="11"/>
      <c r="D100" s="11"/>
      <c r="F100" s="11"/>
      <c r="G100" s="11"/>
      <c r="H100" s="11"/>
      <c r="J100" s="11"/>
      <c r="K100" s="11"/>
      <c r="L100" s="11"/>
      <c r="N100" s="11"/>
      <c r="O100" s="11"/>
      <c r="P100" s="11"/>
      <c r="R100" s="11"/>
      <c r="S100" s="11"/>
      <c r="T100" s="11"/>
      <c r="V100" s="11"/>
      <c r="W100" s="11"/>
      <c r="X100" s="11"/>
      <c r="Z100" s="11"/>
      <c r="AA100" s="11"/>
      <c r="AB100" s="11"/>
      <c r="AD100" s="11"/>
      <c r="AE100" s="11"/>
      <c r="AF100" s="11"/>
      <c r="AH100" s="11"/>
      <c r="AI100" s="11"/>
      <c r="AJ100" s="11"/>
      <c r="AL100" s="11"/>
      <c r="AM100" s="11"/>
      <c r="AN100" s="11"/>
      <c r="AP100" s="11"/>
      <c r="AQ100" s="11"/>
      <c r="AR100" s="11"/>
      <c r="AT100" s="11"/>
      <c r="AU100" s="11"/>
      <c r="AV100" s="11"/>
      <c r="AX100" s="11"/>
      <c r="AY100" s="11"/>
      <c r="AZ100" s="11"/>
      <c r="BB100" s="11"/>
      <c r="BC100" s="11"/>
      <c r="BD100" s="11"/>
      <c r="BF100" s="11"/>
      <c r="BG100" s="11"/>
      <c r="BH100" s="11"/>
      <c r="BI100" s="15"/>
      <c r="BJ100" s="11"/>
      <c r="BK100" s="11"/>
      <c r="BL100" s="11"/>
      <c r="BN100" s="11"/>
      <c r="BO100" s="11"/>
      <c r="BP100" s="11"/>
      <c r="BR100" s="11"/>
      <c r="BS100" s="11"/>
      <c r="BT100" s="11"/>
      <c r="BV100" s="11"/>
      <c r="BW100" s="11"/>
      <c r="BX100" s="11"/>
      <c r="BZ100" s="11"/>
      <c r="CA100" s="11"/>
      <c r="CB100" s="11"/>
      <c r="CD100" s="11"/>
      <c r="CE100" s="11"/>
      <c r="CF100" s="11"/>
      <c r="CI100" s="11"/>
      <c r="CJ100" s="11"/>
      <c r="CL100" s="11"/>
      <c r="CM100" s="11"/>
      <c r="CS100" s="11"/>
      <c r="CT100" s="11"/>
      <c r="CV100" s="11"/>
      <c r="CW100" s="11"/>
    </row>
    <row r="101" spans="1:101" ht="14.25" customHeight="1">
      <c r="A101" s="11"/>
      <c r="B101" s="11"/>
      <c r="C101" s="11"/>
      <c r="D101" s="11"/>
      <c r="F101" s="11"/>
      <c r="G101" s="11"/>
      <c r="H101" s="11"/>
      <c r="J101" s="11"/>
      <c r="K101" s="11"/>
      <c r="L101" s="11"/>
      <c r="N101" s="11"/>
      <c r="O101" s="11"/>
      <c r="P101" s="11"/>
      <c r="R101" s="11"/>
      <c r="S101" s="11"/>
      <c r="T101" s="11"/>
      <c r="V101" s="11"/>
      <c r="W101" s="11"/>
      <c r="X101" s="11"/>
      <c r="Z101" s="11"/>
      <c r="AA101" s="11"/>
      <c r="AB101" s="11"/>
      <c r="AD101" s="11"/>
      <c r="AE101" s="11"/>
      <c r="AF101" s="11"/>
      <c r="AH101" s="11"/>
      <c r="AI101" s="11"/>
      <c r="AJ101" s="11"/>
      <c r="AL101" s="11"/>
      <c r="AM101" s="11"/>
      <c r="AN101" s="11"/>
      <c r="AP101" s="11"/>
      <c r="AQ101" s="11"/>
      <c r="AR101" s="11"/>
      <c r="AT101" s="11"/>
      <c r="AU101" s="11"/>
      <c r="AV101" s="11"/>
      <c r="AX101" s="11"/>
      <c r="AY101" s="11"/>
      <c r="AZ101" s="11"/>
      <c r="BB101" s="11"/>
      <c r="BC101" s="11"/>
      <c r="BD101" s="11"/>
      <c r="BF101" s="11"/>
      <c r="BG101" s="11"/>
      <c r="BH101" s="11"/>
      <c r="BI101" s="15"/>
      <c r="BJ101" s="11"/>
      <c r="BK101" s="11"/>
      <c r="BL101" s="11"/>
      <c r="BN101" s="11"/>
      <c r="BO101" s="11"/>
      <c r="BP101" s="11"/>
      <c r="BR101" s="11"/>
      <c r="BS101" s="11"/>
      <c r="BT101" s="11"/>
      <c r="BV101" s="11"/>
      <c r="BW101" s="11"/>
      <c r="BX101" s="11"/>
      <c r="BZ101" s="11"/>
      <c r="CA101" s="11"/>
      <c r="CB101" s="11"/>
      <c r="CD101" s="11"/>
      <c r="CE101" s="11"/>
      <c r="CF101" s="11"/>
      <c r="CI101" s="11"/>
      <c r="CJ101" s="11"/>
      <c r="CL101" s="11"/>
      <c r="CM101" s="11"/>
      <c r="CS101" s="11"/>
      <c r="CT101" s="11"/>
      <c r="CV101" s="11"/>
      <c r="CW101" s="11"/>
    </row>
    <row r="102" spans="1:101" ht="14.25" customHeight="1">
      <c r="A102" s="11"/>
      <c r="B102" s="11"/>
      <c r="C102" s="11"/>
      <c r="D102" s="11"/>
      <c r="F102" s="11"/>
      <c r="G102" s="11"/>
      <c r="H102" s="11"/>
      <c r="J102" s="11"/>
      <c r="K102" s="11"/>
      <c r="L102" s="11"/>
      <c r="N102" s="11"/>
      <c r="O102" s="11"/>
      <c r="P102" s="11"/>
      <c r="R102" s="11"/>
      <c r="S102" s="11"/>
      <c r="T102" s="11"/>
      <c r="V102" s="11"/>
      <c r="W102" s="11"/>
      <c r="X102" s="11"/>
      <c r="Z102" s="11"/>
      <c r="AA102" s="11"/>
      <c r="AB102" s="11"/>
      <c r="AD102" s="11"/>
      <c r="AE102" s="11"/>
      <c r="AF102" s="11"/>
      <c r="AH102" s="11"/>
      <c r="AI102" s="11"/>
      <c r="AJ102" s="11"/>
      <c r="AL102" s="11"/>
      <c r="AM102" s="11"/>
      <c r="AN102" s="11"/>
      <c r="AP102" s="11"/>
      <c r="AQ102" s="11"/>
      <c r="AR102" s="11"/>
      <c r="AT102" s="11"/>
      <c r="AU102" s="11"/>
      <c r="AV102" s="11"/>
      <c r="AX102" s="11"/>
      <c r="AY102" s="11"/>
      <c r="AZ102" s="11"/>
      <c r="BB102" s="11"/>
      <c r="BC102" s="11"/>
      <c r="BD102" s="11"/>
      <c r="BF102" s="11"/>
      <c r="BG102" s="11"/>
      <c r="BH102" s="11"/>
      <c r="BI102" s="15"/>
      <c r="BJ102" s="11"/>
      <c r="BK102" s="11"/>
      <c r="BL102" s="11"/>
      <c r="BN102" s="11"/>
      <c r="BO102" s="11"/>
      <c r="BP102" s="11"/>
      <c r="BR102" s="11"/>
      <c r="BS102" s="11"/>
      <c r="BT102" s="11"/>
      <c r="BV102" s="11"/>
      <c r="BW102" s="11"/>
      <c r="BX102" s="11"/>
      <c r="BZ102" s="11"/>
      <c r="CA102" s="11"/>
      <c r="CB102" s="11"/>
      <c r="CD102" s="11"/>
      <c r="CE102" s="11"/>
      <c r="CF102" s="11"/>
      <c r="CI102" s="11"/>
      <c r="CJ102" s="11"/>
      <c r="CL102" s="11"/>
      <c r="CM102" s="11"/>
      <c r="CS102" s="11"/>
      <c r="CT102" s="11"/>
      <c r="CV102" s="11"/>
      <c r="CW102" s="11"/>
    </row>
    <row r="103" spans="1:101" ht="14.25" customHeight="1">
      <c r="A103" s="11"/>
      <c r="B103" s="11"/>
      <c r="C103" s="11"/>
      <c r="D103" s="11"/>
      <c r="F103" s="11"/>
      <c r="G103" s="11"/>
      <c r="H103" s="11"/>
      <c r="J103" s="11"/>
      <c r="K103" s="11"/>
      <c r="L103" s="11"/>
      <c r="N103" s="11"/>
      <c r="O103" s="11"/>
      <c r="P103" s="11"/>
      <c r="R103" s="11"/>
      <c r="S103" s="11"/>
      <c r="T103" s="11"/>
      <c r="V103" s="11"/>
      <c r="W103" s="11"/>
      <c r="X103" s="11"/>
      <c r="Z103" s="11"/>
      <c r="AA103" s="11"/>
      <c r="AB103" s="11"/>
      <c r="AD103" s="11"/>
      <c r="AE103" s="11"/>
      <c r="AF103" s="11"/>
      <c r="AH103" s="11"/>
      <c r="AI103" s="11"/>
      <c r="AJ103" s="11"/>
      <c r="AL103" s="11"/>
      <c r="AM103" s="11"/>
      <c r="AN103" s="11"/>
      <c r="AP103" s="11"/>
      <c r="AQ103" s="11"/>
      <c r="AR103" s="11"/>
      <c r="AT103" s="11"/>
      <c r="AU103" s="11"/>
      <c r="AV103" s="11"/>
      <c r="AX103" s="11"/>
      <c r="AY103" s="11"/>
      <c r="AZ103" s="11"/>
      <c r="BB103" s="11"/>
      <c r="BC103" s="11"/>
      <c r="BD103" s="11"/>
      <c r="BF103" s="11"/>
      <c r="BG103" s="11"/>
      <c r="BH103" s="11"/>
      <c r="BI103" s="15"/>
      <c r="BJ103" s="11"/>
      <c r="BK103" s="11"/>
      <c r="BL103" s="11"/>
      <c r="BN103" s="11"/>
      <c r="BO103" s="11"/>
      <c r="BP103" s="11"/>
      <c r="BR103" s="11"/>
      <c r="BS103" s="11"/>
      <c r="BT103" s="11"/>
      <c r="BV103" s="11"/>
      <c r="BW103" s="11"/>
      <c r="BX103" s="11"/>
      <c r="BZ103" s="11"/>
      <c r="CA103" s="11"/>
      <c r="CB103" s="11"/>
      <c r="CD103" s="11"/>
      <c r="CE103" s="11"/>
      <c r="CF103" s="11"/>
      <c r="CI103" s="11"/>
      <c r="CJ103" s="11"/>
      <c r="CL103" s="11"/>
      <c r="CM103" s="11"/>
      <c r="CS103" s="11"/>
      <c r="CT103" s="11"/>
      <c r="CV103" s="11"/>
      <c r="CW103" s="11"/>
    </row>
    <row r="104" spans="1:101" ht="14.25" customHeight="1">
      <c r="A104" s="11"/>
      <c r="B104" s="11"/>
      <c r="C104" s="11"/>
      <c r="D104" s="11"/>
      <c r="F104" s="11"/>
      <c r="G104" s="11"/>
      <c r="H104" s="11"/>
      <c r="J104" s="11"/>
      <c r="K104" s="11"/>
      <c r="L104" s="11"/>
      <c r="N104" s="11"/>
      <c r="O104" s="11"/>
      <c r="P104" s="11"/>
      <c r="R104" s="11"/>
      <c r="S104" s="11"/>
      <c r="T104" s="11"/>
      <c r="V104" s="11"/>
      <c r="W104" s="11"/>
      <c r="X104" s="11"/>
      <c r="Z104" s="11"/>
      <c r="AA104" s="11"/>
      <c r="AB104" s="11"/>
      <c r="AD104" s="11"/>
      <c r="AE104" s="11"/>
      <c r="AF104" s="11"/>
      <c r="AH104" s="11"/>
      <c r="AI104" s="11"/>
      <c r="AJ104" s="11"/>
      <c r="AL104" s="11"/>
      <c r="AM104" s="11"/>
      <c r="AN104" s="11"/>
      <c r="AP104" s="11"/>
      <c r="AQ104" s="11"/>
      <c r="AR104" s="11"/>
      <c r="AT104" s="11"/>
      <c r="AU104" s="11"/>
      <c r="AV104" s="11"/>
      <c r="AX104" s="11"/>
      <c r="AY104" s="11"/>
      <c r="AZ104" s="11"/>
      <c r="BB104" s="11"/>
      <c r="BC104" s="11"/>
      <c r="BD104" s="11"/>
      <c r="BF104" s="11"/>
      <c r="BG104" s="11"/>
      <c r="BH104" s="11"/>
      <c r="BI104" s="15"/>
      <c r="BJ104" s="11"/>
      <c r="BK104" s="11"/>
      <c r="BL104" s="11"/>
      <c r="BN104" s="11"/>
      <c r="BO104" s="11"/>
      <c r="BP104" s="11"/>
      <c r="BR104" s="11"/>
      <c r="BS104" s="11"/>
      <c r="BT104" s="11"/>
      <c r="BV104" s="11"/>
      <c r="BW104" s="11"/>
      <c r="BX104" s="11"/>
      <c r="BZ104" s="11"/>
      <c r="CA104" s="11"/>
      <c r="CB104" s="11"/>
      <c r="CD104" s="11"/>
      <c r="CE104" s="11"/>
      <c r="CF104" s="11"/>
      <c r="CI104" s="11"/>
      <c r="CJ104" s="11"/>
      <c r="CL104" s="11"/>
      <c r="CM104" s="11"/>
      <c r="CS104" s="11"/>
      <c r="CT104" s="11"/>
      <c r="CV104" s="11"/>
      <c r="CW104" s="11"/>
    </row>
    <row r="105" spans="1:101" ht="14.25" customHeight="1">
      <c r="A105" s="11"/>
      <c r="B105" s="11"/>
      <c r="C105" s="11"/>
      <c r="D105" s="11"/>
      <c r="F105" s="11"/>
      <c r="G105" s="11"/>
      <c r="H105" s="11"/>
      <c r="J105" s="11"/>
      <c r="K105" s="11"/>
      <c r="L105" s="11"/>
      <c r="N105" s="11"/>
      <c r="O105" s="11"/>
      <c r="P105" s="11"/>
      <c r="R105" s="11"/>
      <c r="S105" s="11"/>
      <c r="T105" s="11"/>
      <c r="V105" s="11"/>
      <c r="W105" s="11"/>
      <c r="X105" s="11"/>
      <c r="Z105" s="11"/>
      <c r="AA105" s="11"/>
      <c r="AB105" s="11"/>
      <c r="AD105" s="11"/>
      <c r="AE105" s="11"/>
      <c r="AF105" s="11"/>
      <c r="AH105" s="11"/>
      <c r="AI105" s="11"/>
      <c r="AJ105" s="11"/>
      <c r="AL105" s="11"/>
      <c r="AM105" s="11"/>
      <c r="AN105" s="11"/>
      <c r="AP105" s="11"/>
      <c r="AQ105" s="11"/>
      <c r="AR105" s="11"/>
      <c r="AT105" s="11"/>
      <c r="AU105" s="11"/>
      <c r="AV105" s="11"/>
      <c r="AX105" s="11"/>
      <c r="AY105" s="11"/>
      <c r="AZ105" s="11"/>
      <c r="BB105" s="11"/>
      <c r="BC105" s="11"/>
      <c r="BD105" s="11"/>
      <c r="BF105" s="11"/>
      <c r="BG105" s="11"/>
      <c r="BH105" s="11"/>
      <c r="BI105" s="15"/>
      <c r="BJ105" s="11"/>
      <c r="BK105" s="11"/>
      <c r="BL105" s="11"/>
      <c r="BN105" s="11"/>
      <c r="BO105" s="11"/>
      <c r="BP105" s="11"/>
      <c r="BR105" s="11"/>
      <c r="BS105" s="11"/>
      <c r="BT105" s="11"/>
      <c r="BV105" s="11"/>
      <c r="BW105" s="11"/>
      <c r="BX105" s="11"/>
      <c r="BZ105" s="11"/>
      <c r="CA105" s="11"/>
      <c r="CB105" s="11"/>
      <c r="CD105" s="11"/>
      <c r="CE105" s="11"/>
      <c r="CF105" s="11"/>
      <c r="CI105" s="11"/>
      <c r="CJ105" s="11"/>
      <c r="CL105" s="11"/>
      <c r="CM105" s="11"/>
      <c r="CS105" s="11"/>
      <c r="CT105" s="11"/>
      <c r="CV105" s="11"/>
      <c r="CW105" s="11"/>
    </row>
    <row r="106" spans="1:101" ht="14.25" customHeight="1">
      <c r="A106" s="11"/>
      <c r="B106" s="11"/>
      <c r="C106" s="11"/>
      <c r="D106" s="11"/>
      <c r="F106" s="11"/>
      <c r="G106" s="11"/>
      <c r="H106" s="11"/>
      <c r="J106" s="11"/>
      <c r="K106" s="11"/>
      <c r="L106" s="11"/>
      <c r="N106" s="11"/>
      <c r="O106" s="11"/>
      <c r="P106" s="11"/>
      <c r="R106" s="11"/>
      <c r="S106" s="11"/>
      <c r="T106" s="11"/>
      <c r="V106" s="11"/>
      <c r="W106" s="11"/>
      <c r="X106" s="11"/>
      <c r="Z106" s="11"/>
      <c r="AA106" s="11"/>
      <c r="AB106" s="11"/>
      <c r="AD106" s="11"/>
      <c r="AE106" s="11"/>
      <c r="AF106" s="11"/>
      <c r="AH106" s="11"/>
      <c r="AI106" s="11"/>
      <c r="AJ106" s="11"/>
      <c r="AL106" s="11"/>
      <c r="AM106" s="11"/>
      <c r="AN106" s="11"/>
      <c r="AP106" s="11"/>
      <c r="AQ106" s="11"/>
      <c r="AR106" s="11"/>
      <c r="AT106" s="11"/>
      <c r="AU106" s="11"/>
      <c r="AV106" s="11"/>
      <c r="AX106" s="11"/>
      <c r="AY106" s="11"/>
      <c r="AZ106" s="11"/>
      <c r="BB106" s="11"/>
      <c r="BC106" s="11"/>
      <c r="BD106" s="11"/>
      <c r="BF106" s="11"/>
      <c r="BG106" s="11"/>
      <c r="BH106" s="11"/>
      <c r="BI106" s="15"/>
      <c r="BJ106" s="11"/>
      <c r="BK106" s="11"/>
      <c r="BL106" s="11"/>
      <c r="BN106" s="11"/>
      <c r="BO106" s="11"/>
      <c r="BP106" s="11"/>
      <c r="BR106" s="11"/>
      <c r="BS106" s="11"/>
      <c r="BT106" s="11"/>
      <c r="BV106" s="11"/>
      <c r="BW106" s="11"/>
      <c r="BX106" s="11"/>
      <c r="BZ106" s="11"/>
      <c r="CA106" s="11"/>
      <c r="CB106" s="11"/>
      <c r="CD106" s="11"/>
      <c r="CE106" s="11"/>
      <c r="CF106" s="11"/>
      <c r="CI106" s="11"/>
      <c r="CJ106" s="11"/>
      <c r="CL106" s="11"/>
      <c r="CM106" s="11"/>
      <c r="CS106" s="11"/>
      <c r="CT106" s="11"/>
      <c r="CV106" s="11"/>
      <c r="CW106" s="11"/>
    </row>
    <row r="107" spans="1:101" ht="14.25" customHeight="1">
      <c r="A107" s="11"/>
      <c r="B107" s="11"/>
      <c r="C107" s="11"/>
      <c r="D107" s="11"/>
      <c r="F107" s="11"/>
      <c r="G107" s="11"/>
      <c r="H107" s="11"/>
      <c r="J107" s="11"/>
      <c r="K107" s="11"/>
      <c r="L107" s="11"/>
      <c r="N107" s="11"/>
      <c r="O107" s="11"/>
      <c r="P107" s="11"/>
      <c r="R107" s="11"/>
      <c r="S107" s="11"/>
      <c r="T107" s="11"/>
      <c r="V107" s="11"/>
      <c r="W107" s="11"/>
      <c r="X107" s="11"/>
      <c r="Z107" s="11"/>
      <c r="AA107" s="11"/>
      <c r="AB107" s="11"/>
      <c r="AD107" s="11"/>
      <c r="AE107" s="11"/>
      <c r="AF107" s="11"/>
      <c r="AH107" s="11"/>
      <c r="AI107" s="11"/>
      <c r="AJ107" s="11"/>
      <c r="AL107" s="11"/>
      <c r="AM107" s="11"/>
      <c r="AN107" s="11"/>
      <c r="AP107" s="11"/>
      <c r="AQ107" s="11"/>
      <c r="AR107" s="11"/>
      <c r="AT107" s="11"/>
      <c r="AU107" s="11"/>
      <c r="AV107" s="11"/>
      <c r="AX107" s="11"/>
      <c r="AY107" s="11"/>
      <c r="AZ107" s="11"/>
      <c r="BB107" s="11"/>
      <c r="BC107" s="11"/>
      <c r="BD107" s="11"/>
      <c r="BF107" s="11"/>
      <c r="BG107" s="11"/>
      <c r="BH107" s="11"/>
      <c r="BI107" s="15"/>
      <c r="BJ107" s="11"/>
      <c r="BK107" s="11"/>
      <c r="BL107" s="11"/>
      <c r="BN107" s="11"/>
      <c r="BO107" s="11"/>
      <c r="BP107" s="11"/>
      <c r="BR107" s="11"/>
      <c r="BS107" s="11"/>
      <c r="BT107" s="11"/>
      <c r="BV107" s="11"/>
      <c r="BW107" s="11"/>
      <c r="BX107" s="11"/>
      <c r="BZ107" s="11"/>
      <c r="CA107" s="11"/>
      <c r="CB107" s="11"/>
      <c r="CD107" s="11"/>
      <c r="CE107" s="11"/>
      <c r="CF107" s="11"/>
      <c r="CI107" s="11"/>
      <c r="CJ107" s="11"/>
      <c r="CL107" s="11"/>
      <c r="CM107" s="11"/>
      <c r="CS107" s="11"/>
      <c r="CT107" s="11"/>
      <c r="CV107" s="11"/>
      <c r="CW107" s="11"/>
    </row>
    <row r="108" spans="1:101" ht="14.25" customHeight="1">
      <c r="A108" s="11"/>
      <c r="B108" s="11"/>
      <c r="C108" s="11"/>
      <c r="D108" s="11"/>
      <c r="F108" s="11"/>
      <c r="G108" s="11"/>
      <c r="H108" s="11"/>
      <c r="J108" s="11"/>
      <c r="K108" s="11"/>
      <c r="L108" s="11"/>
      <c r="N108" s="11"/>
      <c r="O108" s="11"/>
      <c r="P108" s="11"/>
      <c r="R108" s="11"/>
      <c r="S108" s="11"/>
      <c r="T108" s="11"/>
      <c r="V108" s="11"/>
      <c r="W108" s="11"/>
      <c r="X108" s="11"/>
      <c r="Z108" s="11"/>
      <c r="AA108" s="11"/>
      <c r="AB108" s="11"/>
      <c r="AD108" s="11"/>
      <c r="AE108" s="11"/>
      <c r="AF108" s="11"/>
      <c r="AH108" s="11"/>
      <c r="AI108" s="11"/>
      <c r="AJ108" s="11"/>
      <c r="AL108" s="11"/>
      <c r="AM108" s="11"/>
      <c r="AN108" s="11"/>
      <c r="AP108" s="11"/>
      <c r="AQ108" s="11"/>
      <c r="AR108" s="11"/>
      <c r="AT108" s="11"/>
      <c r="AU108" s="11"/>
      <c r="AV108" s="11"/>
      <c r="AX108" s="11"/>
      <c r="AY108" s="11"/>
      <c r="AZ108" s="11"/>
      <c r="BB108" s="11"/>
      <c r="BC108" s="11"/>
      <c r="BD108" s="11"/>
      <c r="BF108" s="11"/>
      <c r="BG108" s="11"/>
      <c r="BH108" s="11"/>
      <c r="BI108" s="15"/>
      <c r="BJ108" s="11"/>
      <c r="BK108" s="11"/>
      <c r="BL108" s="11"/>
      <c r="BN108" s="11"/>
      <c r="BO108" s="11"/>
      <c r="BP108" s="11"/>
      <c r="BR108" s="11"/>
      <c r="BS108" s="11"/>
      <c r="BT108" s="11"/>
      <c r="BV108" s="11"/>
      <c r="BW108" s="11"/>
      <c r="BX108" s="11"/>
      <c r="BZ108" s="11"/>
      <c r="CA108" s="11"/>
      <c r="CB108" s="11"/>
      <c r="CD108" s="11"/>
      <c r="CE108" s="11"/>
      <c r="CF108" s="11"/>
      <c r="CI108" s="11"/>
      <c r="CJ108" s="11"/>
      <c r="CL108" s="11"/>
      <c r="CM108" s="11"/>
      <c r="CS108" s="11"/>
      <c r="CT108" s="11"/>
      <c r="CV108" s="11"/>
      <c r="CW108" s="11"/>
    </row>
    <row r="109" spans="1:101" ht="14.25" customHeight="1">
      <c r="A109" s="11"/>
      <c r="B109" s="11"/>
      <c r="C109" s="11"/>
      <c r="D109" s="11"/>
      <c r="F109" s="11"/>
      <c r="G109" s="11"/>
      <c r="H109" s="11"/>
      <c r="J109" s="11"/>
      <c r="K109" s="11"/>
      <c r="L109" s="11"/>
      <c r="N109" s="11"/>
      <c r="O109" s="11"/>
      <c r="P109" s="11"/>
      <c r="R109" s="11"/>
      <c r="S109" s="11"/>
      <c r="T109" s="11"/>
      <c r="V109" s="11"/>
      <c r="W109" s="11"/>
      <c r="X109" s="11"/>
      <c r="Z109" s="11"/>
      <c r="AA109" s="11"/>
      <c r="AB109" s="11"/>
      <c r="AD109" s="11"/>
      <c r="AE109" s="11"/>
      <c r="AF109" s="11"/>
      <c r="AH109" s="11"/>
      <c r="AI109" s="11"/>
      <c r="AJ109" s="11"/>
      <c r="AL109" s="11"/>
      <c r="AM109" s="11"/>
      <c r="AN109" s="11"/>
      <c r="AP109" s="11"/>
      <c r="AQ109" s="11"/>
      <c r="AR109" s="11"/>
      <c r="AT109" s="11"/>
      <c r="AU109" s="11"/>
      <c r="AV109" s="11"/>
      <c r="AX109" s="11"/>
      <c r="AY109" s="11"/>
      <c r="AZ109" s="11"/>
      <c r="BB109" s="11"/>
      <c r="BC109" s="11"/>
      <c r="BD109" s="11"/>
      <c r="BF109" s="11"/>
      <c r="BG109" s="11"/>
      <c r="BH109" s="11"/>
      <c r="BI109" s="15"/>
      <c r="BJ109" s="11"/>
      <c r="BK109" s="11"/>
      <c r="BL109" s="11"/>
      <c r="BN109" s="11"/>
      <c r="BO109" s="11"/>
      <c r="BP109" s="11"/>
      <c r="BR109" s="11"/>
      <c r="BS109" s="11"/>
      <c r="BT109" s="11"/>
      <c r="BV109" s="11"/>
      <c r="BW109" s="11"/>
      <c r="BX109" s="11"/>
      <c r="BZ109" s="11"/>
      <c r="CA109" s="11"/>
      <c r="CB109" s="11"/>
      <c r="CD109" s="11"/>
      <c r="CE109" s="11"/>
      <c r="CF109" s="11"/>
      <c r="CI109" s="11"/>
      <c r="CJ109" s="11"/>
      <c r="CL109" s="11"/>
      <c r="CM109" s="11"/>
      <c r="CS109" s="11"/>
      <c r="CT109" s="11"/>
      <c r="CV109" s="11"/>
      <c r="CW109" s="11"/>
    </row>
    <row r="110" spans="1:101" ht="14.25" customHeight="1">
      <c r="A110" s="11"/>
      <c r="B110" s="11"/>
      <c r="C110" s="11"/>
      <c r="D110" s="11"/>
      <c r="F110" s="11"/>
      <c r="G110" s="11"/>
      <c r="H110" s="11"/>
      <c r="J110" s="11"/>
      <c r="K110" s="11"/>
      <c r="L110" s="11"/>
      <c r="N110" s="11"/>
      <c r="O110" s="11"/>
      <c r="P110" s="11"/>
      <c r="R110" s="11"/>
      <c r="S110" s="11"/>
      <c r="T110" s="11"/>
      <c r="V110" s="11"/>
      <c r="W110" s="11"/>
      <c r="X110" s="11"/>
      <c r="Z110" s="11"/>
      <c r="AA110" s="11"/>
      <c r="AB110" s="11"/>
      <c r="AD110" s="11"/>
      <c r="AE110" s="11"/>
      <c r="AF110" s="11"/>
      <c r="AH110" s="11"/>
      <c r="AI110" s="11"/>
      <c r="AJ110" s="11"/>
      <c r="AL110" s="11"/>
      <c r="AM110" s="11"/>
      <c r="AN110" s="11"/>
      <c r="AP110" s="11"/>
      <c r="AQ110" s="11"/>
      <c r="AR110" s="11"/>
      <c r="AT110" s="11"/>
      <c r="AU110" s="11"/>
      <c r="AV110" s="11"/>
      <c r="AX110" s="11"/>
      <c r="AY110" s="11"/>
      <c r="AZ110" s="11"/>
      <c r="BB110" s="11"/>
      <c r="BC110" s="11"/>
      <c r="BD110" s="11"/>
      <c r="BF110" s="11"/>
      <c r="BG110" s="11"/>
      <c r="BH110" s="11"/>
      <c r="BI110" s="15"/>
      <c r="BJ110" s="11"/>
      <c r="BK110" s="11"/>
      <c r="BL110" s="11"/>
      <c r="BN110" s="11"/>
      <c r="BO110" s="11"/>
      <c r="BP110" s="11"/>
      <c r="BR110" s="11"/>
      <c r="BS110" s="11"/>
      <c r="BT110" s="11"/>
      <c r="BV110" s="11"/>
      <c r="BW110" s="11"/>
      <c r="BX110" s="11"/>
      <c r="BZ110" s="11"/>
      <c r="CA110" s="11"/>
      <c r="CB110" s="11"/>
      <c r="CD110" s="11"/>
      <c r="CE110" s="11"/>
      <c r="CF110" s="11"/>
      <c r="CI110" s="11"/>
      <c r="CJ110" s="11"/>
      <c r="CL110" s="11"/>
      <c r="CM110" s="11"/>
      <c r="CS110" s="11"/>
      <c r="CT110" s="11"/>
      <c r="CV110" s="11"/>
      <c r="CW110" s="11"/>
    </row>
    <row r="111" spans="1:101" ht="14.25" customHeight="1">
      <c r="A111" s="11"/>
      <c r="B111" s="11"/>
      <c r="C111" s="11"/>
      <c r="D111" s="11"/>
      <c r="F111" s="11"/>
      <c r="G111" s="11"/>
      <c r="H111" s="11"/>
      <c r="J111" s="11"/>
      <c r="K111" s="11"/>
      <c r="L111" s="11"/>
      <c r="N111" s="11"/>
      <c r="O111" s="11"/>
      <c r="P111" s="11"/>
      <c r="R111" s="11"/>
      <c r="S111" s="11"/>
      <c r="T111" s="11"/>
      <c r="V111" s="11"/>
      <c r="W111" s="11"/>
      <c r="X111" s="11"/>
      <c r="Z111" s="11"/>
      <c r="AA111" s="11"/>
      <c r="AB111" s="11"/>
      <c r="AD111" s="11"/>
      <c r="AE111" s="11"/>
      <c r="AF111" s="11"/>
      <c r="AH111" s="11"/>
      <c r="AI111" s="11"/>
      <c r="AJ111" s="11"/>
      <c r="AL111" s="11"/>
      <c r="AM111" s="11"/>
      <c r="AN111" s="11"/>
      <c r="AP111" s="11"/>
      <c r="AQ111" s="11"/>
      <c r="AR111" s="11"/>
      <c r="AT111" s="11"/>
      <c r="AU111" s="11"/>
      <c r="AV111" s="11"/>
      <c r="AX111" s="11"/>
      <c r="AY111" s="11"/>
      <c r="AZ111" s="11"/>
      <c r="BB111" s="11"/>
      <c r="BC111" s="11"/>
      <c r="BD111" s="11"/>
      <c r="BF111" s="11"/>
      <c r="BG111" s="11"/>
      <c r="BH111" s="11"/>
      <c r="BI111" s="15"/>
      <c r="BJ111" s="11"/>
      <c r="BK111" s="11"/>
      <c r="BL111" s="11"/>
      <c r="BN111" s="11"/>
      <c r="BO111" s="11"/>
      <c r="BP111" s="11"/>
      <c r="BR111" s="11"/>
      <c r="BS111" s="11"/>
      <c r="BT111" s="11"/>
      <c r="BV111" s="11"/>
      <c r="BW111" s="11"/>
      <c r="BX111" s="11"/>
      <c r="BZ111" s="11"/>
      <c r="CA111" s="11"/>
      <c r="CB111" s="11"/>
      <c r="CD111" s="11"/>
      <c r="CE111" s="11"/>
      <c r="CF111" s="11"/>
      <c r="CI111" s="11"/>
      <c r="CJ111" s="11"/>
      <c r="CL111" s="11"/>
      <c r="CM111" s="11"/>
      <c r="CS111" s="11"/>
      <c r="CT111" s="11"/>
      <c r="CV111" s="11"/>
      <c r="CW111" s="11"/>
    </row>
    <row r="112" spans="1:101" ht="14.25" customHeight="1">
      <c r="A112" s="11"/>
      <c r="B112" s="11"/>
      <c r="C112" s="11"/>
      <c r="D112" s="11"/>
      <c r="F112" s="11"/>
      <c r="G112" s="11"/>
      <c r="H112" s="11"/>
      <c r="J112" s="11"/>
      <c r="K112" s="11"/>
      <c r="L112" s="11"/>
      <c r="N112" s="11"/>
      <c r="O112" s="11"/>
      <c r="P112" s="11"/>
      <c r="R112" s="11"/>
      <c r="S112" s="11"/>
      <c r="T112" s="11"/>
      <c r="V112" s="11"/>
      <c r="W112" s="11"/>
      <c r="X112" s="11"/>
      <c r="Z112" s="11"/>
      <c r="AA112" s="11"/>
      <c r="AB112" s="11"/>
      <c r="AD112" s="11"/>
      <c r="AE112" s="11"/>
      <c r="AF112" s="11"/>
      <c r="AH112" s="11"/>
      <c r="AI112" s="11"/>
      <c r="AJ112" s="11"/>
      <c r="AL112" s="11"/>
      <c r="AM112" s="11"/>
      <c r="AN112" s="11"/>
      <c r="AP112" s="11"/>
      <c r="AQ112" s="11"/>
      <c r="AR112" s="11"/>
      <c r="AT112" s="11"/>
      <c r="AU112" s="11"/>
      <c r="AV112" s="11"/>
      <c r="AX112" s="11"/>
      <c r="AY112" s="11"/>
      <c r="AZ112" s="11"/>
      <c r="BB112" s="11"/>
      <c r="BC112" s="11"/>
      <c r="BD112" s="11"/>
      <c r="BF112" s="11"/>
      <c r="BG112" s="11"/>
      <c r="BH112" s="11"/>
      <c r="BI112" s="15"/>
      <c r="BJ112" s="11"/>
      <c r="BK112" s="11"/>
      <c r="BL112" s="11"/>
      <c r="BN112" s="11"/>
      <c r="BO112" s="11"/>
      <c r="BP112" s="11"/>
      <c r="BR112" s="11"/>
      <c r="BS112" s="11"/>
      <c r="BT112" s="11"/>
      <c r="BV112" s="11"/>
      <c r="BW112" s="11"/>
      <c r="BX112" s="11"/>
      <c r="BZ112" s="11"/>
      <c r="CA112" s="11"/>
      <c r="CB112" s="11"/>
      <c r="CD112" s="11"/>
      <c r="CE112" s="11"/>
      <c r="CF112" s="11"/>
      <c r="CI112" s="11"/>
      <c r="CJ112" s="11"/>
      <c r="CL112" s="11"/>
      <c r="CM112" s="11"/>
      <c r="CS112" s="11"/>
      <c r="CT112" s="11"/>
      <c r="CV112" s="11"/>
      <c r="CW112" s="11"/>
    </row>
    <row r="113" spans="1:101" ht="14.25" customHeight="1">
      <c r="A113" s="11"/>
      <c r="B113" s="11"/>
      <c r="C113" s="11"/>
      <c r="D113" s="11"/>
      <c r="F113" s="11"/>
      <c r="G113" s="11"/>
      <c r="H113" s="11"/>
      <c r="J113" s="11"/>
      <c r="K113" s="11"/>
      <c r="L113" s="11"/>
      <c r="N113" s="11"/>
      <c r="O113" s="11"/>
      <c r="P113" s="11"/>
      <c r="R113" s="11"/>
      <c r="S113" s="11"/>
      <c r="T113" s="11"/>
      <c r="V113" s="11"/>
      <c r="W113" s="11"/>
      <c r="X113" s="11"/>
      <c r="Z113" s="11"/>
      <c r="AA113" s="11"/>
      <c r="AB113" s="11"/>
      <c r="AD113" s="11"/>
      <c r="AE113" s="11"/>
      <c r="AF113" s="11"/>
      <c r="AH113" s="11"/>
      <c r="AI113" s="11"/>
      <c r="AJ113" s="11"/>
      <c r="AL113" s="11"/>
      <c r="AM113" s="11"/>
      <c r="AN113" s="11"/>
      <c r="AP113" s="11"/>
      <c r="AQ113" s="11"/>
      <c r="AR113" s="11"/>
      <c r="AT113" s="11"/>
      <c r="AU113" s="11"/>
      <c r="AV113" s="11"/>
      <c r="AX113" s="11"/>
      <c r="AY113" s="11"/>
      <c r="AZ113" s="11"/>
      <c r="BB113" s="11"/>
      <c r="BC113" s="11"/>
      <c r="BD113" s="11"/>
      <c r="BF113" s="11"/>
      <c r="BG113" s="11"/>
      <c r="BH113" s="11"/>
      <c r="BI113" s="15"/>
      <c r="BJ113" s="11"/>
      <c r="BK113" s="11"/>
      <c r="BL113" s="11"/>
      <c r="BN113" s="11"/>
      <c r="BO113" s="11"/>
      <c r="BP113" s="11"/>
      <c r="BR113" s="11"/>
      <c r="BS113" s="11"/>
      <c r="BT113" s="11"/>
      <c r="BV113" s="11"/>
      <c r="BW113" s="11"/>
      <c r="BX113" s="11"/>
      <c r="BZ113" s="11"/>
      <c r="CA113" s="11"/>
      <c r="CB113" s="11"/>
      <c r="CD113" s="11"/>
      <c r="CE113" s="11"/>
      <c r="CF113" s="11"/>
      <c r="CI113" s="11"/>
      <c r="CJ113" s="11"/>
      <c r="CL113" s="11"/>
      <c r="CM113" s="11"/>
      <c r="CS113" s="11"/>
      <c r="CT113" s="11"/>
      <c r="CV113" s="11"/>
      <c r="CW113" s="11"/>
    </row>
    <row r="114" spans="1:101" ht="14.25" customHeight="1">
      <c r="A114" s="11"/>
      <c r="B114" s="11"/>
      <c r="C114" s="11"/>
      <c r="D114" s="11"/>
      <c r="F114" s="11"/>
      <c r="G114" s="11"/>
      <c r="H114" s="11"/>
      <c r="J114" s="11"/>
      <c r="K114" s="11"/>
      <c r="L114" s="11"/>
      <c r="N114" s="11"/>
      <c r="O114" s="11"/>
      <c r="P114" s="11"/>
      <c r="R114" s="11"/>
      <c r="S114" s="11"/>
      <c r="T114" s="11"/>
      <c r="V114" s="11"/>
      <c r="W114" s="11"/>
      <c r="X114" s="11"/>
      <c r="Z114" s="11"/>
      <c r="AA114" s="11"/>
      <c r="AB114" s="11"/>
      <c r="AD114" s="11"/>
      <c r="AE114" s="11"/>
      <c r="AF114" s="11"/>
      <c r="AH114" s="11"/>
      <c r="AI114" s="11"/>
      <c r="AJ114" s="11"/>
      <c r="AL114" s="11"/>
      <c r="AM114" s="11"/>
      <c r="AN114" s="11"/>
      <c r="AP114" s="11"/>
      <c r="AQ114" s="11"/>
      <c r="AR114" s="11"/>
      <c r="AT114" s="11"/>
      <c r="AU114" s="11"/>
      <c r="AV114" s="11"/>
      <c r="AX114" s="11"/>
      <c r="AY114" s="11"/>
      <c r="AZ114" s="11"/>
      <c r="BB114" s="11"/>
      <c r="BC114" s="11"/>
      <c r="BD114" s="11"/>
      <c r="BF114" s="11"/>
      <c r="BG114" s="11"/>
      <c r="BH114" s="11"/>
      <c r="BI114" s="15"/>
      <c r="BJ114" s="11"/>
      <c r="BK114" s="11"/>
      <c r="BL114" s="11"/>
      <c r="BN114" s="11"/>
      <c r="BO114" s="11"/>
      <c r="BP114" s="11"/>
      <c r="BR114" s="11"/>
      <c r="BS114" s="11"/>
      <c r="BT114" s="11"/>
      <c r="BV114" s="11"/>
      <c r="BW114" s="11"/>
      <c r="BX114" s="11"/>
      <c r="BZ114" s="11"/>
      <c r="CA114" s="11"/>
      <c r="CB114" s="11"/>
      <c r="CD114" s="11"/>
      <c r="CE114" s="11"/>
      <c r="CF114" s="11"/>
      <c r="CI114" s="11"/>
      <c r="CJ114" s="11"/>
      <c r="CL114" s="11"/>
      <c r="CM114" s="11"/>
      <c r="CS114" s="11"/>
      <c r="CT114" s="11"/>
      <c r="CV114" s="11"/>
      <c r="CW114" s="11"/>
    </row>
    <row r="115" spans="1:101" ht="14.25" customHeight="1">
      <c r="A115" s="11"/>
      <c r="B115" s="11"/>
      <c r="C115" s="11"/>
      <c r="D115" s="11"/>
      <c r="F115" s="11"/>
      <c r="G115" s="11"/>
      <c r="H115" s="11"/>
      <c r="J115" s="11"/>
      <c r="K115" s="11"/>
      <c r="L115" s="11"/>
      <c r="N115" s="11"/>
      <c r="O115" s="11"/>
      <c r="P115" s="11"/>
      <c r="R115" s="11"/>
      <c r="S115" s="11"/>
      <c r="T115" s="11"/>
      <c r="V115" s="11"/>
      <c r="W115" s="11"/>
      <c r="X115" s="11"/>
      <c r="Z115" s="11"/>
      <c r="AA115" s="11"/>
      <c r="AB115" s="11"/>
      <c r="AD115" s="11"/>
      <c r="AE115" s="11"/>
      <c r="AF115" s="11"/>
      <c r="AH115" s="11"/>
      <c r="AI115" s="11"/>
      <c r="AJ115" s="11"/>
      <c r="AL115" s="11"/>
      <c r="AM115" s="11"/>
      <c r="AN115" s="11"/>
      <c r="AP115" s="11"/>
      <c r="AQ115" s="11"/>
      <c r="AR115" s="11"/>
      <c r="AT115" s="11"/>
      <c r="AU115" s="11"/>
      <c r="AV115" s="11"/>
      <c r="AX115" s="11"/>
      <c r="AY115" s="11"/>
      <c r="AZ115" s="11"/>
      <c r="BB115" s="11"/>
      <c r="BC115" s="11"/>
      <c r="BD115" s="11"/>
      <c r="BF115" s="11"/>
      <c r="BG115" s="11"/>
      <c r="BH115" s="11"/>
      <c r="BI115" s="15"/>
      <c r="BJ115" s="11"/>
      <c r="BK115" s="11"/>
      <c r="BL115" s="11"/>
      <c r="BN115" s="11"/>
      <c r="BO115" s="11"/>
      <c r="BP115" s="11"/>
      <c r="BR115" s="11"/>
      <c r="BS115" s="11"/>
      <c r="BT115" s="11"/>
      <c r="BV115" s="11"/>
      <c r="BW115" s="11"/>
      <c r="BX115" s="11"/>
      <c r="BZ115" s="11"/>
      <c r="CA115" s="11"/>
      <c r="CB115" s="11"/>
      <c r="CD115" s="11"/>
      <c r="CE115" s="11"/>
      <c r="CF115" s="11"/>
      <c r="CI115" s="11"/>
      <c r="CJ115" s="11"/>
      <c r="CL115" s="11"/>
      <c r="CM115" s="11"/>
      <c r="CS115" s="11"/>
      <c r="CT115" s="11"/>
      <c r="CV115" s="11"/>
      <c r="CW115" s="11"/>
    </row>
    <row r="116" spans="1:101" ht="14.25" customHeight="1">
      <c r="A116" s="11"/>
      <c r="B116" s="11"/>
      <c r="C116" s="11"/>
      <c r="D116" s="11"/>
      <c r="F116" s="11"/>
      <c r="G116" s="11"/>
      <c r="H116" s="11"/>
      <c r="J116" s="11"/>
      <c r="K116" s="11"/>
      <c r="L116" s="11"/>
      <c r="N116" s="11"/>
      <c r="O116" s="11"/>
      <c r="P116" s="11"/>
      <c r="R116" s="11"/>
      <c r="S116" s="11"/>
      <c r="T116" s="11"/>
      <c r="V116" s="11"/>
      <c r="W116" s="11"/>
      <c r="X116" s="11"/>
      <c r="Z116" s="11"/>
      <c r="AA116" s="11"/>
      <c r="AB116" s="11"/>
      <c r="AD116" s="11"/>
      <c r="AE116" s="11"/>
      <c r="AF116" s="11"/>
      <c r="AH116" s="11"/>
      <c r="AI116" s="11"/>
      <c r="AJ116" s="11"/>
      <c r="AL116" s="11"/>
      <c r="AM116" s="11"/>
      <c r="AN116" s="11"/>
      <c r="AP116" s="11"/>
      <c r="AQ116" s="11"/>
      <c r="AR116" s="11"/>
      <c r="AT116" s="11"/>
      <c r="AU116" s="11"/>
      <c r="AV116" s="11"/>
      <c r="AX116" s="11"/>
      <c r="AY116" s="11"/>
      <c r="AZ116" s="11"/>
      <c r="BB116" s="11"/>
      <c r="BC116" s="11"/>
      <c r="BD116" s="11"/>
      <c r="BF116" s="11"/>
      <c r="BG116" s="11"/>
      <c r="BH116" s="11"/>
      <c r="BI116" s="15"/>
      <c r="BJ116" s="11"/>
      <c r="BK116" s="11"/>
      <c r="BL116" s="11"/>
      <c r="BN116" s="11"/>
      <c r="BO116" s="11"/>
      <c r="BP116" s="11"/>
      <c r="BR116" s="11"/>
      <c r="BS116" s="11"/>
      <c r="BT116" s="11"/>
      <c r="BV116" s="11"/>
      <c r="BW116" s="11"/>
      <c r="BX116" s="11"/>
      <c r="BZ116" s="11"/>
      <c r="CA116" s="11"/>
      <c r="CB116" s="11"/>
      <c r="CD116" s="11"/>
      <c r="CE116" s="11"/>
      <c r="CF116" s="11"/>
      <c r="CI116" s="11"/>
      <c r="CJ116" s="11"/>
      <c r="CL116" s="11"/>
      <c r="CM116" s="11"/>
      <c r="CS116" s="11"/>
      <c r="CT116" s="11"/>
      <c r="CV116" s="11"/>
      <c r="CW116" s="11"/>
    </row>
    <row r="117" spans="1:101" ht="14.25" customHeight="1">
      <c r="A117" s="11"/>
      <c r="B117" s="11"/>
      <c r="C117" s="11"/>
      <c r="D117" s="11"/>
      <c r="F117" s="11"/>
      <c r="G117" s="11"/>
      <c r="H117" s="11"/>
      <c r="J117" s="11"/>
      <c r="K117" s="11"/>
      <c r="L117" s="11"/>
      <c r="N117" s="11"/>
      <c r="O117" s="11"/>
      <c r="P117" s="11"/>
      <c r="R117" s="11"/>
      <c r="S117" s="11"/>
      <c r="T117" s="11"/>
      <c r="V117" s="11"/>
      <c r="W117" s="11"/>
      <c r="X117" s="11"/>
      <c r="Z117" s="11"/>
      <c r="AA117" s="11"/>
      <c r="AB117" s="11"/>
      <c r="AD117" s="11"/>
      <c r="AE117" s="11"/>
      <c r="AF117" s="11"/>
      <c r="AH117" s="11"/>
      <c r="AI117" s="11"/>
      <c r="AJ117" s="11"/>
      <c r="AL117" s="11"/>
      <c r="AM117" s="11"/>
      <c r="AN117" s="11"/>
      <c r="AP117" s="11"/>
      <c r="AQ117" s="11"/>
      <c r="AR117" s="11"/>
      <c r="AT117" s="11"/>
      <c r="AU117" s="11"/>
      <c r="AV117" s="11"/>
      <c r="AX117" s="11"/>
      <c r="AY117" s="11"/>
      <c r="AZ117" s="11"/>
      <c r="BB117" s="11"/>
      <c r="BC117" s="11"/>
      <c r="BD117" s="11"/>
      <c r="BF117" s="11"/>
      <c r="BG117" s="11"/>
      <c r="BH117" s="11"/>
      <c r="BI117" s="15"/>
      <c r="BJ117" s="11"/>
      <c r="BK117" s="11"/>
      <c r="BL117" s="11"/>
      <c r="BN117" s="11"/>
      <c r="BO117" s="11"/>
      <c r="BP117" s="11"/>
      <c r="BR117" s="11"/>
      <c r="BS117" s="11"/>
      <c r="BT117" s="11"/>
      <c r="BV117" s="11"/>
      <c r="BW117" s="11"/>
      <c r="BX117" s="11"/>
      <c r="BZ117" s="11"/>
      <c r="CA117" s="11"/>
      <c r="CB117" s="11"/>
      <c r="CD117" s="11"/>
      <c r="CE117" s="11"/>
      <c r="CF117" s="11"/>
      <c r="CI117" s="11"/>
      <c r="CJ117" s="11"/>
      <c r="CL117" s="11"/>
      <c r="CM117" s="11"/>
      <c r="CS117" s="11"/>
      <c r="CT117" s="11"/>
      <c r="CV117" s="11"/>
      <c r="CW117" s="11"/>
    </row>
    <row r="118" spans="1:101" ht="14.25" customHeight="1">
      <c r="A118" s="11"/>
      <c r="B118" s="11"/>
      <c r="C118" s="11"/>
      <c r="D118" s="11"/>
      <c r="F118" s="11"/>
      <c r="G118" s="11"/>
      <c r="H118" s="11"/>
      <c r="J118" s="11"/>
      <c r="K118" s="11"/>
      <c r="L118" s="11"/>
      <c r="N118" s="11"/>
      <c r="O118" s="11"/>
      <c r="P118" s="11"/>
      <c r="R118" s="11"/>
      <c r="S118" s="11"/>
      <c r="T118" s="11"/>
      <c r="V118" s="11"/>
      <c r="W118" s="11"/>
      <c r="X118" s="11"/>
      <c r="Z118" s="11"/>
      <c r="AA118" s="11"/>
      <c r="AB118" s="11"/>
      <c r="AD118" s="11"/>
      <c r="AE118" s="11"/>
      <c r="AF118" s="11"/>
      <c r="AH118" s="11"/>
      <c r="AI118" s="11"/>
      <c r="AJ118" s="11"/>
      <c r="AL118" s="11"/>
      <c r="AM118" s="11"/>
      <c r="AN118" s="11"/>
      <c r="AP118" s="11"/>
      <c r="AQ118" s="11"/>
      <c r="AR118" s="11"/>
      <c r="AT118" s="11"/>
      <c r="AU118" s="11"/>
      <c r="AV118" s="11"/>
      <c r="AX118" s="11"/>
      <c r="AY118" s="11"/>
      <c r="AZ118" s="11"/>
      <c r="BB118" s="11"/>
      <c r="BC118" s="11"/>
      <c r="BD118" s="11"/>
      <c r="BF118" s="11"/>
      <c r="BG118" s="11"/>
      <c r="BH118" s="11"/>
      <c r="BI118" s="15"/>
      <c r="BJ118" s="11"/>
      <c r="BK118" s="11"/>
      <c r="BL118" s="11"/>
      <c r="BN118" s="11"/>
      <c r="BO118" s="11"/>
      <c r="BP118" s="11"/>
      <c r="BR118" s="11"/>
      <c r="BS118" s="11"/>
      <c r="BT118" s="11"/>
      <c r="BV118" s="11"/>
      <c r="BW118" s="11"/>
      <c r="BX118" s="11"/>
      <c r="BZ118" s="11"/>
      <c r="CA118" s="11"/>
      <c r="CB118" s="11"/>
      <c r="CD118" s="11"/>
      <c r="CE118" s="11"/>
      <c r="CF118" s="11"/>
      <c r="CI118" s="11"/>
      <c r="CJ118" s="11"/>
      <c r="CL118" s="11"/>
      <c r="CM118" s="11"/>
      <c r="CS118" s="11"/>
      <c r="CT118" s="11"/>
      <c r="CV118" s="11"/>
      <c r="CW118" s="11"/>
    </row>
    <row r="119" spans="1:101" ht="14.25" customHeight="1">
      <c r="A119" s="11"/>
      <c r="B119" s="11"/>
      <c r="C119" s="11"/>
      <c r="D119" s="11"/>
      <c r="F119" s="11"/>
      <c r="G119" s="11"/>
      <c r="H119" s="11"/>
      <c r="J119" s="11"/>
      <c r="K119" s="11"/>
      <c r="L119" s="11"/>
      <c r="N119" s="11"/>
      <c r="O119" s="11"/>
      <c r="P119" s="11"/>
      <c r="R119" s="11"/>
      <c r="S119" s="11"/>
      <c r="T119" s="11"/>
      <c r="V119" s="11"/>
      <c r="W119" s="11"/>
      <c r="X119" s="11"/>
      <c r="Z119" s="11"/>
      <c r="AA119" s="11"/>
      <c r="AB119" s="11"/>
      <c r="AD119" s="11"/>
      <c r="AE119" s="11"/>
      <c r="AF119" s="11"/>
      <c r="AH119" s="11"/>
      <c r="AI119" s="11"/>
      <c r="AJ119" s="11"/>
      <c r="AL119" s="11"/>
      <c r="AM119" s="11"/>
      <c r="AN119" s="11"/>
      <c r="AP119" s="11"/>
      <c r="AQ119" s="11"/>
      <c r="AR119" s="11"/>
      <c r="AT119" s="11"/>
      <c r="AU119" s="11"/>
      <c r="AV119" s="11"/>
      <c r="AX119" s="11"/>
      <c r="AY119" s="11"/>
      <c r="AZ119" s="11"/>
      <c r="BB119" s="11"/>
      <c r="BC119" s="11"/>
      <c r="BD119" s="11"/>
      <c r="BF119" s="11"/>
      <c r="BG119" s="11"/>
      <c r="BH119" s="11"/>
      <c r="BI119" s="15"/>
      <c r="BJ119" s="11"/>
      <c r="BK119" s="11"/>
      <c r="BL119" s="11"/>
      <c r="BN119" s="11"/>
      <c r="BO119" s="11"/>
      <c r="BP119" s="11"/>
      <c r="BR119" s="11"/>
      <c r="BS119" s="11"/>
      <c r="BT119" s="11"/>
      <c r="BV119" s="11"/>
      <c r="BW119" s="11"/>
      <c r="BX119" s="11"/>
      <c r="BZ119" s="11"/>
      <c r="CA119" s="11"/>
      <c r="CB119" s="11"/>
      <c r="CD119" s="11"/>
      <c r="CE119" s="11"/>
      <c r="CF119" s="11"/>
      <c r="CI119" s="11"/>
      <c r="CJ119" s="11"/>
      <c r="CL119" s="11"/>
      <c r="CM119" s="11"/>
      <c r="CS119" s="11"/>
      <c r="CT119" s="11"/>
      <c r="CV119" s="11"/>
      <c r="CW119" s="11"/>
    </row>
    <row r="120" spans="1:101" ht="14.25" customHeight="1">
      <c r="A120" s="11"/>
      <c r="B120" s="11"/>
      <c r="C120" s="11"/>
      <c r="D120" s="11"/>
      <c r="F120" s="11"/>
      <c r="G120" s="11"/>
      <c r="H120" s="11"/>
      <c r="J120" s="11"/>
      <c r="K120" s="11"/>
      <c r="L120" s="11"/>
      <c r="N120" s="11"/>
      <c r="O120" s="11"/>
      <c r="P120" s="11"/>
      <c r="R120" s="11"/>
      <c r="S120" s="11"/>
      <c r="T120" s="11"/>
      <c r="V120" s="11"/>
      <c r="W120" s="11"/>
      <c r="X120" s="11"/>
      <c r="Z120" s="11"/>
      <c r="AA120" s="11"/>
      <c r="AB120" s="11"/>
      <c r="AD120" s="11"/>
      <c r="AE120" s="11"/>
      <c r="AF120" s="11"/>
      <c r="AH120" s="11"/>
      <c r="AI120" s="11"/>
      <c r="AJ120" s="11"/>
      <c r="AL120" s="11"/>
      <c r="AM120" s="11"/>
      <c r="AN120" s="11"/>
      <c r="AP120" s="11"/>
      <c r="AQ120" s="11"/>
      <c r="AR120" s="11"/>
      <c r="AT120" s="11"/>
      <c r="AU120" s="11"/>
      <c r="AV120" s="11"/>
      <c r="AX120" s="11"/>
      <c r="AY120" s="11"/>
      <c r="AZ120" s="11"/>
      <c r="BB120" s="11"/>
      <c r="BC120" s="11"/>
      <c r="BD120" s="11"/>
      <c r="BF120" s="11"/>
      <c r="BG120" s="11"/>
      <c r="BH120" s="11"/>
      <c r="BI120" s="15"/>
      <c r="BJ120" s="11"/>
      <c r="BK120" s="11"/>
      <c r="BL120" s="11"/>
      <c r="BN120" s="11"/>
      <c r="BO120" s="11"/>
      <c r="BP120" s="11"/>
      <c r="BR120" s="11"/>
      <c r="BS120" s="11"/>
      <c r="BT120" s="11"/>
      <c r="BV120" s="11"/>
      <c r="BW120" s="11"/>
      <c r="BX120" s="11"/>
      <c r="BZ120" s="11"/>
      <c r="CA120" s="11"/>
      <c r="CB120" s="11"/>
      <c r="CD120" s="11"/>
      <c r="CE120" s="11"/>
      <c r="CF120" s="11"/>
      <c r="CI120" s="11"/>
      <c r="CJ120" s="11"/>
      <c r="CL120" s="11"/>
      <c r="CM120" s="11"/>
      <c r="CS120" s="11"/>
      <c r="CT120" s="11"/>
      <c r="CV120" s="11"/>
      <c r="CW120" s="11"/>
    </row>
    <row r="121" spans="1:101" ht="14.25" customHeight="1">
      <c r="A121" s="11"/>
      <c r="B121" s="11"/>
      <c r="C121" s="11"/>
      <c r="D121" s="11"/>
      <c r="F121" s="11"/>
      <c r="G121" s="11"/>
      <c r="H121" s="11"/>
      <c r="J121" s="11"/>
      <c r="K121" s="11"/>
      <c r="L121" s="11"/>
      <c r="N121" s="11"/>
      <c r="O121" s="11"/>
      <c r="P121" s="11"/>
      <c r="R121" s="11"/>
      <c r="S121" s="11"/>
      <c r="T121" s="11"/>
      <c r="V121" s="11"/>
      <c r="W121" s="11"/>
      <c r="X121" s="11"/>
      <c r="Z121" s="11"/>
      <c r="AA121" s="11"/>
      <c r="AB121" s="11"/>
      <c r="AD121" s="11"/>
      <c r="AE121" s="11"/>
      <c r="AF121" s="11"/>
      <c r="AH121" s="11"/>
      <c r="AI121" s="11"/>
      <c r="AJ121" s="11"/>
      <c r="AL121" s="11"/>
      <c r="AM121" s="11"/>
      <c r="AN121" s="11"/>
      <c r="AP121" s="11"/>
      <c r="AQ121" s="11"/>
      <c r="AR121" s="11"/>
      <c r="AT121" s="11"/>
      <c r="AU121" s="11"/>
      <c r="AV121" s="11"/>
      <c r="AX121" s="11"/>
      <c r="AY121" s="11"/>
      <c r="AZ121" s="11"/>
      <c r="BB121" s="11"/>
      <c r="BC121" s="11"/>
      <c r="BD121" s="11"/>
      <c r="BF121" s="11"/>
      <c r="BG121" s="11"/>
      <c r="BH121" s="11"/>
      <c r="BI121" s="15"/>
      <c r="BJ121" s="11"/>
      <c r="BK121" s="11"/>
      <c r="BL121" s="11"/>
      <c r="BN121" s="11"/>
      <c r="BO121" s="11"/>
      <c r="BP121" s="11"/>
      <c r="BR121" s="11"/>
      <c r="BS121" s="11"/>
      <c r="BT121" s="11"/>
      <c r="BV121" s="11"/>
      <c r="BW121" s="11"/>
      <c r="BX121" s="11"/>
      <c r="BZ121" s="11"/>
      <c r="CA121" s="11"/>
      <c r="CB121" s="11"/>
      <c r="CD121" s="11"/>
      <c r="CE121" s="11"/>
      <c r="CF121" s="11"/>
      <c r="CI121" s="11"/>
      <c r="CJ121" s="11"/>
      <c r="CL121" s="11"/>
      <c r="CM121" s="11"/>
      <c r="CS121" s="11"/>
      <c r="CT121" s="11"/>
      <c r="CV121" s="11"/>
      <c r="CW121" s="11"/>
    </row>
    <row r="122" spans="1:101" ht="14.25" customHeight="1">
      <c r="A122" s="11"/>
      <c r="B122" s="11"/>
      <c r="C122" s="11"/>
      <c r="D122" s="11"/>
      <c r="F122" s="11"/>
      <c r="G122" s="11"/>
      <c r="H122" s="11"/>
      <c r="J122" s="11"/>
      <c r="K122" s="11"/>
      <c r="L122" s="11"/>
      <c r="N122" s="11"/>
      <c r="O122" s="11"/>
      <c r="P122" s="11"/>
      <c r="R122" s="11"/>
      <c r="S122" s="11"/>
      <c r="T122" s="11"/>
      <c r="V122" s="11"/>
      <c r="W122" s="11"/>
      <c r="X122" s="11"/>
      <c r="Z122" s="11"/>
      <c r="AA122" s="11"/>
      <c r="AB122" s="11"/>
      <c r="AD122" s="11"/>
      <c r="AE122" s="11"/>
      <c r="AF122" s="11"/>
      <c r="AH122" s="11"/>
      <c r="AI122" s="11"/>
      <c r="AJ122" s="11"/>
      <c r="AL122" s="11"/>
      <c r="AM122" s="11"/>
      <c r="AN122" s="11"/>
      <c r="AP122" s="11"/>
      <c r="AQ122" s="11"/>
      <c r="AR122" s="11"/>
      <c r="AT122" s="11"/>
      <c r="AU122" s="11"/>
      <c r="AV122" s="11"/>
      <c r="AX122" s="11"/>
      <c r="AY122" s="11"/>
      <c r="AZ122" s="11"/>
      <c r="BB122" s="11"/>
      <c r="BC122" s="11"/>
      <c r="BD122" s="11"/>
      <c r="BF122" s="11"/>
      <c r="BG122" s="11"/>
      <c r="BH122" s="11"/>
      <c r="BI122" s="15"/>
      <c r="BJ122" s="11"/>
      <c r="BK122" s="11"/>
      <c r="BL122" s="11"/>
      <c r="BN122" s="11"/>
      <c r="BO122" s="11"/>
      <c r="BP122" s="11"/>
      <c r="BR122" s="11"/>
      <c r="BS122" s="11"/>
      <c r="BT122" s="11"/>
      <c r="BV122" s="11"/>
      <c r="BW122" s="11"/>
      <c r="BX122" s="11"/>
      <c r="BZ122" s="11"/>
      <c r="CA122" s="11"/>
      <c r="CB122" s="11"/>
      <c r="CD122" s="11"/>
      <c r="CE122" s="11"/>
      <c r="CF122" s="11"/>
      <c r="CI122" s="11"/>
      <c r="CJ122" s="11"/>
      <c r="CL122" s="11"/>
      <c r="CM122" s="11"/>
      <c r="CS122" s="11"/>
      <c r="CT122" s="11"/>
      <c r="CV122" s="11"/>
      <c r="CW122" s="11"/>
    </row>
    <row r="123" spans="1:101" ht="14.25" customHeight="1">
      <c r="A123" s="11"/>
      <c r="B123" s="11"/>
      <c r="C123" s="11"/>
      <c r="D123" s="11"/>
      <c r="F123" s="11"/>
      <c r="G123" s="11"/>
      <c r="H123" s="11"/>
      <c r="J123" s="11"/>
      <c r="K123" s="11"/>
      <c r="L123" s="11"/>
      <c r="N123" s="11"/>
      <c r="O123" s="11"/>
      <c r="P123" s="11"/>
      <c r="R123" s="11"/>
      <c r="S123" s="11"/>
      <c r="T123" s="11"/>
      <c r="V123" s="11"/>
      <c r="W123" s="11"/>
      <c r="X123" s="11"/>
      <c r="Z123" s="11"/>
      <c r="AA123" s="11"/>
      <c r="AB123" s="11"/>
      <c r="AD123" s="11"/>
      <c r="AE123" s="11"/>
      <c r="AF123" s="11"/>
      <c r="AH123" s="11"/>
      <c r="AI123" s="11"/>
      <c r="AJ123" s="11"/>
      <c r="AL123" s="11"/>
      <c r="AM123" s="11"/>
      <c r="AN123" s="11"/>
      <c r="AP123" s="11"/>
      <c r="AQ123" s="11"/>
      <c r="AR123" s="11"/>
      <c r="AT123" s="11"/>
      <c r="AU123" s="11"/>
      <c r="AV123" s="11"/>
      <c r="AX123" s="11"/>
      <c r="AY123" s="11"/>
      <c r="AZ123" s="11"/>
      <c r="BB123" s="11"/>
      <c r="BC123" s="11"/>
      <c r="BD123" s="11"/>
      <c r="BF123" s="11"/>
      <c r="BG123" s="11"/>
      <c r="BH123" s="11"/>
      <c r="BI123" s="15"/>
      <c r="BJ123" s="11"/>
      <c r="BK123" s="11"/>
      <c r="BL123" s="11"/>
      <c r="BN123" s="11"/>
      <c r="BO123" s="11"/>
      <c r="BP123" s="11"/>
      <c r="BR123" s="11"/>
      <c r="BS123" s="11"/>
      <c r="BT123" s="11"/>
      <c r="BV123" s="11"/>
      <c r="BW123" s="11"/>
      <c r="BX123" s="11"/>
      <c r="BZ123" s="11"/>
      <c r="CA123" s="11"/>
      <c r="CB123" s="11"/>
      <c r="CD123" s="11"/>
      <c r="CE123" s="11"/>
      <c r="CF123" s="11"/>
      <c r="CI123" s="11"/>
      <c r="CJ123" s="11"/>
      <c r="CL123" s="11"/>
      <c r="CM123" s="11"/>
      <c r="CS123" s="11"/>
      <c r="CT123" s="11"/>
      <c r="CV123" s="11"/>
      <c r="CW123" s="11"/>
    </row>
    <row r="124" spans="1:101" ht="14.25" customHeight="1">
      <c r="A124" s="11"/>
      <c r="B124" s="11"/>
      <c r="C124" s="11"/>
      <c r="D124" s="11"/>
      <c r="F124" s="11"/>
      <c r="G124" s="11"/>
      <c r="H124" s="11"/>
      <c r="J124" s="11"/>
      <c r="K124" s="11"/>
      <c r="L124" s="11"/>
      <c r="N124" s="11"/>
      <c r="O124" s="11"/>
      <c r="P124" s="11"/>
      <c r="R124" s="11"/>
      <c r="S124" s="11"/>
      <c r="T124" s="11"/>
      <c r="V124" s="11"/>
      <c r="W124" s="11"/>
      <c r="X124" s="11"/>
      <c r="Z124" s="11"/>
      <c r="AA124" s="11"/>
      <c r="AB124" s="11"/>
      <c r="AD124" s="11"/>
      <c r="AE124" s="11"/>
      <c r="AF124" s="11"/>
      <c r="AH124" s="11"/>
      <c r="AI124" s="11"/>
      <c r="AJ124" s="11"/>
      <c r="AL124" s="11"/>
      <c r="AM124" s="11"/>
      <c r="AN124" s="11"/>
      <c r="AP124" s="11"/>
      <c r="AQ124" s="11"/>
      <c r="AR124" s="11"/>
      <c r="AT124" s="11"/>
      <c r="AU124" s="11"/>
      <c r="AV124" s="11"/>
      <c r="AX124" s="11"/>
      <c r="AY124" s="11"/>
      <c r="AZ124" s="11"/>
      <c r="BB124" s="11"/>
      <c r="BC124" s="11"/>
      <c r="BD124" s="11"/>
      <c r="BF124" s="11"/>
      <c r="BG124" s="11"/>
      <c r="BH124" s="11"/>
      <c r="BI124" s="15"/>
      <c r="BJ124" s="11"/>
      <c r="BK124" s="11"/>
      <c r="BL124" s="11"/>
      <c r="BN124" s="11"/>
      <c r="BO124" s="11"/>
      <c r="BP124" s="11"/>
      <c r="BR124" s="11"/>
      <c r="BS124" s="11"/>
      <c r="BT124" s="11"/>
      <c r="BV124" s="11"/>
      <c r="BW124" s="11"/>
      <c r="BX124" s="11"/>
      <c r="BZ124" s="11"/>
      <c r="CA124" s="11"/>
      <c r="CB124" s="11"/>
      <c r="CD124" s="11"/>
      <c r="CE124" s="11"/>
      <c r="CF124" s="11"/>
      <c r="CI124" s="11"/>
      <c r="CJ124" s="11"/>
      <c r="CL124" s="11"/>
      <c r="CM124" s="11"/>
      <c r="CS124" s="11"/>
      <c r="CT124" s="11"/>
      <c r="CV124" s="11"/>
      <c r="CW124" s="11"/>
    </row>
    <row r="125" spans="1:101" ht="14.25" customHeight="1">
      <c r="A125" s="11"/>
      <c r="B125" s="11"/>
      <c r="C125" s="11"/>
      <c r="D125" s="11"/>
      <c r="F125" s="11"/>
      <c r="G125" s="11"/>
      <c r="H125" s="11"/>
      <c r="J125" s="11"/>
      <c r="K125" s="11"/>
      <c r="L125" s="11"/>
      <c r="N125" s="11"/>
      <c r="O125" s="11"/>
      <c r="P125" s="11"/>
      <c r="R125" s="11"/>
      <c r="S125" s="11"/>
      <c r="T125" s="11"/>
      <c r="V125" s="11"/>
      <c r="W125" s="11"/>
      <c r="X125" s="11"/>
      <c r="Z125" s="11"/>
      <c r="AA125" s="11"/>
      <c r="AB125" s="11"/>
      <c r="AD125" s="11"/>
      <c r="AE125" s="11"/>
      <c r="AF125" s="11"/>
      <c r="AH125" s="11"/>
      <c r="AI125" s="11"/>
      <c r="AJ125" s="11"/>
      <c r="AL125" s="11"/>
      <c r="AM125" s="11"/>
      <c r="AN125" s="11"/>
      <c r="AP125" s="11"/>
      <c r="AQ125" s="11"/>
      <c r="AR125" s="11"/>
      <c r="AT125" s="11"/>
      <c r="AU125" s="11"/>
      <c r="AV125" s="11"/>
      <c r="AX125" s="11"/>
      <c r="AY125" s="11"/>
      <c r="AZ125" s="11"/>
      <c r="BB125" s="11"/>
      <c r="BC125" s="11"/>
      <c r="BD125" s="11"/>
      <c r="BF125" s="11"/>
      <c r="BG125" s="11"/>
      <c r="BH125" s="11"/>
      <c r="BI125" s="15"/>
      <c r="BJ125" s="11"/>
      <c r="BK125" s="11"/>
      <c r="BL125" s="11"/>
      <c r="BN125" s="11"/>
      <c r="BO125" s="11"/>
      <c r="BP125" s="11"/>
      <c r="BR125" s="11"/>
      <c r="BS125" s="11"/>
      <c r="BT125" s="11"/>
      <c r="BV125" s="11"/>
      <c r="BW125" s="11"/>
      <c r="BX125" s="11"/>
      <c r="BZ125" s="11"/>
      <c r="CA125" s="11"/>
      <c r="CB125" s="11"/>
      <c r="CD125" s="11"/>
      <c r="CE125" s="11"/>
      <c r="CF125" s="11"/>
      <c r="CI125" s="11"/>
      <c r="CJ125" s="11"/>
      <c r="CL125" s="11"/>
      <c r="CM125" s="11"/>
      <c r="CS125" s="11"/>
      <c r="CT125" s="11"/>
      <c r="CV125" s="11"/>
      <c r="CW125" s="11"/>
    </row>
    <row r="126" spans="1:101" ht="14.25" customHeight="1">
      <c r="A126" s="11"/>
      <c r="B126" s="11"/>
      <c r="C126" s="11"/>
      <c r="D126" s="11"/>
      <c r="F126" s="11"/>
      <c r="G126" s="11"/>
      <c r="H126" s="11"/>
      <c r="J126" s="11"/>
      <c r="K126" s="11"/>
      <c r="L126" s="11"/>
      <c r="N126" s="11"/>
      <c r="O126" s="11"/>
      <c r="P126" s="11"/>
      <c r="R126" s="11"/>
      <c r="S126" s="11"/>
      <c r="T126" s="11"/>
      <c r="V126" s="11"/>
      <c r="W126" s="11"/>
      <c r="X126" s="11"/>
      <c r="Z126" s="11"/>
      <c r="AA126" s="11"/>
      <c r="AB126" s="11"/>
      <c r="AD126" s="11"/>
      <c r="AE126" s="11"/>
      <c r="AF126" s="11"/>
      <c r="AH126" s="11"/>
      <c r="AI126" s="11"/>
      <c r="AJ126" s="11"/>
      <c r="AL126" s="11"/>
      <c r="AM126" s="11"/>
      <c r="AN126" s="11"/>
      <c r="AP126" s="11"/>
      <c r="AQ126" s="11"/>
      <c r="AR126" s="11"/>
      <c r="AT126" s="11"/>
      <c r="AU126" s="11"/>
      <c r="AV126" s="11"/>
      <c r="AX126" s="11"/>
      <c r="AY126" s="11"/>
      <c r="AZ126" s="11"/>
      <c r="BB126" s="11"/>
      <c r="BC126" s="11"/>
      <c r="BD126" s="11"/>
      <c r="BF126" s="11"/>
      <c r="BG126" s="11"/>
      <c r="BH126" s="11"/>
      <c r="BI126" s="15"/>
      <c r="BJ126" s="11"/>
      <c r="BK126" s="11"/>
      <c r="BL126" s="11"/>
      <c r="BN126" s="11"/>
      <c r="BO126" s="11"/>
      <c r="BP126" s="11"/>
      <c r="BR126" s="11"/>
      <c r="BS126" s="11"/>
      <c r="BT126" s="11"/>
      <c r="BV126" s="11"/>
      <c r="BW126" s="11"/>
      <c r="BX126" s="11"/>
      <c r="BZ126" s="11"/>
      <c r="CA126" s="11"/>
      <c r="CB126" s="11"/>
      <c r="CD126" s="11"/>
      <c r="CE126" s="11"/>
      <c r="CF126" s="11"/>
      <c r="CI126" s="11"/>
      <c r="CJ126" s="11"/>
      <c r="CL126" s="11"/>
      <c r="CM126" s="11"/>
      <c r="CS126" s="11"/>
      <c r="CT126" s="11"/>
      <c r="CV126" s="11"/>
      <c r="CW126" s="11"/>
    </row>
    <row r="127" spans="1:101" ht="14.25" customHeight="1">
      <c r="A127" s="11"/>
      <c r="B127" s="11"/>
      <c r="C127" s="11"/>
      <c r="D127" s="11"/>
      <c r="F127" s="11"/>
      <c r="G127" s="11"/>
      <c r="H127" s="11"/>
      <c r="J127" s="11"/>
      <c r="K127" s="11"/>
      <c r="L127" s="11"/>
      <c r="N127" s="11"/>
      <c r="O127" s="11"/>
      <c r="P127" s="11"/>
      <c r="R127" s="11"/>
      <c r="S127" s="11"/>
      <c r="T127" s="11"/>
      <c r="V127" s="11"/>
      <c r="W127" s="11"/>
      <c r="X127" s="11"/>
      <c r="Z127" s="11"/>
      <c r="AA127" s="11"/>
      <c r="AB127" s="11"/>
      <c r="AD127" s="11"/>
      <c r="AE127" s="11"/>
      <c r="AF127" s="11"/>
      <c r="AH127" s="11"/>
      <c r="AI127" s="11"/>
      <c r="AJ127" s="11"/>
      <c r="AL127" s="11"/>
      <c r="AM127" s="11"/>
      <c r="AN127" s="11"/>
      <c r="AP127" s="11"/>
      <c r="AQ127" s="11"/>
      <c r="AR127" s="11"/>
      <c r="AT127" s="11"/>
      <c r="AU127" s="11"/>
      <c r="AV127" s="11"/>
      <c r="AX127" s="11"/>
      <c r="AY127" s="11"/>
      <c r="AZ127" s="11"/>
      <c r="BB127" s="11"/>
      <c r="BC127" s="11"/>
      <c r="BD127" s="11"/>
      <c r="BF127" s="11"/>
      <c r="BG127" s="11"/>
      <c r="BH127" s="11"/>
      <c r="BI127" s="15"/>
      <c r="BJ127" s="11"/>
      <c r="BK127" s="11"/>
      <c r="BL127" s="11"/>
      <c r="BN127" s="11"/>
      <c r="BO127" s="11"/>
      <c r="BP127" s="11"/>
      <c r="BR127" s="11"/>
      <c r="BS127" s="11"/>
      <c r="BT127" s="11"/>
      <c r="BV127" s="11"/>
      <c r="BW127" s="11"/>
      <c r="BX127" s="11"/>
      <c r="BZ127" s="11"/>
      <c r="CA127" s="11"/>
      <c r="CB127" s="11"/>
      <c r="CD127" s="11"/>
      <c r="CE127" s="11"/>
      <c r="CF127" s="11"/>
      <c r="CI127" s="11"/>
      <c r="CJ127" s="11"/>
      <c r="CL127" s="11"/>
      <c r="CM127" s="11"/>
      <c r="CS127" s="11"/>
      <c r="CT127" s="11"/>
      <c r="CV127" s="11"/>
      <c r="CW127" s="11"/>
    </row>
    <row r="128" spans="1:101" ht="14.25" customHeight="1">
      <c r="A128" s="11"/>
      <c r="B128" s="11"/>
      <c r="C128" s="11"/>
      <c r="D128" s="11"/>
      <c r="F128" s="11"/>
      <c r="G128" s="11"/>
      <c r="H128" s="11"/>
      <c r="J128" s="11"/>
      <c r="K128" s="11"/>
      <c r="L128" s="11"/>
      <c r="N128" s="11"/>
      <c r="O128" s="11"/>
      <c r="P128" s="11"/>
      <c r="R128" s="11"/>
      <c r="S128" s="11"/>
      <c r="T128" s="11"/>
      <c r="V128" s="11"/>
      <c r="W128" s="11"/>
      <c r="X128" s="11"/>
      <c r="Z128" s="11"/>
      <c r="AA128" s="11"/>
      <c r="AB128" s="11"/>
      <c r="AD128" s="11"/>
      <c r="AE128" s="11"/>
      <c r="AF128" s="11"/>
      <c r="AH128" s="11"/>
      <c r="AI128" s="11"/>
      <c r="AJ128" s="11"/>
      <c r="AL128" s="11"/>
      <c r="AM128" s="11"/>
      <c r="AN128" s="11"/>
      <c r="AP128" s="11"/>
      <c r="AQ128" s="11"/>
      <c r="AR128" s="11"/>
      <c r="AT128" s="11"/>
      <c r="AU128" s="11"/>
      <c r="AV128" s="11"/>
      <c r="AX128" s="11"/>
      <c r="AY128" s="11"/>
      <c r="AZ128" s="11"/>
      <c r="BB128" s="11"/>
      <c r="BC128" s="11"/>
      <c r="BD128" s="11"/>
      <c r="BF128" s="11"/>
      <c r="BG128" s="11"/>
      <c r="BH128" s="11"/>
      <c r="BI128" s="15"/>
      <c r="BJ128" s="11"/>
      <c r="BK128" s="11"/>
      <c r="BL128" s="11"/>
      <c r="BN128" s="11"/>
      <c r="BO128" s="11"/>
      <c r="BP128" s="11"/>
      <c r="BR128" s="11"/>
      <c r="BS128" s="11"/>
      <c r="BT128" s="11"/>
      <c r="BV128" s="11"/>
      <c r="BW128" s="11"/>
      <c r="BX128" s="11"/>
      <c r="BZ128" s="11"/>
      <c r="CA128" s="11"/>
      <c r="CB128" s="11"/>
      <c r="CD128" s="11"/>
      <c r="CE128" s="11"/>
      <c r="CF128" s="11"/>
      <c r="CI128" s="11"/>
      <c r="CJ128" s="11"/>
      <c r="CL128" s="11"/>
      <c r="CM128" s="11"/>
      <c r="CS128" s="11"/>
      <c r="CT128" s="11"/>
      <c r="CV128" s="11"/>
      <c r="CW128" s="11"/>
    </row>
    <row r="129" spans="1:101" ht="14.25" customHeight="1">
      <c r="A129" s="11"/>
      <c r="B129" s="11"/>
      <c r="C129" s="11"/>
      <c r="D129" s="11"/>
      <c r="F129" s="11"/>
      <c r="G129" s="11"/>
      <c r="H129" s="11"/>
      <c r="J129" s="11"/>
      <c r="K129" s="11"/>
      <c r="L129" s="11"/>
      <c r="N129" s="11"/>
      <c r="O129" s="11"/>
      <c r="P129" s="11"/>
      <c r="R129" s="11"/>
      <c r="S129" s="11"/>
      <c r="T129" s="11"/>
      <c r="V129" s="11"/>
      <c r="W129" s="11"/>
      <c r="X129" s="11"/>
      <c r="Z129" s="11"/>
      <c r="AA129" s="11"/>
      <c r="AB129" s="11"/>
      <c r="AD129" s="11"/>
      <c r="AE129" s="11"/>
      <c r="AF129" s="11"/>
      <c r="AH129" s="11"/>
      <c r="AI129" s="11"/>
      <c r="AJ129" s="11"/>
      <c r="AL129" s="11"/>
      <c r="AM129" s="11"/>
      <c r="AN129" s="11"/>
      <c r="AP129" s="11"/>
      <c r="AQ129" s="11"/>
      <c r="AR129" s="11"/>
      <c r="AT129" s="11"/>
      <c r="AU129" s="11"/>
      <c r="AV129" s="11"/>
      <c r="AX129" s="11"/>
      <c r="AY129" s="11"/>
      <c r="AZ129" s="11"/>
      <c r="BB129" s="11"/>
      <c r="BC129" s="11"/>
      <c r="BD129" s="11"/>
      <c r="BF129" s="11"/>
      <c r="BG129" s="11"/>
      <c r="BH129" s="11"/>
      <c r="BI129" s="15"/>
      <c r="BJ129" s="11"/>
      <c r="BK129" s="11"/>
      <c r="BL129" s="11"/>
      <c r="BN129" s="11"/>
      <c r="BO129" s="11"/>
      <c r="BP129" s="11"/>
      <c r="BR129" s="11"/>
      <c r="BS129" s="11"/>
      <c r="BT129" s="11"/>
      <c r="BV129" s="11"/>
      <c r="BW129" s="11"/>
      <c r="BX129" s="11"/>
      <c r="BZ129" s="11"/>
      <c r="CA129" s="11"/>
      <c r="CB129" s="11"/>
      <c r="CD129" s="11"/>
      <c r="CE129" s="11"/>
      <c r="CF129" s="11"/>
      <c r="CI129" s="11"/>
      <c r="CJ129" s="11"/>
      <c r="CL129" s="11"/>
      <c r="CM129" s="11"/>
      <c r="CS129" s="11"/>
      <c r="CT129" s="11"/>
      <c r="CV129" s="11"/>
      <c r="CW129" s="11"/>
    </row>
    <row r="130" spans="1:101" ht="14.25" customHeight="1">
      <c r="A130" s="11"/>
      <c r="B130" s="11"/>
      <c r="C130" s="11"/>
      <c r="D130" s="11"/>
      <c r="F130" s="11"/>
      <c r="G130" s="11"/>
      <c r="H130" s="11"/>
      <c r="J130" s="11"/>
      <c r="K130" s="11"/>
      <c r="L130" s="11"/>
      <c r="N130" s="11"/>
      <c r="O130" s="11"/>
      <c r="P130" s="11"/>
      <c r="R130" s="11"/>
      <c r="S130" s="11"/>
      <c r="T130" s="11"/>
      <c r="V130" s="11"/>
      <c r="W130" s="11"/>
      <c r="X130" s="11"/>
      <c r="Z130" s="11"/>
      <c r="AA130" s="11"/>
      <c r="AB130" s="11"/>
      <c r="AD130" s="11"/>
      <c r="AE130" s="11"/>
      <c r="AF130" s="11"/>
      <c r="AH130" s="11"/>
      <c r="AI130" s="11"/>
      <c r="AJ130" s="11"/>
      <c r="AL130" s="11"/>
      <c r="AM130" s="11"/>
      <c r="AN130" s="11"/>
      <c r="AP130" s="11"/>
      <c r="AQ130" s="11"/>
      <c r="AR130" s="11"/>
      <c r="AT130" s="11"/>
      <c r="AU130" s="11"/>
      <c r="AV130" s="11"/>
      <c r="AX130" s="11"/>
      <c r="AY130" s="11"/>
      <c r="AZ130" s="11"/>
      <c r="BB130" s="11"/>
      <c r="BC130" s="11"/>
      <c r="BD130" s="11"/>
      <c r="BF130" s="11"/>
      <c r="BG130" s="11"/>
      <c r="BH130" s="11"/>
      <c r="BI130" s="15"/>
      <c r="BJ130" s="11"/>
      <c r="BK130" s="11"/>
      <c r="BL130" s="11"/>
      <c r="BN130" s="11"/>
      <c r="BO130" s="11"/>
      <c r="BP130" s="11"/>
      <c r="BR130" s="11"/>
      <c r="BS130" s="11"/>
      <c r="BT130" s="11"/>
      <c r="BV130" s="11"/>
      <c r="BW130" s="11"/>
      <c r="BX130" s="11"/>
      <c r="BZ130" s="11"/>
      <c r="CA130" s="11"/>
      <c r="CB130" s="11"/>
      <c r="CD130" s="11"/>
      <c r="CE130" s="11"/>
      <c r="CF130" s="11"/>
      <c r="CI130" s="11"/>
      <c r="CJ130" s="11"/>
      <c r="CL130" s="11"/>
      <c r="CM130" s="11"/>
      <c r="CS130" s="11"/>
      <c r="CT130" s="11"/>
      <c r="CV130" s="11"/>
      <c r="CW130" s="11"/>
    </row>
    <row r="131" spans="1:101" ht="14.25" customHeight="1">
      <c r="A131" s="11"/>
      <c r="B131" s="11"/>
      <c r="C131" s="11"/>
      <c r="D131" s="11"/>
      <c r="F131" s="11"/>
      <c r="G131" s="11"/>
      <c r="H131" s="11"/>
      <c r="J131" s="11"/>
      <c r="K131" s="11"/>
      <c r="L131" s="11"/>
      <c r="N131" s="11"/>
      <c r="O131" s="11"/>
      <c r="P131" s="11"/>
      <c r="R131" s="11"/>
      <c r="S131" s="11"/>
      <c r="T131" s="11"/>
      <c r="V131" s="11"/>
      <c r="W131" s="11"/>
      <c r="X131" s="11"/>
      <c r="Z131" s="11"/>
      <c r="AA131" s="11"/>
      <c r="AB131" s="11"/>
      <c r="AD131" s="11"/>
      <c r="AE131" s="11"/>
      <c r="AF131" s="11"/>
      <c r="AH131" s="11"/>
      <c r="AI131" s="11"/>
      <c r="AJ131" s="11"/>
      <c r="AL131" s="11"/>
      <c r="AM131" s="11"/>
      <c r="AN131" s="11"/>
      <c r="AP131" s="11"/>
      <c r="AQ131" s="11"/>
      <c r="AR131" s="11"/>
      <c r="AT131" s="11"/>
      <c r="AU131" s="11"/>
      <c r="AV131" s="11"/>
      <c r="AX131" s="11"/>
      <c r="AY131" s="11"/>
      <c r="AZ131" s="11"/>
      <c r="BB131" s="11"/>
      <c r="BC131" s="11"/>
      <c r="BD131" s="11"/>
      <c r="BF131" s="11"/>
      <c r="BG131" s="11"/>
      <c r="BH131" s="11"/>
      <c r="BI131" s="15"/>
      <c r="BJ131" s="11"/>
      <c r="BK131" s="11"/>
      <c r="BL131" s="11"/>
      <c r="BN131" s="11"/>
      <c r="BO131" s="11"/>
      <c r="BP131" s="11"/>
      <c r="BR131" s="11"/>
      <c r="BS131" s="11"/>
      <c r="BT131" s="11"/>
      <c r="BV131" s="11"/>
      <c r="BW131" s="11"/>
      <c r="BX131" s="11"/>
      <c r="BZ131" s="11"/>
      <c r="CA131" s="11"/>
      <c r="CB131" s="11"/>
      <c r="CD131" s="11"/>
      <c r="CE131" s="11"/>
      <c r="CF131" s="11"/>
      <c r="CI131" s="11"/>
      <c r="CJ131" s="11"/>
      <c r="CL131" s="11"/>
      <c r="CM131" s="11"/>
      <c r="CS131" s="11"/>
      <c r="CT131" s="11"/>
      <c r="CV131" s="11"/>
      <c r="CW131" s="11"/>
    </row>
    <row r="132" spans="1:101" ht="14.25" customHeight="1">
      <c r="A132" s="11"/>
      <c r="B132" s="11"/>
      <c r="C132" s="11"/>
      <c r="D132" s="11"/>
      <c r="F132" s="11"/>
      <c r="G132" s="11"/>
      <c r="H132" s="11"/>
      <c r="J132" s="11"/>
      <c r="K132" s="11"/>
      <c r="L132" s="11"/>
      <c r="N132" s="11"/>
      <c r="O132" s="11"/>
      <c r="P132" s="11"/>
      <c r="R132" s="11"/>
      <c r="S132" s="11"/>
      <c r="T132" s="11"/>
      <c r="V132" s="11"/>
      <c r="W132" s="11"/>
      <c r="X132" s="11"/>
      <c r="Z132" s="11"/>
      <c r="AA132" s="11"/>
      <c r="AB132" s="11"/>
      <c r="AD132" s="11"/>
      <c r="AE132" s="11"/>
      <c r="AF132" s="11"/>
      <c r="AH132" s="11"/>
      <c r="AI132" s="11"/>
      <c r="AJ132" s="11"/>
      <c r="AL132" s="11"/>
      <c r="AM132" s="11"/>
      <c r="AN132" s="11"/>
      <c r="AP132" s="11"/>
      <c r="AQ132" s="11"/>
      <c r="AR132" s="11"/>
      <c r="AT132" s="11"/>
      <c r="AU132" s="11"/>
      <c r="AV132" s="11"/>
      <c r="AX132" s="11"/>
      <c r="AY132" s="11"/>
      <c r="AZ132" s="11"/>
      <c r="BB132" s="11"/>
      <c r="BC132" s="11"/>
      <c r="BD132" s="11"/>
      <c r="BF132" s="11"/>
      <c r="BG132" s="11"/>
      <c r="BH132" s="11"/>
      <c r="BI132" s="15"/>
      <c r="BJ132" s="11"/>
      <c r="BK132" s="11"/>
      <c r="BL132" s="11"/>
      <c r="BN132" s="11"/>
      <c r="BO132" s="11"/>
      <c r="BP132" s="11"/>
      <c r="BR132" s="11"/>
      <c r="BS132" s="11"/>
      <c r="BT132" s="11"/>
      <c r="BV132" s="11"/>
      <c r="BW132" s="11"/>
      <c r="BX132" s="11"/>
      <c r="BZ132" s="11"/>
      <c r="CA132" s="11"/>
      <c r="CB132" s="11"/>
      <c r="CD132" s="11"/>
      <c r="CE132" s="11"/>
      <c r="CF132" s="11"/>
      <c r="CI132" s="11"/>
      <c r="CJ132" s="11"/>
      <c r="CL132" s="11"/>
      <c r="CM132" s="11"/>
      <c r="CS132" s="11"/>
      <c r="CT132" s="11"/>
      <c r="CV132" s="11"/>
      <c r="CW132" s="11"/>
    </row>
    <row r="133" spans="1:101" ht="14.25" customHeight="1">
      <c r="A133" s="11"/>
      <c r="B133" s="11"/>
      <c r="C133" s="11"/>
      <c r="D133" s="11"/>
      <c r="F133" s="11"/>
      <c r="G133" s="11"/>
      <c r="H133" s="11"/>
      <c r="J133" s="11"/>
      <c r="K133" s="11"/>
      <c r="L133" s="11"/>
      <c r="N133" s="11"/>
      <c r="O133" s="11"/>
      <c r="P133" s="11"/>
      <c r="R133" s="11"/>
      <c r="S133" s="11"/>
      <c r="T133" s="11"/>
      <c r="V133" s="11"/>
      <c r="W133" s="11"/>
      <c r="X133" s="11"/>
      <c r="Z133" s="11"/>
      <c r="AA133" s="11"/>
      <c r="AB133" s="11"/>
      <c r="AD133" s="11"/>
      <c r="AE133" s="11"/>
      <c r="AF133" s="11"/>
      <c r="AH133" s="11"/>
      <c r="AI133" s="11"/>
      <c r="AJ133" s="11"/>
      <c r="AL133" s="11"/>
      <c r="AM133" s="11"/>
      <c r="AN133" s="11"/>
      <c r="AP133" s="11"/>
      <c r="AQ133" s="11"/>
      <c r="AR133" s="11"/>
      <c r="AT133" s="11"/>
      <c r="AU133" s="11"/>
      <c r="AV133" s="11"/>
      <c r="AX133" s="11"/>
      <c r="AY133" s="11"/>
      <c r="AZ133" s="11"/>
      <c r="BB133" s="11"/>
      <c r="BC133" s="11"/>
      <c r="BD133" s="11"/>
      <c r="BF133" s="11"/>
      <c r="BG133" s="11"/>
      <c r="BH133" s="11"/>
      <c r="BI133" s="15"/>
      <c r="BJ133" s="11"/>
      <c r="BK133" s="11"/>
      <c r="BL133" s="11"/>
      <c r="BN133" s="11"/>
      <c r="BO133" s="11"/>
      <c r="BP133" s="11"/>
      <c r="BR133" s="11"/>
      <c r="BS133" s="11"/>
      <c r="BT133" s="11"/>
      <c r="BV133" s="11"/>
      <c r="BW133" s="11"/>
      <c r="BX133" s="11"/>
      <c r="BZ133" s="11"/>
      <c r="CA133" s="11"/>
      <c r="CB133" s="11"/>
      <c r="CD133" s="11"/>
      <c r="CE133" s="11"/>
      <c r="CF133" s="11"/>
      <c r="CI133" s="11"/>
      <c r="CJ133" s="11"/>
      <c r="CL133" s="11"/>
      <c r="CM133" s="11"/>
      <c r="CS133" s="11"/>
      <c r="CT133" s="11"/>
      <c r="CV133" s="11"/>
      <c r="CW133" s="11"/>
    </row>
    <row r="134" spans="1:101" ht="14.25" customHeight="1">
      <c r="A134" s="11"/>
      <c r="B134" s="11"/>
      <c r="C134" s="11"/>
      <c r="D134" s="11"/>
      <c r="F134" s="11"/>
      <c r="G134" s="11"/>
      <c r="H134" s="11"/>
      <c r="J134" s="11"/>
      <c r="K134" s="11"/>
      <c r="L134" s="11"/>
      <c r="N134" s="11"/>
      <c r="O134" s="11"/>
      <c r="P134" s="11"/>
      <c r="R134" s="11"/>
      <c r="S134" s="11"/>
      <c r="T134" s="11"/>
      <c r="V134" s="11"/>
      <c r="W134" s="11"/>
      <c r="X134" s="11"/>
      <c r="Z134" s="11"/>
      <c r="AA134" s="11"/>
      <c r="AB134" s="11"/>
      <c r="AD134" s="11"/>
      <c r="AE134" s="11"/>
      <c r="AF134" s="11"/>
      <c r="AH134" s="11"/>
      <c r="AI134" s="11"/>
      <c r="AJ134" s="11"/>
      <c r="AL134" s="11"/>
      <c r="AM134" s="11"/>
      <c r="AN134" s="11"/>
      <c r="AP134" s="11"/>
      <c r="AQ134" s="11"/>
      <c r="AR134" s="11"/>
      <c r="AT134" s="11"/>
      <c r="AU134" s="11"/>
      <c r="AV134" s="11"/>
      <c r="AX134" s="11"/>
      <c r="AY134" s="11"/>
      <c r="AZ134" s="11"/>
      <c r="BB134" s="11"/>
      <c r="BC134" s="11"/>
      <c r="BD134" s="11"/>
      <c r="BF134" s="11"/>
      <c r="BG134" s="11"/>
      <c r="BH134" s="11"/>
      <c r="BI134" s="15"/>
      <c r="BJ134" s="11"/>
      <c r="BK134" s="11"/>
      <c r="BL134" s="11"/>
      <c r="BN134" s="11"/>
      <c r="BO134" s="11"/>
      <c r="BP134" s="11"/>
      <c r="BR134" s="11"/>
      <c r="BS134" s="11"/>
      <c r="BT134" s="11"/>
      <c r="BV134" s="11"/>
      <c r="BW134" s="11"/>
      <c r="BX134" s="11"/>
      <c r="BZ134" s="11"/>
      <c r="CA134" s="11"/>
      <c r="CB134" s="11"/>
      <c r="CD134" s="11"/>
      <c r="CE134" s="11"/>
      <c r="CF134" s="11"/>
      <c r="CI134" s="11"/>
      <c r="CJ134" s="11"/>
      <c r="CL134" s="11"/>
      <c r="CM134" s="11"/>
      <c r="CS134" s="11"/>
      <c r="CT134" s="11"/>
      <c r="CV134" s="11"/>
      <c r="CW134" s="11"/>
    </row>
    <row r="135" spans="1:101" ht="14.25" customHeight="1">
      <c r="A135" s="11"/>
      <c r="B135" s="11"/>
      <c r="C135" s="11"/>
      <c r="D135" s="11"/>
      <c r="F135" s="11"/>
      <c r="G135" s="11"/>
      <c r="H135" s="11"/>
      <c r="J135" s="11"/>
      <c r="K135" s="11"/>
      <c r="L135" s="11"/>
      <c r="N135" s="11"/>
      <c r="O135" s="11"/>
      <c r="P135" s="11"/>
      <c r="R135" s="11"/>
      <c r="S135" s="11"/>
      <c r="T135" s="11"/>
      <c r="V135" s="11"/>
      <c r="W135" s="11"/>
      <c r="X135" s="11"/>
      <c r="Z135" s="11"/>
      <c r="AA135" s="11"/>
      <c r="AB135" s="11"/>
      <c r="AD135" s="11"/>
      <c r="AE135" s="11"/>
      <c r="AF135" s="11"/>
      <c r="AH135" s="11"/>
      <c r="AI135" s="11"/>
      <c r="AJ135" s="11"/>
      <c r="AL135" s="11"/>
      <c r="AM135" s="11"/>
      <c r="AN135" s="11"/>
      <c r="AP135" s="11"/>
      <c r="AQ135" s="11"/>
      <c r="AR135" s="11"/>
      <c r="AT135" s="11"/>
      <c r="AU135" s="11"/>
      <c r="AV135" s="11"/>
      <c r="AX135" s="11"/>
      <c r="AY135" s="11"/>
      <c r="AZ135" s="11"/>
      <c r="BB135" s="11"/>
      <c r="BC135" s="11"/>
      <c r="BD135" s="11"/>
      <c r="BF135" s="11"/>
      <c r="BG135" s="11"/>
      <c r="BH135" s="11"/>
      <c r="BI135" s="15"/>
      <c r="BJ135" s="11"/>
      <c r="BK135" s="11"/>
      <c r="BL135" s="11"/>
      <c r="BN135" s="11"/>
      <c r="BO135" s="11"/>
      <c r="BP135" s="11"/>
      <c r="BR135" s="11"/>
      <c r="BS135" s="11"/>
      <c r="BT135" s="11"/>
      <c r="BV135" s="11"/>
      <c r="BW135" s="11"/>
      <c r="BX135" s="11"/>
      <c r="BZ135" s="11"/>
      <c r="CA135" s="11"/>
      <c r="CB135" s="11"/>
      <c r="CD135" s="11"/>
      <c r="CE135" s="11"/>
      <c r="CF135" s="11"/>
      <c r="CI135" s="11"/>
      <c r="CJ135" s="11"/>
      <c r="CL135" s="11"/>
      <c r="CM135" s="11"/>
      <c r="CS135" s="11"/>
      <c r="CT135" s="11"/>
      <c r="CV135" s="11"/>
      <c r="CW135" s="11"/>
    </row>
    <row r="136" spans="1:101" ht="14.25" customHeight="1">
      <c r="A136" s="11"/>
      <c r="B136" s="11"/>
      <c r="C136" s="11"/>
      <c r="D136" s="11"/>
      <c r="F136" s="11"/>
      <c r="G136" s="11"/>
      <c r="H136" s="11"/>
      <c r="J136" s="11"/>
      <c r="K136" s="11"/>
      <c r="L136" s="11"/>
      <c r="N136" s="11"/>
      <c r="O136" s="11"/>
      <c r="P136" s="11"/>
      <c r="R136" s="11"/>
      <c r="S136" s="11"/>
      <c r="T136" s="11"/>
      <c r="V136" s="11"/>
      <c r="W136" s="11"/>
      <c r="X136" s="11"/>
      <c r="Z136" s="11"/>
      <c r="AA136" s="11"/>
      <c r="AB136" s="11"/>
      <c r="AD136" s="11"/>
      <c r="AE136" s="11"/>
      <c r="AF136" s="11"/>
      <c r="AH136" s="11"/>
      <c r="AI136" s="11"/>
      <c r="AJ136" s="11"/>
      <c r="AL136" s="11"/>
      <c r="AM136" s="11"/>
      <c r="AN136" s="11"/>
      <c r="AP136" s="11"/>
      <c r="AQ136" s="11"/>
      <c r="AR136" s="11"/>
      <c r="AT136" s="11"/>
      <c r="AU136" s="11"/>
      <c r="AV136" s="11"/>
      <c r="AX136" s="11"/>
      <c r="AY136" s="11"/>
      <c r="AZ136" s="11"/>
      <c r="BB136" s="11"/>
      <c r="BC136" s="11"/>
      <c r="BD136" s="11"/>
      <c r="BF136" s="11"/>
      <c r="BG136" s="11"/>
      <c r="BH136" s="11"/>
      <c r="BI136" s="15"/>
      <c r="BJ136" s="11"/>
      <c r="BK136" s="11"/>
      <c r="BL136" s="11"/>
      <c r="BN136" s="11"/>
      <c r="BO136" s="11"/>
      <c r="BP136" s="11"/>
      <c r="BR136" s="11"/>
      <c r="BS136" s="11"/>
      <c r="BT136" s="11"/>
      <c r="BV136" s="11"/>
      <c r="BW136" s="11"/>
      <c r="BX136" s="11"/>
      <c r="BZ136" s="11"/>
      <c r="CA136" s="11"/>
      <c r="CB136" s="11"/>
      <c r="CD136" s="11"/>
      <c r="CE136" s="11"/>
      <c r="CF136" s="11"/>
      <c r="CI136" s="11"/>
      <c r="CJ136" s="11"/>
      <c r="CL136" s="11"/>
      <c r="CM136" s="11"/>
      <c r="CS136" s="11"/>
      <c r="CT136" s="11"/>
      <c r="CV136" s="11"/>
      <c r="CW136" s="11"/>
    </row>
    <row r="137" spans="1:101" ht="14.25" customHeight="1">
      <c r="A137" s="11"/>
      <c r="B137" s="11"/>
      <c r="C137" s="11"/>
      <c r="D137" s="11"/>
      <c r="F137" s="11"/>
      <c r="G137" s="11"/>
      <c r="H137" s="11"/>
      <c r="J137" s="11"/>
      <c r="K137" s="11"/>
      <c r="L137" s="11"/>
      <c r="N137" s="11"/>
      <c r="O137" s="11"/>
      <c r="P137" s="11"/>
      <c r="R137" s="11"/>
      <c r="S137" s="11"/>
      <c r="T137" s="11"/>
      <c r="V137" s="11"/>
      <c r="W137" s="11"/>
      <c r="X137" s="11"/>
      <c r="Z137" s="11"/>
      <c r="AA137" s="11"/>
      <c r="AB137" s="11"/>
      <c r="AD137" s="11"/>
      <c r="AE137" s="11"/>
      <c r="AF137" s="11"/>
      <c r="AH137" s="11"/>
      <c r="AI137" s="11"/>
      <c r="AJ137" s="11"/>
      <c r="AL137" s="11"/>
      <c r="AM137" s="11"/>
      <c r="AN137" s="11"/>
      <c r="AP137" s="11"/>
      <c r="AQ137" s="11"/>
      <c r="AR137" s="11"/>
      <c r="AT137" s="11"/>
      <c r="AU137" s="11"/>
      <c r="AV137" s="11"/>
      <c r="AX137" s="11"/>
      <c r="AY137" s="11"/>
      <c r="AZ137" s="11"/>
      <c r="BB137" s="11"/>
      <c r="BC137" s="11"/>
      <c r="BD137" s="11"/>
      <c r="BF137" s="11"/>
      <c r="BG137" s="11"/>
      <c r="BH137" s="11"/>
      <c r="BI137" s="15"/>
      <c r="BJ137" s="11"/>
      <c r="BK137" s="11"/>
      <c r="BL137" s="11"/>
      <c r="BN137" s="11"/>
      <c r="BO137" s="11"/>
      <c r="BP137" s="11"/>
      <c r="BR137" s="11"/>
      <c r="BS137" s="11"/>
      <c r="BT137" s="11"/>
      <c r="BV137" s="11"/>
      <c r="BW137" s="11"/>
      <c r="BX137" s="11"/>
      <c r="BZ137" s="11"/>
      <c r="CA137" s="11"/>
      <c r="CB137" s="11"/>
      <c r="CD137" s="11"/>
      <c r="CE137" s="11"/>
      <c r="CF137" s="11"/>
      <c r="CI137" s="11"/>
      <c r="CJ137" s="11"/>
      <c r="CL137" s="11"/>
      <c r="CM137" s="11"/>
      <c r="CS137" s="11"/>
      <c r="CT137" s="11"/>
      <c r="CV137" s="11"/>
      <c r="CW137" s="11"/>
    </row>
    <row r="138" spans="1:101" ht="14.25" customHeight="1">
      <c r="A138" s="11"/>
      <c r="B138" s="11"/>
      <c r="C138" s="11"/>
      <c r="D138" s="11"/>
      <c r="F138" s="11"/>
      <c r="G138" s="11"/>
      <c r="H138" s="11"/>
      <c r="J138" s="11"/>
      <c r="K138" s="11"/>
      <c r="L138" s="11"/>
      <c r="N138" s="11"/>
      <c r="O138" s="11"/>
      <c r="P138" s="11"/>
      <c r="R138" s="11"/>
      <c r="S138" s="11"/>
      <c r="T138" s="11"/>
      <c r="V138" s="11"/>
      <c r="W138" s="11"/>
      <c r="X138" s="11"/>
      <c r="Z138" s="11"/>
      <c r="AA138" s="11"/>
      <c r="AB138" s="11"/>
      <c r="AD138" s="11"/>
      <c r="AE138" s="11"/>
      <c r="AF138" s="11"/>
      <c r="AH138" s="11"/>
      <c r="AI138" s="11"/>
      <c r="AJ138" s="11"/>
      <c r="AL138" s="11"/>
      <c r="AM138" s="11"/>
      <c r="AN138" s="11"/>
      <c r="AP138" s="11"/>
      <c r="AQ138" s="11"/>
      <c r="AR138" s="11"/>
      <c r="AT138" s="11"/>
      <c r="AU138" s="11"/>
      <c r="AV138" s="11"/>
      <c r="AX138" s="11"/>
      <c r="AY138" s="11"/>
      <c r="AZ138" s="11"/>
      <c r="BB138" s="11"/>
      <c r="BC138" s="11"/>
      <c r="BD138" s="11"/>
      <c r="BF138" s="11"/>
      <c r="BG138" s="11"/>
      <c r="BH138" s="11"/>
      <c r="BI138" s="15"/>
      <c r="BJ138" s="11"/>
      <c r="BK138" s="11"/>
      <c r="BL138" s="11"/>
      <c r="BN138" s="11"/>
      <c r="BO138" s="11"/>
      <c r="BP138" s="11"/>
      <c r="BR138" s="11"/>
      <c r="BS138" s="11"/>
      <c r="BT138" s="11"/>
      <c r="BV138" s="11"/>
      <c r="BW138" s="11"/>
      <c r="BX138" s="11"/>
      <c r="BZ138" s="11"/>
      <c r="CA138" s="11"/>
      <c r="CB138" s="11"/>
      <c r="CD138" s="11"/>
      <c r="CE138" s="11"/>
      <c r="CF138" s="11"/>
      <c r="CI138" s="11"/>
      <c r="CJ138" s="11"/>
      <c r="CL138" s="11"/>
      <c r="CM138" s="11"/>
      <c r="CS138" s="11"/>
      <c r="CT138" s="11"/>
      <c r="CV138" s="11"/>
      <c r="CW138" s="11"/>
    </row>
    <row r="139" spans="1:101" ht="14.25" customHeight="1">
      <c r="A139" s="11"/>
      <c r="B139" s="11"/>
      <c r="C139" s="11"/>
      <c r="D139" s="11"/>
      <c r="F139" s="11"/>
      <c r="G139" s="11"/>
      <c r="H139" s="11"/>
      <c r="J139" s="11"/>
      <c r="K139" s="11"/>
      <c r="L139" s="11"/>
      <c r="N139" s="11"/>
      <c r="O139" s="11"/>
      <c r="P139" s="11"/>
      <c r="R139" s="11"/>
      <c r="S139" s="11"/>
      <c r="T139" s="11"/>
      <c r="V139" s="11"/>
      <c r="W139" s="11"/>
      <c r="X139" s="11"/>
      <c r="Z139" s="11"/>
      <c r="AA139" s="11"/>
      <c r="AB139" s="11"/>
      <c r="AD139" s="11"/>
      <c r="AE139" s="11"/>
      <c r="AF139" s="11"/>
      <c r="AH139" s="11"/>
      <c r="AI139" s="11"/>
      <c r="AJ139" s="11"/>
      <c r="AL139" s="11"/>
      <c r="AM139" s="11"/>
      <c r="AN139" s="11"/>
      <c r="AP139" s="11"/>
      <c r="AQ139" s="11"/>
      <c r="AR139" s="11"/>
      <c r="AT139" s="11"/>
      <c r="AU139" s="11"/>
      <c r="AV139" s="11"/>
      <c r="AX139" s="11"/>
      <c r="AY139" s="11"/>
      <c r="AZ139" s="11"/>
      <c r="BB139" s="11"/>
      <c r="BC139" s="11"/>
      <c r="BD139" s="11"/>
      <c r="BF139" s="11"/>
      <c r="BG139" s="11"/>
      <c r="BH139" s="11"/>
      <c r="BI139" s="15"/>
      <c r="BJ139" s="11"/>
      <c r="BK139" s="11"/>
      <c r="BL139" s="11"/>
      <c r="BN139" s="11"/>
      <c r="BO139" s="11"/>
      <c r="BP139" s="11"/>
      <c r="BR139" s="11"/>
      <c r="BS139" s="11"/>
      <c r="BT139" s="11"/>
      <c r="BV139" s="11"/>
      <c r="BW139" s="11"/>
      <c r="BX139" s="11"/>
      <c r="BZ139" s="11"/>
      <c r="CA139" s="11"/>
      <c r="CB139" s="11"/>
      <c r="CD139" s="11"/>
      <c r="CE139" s="11"/>
      <c r="CF139" s="11"/>
      <c r="CI139" s="11"/>
      <c r="CJ139" s="11"/>
      <c r="CL139" s="11"/>
      <c r="CM139" s="11"/>
      <c r="CS139" s="11"/>
      <c r="CT139" s="11"/>
      <c r="CV139" s="11"/>
      <c r="CW139" s="11"/>
    </row>
    <row r="140" spans="1:101" ht="14.25" customHeight="1">
      <c r="A140" s="11"/>
      <c r="B140" s="11"/>
      <c r="C140" s="11"/>
      <c r="D140" s="11"/>
      <c r="F140" s="11"/>
      <c r="G140" s="11"/>
      <c r="H140" s="11"/>
      <c r="J140" s="11"/>
      <c r="K140" s="11"/>
      <c r="L140" s="11"/>
      <c r="N140" s="11"/>
      <c r="O140" s="11"/>
      <c r="P140" s="11"/>
      <c r="R140" s="11"/>
      <c r="S140" s="11"/>
      <c r="T140" s="11"/>
      <c r="V140" s="11"/>
      <c r="W140" s="11"/>
      <c r="X140" s="11"/>
      <c r="Z140" s="11"/>
      <c r="AA140" s="11"/>
      <c r="AB140" s="11"/>
      <c r="AD140" s="11"/>
      <c r="AE140" s="11"/>
      <c r="AF140" s="11"/>
      <c r="AH140" s="11"/>
      <c r="AI140" s="11"/>
      <c r="AJ140" s="11"/>
      <c r="AL140" s="11"/>
      <c r="AM140" s="11"/>
      <c r="AN140" s="11"/>
      <c r="AP140" s="11"/>
      <c r="AQ140" s="11"/>
      <c r="AR140" s="11"/>
      <c r="AT140" s="11"/>
      <c r="AU140" s="11"/>
      <c r="AV140" s="11"/>
      <c r="AX140" s="11"/>
      <c r="AY140" s="11"/>
      <c r="AZ140" s="11"/>
      <c r="BB140" s="11"/>
      <c r="BC140" s="11"/>
      <c r="BD140" s="11"/>
      <c r="BF140" s="11"/>
      <c r="BG140" s="11"/>
      <c r="BH140" s="11"/>
      <c r="BI140" s="15"/>
      <c r="BJ140" s="11"/>
      <c r="BK140" s="11"/>
      <c r="BL140" s="11"/>
      <c r="BN140" s="11"/>
      <c r="BO140" s="11"/>
      <c r="BP140" s="11"/>
      <c r="BR140" s="11"/>
      <c r="BS140" s="11"/>
      <c r="BT140" s="11"/>
      <c r="BV140" s="11"/>
      <c r="BW140" s="11"/>
      <c r="BX140" s="11"/>
      <c r="BZ140" s="11"/>
      <c r="CA140" s="11"/>
      <c r="CB140" s="11"/>
      <c r="CD140" s="11"/>
      <c r="CE140" s="11"/>
      <c r="CF140" s="11"/>
      <c r="CI140" s="11"/>
      <c r="CJ140" s="11"/>
      <c r="CL140" s="11"/>
      <c r="CM140" s="11"/>
      <c r="CS140" s="11"/>
      <c r="CT140" s="11"/>
      <c r="CV140" s="11"/>
      <c r="CW140" s="11"/>
    </row>
    <row r="141" spans="1:101" ht="14.25" customHeight="1">
      <c r="A141" s="11"/>
      <c r="B141" s="11"/>
      <c r="C141" s="11"/>
      <c r="D141" s="11"/>
      <c r="F141" s="11"/>
      <c r="G141" s="11"/>
      <c r="H141" s="11"/>
      <c r="J141" s="11"/>
      <c r="K141" s="11"/>
      <c r="L141" s="11"/>
      <c r="N141" s="11"/>
      <c r="O141" s="11"/>
      <c r="P141" s="11"/>
      <c r="R141" s="11"/>
      <c r="S141" s="11"/>
      <c r="T141" s="11"/>
      <c r="V141" s="11"/>
      <c r="W141" s="11"/>
      <c r="X141" s="11"/>
      <c r="Z141" s="11"/>
      <c r="AA141" s="11"/>
      <c r="AB141" s="11"/>
      <c r="AD141" s="11"/>
      <c r="AE141" s="11"/>
      <c r="AF141" s="11"/>
      <c r="AH141" s="11"/>
      <c r="AI141" s="11"/>
      <c r="AJ141" s="11"/>
      <c r="AL141" s="11"/>
      <c r="AM141" s="11"/>
      <c r="AN141" s="11"/>
      <c r="AP141" s="11"/>
      <c r="AQ141" s="11"/>
      <c r="AR141" s="11"/>
      <c r="AT141" s="11"/>
      <c r="AU141" s="11"/>
      <c r="AV141" s="11"/>
      <c r="AX141" s="11"/>
      <c r="AY141" s="11"/>
      <c r="AZ141" s="11"/>
      <c r="BB141" s="11"/>
      <c r="BC141" s="11"/>
      <c r="BD141" s="11"/>
      <c r="BF141" s="11"/>
      <c r="BG141" s="11"/>
      <c r="BH141" s="11"/>
      <c r="BI141" s="15"/>
      <c r="BJ141" s="11"/>
      <c r="BK141" s="11"/>
      <c r="BL141" s="11"/>
      <c r="BN141" s="11"/>
      <c r="BO141" s="11"/>
      <c r="BP141" s="11"/>
      <c r="BR141" s="11"/>
      <c r="BS141" s="11"/>
      <c r="BT141" s="11"/>
      <c r="BV141" s="11"/>
      <c r="BW141" s="11"/>
      <c r="BX141" s="11"/>
      <c r="BZ141" s="11"/>
      <c r="CA141" s="11"/>
      <c r="CB141" s="11"/>
      <c r="CD141" s="11"/>
      <c r="CE141" s="11"/>
      <c r="CF141" s="11"/>
      <c r="CI141" s="11"/>
      <c r="CJ141" s="11"/>
      <c r="CL141" s="11"/>
      <c r="CM141" s="11"/>
      <c r="CS141" s="11"/>
      <c r="CT141" s="11"/>
      <c r="CV141" s="11"/>
      <c r="CW141" s="11"/>
    </row>
    <row r="142" spans="1:101" ht="14.25" customHeight="1">
      <c r="A142" s="11"/>
      <c r="B142" s="11"/>
      <c r="C142" s="11"/>
      <c r="D142" s="11"/>
      <c r="F142" s="11"/>
      <c r="G142" s="11"/>
      <c r="H142" s="11"/>
      <c r="J142" s="11"/>
      <c r="K142" s="11"/>
      <c r="L142" s="11"/>
      <c r="N142" s="11"/>
      <c r="O142" s="11"/>
      <c r="P142" s="11"/>
      <c r="R142" s="11"/>
      <c r="S142" s="11"/>
      <c r="T142" s="11"/>
      <c r="V142" s="11"/>
      <c r="W142" s="11"/>
      <c r="X142" s="11"/>
      <c r="Z142" s="11"/>
      <c r="AA142" s="11"/>
      <c r="AB142" s="11"/>
      <c r="AD142" s="11"/>
      <c r="AE142" s="11"/>
      <c r="AF142" s="11"/>
      <c r="AH142" s="11"/>
      <c r="AI142" s="11"/>
      <c r="AJ142" s="11"/>
      <c r="AL142" s="11"/>
      <c r="AM142" s="11"/>
      <c r="AN142" s="11"/>
      <c r="AP142" s="11"/>
      <c r="AQ142" s="11"/>
      <c r="AR142" s="11"/>
      <c r="AT142" s="11"/>
      <c r="AU142" s="11"/>
      <c r="AV142" s="11"/>
      <c r="AX142" s="11"/>
      <c r="AY142" s="11"/>
      <c r="AZ142" s="11"/>
      <c r="BB142" s="11"/>
      <c r="BC142" s="11"/>
      <c r="BD142" s="11"/>
      <c r="BF142" s="11"/>
      <c r="BG142" s="11"/>
      <c r="BH142" s="11"/>
      <c r="BI142" s="15"/>
      <c r="BJ142" s="11"/>
      <c r="BK142" s="11"/>
      <c r="BL142" s="11"/>
      <c r="BN142" s="11"/>
      <c r="BO142" s="11"/>
      <c r="BP142" s="11"/>
      <c r="BR142" s="11"/>
      <c r="BS142" s="11"/>
      <c r="BT142" s="11"/>
      <c r="BV142" s="11"/>
      <c r="BW142" s="11"/>
      <c r="BX142" s="11"/>
      <c r="BZ142" s="11"/>
      <c r="CA142" s="11"/>
      <c r="CB142" s="11"/>
      <c r="CD142" s="11"/>
      <c r="CE142" s="11"/>
      <c r="CF142" s="11"/>
      <c r="CI142" s="11"/>
      <c r="CJ142" s="11"/>
      <c r="CL142" s="11"/>
      <c r="CM142" s="11"/>
      <c r="CS142" s="11"/>
      <c r="CT142" s="11"/>
      <c r="CV142" s="11"/>
      <c r="CW142" s="11"/>
    </row>
    <row r="143" spans="1:101" ht="14.25" customHeight="1">
      <c r="A143" s="11"/>
      <c r="B143" s="11"/>
      <c r="C143" s="11"/>
      <c r="D143" s="11"/>
      <c r="F143" s="11"/>
      <c r="G143" s="11"/>
      <c r="H143" s="11"/>
      <c r="J143" s="11"/>
      <c r="K143" s="11"/>
      <c r="L143" s="11"/>
      <c r="N143" s="11"/>
      <c r="O143" s="11"/>
      <c r="P143" s="11"/>
      <c r="R143" s="11"/>
      <c r="S143" s="11"/>
      <c r="T143" s="11"/>
      <c r="V143" s="11"/>
      <c r="W143" s="11"/>
      <c r="X143" s="11"/>
      <c r="Z143" s="11"/>
      <c r="AA143" s="11"/>
      <c r="AB143" s="11"/>
      <c r="AD143" s="11"/>
      <c r="AE143" s="11"/>
      <c r="AF143" s="11"/>
      <c r="AH143" s="11"/>
      <c r="AI143" s="11"/>
      <c r="AJ143" s="11"/>
      <c r="AL143" s="11"/>
      <c r="AM143" s="11"/>
      <c r="AN143" s="11"/>
      <c r="AP143" s="11"/>
      <c r="AQ143" s="11"/>
      <c r="AR143" s="11"/>
      <c r="AT143" s="11"/>
      <c r="AU143" s="11"/>
      <c r="AV143" s="11"/>
      <c r="AX143" s="11"/>
      <c r="AY143" s="11"/>
      <c r="AZ143" s="11"/>
      <c r="BB143" s="11"/>
      <c r="BC143" s="11"/>
      <c r="BD143" s="11"/>
      <c r="BF143" s="11"/>
      <c r="BG143" s="11"/>
      <c r="BH143" s="11"/>
      <c r="BI143" s="15"/>
      <c r="BJ143" s="11"/>
      <c r="BK143" s="11"/>
      <c r="BL143" s="11"/>
      <c r="BN143" s="11"/>
      <c r="BO143" s="11"/>
      <c r="BP143" s="11"/>
      <c r="BR143" s="11"/>
      <c r="BS143" s="11"/>
      <c r="BT143" s="11"/>
      <c r="BV143" s="11"/>
      <c r="BW143" s="11"/>
      <c r="BX143" s="11"/>
      <c r="BZ143" s="11"/>
      <c r="CA143" s="11"/>
      <c r="CB143" s="11"/>
      <c r="CD143" s="11"/>
      <c r="CE143" s="11"/>
      <c r="CF143" s="11"/>
      <c r="CI143" s="11"/>
      <c r="CJ143" s="11"/>
      <c r="CL143" s="11"/>
      <c r="CM143" s="11"/>
      <c r="CS143" s="11"/>
      <c r="CT143" s="11"/>
      <c r="CV143" s="11"/>
      <c r="CW143" s="11"/>
    </row>
    <row r="144" spans="1:101" ht="14.25" customHeight="1">
      <c r="A144" s="11"/>
      <c r="B144" s="11"/>
      <c r="C144" s="11"/>
      <c r="D144" s="11"/>
      <c r="F144" s="11"/>
      <c r="G144" s="11"/>
      <c r="H144" s="11"/>
      <c r="J144" s="11"/>
      <c r="K144" s="11"/>
      <c r="L144" s="11"/>
      <c r="N144" s="11"/>
      <c r="O144" s="11"/>
      <c r="P144" s="11"/>
      <c r="R144" s="11"/>
      <c r="S144" s="11"/>
      <c r="T144" s="11"/>
      <c r="V144" s="11"/>
      <c r="W144" s="11"/>
      <c r="X144" s="11"/>
      <c r="Z144" s="11"/>
      <c r="AA144" s="11"/>
      <c r="AB144" s="11"/>
      <c r="AD144" s="11"/>
      <c r="AE144" s="11"/>
      <c r="AF144" s="11"/>
      <c r="AH144" s="11"/>
      <c r="AI144" s="11"/>
      <c r="AJ144" s="11"/>
      <c r="AL144" s="11"/>
      <c r="AM144" s="11"/>
      <c r="AN144" s="11"/>
      <c r="AP144" s="11"/>
      <c r="AQ144" s="11"/>
      <c r="AR144" s="11"/>
      <c r="AT144" s="11"/>
      <c r="AU144" s="11"/>
      <c r="AV144" s="11"/>
      <c r="AX144" s="11"/>
      <c r="AY144" s="11"/>
      <c r="AZ144" s="11"/>
      <c r="BB144" s="11"/>
      <c r="BC144" s="11"/>
      <c r="BD144" s="11"/>
      <c r="BF144" s="11"/>
      <c r="BG144" s="11"/>
      <c r="BH144" s="11"/>
      <c r="BI144" s="15"/>
      <c r="BJ144" s="11"/>
      <c r="BK144" s="11"/>
      <c r="BL144" s="11"/>
      <c r="BN144" s="11"/>
      <c r="BO144" s="11"/>
      <c r="BP144" s="11"/>
      <c r="BR144" s="11"/>
      <c r="BS144" s="11"/>
      <c r="BT144" s="11"/>
      <c r="BV144" s="11"/>
      <c r="BW144" s="11"/>
      <c r="BX144" s="11"/>
      <c r="BZ144" s="11"/>
      <c r="CA144" s="11"/>
      <c r="CB144" s="11"/>
      <c r="CD144" s="11"/>
      <c r="CE144" s="11"/>
      <c r="CF144" s="11"/>
      <c r="CI144" s="11"/>
      <c r="CJ144" s="11"/>
      <c r="CL144" s="11"/>
      <c r="CM144" s="11"/>
      <c r="CS144" s="11"/>
      <c r="CT144" s="11"/>
      <c r="CV144" s="11"/>
      <c r="CW144" s="11"/>
    </row>
    <row r="145" spans="1:101" ht="14.25" customHeight="1">
      <c r="A145" s="11"/>
      <c r="B145" s="11"/>
      <c r="C145" s="11"/>
      <c r="D145" s="11"/>
      <c r="F145" s="11"/>
      <c r="G145" s="11"/>
      <c r="H145" s="11"/>
      <c r="J145" s="11"/>
      <c r="K145" s="11"/>
      <c r="L145" s="11"/>
      <c r="N145" s="11"/>
      <c r="O145" s="11"/>
      <c r="P145" s="11"/>
      <c r="R145" s="11"/>
      <c r="S145" s="11"/>
      <c r="T145" s="11"/>
      <c r="V145" s="11"/>
      <c r="W145" s="11"/>
      <c r="X145" s="11"/>
      <c r="Z145" s="11"/>
      <c r="AA145" s="11"/>
      <c r="AB145" s="11"/>
      <c r="AD145" s="11"/>
      <c r="AE145" s="11"/>
      <c r="AF145" s="11"/>
      <c r="AH145" s="11"/>
      <c r="AI145" s="11"/>
      <c r="AJ145" s="11"/>
      <c r="AL145" s="11"/>
      <c r="AM145" s="11"/>
      <c r="AN145" s="11"/>
      <c r="AP145" s="11"/>
      <c r="AQ145" s="11"/>
      <c r="AR145" s="11"/>
      <c r="AT145" s="11"/>
      <c r="AU145" s="11"/>
      <c r="AV145" s="11"/>
      <c r="AX145" s="11"/>
      <c r="AY145" s="11"/>
      <c r="AZ145" s="11"/>
      <c r="BB145" s="11"/>
      <c r="BC145" s="11"/>
      <c r="BD145" s="11"/>
      <c r="BF145" s="11"/>
      <c r="BG145" s="11"/>
      <c r="BH145" s="11"/>
      <c r="BI145" s="15"/>
      <c r="BJ145" s="11"/>
      <c r="BK145" s="11"/>
      <c r="BL145" s="11"/>
      <c r="BN145" s="11"/>
      <c r="BO145" s="11"/>
      <c r="BP145" s="11"/>
      <c r="BR145" s="11"/>
      <c r="BS145" s="11"/>
      <c r="BT145" s="11"/>
      <c r="BV145" s="11"/>
      <c r="BW145" s="11"/>
      <c r="BX145" s="11"/>
      <c r="BZ145" s="11"/>
      <c r="CA145" s="11"/>
      <c r="CB145" s="11"/>
      <c r="CD145" s="11"/>
      <c r="CE145" s="11"/>
      <c r="CF145" s="11"/>
      <c r="CI145" s="11"/>
      <c r="CJ145" s="11"/>
      <c r="CL145" s="11"/>
      <c r="CM145" s="11"/>
      <c r="CS145" s="11"/>
      <c r="CT145" s="11"/>
      <c r="CV145" s="11"/>
      <c r="CW145" s="11"/>
    </row>
    <row r="146" spans="1:101" ht="14.25" customHeight="1">
      <c r="A146" s="11"/>
      <c r="B146" s="11"/>
      <c r="C146" s="11"/>
      <c r="D146" s="11"/>
      <c r="F146" s="11"/>
      <c r="G146" s="11"/>
      <c r="H146" s="11"/>
      <c r="J146" s="11"/>
      <c r="K146" s="11"/>
      <c r="L146" s="11"/>
      <c r="N146" s="11"/>
      <c r="O146" s="11"/>
      <c r="P146" s="11"/>
      <c r="R146" s="11"/>
      <c r="S146" s="11"/>
      <c r="T146" s="11"/>
      <c r="V146" s="11"/>
      <c r="W146" s="11"/>
      <c r="X146" s="11"/>
      <c r="Z146" s="11"/>
      <c r="AA146" s="11"/>
      <c r="AB146" s="11"/>
      <c r="AD146" s="11"/>
      <c r="AE146" s="11"/>
      <c r="AF146" s="11"/>
      <c r="AH146" s="11"/>
      <c r="AI146" s="11"/>
      <c r="AJ146" s="11"/>
      <c r="AL146" s="11"/>
      <c r="AM146" s="11"/>
      <c r="AN146" s="11"/>
      <c r="AP146" s="11"/>
      <c r="AQ146" s="11"/>
      <c r="AR146" s="11"/>
      <c r="AT146" s="11"/>
      <c r="AU146" s="11"/>
      <c r="AV146" s="11"/>
      <c r="AX146" s="11"/>
      <c r="AY146" s="11"/>
      <c r="AZ146" s="11"/>
      <c r="BB146" s="11"/>
      <c r="BC146" s="11"/>
      <c r="BD146" s="11"/>
      <c r="BF146" s="11"/>
      <c r="BG146" s="11"/>
      <c r="BH146" s="11"/>
      <c r="BI146" s="15"/>
      <c r="BJ146" s="11"/>
      <c r="BK146" s="11"/>
      <c r="BL146" s="11"/>
      <c r="BN146" s="11"/>
      <c r="BO146" s="11"/>
      <c r="BP146" s="11"/>
      <c r="BR146" s="11"/>
      <c r="BS146" s="11"/>
      <c r="BT146" s="11"/>
      <c r="BV146" s="11"/>
      <c r="BW146" s="11"/>
      <c r="BX146" s="11"/>
      <c r="BZ146" s="11"/>
      <c r="CA146" s="11"/>
      <c r="CB146" s="11"/>
      <c r="CD146" s="11"/>
      <c r="CE146" s="11"/>
      <c r="CF146" s="11"/>
      <c r="CI146" s="11"/>
      <c r="CJ146" s="11"/>
      <c r="CL146" s="11"/>
      <c r="CM146" s="11"/>
      <c r="CS146" s="11"/>
      <c r="CT146" s="11"/>
      <c r="CV146" s="11"/>
      <c r="CW146" s="11"/>
    </row>
    <row r="147" spans="1:101" ht="14.25" customHeight="1">
      <c r="A147" s="11"/>
      <c r="B147" s="11"/>
      <c r="C147" s="11"/>
      <c r="D147" s="11"/>
      <c r="F147" s="11"/>
      <c r="G147" s="11"/>
      <c r="H147" s="11"/>
      <c r="J147" s="11"/>
      <c r="K147" s="11"/>
      <c r="L147" s="11"/>
      <c r="N147" s="11"/>
      <c r="O147" s="11"/>
      <c r="P147" s="11"/>
      <c r="R147" s="11"/>
      <c r="S147" s="11"/>
      <c r="T147" s="11"/>
      <c r="V147" s="11"/>
      <c r="W147" s="11"/>
      <c r="X147" s="11"/>
      <c r="Z147" s="11"/>
      <c r="AA147" s="11"/>
      <c r="AB147" s="11"/>
      <c r="AD147" s="11"/>
      <c r="AE147" s="11"/>
      <c r="AF147" s="11"/>
      <c r="AH147" s="11"/>
      <c r="AI147" s="11"/>
      <c r="AJ147" s="11"/>
      <c r="AL147" s="11"/>
      <c r="AM147" s="11"/>
      <c r="AN147" s="11"/>
      <c r="AP147" s="11"/>
      <c r="AQ147" s="11"/>
      <c r="AR147" s="11"/>
      <c r="AT147" s="11"/>
      <c r="AU147" s="11"/>
      <c r="AV147" s="11"/>
      <c r="AX147" s="11"/>
      <c r="AY147" s="11"/>
      <c r="AZ147" s="11"/>
      <c r="BB147" s="11"/>
      <c r="BC147" s="11"/>
      <c r="BD147" s="11"/>
      <c r="BF147" s="11"/>
      <c r="BG147" s="11"/>
      <c r="BH147" s="11"/>
      <c r="BI147" s="15"/>
      <c r="BJ147" s="11"/>
      <c r="BK147" s="11"/>
      <c r="BL147" s="11"/>
      <c r="BN147" s="11"/>
      <c r="BO147" s="11"/>
      <c r="BP147" s="11"/>
      <c r="BR147" s="11"/>
      <c r="BS147" s="11"/>
      <c r="BT147" s="11"/>
      <c r="BV147" s="11"/>
      <c r="BW147" s="11"/>
      <c r="BX147" s="11"/>
      <c r="BZ147" s="11"/>
      <c r="CA147" s="11"/>
      <c r="CB147" s="11"/>
      <c r="CD147" s="11"/>
      <c r="CE147" s="11"/>
      <c r="CF147" s="11"/>
      <c r="CI147" s="11"/>
      <c r="CJ147" s="11"/>
      <c r="CL147" s="11"/>
      <c r="CM147" s="11"/>
      <c r="CS147" s="11"/>
      <c r="CT147" s="11"/>
      <c r="CV147" s="11"/>
      <c r="CW147" s="11"/>
    </row>
    <row r="148" spans="1:101" ht="14.25" customHeight="1">
      <c r="A148" s="11"/>
      <c r="B148" s="11"/>
      <c r="C148" s="11"/>
      <c r="D148" s="11"/>
      <c r="F148" s="11"/>
      <c r="G148" s="11"/>
      <c r="H148" s="11"/>
      <c r="J148" s="11"/>
      <c r="K148" s="11"/>
      <c r="L148" s="11"/>
      <c r="N148" s="11"/>
      <c r="O148" s="11"/>
      <c r="P148" s="11"/>
      <c r="R148" s="11"/>
      <c r="S148" s="11"/>
      <c r="T148" s="11"/>
      <c r="V148" s="11"/>
      <c r="W148" s="11"/>
      <c r="X148" s="11"/>
      <c r="Z148" s="11"/>
      <c r="AA148" s="11"/>
      <c r="AB148" s="11"/>
      <c r="AD148" s="11"/>
      <c r="AE148" s="11"/>
      <c r="AF148" s="11"/>
      <c r="AH148" s="11"/>
      <c r="AI148" s="11"/>
      <c r="AJ148" s="11"/>
      <c r="AL148" s="11"/>
      <c r="AM148" s="11"/>
      <c r="AN148" s="11"/>
      <c r="AP148" s="11"/>
      <c r="AQ148" s="11"/>
      <c r="AR148" s="11"/>
      <c r="AT148" s="11"/>
      <c r="AU148" s="11"/>
      <c r="AV148" s="11"/>
      <c r="AX148" s="11"/>
      <c r="AY148" s="11"/>
      <c r="AZ148" s="11"/>
      <c r="BB148" s="11"/>
      <c r="BC148" s="11"/>
      <c r="BD148" s="11"/>
      <c r="BF148" s="11"/>
      <c r="BG148" s="11"/>
      <c r="BH148" s="11"/>
      <c r="BI148" s="15"/>
      <c r="BJ148" s="11"/>
      <c r="BK148" s="11"/>
      <c r="BL148" s="11"/>
      <c r="BN148" s="11"/>
      <c r="BO148" s="11"/>
      <c r="BP148" s="11"/>
      <c r="BR148" s="11"/>
      <c r="BS148" s="11"/>
      <c r="BT148" s="11"/>
      <c r="BV148" s="11"/>
      <c r="BW148" s="11"/>
      <c r="BX148" s="11"/>
      <c r="BZ148" s="11"/>
      <c r="CA148" s="11"/>
      <c r="CB148" s="11"/>
      <c r="CD148" s="11"/>
      <c r="CE148" s="11"/>
      <c r="CF148" s="11"/>
      <c r="CI148" s="11"/>
      <c r="CJ148" s="11"/>
      <c r="CL148" s="11"/>
      <c r="CM148" s="11"/>
      <c r="CS148" s="11"/>
      <c r="CT148" s="11"/>
      <c r="CV148" s="11"/>
      <c r="CW148" s="11"/>
    </row>
    <row r="149" spans="1:101" ht="14.25" customHeight="1">
      <c r="A149" s="11"/>
      <c r="B149" s="11"/>
      <c r="C149" s="11"/>
      <c r="D149" s="11"/>
      <c r="F149" s="11"/>
      <c r="G149" s="11"/>
      <c r="H149" s="11"/>
      <c r="J149" s="11"/>
      <c r="K149" s="11"/>
      <c r="L149" s="11"/>
      <c r="N149" s="11"/>
      <c r="O149" s="11"/>
      <c r="P149" s="11"/>
      <c r="R149" s="11"/>
      <c r="S149" s="11"/>
      <c r="T149" s="11"/>
      <c r="V149" s="11"/>
      <c r="W149" s="11"/>
      <c r="X149" s="11"/>
      <c r="Z149" s="11"/>
      <c r="AA149" s="11"/>
      <c r="AB149" s="11"/>
      <c r="AD149" s="11"/>
      <c r="AE149" s="11"/>
      <c r="AF149" s="11"/>
      <c r="AH149" s="11"/>
      <c r="AI149" s="11"/>
      <c r="AJ149" s="11"/>
      <c r="AL149" s="11"/>
      <c r="AM149" s="11"/>
      <c r="AN149" s="11"/>
      <c r="AP149" s="11"/>
      <c r="AQ149" s="11"/>
      <c r="AR149" s="11"/>
      <c r="AT149" s="11"/>
      <c r="AU149" s="11"/>
      <c r="AV149" s="11"/>
      <c r="AX149" s="11"/>
      <c r="AY149" s="11"/>
      <c r="AZ149" s="11"/>
      <c r="BB149" s="11"/>
      <c r="BC149" s="11"/>
      <c r="BD149" s="11"/>
      <c r="BF149" s="11"/>
      <c r="BG149" s="11"/>
      <c r="BH149" s="11"/>
      <c r="BI149" s="15"/>
      <c r="BJ149" s="11"/>
      <c r="BK149" s="11"/>
      <c r="BL149" s="11"/>
      <c r="BN149" s="11"/>
      <c r="BO149" s="11"/>
      <c r="BP149" s="11"/>
      <c r="BR149" s="11"/>
      <c r="BS149" s="11"/>
      <c r="BT149" s="11"/>
      <c r="BV149" s="11"/>
      <c r="BW149" s="11"/>
      <c r="BX149" s="11"/>
      <c r="BZ149" s="11"/>
      <c r="CA149" s="11"/>
      <c r="CB149" s="11"/>
      <c r="CD149" s="11"/>
      <c r="CE149" s="11"/>
      <c r="CF149" s="11"/>
      <c r="CI149" s="11"/>
      <c r="CJ149" s="11"/>
      <c r="CL149" s="11"/>
      <c r="CM149" s="11"/>
      <c r="CS149" s="11"/>
      <c r="CT149" s="11"/>
      <c r="CV149" s="11"/>
      <c r="CW149" s="11"/>
    </row>
    <row r="150" spans="1:101" ht="14.25" customHeight="1">
      <c r="A150" s="11"/>
      <c r="B150" s="11"/>
      <c r="C150" s="11"/>
      <c r="D150" s="11"/>
      <c r="F150" s="11"/>
      <c r="G150" s="11"/>
      <c r="H150" s="11"/>
      <c r="J150" s="11"/>
      <c r="K150" s="11"/>
      <c r="L150" s="11"/>
      <c r="N150" s="11"/>
      <c r="O150" s="11"/>
      <c r="P150" s="11"/>
      <c r="R150" s="11"/>
      <c r="S150" s="11"/>
      <c r="T150" s="11"/>
      <c r="V150" s="11"/>
      <c r="W150" s="11"/>
      <c r="X150" s="11"/>
      <c r="Z150" s="11"/>
      <c r="AA150" s="11"/>
      <c r="AB150" s="11"/>
      <c r="AD150" s="11"/>
      <c r="AE150" s="11"/>
      <c r="AF150" s="11"/>
      <c r="AH150" s="11"/>
      <c r="AI150" s="11"/>
      <c r="AJ150" s="11"/>
      <c r="AL150" s="11"/>
      <c r="AM150" s="11"/>
      <c r="AN150" s="11"/>
      <c r="AP150" s="11"/>
      <c r="AQ150" s="11"/>
      <c r="AR150" s="11"/>
      <c r="AT150" s="11"/>
      <c r="AU150" s="11"/>
      <c r="AV150" s="11"/>
      <c r="AX150" s="11"/>
      <c r="AY150" s="11"/>
      <c r="AZ150" s="11"/>
      <c r="BB150" s="11"/>
      <c r="BC150" s="11"/>
      <c r="BD150" s="11"/>
      <c r="BF150" s="11"/>
      <c r="BG150" s="11"/>
      <c r="BH150" s="11"/>
      <c r="BI150" s="15"/>
      <c r="BJ150" s="11"/>
      <c r="BK150" s="11"/>
      <c r="BL150" s="11"/>
      <c r="BN150" s="11"/>
      <c r="BO150" s="11"/>
      <c r="BP150" s="11"/>
      <c r="BR150" s="11"/>
      <c r="BS150" s="11"/>
      <c r="BT150" s="11"/>
      <c r="BV150" s="11"/>
      <c r="BW150" s="11"/>
      <c r="BX150" s="11"/>
      <c r="BZ150" s="11"/>
      <c r="CA150" s="11"/>
      <c r="CB150" s="11"/>
      <c r="CD150" s="11"/>
      <c r="CE150" s="11"/>
      <c r="CF150" s="11"/>
      <c r="CI150" s="11"/>
      <c r="CJ150" s="11"/>
      <c r="CL150" s="11"/>
      <c r="CM150" s="11"/>
      <c r="CS150" s="11"/>
      <c r="CT150" s="11"/>
      <c r="CV150" s="11"/>
      <c r="CW150" s="11"/>
    </row>
    <row r="151" spans="1:101" ht="14.25" customHeight="1">
      <c r="A151" s="11"/>
      <c r="B151" s="11"/>
      <c r="C151" s="11"/>
      <c r="D151" s="11"/>
      <c r="F151" s="11"/>
      <c r="G151" s="11"/>
      <c r="H151" s="11"/>
      <c r="J151" s="11"/>
      <c r="K151" s="11"/>
      <c r="L151" s="11"/>
      <c r="N151" s="11"/>
      <c r="O151" s="11"/>
      <c r="P151" s="11"/>
      <c r="R151" s="11"/>
      <c r="S151" s="11"/>
      <c r="T151" s="11"/>
      <c r="V151" s="11"/>
      <c r="W151" s="11"/>
      <c r="X151" s="11"/>
      <c r="Z151" s="11"/>
      <c r="AA151" s="11"/>
      <c r="AB151" s="11"/>
      <c r="AD151" s="11"/>
      <c r="AE151" s="11"/>
      <c r="AF151" s="11"/>
      <c r="AH151" s="11"/>
      <c r="AI151" s="11"/>
      <c r="AJ151" s="11"/>
      <c r="AL151" s="11"/>
      <c r="AM151" s="11"/>
      <c r="AN151" s="11"/>
      <c r="AP151" s="11"/>
      <c r="AQ151" s="11"/>
      <c r="AR151" s="11"/>
      <c r="AT151" s="11"/>
      <c r="AU151" s="11"/>
      <c r="AV151" s="11"/>
      <c r="AX151" s="11"/>
      <c r="AY151" s="11"/>
      <c r="AZ151" s="11"/>
      <c r="BB151" s="11"/>
      <c r="BC151" s="11"/>
      <c r="BD151" s="11"/>
      <c r="BF151" s="11"/>
      <c r="BG151" s="11"/>
      <c r="BH151" s="11"/>
      <c r="BI151" s="15"/>
      <c r="BJ151" s="11"/>
      <c r="BK151" s="11"/>
      <c r="BL151" s="11"/>
      <c r="BN151" s="11"/>
      <c r="BO151" s="11"/>
      <c r="BP151" s="11"/>
      <c r="BR151" s="11"/>
      <c r="BS151" s="11"/>
      <c r="BT151" s="11"/>
      <c r="BV151" s="11"/>
      <c r="BW151" s="11"/>
      <c r="BX151" s="11"/>
      <c r="BZ151" s="11"/>
      <c r="CA151" s="11"/>
      <c r="CB151" s="11"/>
      <c r="CD151" s="11"/>
      <c r="CE151" s="11"/>
      <c r="CF151" s="11"/>
      <c r="CI151" s="11"/>
      <c r="CJ151" s="11"/>
      <c r="CL151" s="11"/>
      <c r="CM151" s="11"/>
      <c r="CS151" s="11"/>
      <c r="CT151" s="11"/>
      <c r="CV151" s="11"/>
      <c r="CW151" s="11"/>
    </row>
    <row r="152" spans="1:101" ht="14.25" customHeight="1">
      <c r="A152" s="11"/>
      <c r="B152" s="11"/>
      <c r="C152" s="11"/>
      <c r="D152" s="11"/>
      <c r="F152" s="11"/>
      <c r="G152" s="11"/>
      <c r="H152" s="11"/>
      <c r="J152" s="11"/>
      <c r="K152" s="11"/>
      <c r="L152" s="11"/>
      <c r="N152" s="11"/>
      <c r="O152" s="11"/>
      <c r="P152" s="11"/>
      <c r="R152" s="11"/>
      <c r="S152" s="11"/>
      <c r="T152" s="11"/>
      <c r="V152" s="11"/>
      <c r="W152" s="11"/>
      <c r="X152" s="11"/>
      <c r="Z152" s="11"/>
      <c r="AA152" s="11"/>
      <c r="AB152" s="11"/>
      <c r="AD152" s="11"/>
      <c r="AE152" s="11"/>
      <c r="AF152" s="11"/>
      <c r="AH152" s="11"/>
      <c r="AI152" s="11"/>
      <c r="AJ152" s="11"/>
      <c r="AL152" s="11"/>
      <c r="AM152" s="11"/>
      <c r="AN152" s="11"/>
      <c r="AP152" s="11"/>
      <c r="AQ152" s="11"/>
      <c r="AR152" s="11"/>
      <c r="AT152" s="11"/>
      <c r="AU152" s="11"/>
      <c r="AV152" s="11"/>
      <c r="AX152" s="11"/>
      <c r="AY152" s="11"/>
      <c r="AZ152" s="11"/>
      <c r="BB152" s="11"/>
      <c r="BC152" s="11"/>
      <c r="BD152" s="11"/>
      <c r="BF152" s="11"/>
      <c r="BG152" s="11"/>
      <c r="BH152" s="11"/>
      <c r="BI152" s="15"/>
      <c r="BJ152" s="11"/>
      <c r="BK152" s="11"/>
      <c r="BL152" s="11"/>
      <c r="BN152" s="11"/>
      <c r="BO152" s="11"/>
      <c r="BP152" s="11"/>
      <c r="BR152" s="11"/>
      <c r="BS152" s="11"/>
      <c r="BT152" s="11"/>
      <c r="BV152" s="11"/>
      <c r="BW152" s="11"/>
      <c r="BX152" s="11"/>
      <c r="BZ152" s="11"/>
      <c r="CA152" s="11"/>
      <c r="CB152" s="11"/>
      <c r="CD152" s="11"/>
      <c r="CE152" s="11"/>
      <c r="CF152" s="11"/>
      <c r="CI152" s="11"/>
      <c r="CJ152" s="11"/>
      <c r="CL152" s="11"/>
      <c r="CM152" s="11"/>
      <c r="CS152" s="11"/>
      <c r="CT152" s="11"/>
      <c r="CV152" s="11"/>
      <c r="CW152" s="11"/>
    </row>
    <row r="153" spans="1:101" ht="14.25" customHeight="1">
      <c r="A153" s="11"/>
      <c r="B153" s="11"/>
      <c r="C153" s="11"/>
      <c r="D153" s="11"/>
      <c r="F153" s="11"/>
      <c r="G153" s="11"/>
      <c r="H153" s="11"/>
      <c r="J153" s="11"/>
      <c r="K153" s="11"/>
      <c r="L153" s="11"/>
      <c r="N153" s="11"/>
      <c r="O153" s="11"/>
      <c r="P153" s="11"/>
      <c r="R153" s="11"/>
      <c r="S153" s="11"/>
      <c r="T153" s="11"/>
      <c r="V153" s="11"/>
      <c r="W153" s="11"/>
      <c r="X153" s="11"/>
      <c r="Z153" s="11"/>
      <c r="AA153" s="11"/>
      <c r="AB153" s="11"/>
      <c r="AD153" s="11"/>
      <c r="AE153" s="11"/>
      <c r="AF153" s="11"/>
      <c r="AH153" s="11"/>
      <c r="AI153" s="11"/>
      <c r="AJ153" s="11"/>
      <c r="AL153" s="11"/>
      <c r="AM153" s="11"/>
      <c r="AN153" s="11"/>
      <c r="AP153" s="11"/>
      <c r="AQ153" s="11"/>
      <c r="AR153" s="11"/>
      <c r="AT153" s="11"/>
      <c r="AU153" s="11"/>
      <c r="AV153" s="11"/>
      <c r="AX153" s="11"/>
      <c r="AY153" s="11"/>
      <c r="AZ153" s="11"/>
      <c r="BB153" s="11"/>
      <c r="BC153" s="11"/>
      <c r="BD153" s="11"/>
      <c r="BF153" s="11"/>
      <c r="BG153" s="11"/>
      <c r="BH153" s="11"/>
      <c r="BI153" s="15"/>
      <c r="BJ153" s="11"/>
      <c r="BK153" s="11"/>
      <c r="BL153" s="11"/>
      <c r="BN153" s="11"/>
      <c r="BO153" s="11"/>
      <c r="BP153" s="11"/>
      <c r="BR153" s="11"/>
      <c r="BS153" s="11"/>
      <c r="BT153" s="11"/>
      <c r="BV153" s="11"/>
      <c r="BW153" s="11"/>
      <c r="BX153" s="11"/>
      <c r="BZ153" s="11"/>
      <c r="CA153" s="11"/>
      <c r="CB153" s="11"/>
      <c r="CD153" s="11"/>
      <c r="CE153" s="11"/>
      <c r="CF153" s="11"/>
      <c r="CI153" s="11"/>
      <c r="CJ153" s="11"/>
      <c r="CL153" s="11"/>
      <c r="CM153" s="11"/>
      <c r="CS153" s="11"/>
      <c r="CT153" s="11"/>
      <c r="CV153" s="11"/>
      <c r="CW153" s="11"/>
    </row>
    <row r="154" spans="1:101" ht="14.25" customHeight="1">
      <c r="A154" s="11"/>
      <c r="B154" s="11"/>
      <c r="C154" s="11"/>
      <c r="D154" s="11"/>
      <c r="F154" s="11"/>
      <c r="G154" s="11"/>
      <c r="H154" s="11"/>
      <c r="J154" s="11"/>
      <c r="K154" s="11"/>
      <c r="L154" s="11"/>
      <c r="N154" s="11"/>
      <c r="O154" s="11"/>
      <c r="P154" s="11"/>
      <c r="R154" s="11"/>
      <c r="S154" s="11"/>
      <c r="T154" s="11"/>
      <c r="V154" s="11"/>
      <c r="W154" s="11"/>
      <c r="X154" s="11"/>
      <c r="Z154" s="11"/>
      <c r="AA154" s="11"/>
      <c r="AB154" s="11"/>
      <c r="AD154" s="11"/>
      <c r="AE154" s="11"/>
      <c r="AF154" s="11"/>
      <c r="AH154" s="11"/>
      <c r="AI154" s="11"/>
      <c r="AJ154" s="11"/>
      <c r="AL154" s="11"/>
      <c r="AM154" s="11"/>
      <c r="AN154" s="11"/>
      <c r="AP154" s="11"/>
      <c r="AQ154" s="11"/>
      <c r="AR154" s="11"/>
      <c r="AT154" s="11"/>
      <c r="AU154" s="11"/>
      <c r="AV154" s="11"/>
      <c r="AX154" s="11"/>
      <c r="AY154" s="11"/>
      <c r="AZ154" s="11"/>
      <c r="BB154" s="11"/>
      <c r="BC154" s="11"/>
      <c r="BD154" s="11"/>
      <c r="BF154" s="11"/>
      <c r="BG154" s="11"/>
      <c r="BH154" s="11"/>
      <c r="BI154" s="15"/>
      <c r="BJ154" s="11"/>
      <c r="BK154" s="11"/>
      <c r="BL154" s="11"/>
      <c r="BN154" s="11"/>
      <c r="BO154" s="11"/>
      <c r="BP154" s="11"/>
      <c r="BR154" s="11"/>
      <c r="BS154" s="11"/>
      <c r="BT154" s="11"/>
      <c r="BV154" s="11"/>
      <c r="BW154" s="11"/>
      <c r="BX154" s="11"/>
      <c r="BZ154" s="11"/>
      <c r="CA154" s="11"/>
      <c r="CB154" s="11"/>
      <c r="CD154" s="11"/>
      <c r="CE154" s="11"/>
      <c r="CF154" s="11"/>
      <c r="CI154" s="11"/>
      <c r="CJ154" s="11"/>
      <c r="CL154" s="11"/>
      <c r="CM154" s="11"/>
      <c r="CS154" s="11"/>
      <c r="CT154" s="11"/>
      <c r="CV154" s="11"/>
      <c r="CW154" s="11"/>
    </row>
    <row r="155" spans="1:101" ht="14.25" customHeight="1">
      <c r="A155" s="11"/>
      <c r="B155" s="11"/>
      <c r="C155" s="11"/>
      <c r="D155" s="11"/>
      <c r="F155" s="11"/>
      <c r="G155" s="11"/>
      <c r="H155" s="11"/>
      <c r="J155" s="11"/>
      <c r="K155" s="11"/>
      <c r="L155" s="11"/>
      <c r="N155" s="11"/>
      <c r="O155" s="11"/>
      <c r="P155" s="11"/>
      <c r="R155" s="11"/>
      <c r="S155" s="11"/>
      <c r="T155" s="11"/>
      <c r="V155" s="11"/>
      <c r="W155" s="11"/>
      <c r="X155" s="11"/>
      <c r="Z155" s="11"/>
      <c r="AA155" s="11"/>
      <c r="AB155" s="11"/>
      <c r="AD155" s="11"/>
      <c r="AE155" s="11"/>
      <c r="AF155" s="11"/>
      <c r="AH155" s="11"/>
      <c r="AI155" s="11"/>
      <c r="AJ155" s="11"/>
      <c r="AL155" s="11"/>
      <c r="AM155" s="11"/>
      <c r="AN155" s="11"/>
      <c r="AP155" s="11"/>
      <c r="AQ155" s="11"/>
      <c r="AR155" s="11"/>
      <c r="AT155" s="11"/>
      <c r="AU155" s="11"/>
      <c r="AV155" s="11"/>
      <c r="AX155" s="11"/>
      <c r="AY155" s="11"/>
      <c r="AZ155" s="11"/>
      <c r="BB155" s="11"/>
      <c r="BC155" s="11"/>
      <c r="BD155" s="11"/>
      <c r="BF155" s="11"/>
      <c r="BG155" s="11"/>
      <c r="BH155" s="11"/>
      <c r="BI155" s="15"/>
      <c r="BJ155" s="11"/>
      <c r="BK155" s="11"/>
      <c r="BL155" s="11"/>
      <c r="BN155" s="11"/>
      <c r="BO155" s="11"/>
      <c r="BP155" s="11"/>
      <c r="BR155" s="11"/>
      <c r="BS155" s="11"/>
      <c r="BT155" s="11"/>
      <c r="BV155" s="11"/>
      <c r="BW155" s="11"/>
      <c r="BX155" s="11"/>
      <c r="BZ155" s="11"/>
      <c r="CA155" s="11"/>
      <c r="CB155" s="11"/>
      <c r="CD155" s="11"/>
      <c r="CE155" s="11"/>
      <c r="CF155" s="11"/>
      <c r="CI155" s="11"/>
      <c r="CJ155" s="11"/>
      <c r="CL155" s="11"/>
      <c r="CM155" s="11"/>
      <c r="CS155" s="11"/>
      <c r="CT155" s="11"/>
      <c r="CV155" s="11"/>
      <c r="CW155" s="11"/>
    </row>
    <row r="156" spans="1:101" ht="14.25" customHeight="1">
      <c r="A156" s="11"/>
      <c r="B156" s="11"/>
      <c r="C156" s="11"/>
      <c r="D156" s="11"/>
      <c r="F156" s="11"/>
      <c r="G156" s="11"/>
      <c r="H156" s="11"/>
      <c r="J156" s="11"/>
      <c r="K156" s="11"/>
      <c r="L156" s="11"/>
      <c r="N156" s="11"/>
      <c r="O156" s="11"/>
      <c r="P156" s="11"/>
      <c r="R156" s="11"/>
      <c r="S156" s="11"/>
      <c r="T156" s="11"/>
      <c r="V156" s="11"/>
      <c r="W156" s="11"/>
      <c r="X156" s="11"/>
      <c r="Z156" s="11"/>
      <c r="AA156" s="11"/>
      <c r="AB156" s="11"/>
      <c r="AD156" s="11"/>
      <c r="AE156" s="11"/>
      <c r="AF156" s="11"/>
      <c r="AH156" s="11"/>
      <c r="AI156" s="11"/>
      <c r="AJ156" s="11"/>
      <c r="AL156" s="11"/>
      <c r="AM156" s="11"/>
      <c r="AN156" s="11"/>
      <c r="AP156" s="11"/>
      <c r="AQ156" s="11"/>
      <c r="AR156" s="11"/>
      <c r="AT156" s="11"/>
      <c r="AU156" s="11"/>
      <c r="AV156" s="11"/>
      <c r="AX156" s="11"/>
      <c r="AY156" s="11"/>
      <c r="AZ156" s="11"/>
      <c r="BB156" s="11"/>
      <c r="BC156" s="11"/>
      <c r="BD156" s="11"/>
      <c r="BF156" s="11"/>
      <c r="BG156" s="11"/>
      <c r="BH156" s="11"/>
      <c r="BI156" s="15"/>
      <c r="BJ156" s="11"/>
      <c r="BK156" s="11"/>
      <c r="BL156" s="11"/>
      <c r="BN156" s="11"/>
      <c r="BO156" s="11"/>
      <c r="BP156" s="11"/>
      <c r="BR156" s="11"/>
      <c r="BS156" s="11"/>
      <c r="BT156" s="11"/>
      <c r="BV156" s="11"/>
      <c r="BW156" s="11"/>
      <c r="BX156" s="11"/>
      <c r="BZ156" s="11"/>
      <c r="CA156" s="11"/>
      <c r="CB156" s="11"/>
      <c r="CD156" s="11"/>
      <c r="CE156" s="11"/>
      <c r="CF156" s="11"/>
      <c r="CI156" s="11"/>
      <c r="CJ156" s="11"/>
      <c r="CL156" s="11"/>
      <c r="CM156" s="11"/>
      <c r="CS156" s="11"/>
      <c r="CT156" s="11"/>
      <c r="CV156" s="11"/>
      <c r="CW156" s="11"/>
    </row>
    <row r="157" spans="1:101" ht="14.25" customHeight="1">
      <c r="A157" s="11"/>
      <c r="B157" s="11"/>
      <c r="C157" s="11"/>
      <c r="D157" s="11"/>
      <c r="F157" s="11"/>
      <c r="G157" s="11"/>
      <c r="H157" s="11"/>
      <c r="J157" s="11"/>
      <c r="K157" s="11"/>
      <c r="L157" s="11"/>
      <c r="N157" s="11"/>
      <c r="O157" s="11"/>
      <c r="P157" s="11"/>
      <c r="R157" s="11"/>
      <c r="S157" s="11"/>
      <c r="T157" s="11"/>
      <c r="V157" s="11"/>
      <c r="W157" s="11"/>
      <c r="X157" s="11"/>
      <c r="Z157" s="11"/>
      <c r="AA157" s="11"/>
      <c r="AB157" s="11"/>
      <c r="AD157" s="11"/>
      <c r="AE157" s="11"/>
      <c r="AF157" s="11"/>
      <c r="AH157" s="11"/>
      <c r="AI157" s="11"/>
      <c r="AJ157" s="11"/>
      <c r="AL157" s="11"/>
      <c r="AM157" s="11"/>
      <c r="AN157" s="11"/>
      <c r="AP157" s="11"/>
      <c r="AQ157" s="11"/>
      <c r="AR157" s="11"/>
      <c r="AT157" s="11"/>
      <c r="AU157" s="11"/>
      <c r="AV157" s="11"/>
      <c r="AX157" s="11"/>
      <c r="AY157" s="11"/>
      <c r="AZ157" s="11"/>
      <c r="BB157" s="11"/>
      <c r="BC157" s="11"/>
      <c r="BD157" s="11"/>
      <c r="BF157" s="11"/>
      <c r="BG157" s="11"/>
      <c r="BH157" s="11"/>
      <c r="BI157" s="15"/>
      <c r="BJ157" s="11"/>
      <c r="BK157" s="11"/>
      <c r="BL157" s="11"/>
      <c r="BN157" s="11"/>
      <c r="BO157" s="11"/>
      <c r="BP157" s="11"/>
      <c r="BR157" s="11"/>
      <c r="BS157" s="11"/>
      <c r="BT157" s="11"/>
      <c r="BV157" s="11"/>
      <c r="BW157" s="11"/>
      <c r="BX157" s="11"/>
      <c r="BZ157" s="11"/>
      <c r="CA157" s="11"/>
      <c r="CB157" s="11"/>
      <c r="CD157" s="11"/>
      <c r="CE157" s="11"/>
      <c r="CF157" s="11"/>
      <c r="CI157" s="11"/>
      <c r="CJ157" s="11"/>
      <c r="CL157" s="11"/>
      <c r="CM157" s="11"/>
      <c r="CS157" s="11"/>
      <c r="CT157" s="11"/>
      <c r="CV157" s="11"/>
      <c r="CW157" s="11"/>
    </row>
    <row r="158" spans="1:101" ht="14.25" customHeight="1">
      <c r="A158" s="11"/>
      <c r="B158" s="11"/>
      <c r="C158" s="11"/>
      <c r="D158" s="11"/>
      <c r="F158" s="11"/>
      <c r="G158" s="11"/>
      <c r="H158" s="11"/>
      <c r="J158" s="11"/>
      <c r="K158" s="11"/>
      <c r="L158" s="11"/>
      <c r="N158" s="11"/>
      <c r="O158" s="11"/>
      <c r="P158" s="11"/>
      <c r="R158" s="11"/>
      <c r="S158" s="11"/>
      <c r="T158" s="11"/>
      <c r="V158" s="11"/>
      <c r="W158" s="11"/>
      <c r="X158" s="11"/>
      <c r="Z158" s="11"/>
      <c r="AA158" s="11"/>
      <c r="AB158" s="11"/>
      <c r="AD158" s="11"/>
      <c r="AE158" s="11"/>
      <c r="AF158" s="11"/>
      <c r="AH158" s="11"/>
      <c r="AI158" s="11"/>
      <c r="AJ158" s="11"/>
      <c r="AL158" s="11"/>
      <c r="AM158" s="11"/>
      <c r="AN158" s="11"/>
      <c r="AP158" s="11"/>
      <c r="AQ158" s="11"/>
      <c r="AR158" s="11"/>
      <c r="AT158" s="11"/>
      <c r="AU158" s="11"/>
      <c r="AV158" s="11"/>
      <c r="AX158" s="11"/>
      <c r="AY158" s="11"/>
      <c r="AZ158" s="11"/>
      <c r="BB158" s="11"/>
      <c r="BC158" s="11"/>
      <c r="BD158" s="11"/>
      <c r="BF158" s="11"/>
      <c r="BG158" s="11"/>
      <c r="BH158" s="11"/>
      <c r="BI158" s="15"/>
      <c r="BJ158" s="11"/>
      <c r="BK158" s="11"/>
      <c r="BL158" s="11"/>
      <c r="BN158" s="11"/>
      <c r="BO158" s="11"/>
      <c r="BP158" s="11"/>
      <c r="BR158" s="11"/>
      <c r="BS158" s="11"/>
      <c r="BT158" s="11"/>
      <c r="BV158" s="11"/>
      <c r="BW158" s="11"/>
      <c r="BX158" s="11"/>
      <c r="BZ158" s="11"/>
      <c r="CA158" s="11"/>
      <c r="CB158" s="11"/>
      <c r="CD158" s="11"/>
      <c r="CE158" s="11"/>
      <c r="CF158" s="11"/>
      <c r="CI158" s="11"/>
      <c r="CJ158" s="11"/>
      <c r="CL158" s="11"/>
      <c r="CM158" s="11"/>
      <c r="CS158" s="11"/>
      <c r="CT158" s="11"/>
      <c r="CV158" s="11"/>
      <c r="CW158" s="11"/>
    </row>
    <row r="159" spans="1:101" ht="14.25" customHeight="1">
      <c r="A159" s="11"/>
      <c r="B159" s="11"/>
      <c r="C159" s="11"/>
      <c r="D159" s="11"/>
      <c r="F159" s="11"/>
      <c r="G159" s="11"/>
      <c r="H159" s="11"/>
      <c r="J159" s="11"/>
      <c r="K159" s="11"/>
      <c r="L159" s="11"/>
      <c r="N159" s="11"/>
      <c r="O159" s="11"/>
      <c r="P159" s="11"/>
      <c r="R159" s="11"/>
      <c r="S159" s="11"/>
      <c r="T159" s="11"/>
      <c r="V159" s="11"/>
      <c r="W159" s="11"/>
      <c r="X159" s="11"/>
      <c r="Z159" s="11"/>
      <c r="AA159" s="11"/>
      <c r="AB159" s="11"/>
      <c r="AD159" s="11"/>
      <c r="AE159" s="11"/>
      <c r="AF159" s="11"/>
      <c r="AH159" s="11"/>
      <c r="AI159" s="11"/>
      <c r="AJ159" s="11"/>
      <c r="AL159" s="11"/>
      <c r="AM159" s="11"/>
      <c r="AN159" s="11"/>
      <c r="AP159" s="11"/>
      <c r="AQ159" s="11"/>
      <c r="AR159" s="11"/>
      <c r="AT159" s="11"/>
      <c r="AU159" s="11"/>
      <c r="AV159" s="11"/>
      <c r="AX159" s="11"/>
      <c r="AY159" s="11"/>
      <c r="AZ159" s="11"/>
      <c r="BB159" s="11"/>
      <c r="BC159" s="11"/>
      <c r="BD159" s="11"/>
      <c r="BF159" s="11"/>
      <c r="BG159" s="11"/>
      <c r="BH159" s="11"/>
      <c r="BI159" s="15"/>
      <c r="BJ159" s="11"/>
      <c r="BK159" s="11"/>
      <c r="BL159" s="11"/>
      <c r="BN159" s="11"/>
      <c r="BO159" s="11"/>
      <c r="BP159" s="11"/>
      <c r="BR159" s="11"/>
      <c r="BS159" s="11"/>
      <c r="BT159" s="11"/>
      <c r="BV159" s="11"/>
      <c r="BW159" s="11"/>
      <c r="BX159" s="11"/>
      <c r="BZ159" s="11"/>
      <c r="CA159" s="11"/>
      <c r="CB159" s="11"/>
      <c r="CD159" s="11"/>
      <c r="CE159" s="11"/>
      <c r="CF159" s="11"/>
      <c r="CI159" s="11"/>
      <c r="CJ159" s="11"/>
      <c r="CL159" s="11"/>
      <c r="CM159" s="11"/>
      <c r="CS159" s="11"/>
      <c r="CT159" s="11"/>
      <c r="CV159" s="11"/>
      <c r="CW159" s="11"/>
    </row>
    <row r="160" spans="1:101" ht="14.25" customHeight="1">
      <c r="A160" s="11"/>
      <c r="B160" s="11"/>
      <c r="C160" s="11"/>
      <c r="D160" s="11"/>
      <c r="F160" s="11"/>
      <c r="G160" s="11"/>
      <c r="H160" s="11"/>
      <c r="J160" s="11"/>
      <c r="K160" s="11"/>
      <c r="L160" s="11"/>
      <c r="N160" s="11"/>
      <c r="O160" s="11"/>
      <c r="P160" s="11"/>
      <c r="R160" s="11"/>
      <c r="S160" s="11"/>
      <c r="T160" s="11"/>
      <c r="V160" s="11"/>
      <c r="W160" s="11"/>
      <c r="X160" s="11"/>
      <c r="Z160" s="11"/>
      <c r="AA160" s="11"/>
      <c r="AB160" s="11"/>
      <c r="AD160" s="11"/>
      <c r="AE160" s="11"/>
      <c r="AF160" s="11"/>
      <c r="AH160" s="11"/>
      <c r="AI160" s="11"/>
      <c r="AJ160" s="11"/>
      <c r="AL160" s="11"/>
      <c r="AM160" s="11"/>
      <c r="AN160" s="11"/>
      <c r="AP160" s="11"/>
      <c r="AQ160" s="11"/>
      <c r="AR160" s="11"/>
      <c r="AT160" s="11"/>
      <c r="AU160" s="11"/>
      <c r="AV160" s="11"/>
      <c r="AX160" s="11"/>
      <c r="AY160" s="11"/>
      <c r="AZ160" s="11"/>
      <c r="BB160" s="11"/>
      <c r="BC160" s="11"/>
      <c r="BD160" s="11"/>
      <c r="BF160" s="11"/>
      <c r="BG160" s="11"/>
      <c r="BH160" s="11"/>
      <c r="BI160" s="15"/>
      <c r="BJ160" s="11"/>
      <c r="BK160" s="11"/>
      <c r="BL160" s="11"/>
      <c r="BN160" s="11"/>
      <c r="BO160" s="11"/>
      <c r="BP160" s="11"/>
      <c r="BR160" s="11"/>
      <c r="BS160" s="11"/>
      <c r="BT160" s="11"/>
      <c r="BV160" s="11"/>
      <c r="BW160" s="11"/>
      <c r="BX160" s="11"/>
      <c r="BZ160" s="11"/>
      <c r="CA160" s="11"/>
      <c r="CB160" s="11"/>
      <c r="CD160" s="11"/>
      <c r="CE160" s="11"/>
      <c r="CF160" s="11"/>
      <c r="CI160" s="11"/>
      <c r="CJ160" s="11"/>
      <c r="CL160" s="11"/>
      <c r="CM160" s="11"/>
      <c r="CS160" s="11"/>
      <c r="CT160" s="11"/>
      <c r="CV160" s="11"/>
      <c r="CW160" s="11"/>
    </row>
    <row r="161" spans="1:101" ht="14.25" customHeight="1">
      <c r="A161" s="11"/>
      <c r="B161" s="11"/>
      <c r="C161" s="11"/>
      <c r="D161" s="11"/>
      <c r="F161" s="11"/>
      <c r="G161" s="11"/>
      <c r="H161" s="11"/>
      <c r="J161" s="11"/>
      <c r="K161" s="11"/>
      <c r="L161" s="11"/>
      <c r="N161" s="11"/>
      <c r="O161" s="11"/>
      <c r="P161" s="11"/>
      <c r="R161" s="11"/>
      <c r="S161" s="11"/>
      <c r="T161" s="11"/>
      <c r="V161" s="11"/>
      <c r="W161" s="11"/>
      <c r="X161" s="11"/>
      <c r="Z161" s="11"/>
      <c r="AA161" s="11"/>
      <c r="AB161" s="11"/>
      <c r="AD161" s="11"/>
      <c r="AE161" s="11"/>
      <c r="AF161" s="11"/>
      <c r="AH161" s="11"/>
      <c r="AI161" s="11"/>
      <c r="AJ161" s="11"/>
      <c r="AL161" s="11"/>
      <c r="AM161" s="11"/>
      <c r="AN161" s="11"/>
      <c r="AP161" s="11"/>
      <c r="AQ161" s="11"/>
      <c r="AR161" s="11"/>
      <c r="AT161" s="11"/>
      <c r="AU161" s="11"/>
      <c r="AV161" s="11"/>
      <c r="AX161" s="11"/>
      <c r="AY161" s="11"/>
      <c r="AZ161" s="11"/>
      <c r="BB161" s="11"/>
      <c r="BC161" s="11"/>
      <c r="BD161" s="11"/>
      <c r="BF161" s="11"/>
      <c r="BG161" s="11"/>
      <c r="BH161" s="11"/>
      <c r="BI161" s="15"/>
      <c r="BJ161" s="11"/>
      <c r="BK161" s="11"/>
      <c r="BL161" s="11"/>
      <c r="BN161" s="11"/>
      <c r="BO161" s="11"/>
      <c r="BP161" s="11"/>
      <c r="BR161" s="11"/>
      <c r="BS161" s="11"/>
      <c r="BT161" s="11"/>
      <c r="BV161" s="11"/>
      <c r="BW161" s="11"/>
      <c r="BX161" s="11"/>
      <c r="BZ161" s="11"/>
      <c r="CA161" s="11"/>
      <c r="CB161" s="11"/>
      <c r="CD161" s="11"/>
      <c r="CE161" s="11"/>
      <c r="CF161" s="11"/>
      <c r="CI161" s="11"/>
      <c r="CJ161" s="11"/>
      <c r="CL161" s="11"/>
      <c r="CM161" s="11"/>
      <c r="CS161" s="11"/>
      <c r="CT161" s="11"/>
      <c r="CV161" s="11"/>
      <c r="CW161" s="11"/>
    </row>
    <row r="162" spans="1:101" ht="14.25" customHeight="1">
      <c r="A162" s="11"/>
      <c r="B162" s="11"/>
      <c r="C162" s="11"/>
      <c r="D162" s="11"/>
      <c r="F162" s="11"/>
      <c r="G162" s="11"/>
      <c r="H162" s="11"/>
      <c r="J162" s="11"/>
      <c r="K162" s="11"/>
      <c r="L162" s="11"/>
      <c r="N162" s="11"/>
      <c r="O162" s="11"/>
      <c r="P162" s="11"/>
      <c r="R162" s="11"/>
      <c r="S162" s="11"/>
      <c r="T162" s="11"/>
      <c r="V162" s="11"/>
      <c r="W162" s="11"/>
      <c r="X162" s="11"/>
      <c r="Z162" s="11"/>
      <c r="AA162" s="11"/>
      <c r="AB162" s="11"/>
      <c r="AD162" s="11"/>
      <c r="AE162" s="11"/>
      <c r="AF162" s="11"/>
      <c r="AH162" s="11"/>
      <c r="AI162" s="11"/>
      <c r="AJ162" s="11"/>
      <c r="AL162" s="11"/>
      <c r="AM162" s="11"/>
      <c r="AN162" s="11"/>
      <c r="AP162" s="11"/>
      <c r="AQ162" s="11"/>
      <c r="AR162" s="11"/>
      <c r="AT162" s="11"/>
      <c r="AU162" s="11"/>
      <c r="AV162" s="11"/>
      <c r="AX162" s="11"/>
      <c r="AY162" s="11"/>
      <c r="AZ162" s="11"/>
      <c r="BB162" s="11"/>
      <c r="BC162" s="11"/>
      <c r="BD162" s="11"/>
      <c r="BF162" s="11"/>
      <c r="BG162" s="11"/>
      <c r="BH162" s="11"/>
      <c r="BI162" s="15"/>
      <c r="BJ162" s="11"/>
      <c r="BK162" s="11"/>
      <c r="BL162" s="11"/>
      <c r="BN162" s="11"/>
      <c r="BO162" s="11"/>
      <c r="BP162" s="11"/>
      <c r="BR162" s="11"/>
      <c r="BS162" s="11"/>
      <c r="BT162" s="11"/>
      <c r="BV162" s="11"/>
      <c r="BW162" s="11"/>
      <c r="BX162" s="11"/>
      <c r="BZ162" s="11"/>
      <c r="CA162" s="11"/>
      <c r="CB162" s="11"/>
      <c r="CD162" s="11"/>
      <c r="CE162" s="11"/>
      <c r="CF162" s="11"/>
      <c r="CI162" s="11"/>
      <c r="CJ162" s="11"/>
      <c r="CL162" s="11"/>
      <c r="CM162" s="11"/>
      <c r="CS162" s="11"/>
      <c r="CT162" s="11"/>
      <c r="CV162" s="11"/>
      <c r="CW162" s="11"/>
    </row>
    <row r="163" spans="1:101" ht="14.25" customHeight="1">
      <c r="A163" s="11"/>
      <c r="B163" s="11"/>
      <c r="C163" s="11"/>
      <c r="D163" s="11"/>
      <c r="F163" s="11"/>
      <c r="G163" s="11"/>
      <c r="H163" s="11"/>
      <c r="J163" s="11"/>
      <c r="K163" s="11"/>
      <c r="L163" s="11"/>
      <c r="N163" s="11"/>
      <c r="O163" s="11"/>
      <c r="P163" s="11"/>
      <c r="R163" s="11"/>
      <c r="S163" s="11"/>
      <c r="T163" s="11"/>
      <c r="V163" s="11"/>
      <c r="W163" s="11"/>
      <c r="X163" s="11"/>
      <c r="Z163" s="11"/>
      <c r="AA163" s="11"/>
      <c r="AB163" s="11"/>
      <c r="AD163" s="11"/>
      <c r="AE163" s="11"/>
      <c r="AF163" s="11"/>
      <c r="AH163" s="11"/>
      <c r="AI163" s="11"/>
      <c r="AJ163" s="11"/>
      <c r="AL163" s="11"/>
      <c r="AM163" s="11"/>
      <c r="AN163" s="11"/>
      <c r="AP163" s="11"/>
      <c r="AQ163" s="11"/>
      <c r="AR163" s="11"/>
      <c r="AT163" s="11"/>
      <c r="AU163" s="11"/>
      <c r="AV163" s="11"/>
      <c r="AX163" s="11"/>
      <c r="AY163" s="11"/>
      <c r="AZ163" s="11"/>
      <c r="BB163" s="11"/>
      <c r="BC163" s="11"/>
      <c r="BD163" s="11"/>
      <c r="BF163" s="11"/>
      <c r="BG163" s="11"/>
      <c r="BH163" s="11"/>
      <c r="BI163" s="15"/>
      <c r="BJ163" s="11"/>
      <c r="BK163" s="11"/>
      <c r="BL163" s="11"/>
      <c r="BN163" s="11"/>
      <c r="BO163" s="11"/>
      <c r="BP163" s="11"/>
      <c r="BR163" s="11"/>
      <c r="BS163" s="11"/>
      <c r="BT163" s="11"/>
      <c r="BV163" s="11"/>
      <c r="BW163" s="11"/>
      <c r="BX163" s="11"/>
      <c r="BZ163" s="11"/>
      <c r="CA163" s="11"/>
      <c r="CB163" s="11"/>
      <c r="CD163" s="11"/>
      <c r="CE163" s="11"/>
      <c r="CF163" s="11"/>
      <c r="CI163" s="11"/>
      <c r="CJ163" s="11"/>
      <c r="CL163" s="11"/>
      <c r="CM163" s="11"/>
      <c r="CS163" s="11"/>
      <c r="CT163" s="11"/>
      <c r="CV163" s="11"/>
      <c r="CW163" s="11"/>
    </row>
    <row r="164" spans="1:101" ht="14.25" customHeight="1">
      <c r="A164" s="11"/>
      <c r="B164" s="11"/>
      <c r="C164" s="11"/>
      <c r="D164" s="11"/>
      <c r="F164" s="11"/>
      <c r="G164" s="11"/>
      <c r="H164" s="11"/>
      <c r="J164" s="11"/>
      <c r="K164" s="11"/>
      <c r="L164" s="11"/>
      <c r="N164" s="11"/>
      <c r="O164" s="11"/>
      <c r="P164" s="11"/>
      <c r="R164" s="11"/>
      <c r="S164" s="11"/>
      <c r="T164" s="11"/>
      <c r="V164" s="11"/>
      <c r="W164" s="11"/>
      <c r="X164" s="11"/>
      <c r="Z164" s="11"/>
      <c r="AA164" s="11"/>
      <c r="AB164" s="11"/>
      <c r="AD164" s="11"/>
      <c r="AE164" s="11"/>
      <c r="AF164" s="11"/>
      <c r="AH164" s="11"/>
      <c r="AI164" s="11"/>
      <c r="AJ164" s="11"/>
      <c r="AL164" s="11"/>
      <c r="AM164" s="11"/>
      <c r="AN164" s="11"/>
      <c r="AP164" s="11"/>
      <c r="AQ164" s="11"/>
      <c r="AR164" s="11"/>
      <c r="AT164" s="11"/>
      <c r="AU164" s="11"/>
      <c r="AV164" s="11"/>
      <c r="AX164" s="11"/>
      <c r="AY164" s="11"/>
      <c r="AZ164" s="11"/>
      <c r="BB164" s="11"/>
      <c r="BC164" s="11"/>
      <c r="BD164" s="11"/>
      <c r="BF164" s="11"/>
      <c r="BG164" s="11"/>
      <c r="BH164" s="11"/>
      <c r="BI164" s="15"/>
      <c r="BJ164" s="11"/>
      <c r="BK164" s="11"/>
      <c r="BL164" s="11"/>
      <c r="BN164" s="11"/>
      <c r="BO164" s="11"/>
      <c r="BP164" s="11"/>
      <c r="BR164" s="11"/>
      <c r="BS164" s="11"/>
      <c r="BT164" s="11"/>
      <c r="BV164" s="11"/>
      <c r="BW164" s="11"/>
      <c r="BX164" s="11"/>
      <c r="BZ164" s="11"/>
      <c r="CA164" s="11"/>
      <c r="CB164" s="11"/>
      <c r="CD164" s="11"/>
      <c r="CE164" s="11"/>
      <c r="CF164" s="11"/>
      <c r="CI164" s="11"/>
      <c r="CJ164" s="11"/>
      <c r="CL164" s="11"/>
      <c r="CM164" s="11"/>
      <c r="CS164" s="11"/>
      <c r="CT164" s="11"/>
      <c r="CV164" s="11"/>
      <c r="CW164" s="11"/>
    </row>
    <row r="165" spans="1:101" ht="14.25" customHeight="1">
      <c r="A165" s="11"/>
      <c r="B165" s="11"/>
      <c r="C165" s="11"/>
      <c r="D165" s="11"/>
      <c r="F165" s="11"/>
      <c r="G165" s="11"/>
      <c r="H165" s="11"/>
      <c r="J165" s="11"/>
      <c r="K165" s="11"/>
      <c r="L165" s="11"/>
      <c r="N165" s="11"/>
      <c r="O165" s="11"/>
      <c r="P165" s="11"/>
      <c r="R165" s="11"/>
      <c r="S165" s="11"/>
      <c r="T165" s="11"/>
      <c r="V165" s="11"/>
      <c r="W165" s="11"/>
      <c r="X165" s="11"/>
      <c r="Z165" s="11"/>
      <c r="AA165" s="11"/>
      <c r="AB165" s="11"/>
      <c r="AD165" s="11"/>
      <c r="AE165" s="11"/>
      <c r="AF165" s="11"/>
      <c r="AH165" s="11"/>
      <c r="AI165" s="11"/>
      <c r="AJ165" s="11"/>
      <c r="AL165" s="11"/>
      <c r="AM165" s="11"/>
      <c r="AN165" s="11"/>
      <c r="AP165" s="11"/>
      <c r="AQ165" s="11"/>
      <c r="AR165" s="11"/>
      <c r="AT165" s="11"/>
      <c r="AU165" s="11"/>
      <c r="AV165" s="11"/>
      <c r="AX165" s="11"/>
      <c r="AY165" s="11"/>
      <c r="AZ165" s="11"/>
      <c r="BB165" s="11"/>
      <c r="BC165" s="11"/>
      <c r="BD165" s="11"/>
      <c r="BF165" s="11"/>
      <c r="BG165" s="11"/>
      <c r="BH165" s="11"/>
      <c r="BI165" s="15"/>
      <c r="BJ165" s="11"/>
      <c r="BK165" s="11"/>
      <c r="BL165" s="11"/>
      <c r="BN165" s="11"/>
      <c r="BO165" s="11"/>
      <c r="BP165" s="11"/>
      <c r="BR165" s="11"/>
      <c r="BS165" s="11"/>
      <c r="BT165" s="11"/>
      <c r="BV165" s="11"/>
      <c r="BW165" s="11"/>
      <c r="BX165" s="11"/>
      <c r="BZ165" s="11"/>
      <c r="CA165" s="11"/>
      <c r="CB165" s="11"/>
      <c r="CD165" s="11"/>
      <c r="CE165" s="11"/>
      <c r="CF165" s="11"/>
      <c r="CI165" s="11"/>
      <c r="CJ165" s="11"/>
      <c r="CL165" s="11"/>
      <c r="CM165" s="11"/>
      <c r="CS165" s="11"/>
      <c r="CT165" s="11"/>
      <c r="CV165" s="11"/>
      <c r="CW165" s="11"/>
    </row>
    <row r="166" spans="1:101" ht="14.25" customHeight="1">
      <c r="A166" s="11"/>
      <c r="B166" s="11"/>
      <c r="C166" s="11"/>
      <c r="D166" s="11"/>
      <c r="F166" s="11"/>
      <c r="G166" s="11"/>
      <c r="H166" s="11"/>
      <c r="J166" s="11"/>
      <c r="K166" s="11"/>
      <c r="L166" s="11"/>
      <c r="N166" s="11"/>
      <c r="O166" s="11"/>
      <c r="P166" s="11"/>
      <c r="R166" s="11"/>
      <c r="S166" s="11"/>
      <c r="T166" s="11"/>
      <c r="V166" s="11"/>
      <c r="W166" s="11"/>
      <c r="X166" s="11"/>
      <c r="Z166" s="11"/>
      <c r="AA166" s="11"/>
      <c r="AB166" s="11"/>
      <c r="AD166" s="11"/>
      <c r="AE166" s="11"/>
      <c r="AF166" s="11"/>
      <c r="AH166" s="11"/>
      <c r="AI166" s="11"/>
      <c r="AJ166" s="11"/>
      <c r="AL166" s="11"/>
      <c r="AM166" s="11"/>
      <c r="AN166" s="11"/>
      <c r="AP166" s="11"/>
      <c r="AQ166" s="11"/>
      <c r="AR166" s="11"/>
      <c r="AT166" s="11"/>
      <c r="AU166" s="11"/>
      <c r="AV166" s="11"/>
      <c r="AX166" s="11"/>
      <c r="AY166" s="11"/>
      <c r="AZ166" s="11"/>
      <c r="BB166" s="11"/>
      <c r="BC166" s="11"/>
      <c r="BD166" s="11"/>
      <c r="BF166" s="11"/>
      <c r="BG166" s="11"/>
      <c r="BH166" s="11"/>
      <c r="BI166" s="15"/>
      <c r="BJ166" s="11"/>
      <c r="BK166" s="11"/>
      <c r="BL166" s="11"/>
      <c r="BN166" s="11"/>
      <c r="BO166" s="11"/>
      <c r="BP166" s="11"/>
      <c r="BR166" s="11"/>
      <c r="BS166" s="11"/>
      <c r="BT166" s="11"/>
      <c r="BV166" s="11"/>
      <c r="BW166" s="11"/>
      <c r="BX166" s="11"/>
      <c r="BZ166" s="11"/>
      <c r="CA166" s="11"/>
      <c r="CB166" s="11"/>
      <c r="CD166" s="11"/>
      <c r="CE166" s="11"/>
      <c r="CF166" s="11"/>
      <c r="CI166" s="11"/>
      <c r="CJ166" s="11"/>
      <c r="CL166" s="11"/>
      <c r="CM166" s="11"/>
      <c r="CS166" s="11"/>
      <c r="CT166" s="11"/>
      <c r="CV166" s="11"/>
      <c r="CW166" s="11"/>
    </row>
    <row r="167" spans="1:101" ht="14.25" customHeight="1">
      <c r="A167" s="11"/>
      <c r="B167" s="11"/>
      <c r="C167" s="11"/>
      <c r="D167" s="11"/>
      <c r="F167" s="11"/>
      <c r="G167" s="11"/>
      <c r="H167" s="11"/>
      <c r="J167" s="11"/>
      <c r="K167" s="11"/>
      <c r="L167" s="11"/>
      <c r="N167" s="11"/>
      <c r="O167" s="11"/>
      <c r="P167" s="11"/>
      <c r="R167" s="11"/>
      <c r="S167" s="11"/>
      <c r="T167" s="11"/>
      <c r="V167" s="11"/>
      <c r="W167" s="11"/>
      <c r="X167" s="11"/>
      <c r="Z167" s="11"/>
      <c r="AA167" s="11"/>
      <c r="AB167" s="11"/>
      <c r="AD167" s="11"/>
      <c r="AE167" s="11"/>
      <c r="AF167" s="11"/>
      <c r="AH167" s="11"/>
      <c r="AI167" s="11"/>
      <c r="AJ167" s="11"/>
      <c r="AL167" s="11"/>
      <c r="AM167" s="11"/>
      <c r="AN167" s="11"/>
      <c r="AP167" s="11"/>
      <c r="AQ167" s="11"/>
      <c r="AR167" s="11"/>
      <c r="AT167" s="11"/>
      <c r="AU167" s="11"/>
      <c r="AV167" s="11"/>
      <c r="AX167" s="11"/>
      <c r="AY167" s="11"/>
      <c r="AZ167" s="11"/>
      <c r="BB167" s="11"/>
      <c r="BC167" s="11"/>
      <c r="BD167" s="11"/>
      <c r="BF167" s="11"/>
      <c r="BG167" s="11"/>
      <c r="BH167" s="11"/>
      <c r="BI167" s="15"/>
      <c r="BJ167" s="11"/>
      <c r="BK167" s="11"/>
      <c r="BL167" s="11"/>
      <c r="BN167" s="11"/>
      <c r="BO167" s="11"/>
      <c r="BP167" s="11"/>
      <c r="BR167" s="11"/>
      <c r="BS167" s="11"/>
      <c r="BT167" s="11"/>
      <c r="BV167" s="11"/>
      <c r="BW167" s="11"/>
      <c r="BX167" s="11"/>
      <c r="BZ167" s="11"/>
      <c r="CA167" s="11"/>
      <c r="CB167" s="11"/>
      <c r="CD167" s="11"/>
      <c r="CE167" s="11"/>
      <c r="CF167" s="11"/>
      <c r="CI167" s="11"/>
      <c r="CJ167" s="11"/>
      <c r="CL167" s="11"/>
      <c r="CM167" s="11"/>
      <c r="CS167" s="11"/>
      <c r="CT167" s="11"/>
      <c r="CV167" s="11"/>
      <c r="CW167" s="11"/>
    </row>
    <row r="168" spans="1:101" ht="14.25" customHeight="1">
      <c r="A168" s="11"/>
      <c r="B168" s="11"/>
      <c r="C168" s="11"/>
      <c r="D168" s="11"/>
      <c r="F168" s="11"/>
      <c r="G168" s="11"/>
      <c r="H168" s="11"/>
      <c r="J168" s="11"/>
      <c r="K168" s="11"/>
      <c r="L168" s="11"/>
      <c r="N168" s="11"/>
      <c r="O168" s="11"/>
      <c r="P168" s="11"/>
      <c r="R168" s="11"/>
      <c r="S168" s="11"/>
      <c r="T168" s="11"/>
      <c r="V168" s="11"/>
      <c r="W168" s="11"/>
      <c r="X168" s="11"/>
      <c r="Z168" s="11"/>
      <c r="AA168" s="11"/>
      <c r="AB168" s="11"/>
      <c r="AD168" s="11"/>
      <c r="AE168" s="11"/>
      <c r="AF168" s="11"/>
      <c r="AH168" s="11"/>
      <c r="AI168" s="11"/>
      <c r="AJ168" s="11"/>
      <c r="AL168" s="11"/>
      <c r="AM168" s="11"/>
      <c r="AN168" s="11"/>
      <c r="AP168" s="11"/>
      <c r="AQ168" s="11"/>
      <c r="AR168" s="11"/>
      <c r="AT168" s="11"/>
      <c r="AU168" s="11"/>
      <c r="AV168" s="11"/>
      <c r="AX168" s="11"/>
      <c r="AY168" s="11"/>
      <c r="AZ168" s="11"/>
      <c r="BB168" s="11"/>
      <c r="BC168" s="11"/>
      <c r="BD168" s="11"/>
      <c r="BF168" s="11"/>
      <c r="BG168" s="11"/>
      <c r="BH168" s="11"/>
      <c r="BI168" s="15"/>
      <c r="BJ168" s="11"/>
      <c r="BK168" s="11"/>
      <c r="BL168" s="11"/>
      <c r="BN168" s="11"/>
      <c r="BO168" s="11"/>
      <c r="BP168" s="11"/>
      <c r="BR168" s="11"/>
      <c r="BS168" s="11"/>
      <c r="BT168" s="11"/>
      <c r="BV168" s="11"/>
      <c r="BW168" s="11"/>
      <c r="BX168" s="11"/>
      <c r="BZ168" s="11"/>
      <c r="CA168" s="11"/>
      <c r="CB168" s="11"/>
      <c r="CD168" s="11"/>
      <c r="CE168" s="11"/>
      <c r="CF168" s="11"/>
      <c r="CI168" s="11"/>
      <c r="CJ168" s="11"/>
      <c r="CL168" s="11"/>
      <c r="CM168" s="11"/>
      <c r="CS168" s="11"/>
      <c r="CT168" s="11"/>
      <c r="CV168" s="11"/>
      <c r="CW168" s="11"/>
    </row>
    <row r="169" spans="1:101" ht="14.25" customHeight="1">
      <c r="A169" s="11"/>
      <c r="B169" s="11"/>
      <c r="C169" s="11"/>
      <c r="D169" s="11"/>
      <c r="F169" s="11"/>
      <c r="G169" s="11"/>
      <c r="H169" s="11"/>
      <c r="J169" s="11"/>
      <c r="K169" s="11"/>
      <c r="L169" s="11"/>
      <c r="N169" s="11"/>
      <c r="O169" s="11"/>
      <c r="P169" s="11"/>
      <c r="R169" s="11"/>
      <c r="S169" s="11"/>
      <c r="T169" s="11"/>
      <c r="V169" s="11"/>
      <c r="W169" s="11"/>
      <c r="X169" s="11"/>
      <c r="Z169" s="11"/>
      <c r="AA169" s="11"/>
      <c r="AB169" s="11"/>
      <c r="AD169" s="11"/>
      <c r="AE169" s="11"/>
      <c r="AF169" s="11"/>
      <c r="AH169" s="11"/>
      <c r="AI169" s="11"/>
      <c r="AJ169" s="11"/>
      <c r="AL169" s="11"/>
      <c r="AM169" s="11"/>
      <c r="AN169" s="11"/>
      <c r="AP169" s="11"/>
      <c r="AQ169" s="11"/>
      <c r="AR169" s="11"/>
      <c r="AT169" s="11"/>
      <c r="AU169" s="11"/>
      <c r="AV169" s="11"/>
      <c r="AX169" s="11"/>
      <c r="AY169" s="11"/>
      <c r="AZ169" s="11"/>
      <c r="BB169" s="11"/>
      <c r="BC169" s="11"/>
      <c r="BD169" s="11"/>
      <c r="BF169" s="11"/>
      <c r="BG169" s="11"/>
      <c r="BH169" s="11"/>
      <c r="BI169" s="15"/>
      <c r="BJ169" s="11"/>
      <c r="BK169" s="11"/>
      <c r="BL169" s="11"/>
      <c r="BN169" s="11"/>
      <c r="BO169" s="11"/>
      <c r="BP169" s="11"/>
      <c r="BR169" s="11"/>
      <c r="BS169" s="11"/>
      <c r="BT169" s="11"/>
      <c r="BV169" s="11"/>
      <c r="BW169" s="11"/>
      <c r="BX169" s="11"/>
      <c r="BZ169" s="11"/>
      <c r="CA169" s="11"/>
      <c r="CB169" s="11"/>
      <c r="CD169" s="11"/>
      <c r="CE169" s="11"/>
      <c r="CF169" s="11"/>
      <c r="CI169" s="11"/>
      <c r="CJ169" s="11"/>
      <c r="CL169" s="11"/>
      <c r="CM169" s="11"/>
      <c r="CS169" s="11"/>
      <c r="CT169" s="11"/>
      <c r="CV169" s="11"/>
      <c r="CW169" s="11"/>
    </row>
    <row r="170" spans="1:101" ht="14.25" customHeight="1">
      <c r="A170" s="11"/>
      <c r="B170" s="11"/>
      <c r="C170" s="11"/>
      <c r="D170" s="11"/>
      <c r="F170" s="11"/>
      <c r="G170" s="11"/>
      <c r="H170" s="11"/>
      <c r="J170" s="11"/>
      <c r="K170" s="11"/>
      <c r="L170" s="11"/>
      <c r="N170" s="11"/>
      <c r="O170" s="11"/>
      <c r="P170" s="11"/>
      <c r="R170" s="11"/>
      <c r="S170" s="11"/>
      <c r="T170" s="11"/>
      <c r="V170" s="11"/>
      <c r="W170" s="11"/>
      <c r="X170" s="11"/>
      <c r="Z170" s="11"/>
      <c r="AA170" s="11"/>
      <c r="AB170" s="11"/>
      <c r="AD170" s="11"/>
      <c r="AE170" s="11"/>
      <c r="AF170" s="11"/>
      <c r="AH170" s="11"/>
      <c r="AI170" s="11"/>
      <c r="AJ170" s="11"/>
      <c r="AL170" s="11"/>
      <c r="AM170" s="11"/>
      <c r="AN170" s="11"/>
      <c r="AP170" s="11"/>
      <c r="AQ170" s="11"/>
      <c r="AR170" s="11"/>
      <c r="AT170" s="11"/>
      <c r="AU170" s="11"/>
      <c r="AV170" s="11"/>
      <c r="AX170" s="11"/>
      <c r="AY170" s="11"/>
      <c r="AZ170" s="11"/>
      <c r="BB170" s="11"/>
      <c r="BC170" s="11"/>
      <c r="BD170" s="11"/>
      <c r="BF170" s="11"/>
      <c r="BG170" s="11"/>
      <c r="BH170" s="11"/>
      <c r="BI170" s="15"/>
      <c r="BJ170" s="11"/>
      <c r="BK170" s="11"/>
      <c r="BL170" s="11"/>
      <c r="BN170" s="11"/>
      <c r="BO170" s="11"/>
      <c r="BP170" s="11"/>
      <c r="BR170" s="11"/>
      <c r="BS170" s="11"/>
      <c r="BT170" s="11"/>
      <c r="BV170" s="11"/>
      <c r="BW170" s="11"/>
      <c r="BX170" s="11"/>
      <c r="BZ170" s="11"/>
      <c r="CA170" s="11"/>
      <c r="CB170" s="11"/>
      <c r="CD170" s="11"/>
      <c r="CE170" s="11"/>
      <c r="CF170" s="11"/>
      <c r="CI170" s="11"/>
      <c r="CJ170" s="11"/>
      <c r="CL170" s="11"/>
      <c r="CM170" s="11"/>
      <c r="CS170" s="11"/>
      <c r="CT170" s="11"/>
      <c r="CV170" s="11"/>
      <c r="CW170" s="11"/>
    </row>
    <row r="171" spans="1:101" ht="14.25" customHeight="1">
      <c r="A171" s="11"/>
      <c r="B171" s="11"/>
      <c r="C171" s="11"/>
      <c r="D171" s="11"/>
      <c r="F171" s="11"/>
      <c r="G171" s="11"/>
      <c r="H171" s="11"/>
      <c r="J171" s="11"/>
      <c r="K171" s="11"/>
      <c r="L171" s="11"/>
      <c r="N171" s="11"/>
      <c r="O171" s="11"/>
      <c r="P171" s="11"/>
      <c r="R171" s="11"/>
      <c r="S171" s="11"/>
      <c r="T171" s="11"/>
      <c r="V171" s="11"/>
      <c r="W171" s="11"/>
      <c r="X171" s="11"/>
      <c r="Z171" s="11"/>
      <c r="AA171" s="11"/>
      <c r="AB171" s="11"/>
      <c r="AD171" s="11"/>
      <c r="AE171" s="11"/>
      <c r="AF171" s="11"/>
      <c r="AH171" s="11"/>
      <c r="AI171" s="11"/>
      <c r="AJ171" s="11"/>
      <c r="AL171" s="11"/>
      <c r="AM171" s="11"/>
      <c r="AN171" s="11"/>
      <c r="AP171" s="11"/>
      <c r="AQ171" s="11"/>
      <c r="AR171" s="11"/>
      <c r="AT171" s="11"/>
      <c r="AU171" s="11"/>
      <c r="AV171" s="11"/>
      <c r="AX171" s="11"/>
      <c r="AY171" s="11"/>
      <c r="AZ171" s="11"/>
      <c r="BB171" s="11"/>
      <c r="BC171" s="11"/>
      <c r="BD171" s="11"/>
      <c r="BF171" s="11"/>
      <c r="BG171" s="11"/>
      <c r="BH171" s="11"/>
      <c r="BI171" s="15"/>
      <c r="BJ171" s="11"/>
      <c r="BK171" s="11"/>
      <c r="BL171" s="11"/>
      <c r="BN171" s="11"/>
      <c r="BO171" s="11"/>
      <c r="BP171" s="11"/>
      <c r="BR171" s="11"/>
      <c r="BS171" s="11"/>
      <c r="BT171" s="11"/>
      <c r="BV171" s="11"/>
      <c r="BW171" s="11"/>
      <c r="BX171" s="11"/>
      <c r="BZ171" s="11"/>
      <c r="CA171" s="11"/>
      <c r="CB171" s="11"/>
      <c r="CD171" s="11"/>
      <c r="CE171" s="11"/>
      <c r="CF171" s="11"/>
      <c r="CI171" s="11"/>
      <c r="CJ171" s="11"/>
      <c r="CL171" s="11"/>
      <c r="CM171" s="11"/>
      <c r="CS171" s="11"/>
      <c r="CT171" s="11"/>
      <c r="CV171" s="11"/>
      <c r="CW171" s="11"/>
    </row>
    <row r="172" spans="1:101" ht="14.25" customHeight="1">
      <c r="A172" s="11"/>
      <c r="B172" s="11"/>
      <c r="C172" s="11"/>
      <c r="D172" s="11"/>
      <c r="F172" s="11"/>
      <c r="G172" s="11"/>
      <c r="H172" s="11"/>
      <c r="J172" s="11"/>
      <c r="K172" s="11"/>
      <c r="L172" s="11"/>
      <c r="N172" s="11"/>
      <c r="O172" s="11"/>
      <c r="P172" s="11"/>
      <c r="R172" s="11"/>
      <c r="S172" s="11"/>
      <c r="T172" s="11"/>
      <c r="V172" s="11"/>
      <c r="W172" s="11"/>
      <c r="X172" s="11"/>
      <c r="Z172" s="11"/>
      <c r="AA172" s="11"/>
      <c r="AB172" s="11"/>
      <c r="AD172" s="11"/>
      <c r="AE172" s="11"/>
      <c r="AF172" s="11"/>
      <c r="AH172" s="11"/>
      <c r="AI172" s="11"/>
      <c r="AJ172" s="11"/>
      <c r="AL172" s="11"/>
      <c r="AM172" s="11"/>
      <c r="AN172" s="11"/>
      <c r="AP172" s="11"/>
      <c r="AQ172" s="11"/>
      <c r="AR172" s="11"/>
      <c r="AT172" s="11"/>
      <c r="AU172" s="11"/>
      <c r="AV172" s="11"/>
      <c r="AX172" s="11"/>
      <c r="AY172" s="11"/>
      <c r="AZ172" s="11"/>
      <c r="BB172" s="11"/>
      <c r="BC172" s="11"/>
      <c r="BD172" s="11"/>
      <c r="BF172" s="11"/>
      <c r="BG172" s="11"/>
      <c r="BH172" s="11"/>
      <c r="BI172" s="15"/>
      <c r="BJ172" s="11"/>
      <c r="BK172" s="11"/>
      <c r="BL172" s="11"/>
      <c r="BN172" s="11"/>
      <c r="BO172" s="11"/>
      <c r="BP172" s="11"/>
      <c r="BR172" s="11"/>
      <c r="BS172" s="11"/>
      <c r="BT172" s="11"/>
      <c r="BV172" s="11"/>
      <c r="BW172" s="11"/>
      <c r="BX172" s="11"/>
      <c r="BZ172" s="11"/>
      <c r="CA172" s="11"/>
      <c r="CB172" s="11"/>
      <c r="CD172" s="11"/>
      <c r="CE172" s="11"/>
      <c r="CF172" s="11"/>
      <c r="CI172" s="11"/>
      <c r="CJ172" s="11"/>
      <c r="CL172" s="11"/>
      <c r="CM172" s="11"/>
      <c r="CS172" s="11"/>
      <c r="CT172" s="11"/>
      <c r="CV172" s="11"/>
      <c r="CW172" s="11"/>
    </row>
    <row r="173" spans="1:101" ht="14.25" customHeight="1">
      <c r="A173" s="11"/>
      <c r="B173" s="11"/>
      <c r="C173" s="11"/>
      <c r="D173" s="11"/>
      <c r="F173" s="11"/>
      <c r="G173" s="11"/>
      <c r="H173" s="11"/>
      <c r="J173" s="11"/>
      <c r="K173" s="11"/>
      <c r="L173" s="11"/>
      <c r="N173" s="11"/>
      <c r="O173" s="11"/>
      <c r="P173" s="11"/>
      <c r="R173" s="11"/>
      <c r="S173" s="11"/>
      <c r="T173" s="11"/>
      <c r="V173" s="11"/>
      <c r="W173" s="11"/>
      <c r="X173" s="11"/>
      <c r="Z173" s="11"/>
      <c r="AA173" s="11"/>
      <c r="AB173" s="11"/>
      <c r="AD173" s="11"/>
      <c r="AE173" s="11"/>
      <c r="AF173" s="11"/>
      <c r="AH173" s="11"/>
      <c r="AI173" s="11"/>
      <c r="AJ173" s="11"/>
      <c r="AL173" s="11"/>
      <c r="AM173" s="11"/>
      <c r="AN173" s="11"/>
      <c r="AP173" s="11"/>
      <c r="AQ173" s="11"/>
      <c r="AR173" s="11"/>
      <c r="AT173" s="11"/>
      <c r="AU173" s="11"/>
      <c r="AV173" s="11"/>
      <c r="AX173" s="11"/>
      <c r="AY173" s="11"/>
      <c r="AZ173" s="11"/>
      <c r="BB173" s="11"/>
      <c r="BC173" s="11"/>
      <c r="BD173" s="11"/>
      <c r="BF173" s="11"/>
      <c r="BG173" s="11"/>
      <c r="BH173" s="11"/>
      <c r="BI173" s="15"/>
      <c r="BJ173" s="11"/>
      <c r="BK173" s="11"/>
      <c r="BL173" s="11"/>
      <c r="BN173" s="11"/>
      <c r="BO173" s="11"/>
      <c r="BP173" s="11"/>
      <c r="BR173" s="11"/>
      <c r="BS173" s="11"/>
      <c r="BT173" s="11"/>
      <c r="BV173" s="11"/>
      <c r="BW173" s="11"/>
      <c r="BX173" s="11"/>
      <c r="BZ173" s="11"/>
      <c r="CA173" s="11"/>
      <c r="CB173" s="11"/>
      <c r="CD173" s="11"/>
      <c r="CE173" s="11"/>
      <c r="CF173" s="11"/>
      <c r="CI173" s="11"/>
      <c r="CJ173" s="11"/>
      <c r="CL173" s="11"/>
      <c r="CM173" s="11"/>
      <c r="CS173" s="11"/>
      <c r="CT173" s="11"/>
      <c r="CV173" s="11"/>
      <c r="CW173" s="11"/>
    </row>
    <row r="174" spans="1:101" ht="14.25" customHeight="1">
      <c r="A174" s="11"/>
      <c r="B174" s="11"/>
      <c r="C174" s="11"/>
      <c r="D174" s="11"/>
      <c r="F174" s="11"/>
      <c r="G174" s="11"/>
      <c r="H174" s="11"/>
      <c r="J174" s="11"/>
      <c r="K174" s="11"/>
      <c r="L174" s="11"/>
      <c r="N174" s="11"/>
      <c r="O174" s="11"/>
      <c r="P174" s="11"/>
      <c r="R174" s="11"/>
      <c r="S174" s="11"/>
      <c r="T174" s="11"/>
      <c r="V174" s="11"/>
      <c r="W174" s="11"/>
      <c r="X174" s="11"/>
      <c r="Z174" s="11"/>
      <c r="AA174" s="11"/>
      <c r="AB174" s="11"/>
      <c r="AD174" s="11"/>
      <c r="AE174" s="11"/>
      <c r="AF174" s="11"/>
      <c r="AH174" s="11"/>
      <c r="AI174" s="11"/>
      <c r="AJ174" s="11"/>
      <c r="AL174" s="11"/>
      <c r="AM174" s="11"/>
      <c r="AN174" s="11"/>
      <c r="AP174" s="11"/>
      <c r="AQ174" s="11"/>
      <c r="AR174" s="11"/>
      <c r="AT174" s="11"/>
      <c r="AU174" s="11"/>
      <c r="AV174" s="11"/>
      <c r="AX174" s="11"/>
      <c r="AY174" s="11"/>
      <c r="AZ174" s="11"/>
      <c r="BB174" s="11"/>
      <c r="BC174" s="11"/>
      <c r="BD174" s="11"/>
      <c r="BF174" s="11"/>
      <c r="BG174" s="11"/>
      <c r="BH174" s="11"/>
      <c r="BI174" s="15"/>
      <c r="BJ174" s="11"/>
      <c r="BK174" s="11"/>
      <c r="BL174" s="11"/>
      <c r="BN174" s="11"/>
      <c r="BO174" s="11"/>
      <c r="BP174" s="11"/>
      <c r="BR174" s="11"/>
      <c r="BS174" s="11"/>
      <c r="BT174" s="11"/>
      <c r="BV174" s="11"/>
      <c r="BW174" s="11"/>
      <c r="BX174" s="11"/>
      <c r="BZ174" s="11"/>
      <c r="CA174" s="11"/>
      <c r="CB174" s="11"/>
      <c r="CD174" s="11"/>
      <c r="CE174" s="11"/>
      <c r="CF174" s="11"/>
      <c r="CI174" s="11"/>
      <c r="CJ174" s="11"/>
      <c r="CL174" s="11"/>
      <c r="CM174" s="11"/>
      <c r="CS174" s="11"/>
      <c r="CT174" s="11"/>
      <c r="CV174" s="11"/>
      <c r="CW174" s="11"/>
    </row>
    <row r="175" spans="1:101" ht="14.25" customHeight="1">
      <c r="A175" s="11"/>
      <c r="B175" s="11"/>
      <c r="C175" s="11"/>
      <c r="D175" s="11"/>
      <c r="F175" s="11"/>
      <c r="G175" s="11"/>
      <c r="H175" s="11"/>
      <c r="J175" s="11"/>
      <c r="K175" s="11"/>
      <c r="L175" s="11"/>
      <c r="N175" s="11"/>
      <c r="O175" s="11"/>
      <c r="P175" s="11"/>
      <c r="R175" s="11"/>
      <c r="S175" s="11"/>
      <c r="T175" s="11"/>
      <c r="V175" s="11"/>
      <c r="W175" s="11"/>
      <c r="X175" s="11"/>
      <c r="Z175" s="11"/>
      <c r="AA175" s="11"/>
      <c r="AB175" s="11"/>
      <c r="AD175" s="11"/>
      <c r="AE175" s="11"/>
      <c r="AF175" s="11"/>
      <c r="AH175" s="11"/>
      <c r="AI175" s="11"/>
      <c r="AJ175" s="11"/>
      <c r="AL175" s="11"/>
      <c r="AM175" s="11"/>
      <c r="AN175" s="11"/>
      <c r="AP175" s="11"/>
      <c r="AQ175" s="11"/>
      <c r="AR175" s="11"/>
      <c r="AT175" s="11"/>
      <c r="AU175" s="11"/>
      <c r="AV175" s="11"/>
      <c r="AX175" s="11"/>
      <c r="AY175" s="11"/>
      <c r="AZ175" s="11"/>
      <c r="BB175" s="11"/>
      <c r="BC175" s="11"/>
      <c r="BD175" s="11"/>
      <c r="BF175" s="11"/>
      <c r="BG175" s="11"/>
      <c r="BH175" s="11"/>
      <c r="BI175" s="15"/>
      <c r="BJ175" s="11"/>
      <c r="BK175" s="11"/>
      <c r="BL175" s="11"/>
      <c r="BN175" s="11"/>
      <c r="BO175" s="11"/>
      <c r="BP175" s="11"/>
      <c r="BR175" s="11"/>
      <c r="BS175" s="11"/>
      <c r="BT175" s="11"/>
      <c r="BV175" s="11"/>
      <c r="BW175" s="11"/>
      <c r="BX175" s="11"/>
      <c r="BZ175" s="11"/>
      <c r="CA175" s="11"/>
      <c r="CB175" s="11"/>
      <c r="CD175" s="11"/>
      <c r="CE175" s="11"/>
      <c r="CF175" s="11"/>
      <c r="CI175" s="11"/>
      <c r="CJ175" s="11"/>
      <c r="CL175" s="11"/>
      <c r="CM175" s="11"/>
      <c r="CS175" s="11"/>
      <c r="CT175" s="11"/>
      <c r="CV175" s="11"/>
      <c r="CW175" s="11"/>
    </row>
    <row r="176" spans="1:101" ht="14.25" customHeight="1">
      <c r="A176" s="11"/>
      <c r="B176" s="11"/>
      <c r="C176" s="11"/>
      <c r="D176" s="11"/>
      <c r="F176" s="11"/>
      <c r="G176" s="11"/>
      <c r="H176" s="11"/>
      <c r="J176" s="11"/>
      <c r="K176" s="11"/>
      <c r="L176" s="11"/>
      <c r="N176" s="11"/>
      <c r="O176" s="11"/>
      <c r="P176" s="11"/>
      <c r="R176" s="11"/>
      <c r="S176" s="11"/>
      <c r="T176" s="11"/>
      <c r="V176" s="11"/>
      <c r="W176" s="11"/>
      <c r="X176" s="11"/>
      <c r="Z176" s="11"/>
      <c r="AA176" s="11"/>
      <c r="AB176" s="11"/>
      <c r="AD176" s="11"/>
      <c r="AE176" s="11"/>
      <c r="AF176" s="11"/>
      <c r="AH176" s="11"/>
      <c r="AI176" s="11"/>
      <c r="AJ176" s="11"/>
      <c r="AL176" s="11"/>
      <c r="AM176" s="11"/>
      <c r="AN176" s="11"/>
      <c r="AP176" s="11"/>
      <c r="AQ176" s="11"/>
      <c r="AR176" s="11"/>
      <c r="AT176" s="11"/>
      <c r="AU176" s="11"/>
      <c r="AV176" s="11"/>
      <c r="AX176" s="11"/>
      <c r="AY176" s="11"/>
      <c r="AZ176" s="11"/>
      <c r="BB176" s="11"/>
      <c r="BC176" s="11"/>
      <c r="BD176" s="11"/>
      <c r="BF176" s="11"/>
      <c r="BG176" s="11"/>
      <c r="BH176" s="11"/>
      <c r="BI176" s="15"/>
      <c r="BJ176" s="11"/>
      <c r="BK176" s="11"/>
      <c r="BL176" s="11"/>
      <c r="BN176" s="11"/>
      <c r="BO176" s="11"/>
      <c r="BP176" s="11"/>
      <c r="BR176" s="11"/>
      <c r="BS176" s="11"/>
      <c r="BT176" s="11"/>
      <c r="BV176" s="11"/>
      <c r="BW176" s="11"/>
      <c r="BX176" s="11"/>
      <c r="BZ176" s="11"/>
      <c r="CA176" s="11"/>
      <c r="CB176" s="11"/>
      <c r="CD176" s="11"/>
      <c r="CE176" s="11"/>
      <c r="CF176" s="11"/>
      <c r="CI176" s="11"/>
      <c r="CJ176" s="11"/>
      <c r="CL176" s="11"/>
      <c r="CM176" s="11"/>
      <c r="CS176" s="11"/>
      <c r="CT176" s="11"/>
      <c r="CV176" s="11"/>
      <c r="CW176" s="11"/>
    </row>
    <row r="177" spans="1:101" ht="14.25" customHeight="1">
      <c r="A177" s="11"/>
      <c r="B177" s="11"/>
      <c r="C177" s="11"/>
      <c r="D177" s="11"/>
      <c r="F177" s="11"/>
      <c r="G177" s="11"/>
      <c r="H177" s="11"/>
      <c r="J177" s="11"/>
      <c r="K177" s="11"/>
      <c r="L177" s="11"/>
      <c r="N177" s="11"/>
      <c r="O177" s="11"/>
      <c r="P177" s="11"/>
      <c r="R177" s="11"/>
      <c r="S177" s="11"/>
      <c r="T177" s="11"/>
      <c r="V177" s="11"/>
      <c r="W177" s="11"/>
      <c r="X177" s="11"/>
      <c r="Z177" s="11"/>
      <c r="AA177" s="11"/>
      <c r="AB177" s="11"/>
      <c r="AD177" s="11"/>
      <c r="AE177" s="11"/>
      <c r="AF177" s="11"/>
      <c r="AH177" s="11"/>
      <c r="AI177" s="11"/>
      <c r="AJ177" s="11"/>
      <c r="AL177" s="11"/>
      <c r="AM177" s="11"/>
      <c r="AN177" s="11"/>
      <c r="AP177" s="11"/>
      <c r="AQ177" s="11"/>
      <c r="AR177" s="11"/>
      <c r="AT177" s="11"/>
      <c r="AU177" s="11"/>
      <c r="AV177" s="11"/>
      <c r="AX177" s="11"/>
      <c r="AY177" s="11"/>
      <c r="AZ177" s="11"/>
      <c r="BB177" s="11"/>
      <c r="BC177" s="11"/>
      <c r="BD177" s="11"/>
      <c r="BF177" s="11"/>
      <c r="BG177" s="11"/>
      <c r="BH177" s="11"/>
      <c r="BI177" s="15"/>
      <c r="BJ177" s="11"/>
      <c r="BK177" s="11"/>
      <c r="BL177" s="11"/>
      <c r="BN177" s="11"/>
      <c r="BO177" s="11"/>
      <c r="BP177" s="11"/>
      <c r="BR177" s="11"/>
      <c r="BS177" s="11"/>
      <c r="BT177" s="11"/>
      <c r="BV177" s="11"/>
      <c r="BW177" s="11"/>
      <c r="BX177" s="11"/>
      <c r="BZ177" s="11"/>
      <c r="CA177" s="11"/>
      <c r="CB177" s="11"/>
      <c r="CD177" s="11"/>
      <c r="CE177" s="11"/>
      <c r="CF177" s="11"/>
      <c r="CI177" s="11"/>
      <c r="CJ177" s="11"/>
      <c r="CL177" s="11"/>
      <c r="CM177" s="11"/>
      <c r="CS177" s="11"/>
      <c r="CT177" s="11"/>
      <c r="CV177" s="11"/>
      <c r="CW177" s="11"/>
    </row>
    <row r="178" spans="1:101" ht="14.25" customHeight="1">
      <c r="A178" s="11"/>
      <c r="B178" s="11"/>
      <c r="C178" s="11"/>
      <c r="D178" s="11"/>
      <c r="F178" s="11"/>
      <c r="G178" s="11"/>
      <c r="H178" s="11"/>
      <c r="J178" s="11"/>
      <c r="K178" s="11"/>
      <c r="L178" s="11"/>
      <c r="N178" s="11"/>
      <c r="O178" s="11"/>
      <c r="P178" s="11"/>
      <c r="R178" s="11"/>
      <c r="S178" s="11"/>
      <c r="T178" s="11"/>
      <c r="V178" s="11"/>
      <c r="W178" s="11"/>
      <c r="X178" s="11"/>
      <c r="Z178" s="11"/>
      <c r="AA178" s="11"/>
      <c r="AB178" s="11"/>
      <c r="AD178" s="11"/>
      <c r="AE178" s="11"/>
      <c r="AF178" s="11"/>
      <c r="AH178" s="11"/>
      <c r="AI178" s="11"/>
      <c r="AJ178" s="11"/>
      <c r="AL178" s="11"/>
      <c r="AM178" s="11"/>
      <c r="AN178" s="11"/>
      <c r="AP178" s="11"/>
      <c r="AQ178" s="11"/>
      <c r="AR178" s="11"/>
      <c r="AT178" s="11"/>
      <c r="AU178" s="11"/>
      <c r="AV178" s="11"/>
      <c r="AX178" s="11"/>
      <c r="AY178" s="11"/>
      <c r="AZ178" s="11"/>
      <c r="BB178" s="11"/>
      <c r="BC178" s="11"/>
      <c r="BD178" s="11"/>
      <c r="BF178" s="11"/>
      <c r="BG178" s="11"/>
      <c r="BH178" s="11"/>
      <c r="BI178" s="15"/>
      <c r="BJ178" s="11"/>
      <c r="BK178" s="11"/>
      <c r="BL178" s="11"/>
      <c r="BN178" s="11"/>
      <c r="BO178" s="11"/>
      <c r="BP178" s="11"/>
      <c r="BR178" s="11"/>
      <c r="BS178" s="11"/>
      <c r="BT178" s="11"/>
      <c r="BV178" s="11"/>
      <c r="BW178" s="11"/>
      <c r="BX178" s="11"/>
      <c r="BZ178" s="11"/>
      <c r="CA178" s="11"/>
      <c r="CB178" s="11"/>
      <c r="CD178" s="11"/>
      <c r="CE178" s="11"/>
      <c r="CF178" s="11"/>
      <c r="CI178" s="11"/>
      <c r="CJ178" s="11"/>
      <c r="CL178" s="11"/>
      <c r="CM178" s="11"/>
      <c r="CS178" s="11"/>
      <c r="CT178" s="11"/>
      <c r="CV178" s="11"/>
      <c r="CW178" s="11"/>
    </row>
    <row r="179" spans="1:101" ht="14.25" customHeight="1">
      <c r="A179" s="11"/>
      <c r="B179" s="11"/>
      <c r="C179" s="11"/>
      <c r="D179" s="11"/>
      <c r="F179" s="11"/>
      <c r="G179" s="11"/>
      <c r="H179" s="11"/>
      <c r="J179" s="11"/>
      <c r="K179" s="11"/>
      <c r="L179" s="11"/>
      <c r="N179" s="11"/>
      <c r="O179" s="11"/>
      <c r="P179" s="11"/>
      <c r="R179" s="11"/>
      <c r="S179" s="11"/>
      <c r="T179" s="11"/>
      <c r="V179" s="11"/>
      <c r="W179" s="11"/>
      <c r="X179" s="11"/>
      <c r="Z179" s="11"/>
      <c r="AA179" s="11"/>
      <c r="AB179" s="11"/>
      <c r="AD179" s="11"/>
      <c r="AE179" s="11"/>
      <c r="AF179" s="11"/>
      <c r="AH179" s="11"/>
      <c r="AI179" s="11"/>
      <c r="AJ179" s="11"/>
      <c r="AL179" s="11"/>
      <c r="AM179" s="11"/>
      <c r="AN179" s="11"/>
      <c r="AP179" s="11"/>
      <c r="AQ179" s="11"/>
      <c r="AR179" s="11"/>
      <c r="AT179" s="11"/>
      <c r="AU179" s="11"/>
      <c r="AV179" s="11"/>
      <c r="AX179" s="11"/>
      <c r="AY179" s="11"/>
      <c r="AZ179" s="11"/>
      <c r="BB179" s="11"/>
      <c r="BC179" s="11"/>
      <c r="BD179" s="11"/>
      <c r="BF179" s="11"/>
      <c r="BG179" s="11"/>
      <c r="BH179" s="11"/>
      <c r="BI179" s="15"/>
      <c r="BJ179" s="11"/>
      <c r="BK179" s="11"/>
      <c r="BL179" s="11"/>
      <c r="BN179" s="11"/>
      <c r="BO179" s="11"/>
      <c r="BP179" s="11"/>
      <c r="BR179" s="11"/>
      <c r="BS179" s="11"/>
      <c r="BT179" s="11"/>
      <c r="BV179" s="11"/>
      <c r="BW179" s="11"/>
      <c r="BX179" s="11"/>
      <c r="BZ179" s="11"/>
      <c r="CA179" s="11"/>
      <c r="CB179" s="11"/>
      <c r="CD179" s="11"/>
      <c r="CE179" s="11"/>
      <c r="CF179" s="11"/>
      <c r="CI179" s="11"/>
      <c r="CJ179" s="11"/>
      <c r="CL179" s="11"/>
      <c r="CM179" s="11"/>
      <c r="CS179" s="11"/>
      <c r="CT179" s="11"/>
      <c r="CV179" s="11"/>
      <c r="CW179" s="11"/>
    </row>
    <row r="180" spans="1:101" ht="14.25" customHeight="1">
      <c r="A180" s="11"/>
      <c r="B180" s="11"/>
      <c r="C180" s="11"/>
      <c r="D180" s="11"/>
      <c r="F180" s="11"/>
      <c r="G180" s="11"/>
      <c r="H180" s="11"/>
      <c r="J180" s="11"/>
      <c r="K180" s="11"/>
      <c r="L180" s="11"/>
      <c r="N180" s="11"/>
      <c r="O180" s="11"/>
      <c r="P180" s="11"/>
      <c r="R180" s="11"/>
      <c r="S180" s="11"/>
      <c r="T180" s="11"/>
      <c r="V180" s="11"/>
      <c r="W180" s="11"/>
      <c r="X180" s="11"/>
      <c r="Z180" s="11"/>
      <c r="AA180" s="11"/>
      <c r="AB180" s="11"/>
      <c r="AD180" s="11"/>
      <c r="AE180" s="11"/>
      <c r="AF180" s="11"/>
      <c r="AH180" s="11"/>
      <c r="AI180" s="11"/>
      <c r="AJ180" s="11"/>
      <c r="AL180" s="11"/>
      <c r="AM180" s="11"/>
      <c r="AN180" s="11"/>
      <c r="AP180" s="11"/>
      <c r="AQ180" s="11"/>
      <c r="AR180" s="11"/>
      <c r="AT180" s="11"/>
      <c r="AU180" s="11"/>
      <c r="AV180" s="11"/>
      <c r="AX180" s="11"/>
      <c r="AY180" s="11"/>
      <c r="AZ180" s="11"/>
      <c r="BB180" s="11"/>
      <c r="BC180" s="11"/>
      <c r="BD180" s="11"/>
      <c r="BF180" s="11"/>
      <c r="BG180" s="11"/>
      <c r="BH180" s="11"/>
      <c r="BI180" s="15"/>
      <c r="BJ180" s="11"/>
      <c r="BK180" s="11"/>
      <c r="BL180" s="11"/>
      <c r="BN180" s="11"/>
      <c r="BO180" s="11"/>
      <c r="BP180" s="11"/>
      <c r="BR180" s="11"/>
      <c r="BS180" s="11"/>
      <c r="BT180" s="11"/>
      <c r="BV180" s="11"/>
      <c r="BW180" s="11"/>
      <c r="BX180" s="11"/>
      <c r="BZ180" s="11"/>
      <c r="CA180" s="11"/>
      <c r="CB180" s="11"/>
      <c r="CD180" s="11"/>
      <c r="CE180" s="11"/>
      <c r="CF180" s="11"/>
      <c r="CI180" s="11"/>
      <c r="CJ180" s="11"/>
      <c r="CL180" s="11"/>
      <c r="CM180" s="11"/>
      <c r="CS180" s="11"/>
      <c r="CT180" s="11"/>
      <c r="CV180" s="11"/>
      <c r="CW180" s="11"/>
    </row>
    <row r="181" spans="1:101" ht="14.25" customHeight="1">
      <c r="A181" s="11"/>
      <c r="B181" s="11"/>
      <c r="C181" s="11"/>
      <c r="D181" s="11"/>
      <c r="F181" s="11"/>
      <c r="G181" s="11"/>
      <c r="H181" s="11"/>
      <c r="J181" s="11"/>
      <c r="K181" s="11"/>
      <c r="L181" s="11"/>
      <c r="N181" s="11"/>
      <c r="O181" s="11"/>
      <c r="P181" s="11"/>
      <c r="R181" s="11"/>
      <c r="S181" s="11"/>
      <c r="T181" s="11"/>
      <c r="V181" s="11"/>
      <c r="W181" s="11"/>
      <c r="X181" s="11"/>
      <c r="Z181" s="11"/>
      <c r="AA181" s="11"/>
      <c r="AB181" s="11"/>
      <c r="AD181" s="11"/>
      <c r="AE181" s="11"/>
      <c r="AF181" s="11"/>
      <c r="AH181" s="11"/>
      <c r="AI181" s="11"/>
      <c r="AJ181" s="11"/>
      <c r="AL181" s="11"/>
      <c r="AM181" s="11"/>
      <c r="AN181" s="11"/>
      <c r="AP181" s="11"/>
      <c r="AQ181" s="11"/>
      <c r="AR181" s="11"/>
      <c r="AT181" s="11"/>
      <c r="AU181" s="11"/>
      <c r="AV181" s="11"/>
      <c r="AX181" s="11"/>
      <c r="AY181" s="11"/>
      <c r="AZ181" s="11"/>
      <c r="BB181" s="11"/>
      <c r="BC181" s="11"/>
      <c r="BD181" s="11"/>
      <c r="BF181" s="11"/>
      <c r="BG181" s="11"/>
      <c r="BH181" s="11"/>
      <c r="BI181" s="15"/>
      <c r="BJ181" s="11"/>
      <c r="BK181" s="11"/>
      <c r="BL181" s="11"/>
      <c r="BN181" s="11"/>
      <c r="BO181" s="11"/>
      <c r="BP181" s="11"/>
      <c r="BR181" s="11"/>
      <c r="BS181" s="11"/>
      <c r="BT181" s="11"/>
      <c r="BV181" s="11"/>
      <c r="BW181" s="11"/>
      <c r="BX181" s="11"/>
      <c r="BZ181" s="11"/>
      <c r="CA181" s="11"/>
      <c r="CB181" s="11"/>
      <c r="CD181" s="11"/>
      <c r="CE181" s="11"/>
      <c r="CF181" s="11"/>
      <c r="CI181" s="11"/>
      <c r="CJ181" s="11"/>
      <c r="CL181" s="11"/>
      <c r="CM181" s="11"/>
      <c r="CS181" s="11"/>
      <c r="CT181" s="11"/>
      <c r="CV181" s="11"/>
      <c r="CW181" s="11"/>
    </row>
    <row r="182" spans="1:101" ht="14.25" customHeight="1">
      <c r="A182" s="11"/>
      <c r="B182" s="11"/>
      <c r="C182" s="11"/>
      <c r="D182" s="11"/>
      <c r="F182" s="11"/>
      <c r="G182" s="11"/>
      <c r="H182" s="11"/>
      <c r="J182" s="11"/>
      <c r="K182" s="11"/>
      <c r="L182" s="11"/>
      <c r="N182" s="11"/>
      <c r="O182" s="11"/>
      <c r="P182" s="11"/>
      <c r="R182" s="11"/>
      <c r="S182" s="11"/>
      <c r="T182" s="11"/>
      <c r="V182" s="11"/>
      <c r="W182" s="11"/>
      <c r="X182" s="11"/>
      <c r="Z182" s="11"/>
      <c r="AA182" s="11"/>
      <c r="AB182" s="11"/>
      <c r="AD182" s="11"/>
      <c r="AE182" s="11"/>
      <c r="AF182" s="11"/>
      <c r="AH182" s="11"/>
      <c r="AI182" s="11"/>
      <c r="AJ182" s="11"/>
      <c r="AL182" s="11"/>
      <c r="AM182" s="11"/>
      <c r="AN182" s="11"/>
      <c r="AP182" s="11"/>
      <c r="AQ182" s="11"/>
      <c r="AR182" s="11"/>
      <c r="AT182" s="11"/>
      <c r="AU182" s="11"/>
      <c r="AV182" s="11"/>
      <c r="AX182" s="11"/>
      <c r="AY182" s="11"/>
      <c r="AZ182" s="11"/>
      <c r="BB182" s="11"/>
      <c r="BC182" s="11"/>
      <c r="BD182" s="11"/>
      <c r="BF182" s="11"/>
      <c r="BG182" s="11"/>
      <c r="BH182" s="11"/>
      <c r="BI182" s="15"/>
      <c r="BJ182" s="11"/>
      <c r="BK182" s="11"/>
      <c r="BL182" s="11"/>
      <c r="BN182" s="11"/>
      <c r="BO182" s="11"/>
      <c r="BP182" s="11"/>
      <c r="BR182" s="11"/>
      <c r="BS182" s="11"/>
      <c r="BT182" s="11"/>
      <c r="BV182" s="11"/>
      <c r="BW182" s="11"/>
      <c r="BX182" s="11"/>
      <c r="BZ182" s="11"/>
      <c r="CA182" s="11"/>
      <c r="CB182" s="11"/>
      <c r="CD182" s="11"/>
      <c r="CE182" s="11"/>
      <c r="CF182" s="11"/>
      <c r="CI182" s="11"/>
      <c r="CJ182" s="11"/>
      <c r="CL182" s="11"/>
      <c r="CM182" s="11"/>
      <c r="CS182" s="11"/>
      <c r="CT182" s="11"/>
      <c r="CV182" s="11"/>
      <c r="CW182" s="11"/>
    </row>
    <row r="183" spans="1:101" ht="14.25" customHeight="1">
      <c r="A183" s="11"/>
      <c r="B183" s="11"/>
      <c r="C183" s="11"/>
      <c r="D183" s="11"/>
      <c r="F183" s="11"/>
      <c r="G183" s="11"/>
      <c r="H183" s="11"/>
      <c r="J183" s="11"/>
      <c r="K183" s="11"/>
      <c r="L183" s="11"/>
      <c r="N183" s="11"/>
      <c r="O183" s="11"/>
      <c r="P183" s="11"/>
      <c r="R183" s="11"/>
      <c r="S183" s="11"/>
      <c r="T183" s="11"/>
      <c r="V183" s="11"/>
      <c r="W183" s="11"/>
      <c r="X183" s="11"/>
      <c r="Z183" s="11"/>
      <c r="AA183" s="11"/>
      <c r="AB183" s="11"/>
      <c r="AD183" s="11"/>
      <c r="AE183" s="11"/>
      <c r="AF183" s="11"/>
      <c r="AH183" s="11"/>
      <c r="AI183" s="11"/>
      <c r="AJ183" s="11"/>
      <c r="AL183" s="11"/>
      <c r="AM183" s="11"/>
      <c r="AN183" s="11"/>
      <c r="AP183" s="11"/>
      <c r="AQ183" s="11"/>
      <c r="AR183" s="11"/>
      <c r="AT183" s="11"/>
      <c r="AU183" s="11"/>
      <c r="AV183" s="11"/>
      <c r="AX183" s="11"/>
      <c r="AY183" s="11"/>
      <c r="AZ183" s="11"/>
      <c r="BB183" s="11"/>
      <c r="BC183" s="11"/>
      <c r="BD183" s="11"/>
      <c r="BF183" s="11"/>
      <c r="BG183" s="11"/>
      <c r="BH183" s="11"/>
      <c r="BI183" s="15"/>
      <c r="BJ183" s="11"/>
      <c r="BK183" s="11"/>
      <c r="BL183" s="11"/>
      <c r="BN183" s="11"/>
      <c r="BO183" s="11"/>
      <c r="BP183" s="11"/>
      <c r="BR183" s="11"/>
      <c r="BS183" s="11"/>
      <c r="BT183" s="11"/>
      <c r="BV183" s="11"/>
      <c r="BW183" s="11"/>
      <c r="BX183" s="11"/>
      <c r="BZ183" s="11"/>
      <c r="CA183" s="11"/>
      <c r="CB183" s="11"/>
      <c r="CD183" s="11"/>
      <c r="CE183" s="11"/>
      <c r="CF183" s="11"/>
      <c r="CI183" s="11"/>
      <c r="CJ183" s="11"/>
      <c r="CL183" s="11"/>
      <c r="CM183" s="11"/>
      <c r="CS183" s="11"/>
      <c r="CT183" s="11"/>
      <c r="CV183" s="11"/>
      <c r="CW183" s="11"/>
    </row>
    <row r="184" spans="1:101" ht="14.25" customHeight="1">
      <c r="A184" s="11"/>
      <c r="B184" s="11"/>
      <c r="C184" s="11"/>
      <c r="D184" s="11"/>
      <c r="F184" s="11"/>
      <c r="G184" s="11"/>
      <c r="H184" s="11"/>
      <c r="J184" s="11"/>
      <c r="K184" s="11"/>
      <c r="L184" s="11"/>
      <c r="N184" s="11"/>
      <c r="O184" s="11"/>
      <c r="P184" s="11"/>
      <c r="R184" s="11"/>
      <c r="S184" s="11"/>
      <c r="T184" s="11"/>
      <c r="V184" s="11"/>
      <c r="W184" s="11"/>
      <c r="X184" s="11"/>
      <c r="Z184" s="11"/>
      <c r="AA184" s="11"/>
      <c r="AB184" s="11"/>
      <c r="AD184" s="11"/>
      <c r="AE184" s="11"/>
      <c r="AF184" s="11"/>
      <c r="AH184" s="11"/>
      <c r="AI184" s="11"/>
      <c r="AJ184" s="11"/>
      <c r="AL184" s="11"/>
      <c r="AM184" s="11"/>
      <c r="AN184" s="11"/>
      <c r="AP184" s="11"/>
      <c r="AQ184" s="11"/>
      <c r="AR184" s="11"/>
      <c r="AT184" s="11"/>
      <c r="AU184" s="11"/>
      <c r="AV184" s="11"/>
      <c r="AX184" s="11"/>
      <c r="AY184" s="11"/>
      <c r="AZ184" s="11"/>
      <c r="BB184" s="11"/>
      <c r="BC184" s="11"/>
      <c r="BD184" s="11"/>
      <c r="BF184" s="11"/>
      <c r="BG184" s="11"/>
      <c r="BH184" s="11"/>
      <c r="BI184" s="15"/>
      <c r="BJ184" s="11"/>
      <c r="BK184" s="11"/>
      <c r="BL184" s="11"/>
      <c r="BN184" s="11"/>
      <c r="BO184" s="11"/>
      <c r="BP184" s="11"/>
      <c r="BR184" s="11"/>
      <c r="BS184" s="11"/>
      <c r="BT184" s="11"/>
      <c r="BV184" s="11"/>
      <c r="BW184" s="11"/>
      <c r="BX184" s="11"/>
      <c r="BZ184" s="11"/>
      <c r="CA184" s="11"/>
      <c r="CB184" s="11"/>
      <c r="CD184" s="11"/>
      <c r="CE184" s="11"/>
      <c r="CF184" s="11"/>
      <c r="CI184" s="11"/>
      <c r="CJ184" s="11"/>
      <c r="CL184" s="11"/>
      <c r="CM184" s="11"/>
      <c r="CS184" s="11"/>
      <c r="CT184" s="11"/>
      <c r="CV184" s="11"/>
      <c r="CW184" s="11"/>
    </row>
    <row r="185" spans="1:101" ht="14.25" customHeight="1">
      <c r="A185" s="11"/>
      <c r="B185" s="11"/>
      <c r="C185" s="11"/>
      <c r="D185" s="11"/>
      <c r="F185" s="11"/>
      <c r="G185" s="11"/>
      <c r="H185" s="11"/>
      <c r="J185" s="11"/>
      <c r="K185" s="11"/>
      <c r="L185" s="11"/>
      <c r="N185" s="11"/>
      <c r="O185" s="11"/>
      <c r="P185" s="11"/>
      <c r="R185" s="11"/>
      <c r="S185" s="11"/>
      <c r="T185" s="11"/>
      <c r="V185" s="11"/>
      <c r="W185" s="11"/>
      <c r="X185" s="11"/>
      <c r="Z185" s="11"/>
      <c r="AA185" s="11"/>
      <c r="AB185" s="11"/>
      <c r="AD185" s="11"/>
      <c r="AE185" s="11"/>
      <c r="AF185" s="11"/>
      <c r="AH185" s="11"/>
      <c r="AI185" s="11"/>
      <c r="AJ185" s="11"/>
      <c r="AL185" s="11"/>
      <c r="AM185" s="11"/>
      <c r="AN185" s="11"/>
      <c r="AP185" s="11"/>
      <c r="AQ185" s="11"/>
      <c r="AR185" s="11"/>
      <c r="AT185" s="11"/>
      <c r="AU185" s="11"/>
      <c r="AV185" s="11"/>
      <c r="AX185" s="11"/>
      <c r="AY185" s="11"/>
      <c r="AZ185" s="11"/>
      <c r="BB185" s="11"/>
      <c r="BC185" s="11"/>
      <c r="BD185" s="11"/>
      <c r="BF185" s="11"/>
      <c r="BG185" s="11"/>
      <c r="BH185" s="11"/>
      <c r="BI185" s="15"/>
      <c r="BJ185" s="11"/>
      <c r="BK185" s="11"/>
      <c r="BL185" s="11"/>
      <c r="BN185" s="11"/>
      <c r="BO185" s="11"/>
      <c r="BP185" s="11"/>
      <c r="BR185" s="11"/>
      <c r="BS185" s="11"/>
      <c r="BT185" s="11"/>
      <c r="BV185" s="11"/>
      <c r="BW185" s="11"/>
      <c r="BX185" s="11"/>
      <c r="BZ185" s="11"/>
      <c r="CA185" s="11"/>
      <c r="CB185" s="11"/>
      <c r="CD185" s="11"/>
      <c r="CE185" s="11"/>
      <c r="CF185" s="11"/>
      <c r="CI185" s="11"/>
      <c r="CJ185" s="11"/>
      <c r="CL185" s="11"/>
      <c r="CM185" s="11"/>
      <c r="CS185" s="11"/>
      <c r="CT185" s="11"/>
      <c r="CV185" s="11"/>
      <c r="CW185" s="11"/>
    </row>
    <row r="186" spans="1:101" ht="14.25" customHeight="1">
      <c r="A186" s="11"/>
      <c r="B186" s="11"/>
      <c r="C186" s="11"/>
      <c r="D186" s="11"/>
      <c r="F186" s="11"/>
      <c r="G186" s="11"/>
      <c r="H186" s="11"/>
      <c r="J186" s="11"/>
      <c r="K186" s="11"/>
      <c r="L186" s="11"/>
      <c r="N186" s="11"/>
      <c r="O186" s="11"/>
      <c r="P186" s="11"/>
      <c r="R186" s="11"/>
      <c r="S186" s="11"/>
      <c r="T186" s="11"/>
      <c r="V186" s="11"/>
      <c r="W186" s="11"/>
      <c r="X186" s="11"/>
      <c r="Z186" s="11"/>
      <c r="AA186" s="11"/>
      <c r="AB186" s="11"/>
      <c r="AD186" s="11"/>
      <c r="AE186" s="11"/>
      <c r="AF186" s="11"/>
      <c r="AH186" s="11"/>
      <c r="AI186" s="11"/>
      <c r="AJ186" s="11"/>
      <c r="AL186" s="11"/>
      <c r="AM186" s="11"/>
      <c r="AN186" s="11"/>
      <c r="AP186" s="11"/>
      <c r="AQ186" s="11"/>
      <c r="AR186" s="11"/>
      <c r="AT186" s="11"/>
      <c r="AU186" s="11"/>
      <c r="AV186" s="11"/>
      <c r="AX186" s="11"/>
      <c r="AY186" s="11"/>
      <c r="AZ186" s="11"/>
      <c r="BB186" s="11"/>
      <c r="BC186" s="11"/>
      <c r="BD186" s="11"/>
      <c r="BF186" s="11"/>
      <c r="BG186" s="11"/>
      <c r="BH186" s="11"/>
      <c r="BI186" s="15"/>
      <c r="BJ186" s="11"/>
      <c r="BK186" s="11"/>
      <c r="BL186" s="11"/>
      <c r="BN186" s="11"/>
      <c r="BO186" s="11"/>
      <c r="BP186" s="11"/>
      <c r="BR186" s="11"/>
      <c r="BS186" s="11"/>
      <c r="BT186" s="11"/>
      <c r="BV186" s="11"/>
      <c r="BW186" s="11"/>
      <c r="BX186" s="11"/>
      <c r="BZ186" s="11"/>
      <c r="CA186" s="11"/>
      <c r="CB186" s="11"/>
      <c r="CD186" s="11"/>
      <c r="CE186" s="11"/>
      <c r="CF186" s="11"/>
      <c r="CI186" s="11"/>
      <c r="CJ186" s="11"/>
      <c r="CL186" s="11"/>
      <c r="CM186" s="11"/>
      <c r="CS186" s="11"/>
      <c r="CT186" s="11"/>
      <c r="CV186" s="11"/>
      <c r="CW186" s="11"/>
    </row>
    <row r="187" spans="1:101" ht="14.25" customHeight="1">
      <c r="A187" s="11"/>
      <c r="B187" s="11"/>
      <c r="C187" s="11"/>
      <c r="D187" s="11"/>
      <c r="F187" s="11"/>
      <c r="G187" s="11"/>
      <c r="H187" s="11"/>
      <c r="J187" s="11"/>
      <c r="K187" s="11"/>
      <c r="L187" s="11"/>
      <c r="N187" s="11"/>
      <c r="O187" s="11"/>
      <c r="P187" s="11"/>
      <c r="R187" s="11"/>
      <c r="S187" s="11"/>
      <c r="T187" s="11"/>
      <c r="V187" s="11"/>
      <c r="W187" s="11"/>
      <c r="X187" s="11"/>
      <c r="Z187" s="11"/>
      <c r="AA187" s="11"/>
      <c r="AB187" s="11"/>
      <c r="AD187" s="11"/>
      <c r="AE187" s="11"/>
      <c r="AF187" s="11"/>
      <c r="AH187" s="11"/>
      <c r="AI187" s="11"/>
      <c r="AJ187" s="11"/>
      <c r="AL187" s="11"/>
      <c r="AM187" s="11"/>
      <c r="AN187" s="11"/>
      <c r="AP187" s="11"/>
      <c r="AQ187" s="11"/>
      <c r="AR187" s="11"/>
      <c r="AT187" s="11"/>
      <c r="AU187" s="11"/>
      <c r="AV187" s="11"/>
      <c r="AX187" s="11"/>
      <c r="AY187" s="11"/>
      <c r="AZ187" s="11"/>
      <c r="BB187" s="11"/>
      <c r="BC187" s="11"/>
      <c r="BD187" s="11"/>
      <c r="BF187" s="11"/>
      <c r="BG187" s="11"/>
      <c r="BH187" s="11"/>
      <c r="BI187" s="15"/>
      <c r="BJ187" s="11"/>
      <c r="BK187" s="11"/>
      <c r="BL187" s="11"/>
      <c r="BN187" s="11"/>
      <c r="BO187" s="11"/>
      <c r="BP187" s="11"/>
      <c r="BR187" s="11"/>
      <c r="BS187" s="11"/>
      <c r="BT187" s="11"/>
      <c r="BV187" s="11"/>
      <c r="BW187" s="11"/>
      <c r="BX187" s="11"/>
      <c r="BZ187" s="11"/>
      <c r="CA187" s="11"/>
      <c r="CB187" s="11"/>
      <c r="CD187" s="11"/>
      <c r="CE187" s="11"/>
      <c r="CF187" s="11"/>
      <c r="CI187" s="11"/>
      <c r="CJ187" s="11"/>
      <c r="CL187" s="11"/>
      <c r="CM187" s="11"/>
      <c r="CS187" s="11"/>
      <c r="CT187" s="11"/>
      <c r="CV187" s="11"/>
      <c r="CW187" s="11"/>
    </row>
    <row r="188" spans="1:101" ht="14.25" customHeight="1">
      <c r="A188" s="11"/>
      <c r="B188" s="11"/>
      <c r="C188" s="11"/>
      <c r="D188" s="11"/>
      <c r="F188" s="11"/>
      <c r="G188" s="11"/>
      <c r="H188" s="11"/>
      <c r="J188" s="11"/>
      <c r="K188" s="11"/>
      <c r="L188" s="11"/>
      <c r="N188" s="11"/>
      <c r="O188" s="11"/>
      <c r="P188" s="11"/>
      <c r="R188" s="11"/>
      <c r="S188" s="11"/>
      <c r="T188" s="11"/>
      <c r="V188" s="11"/>
      <c r="W188" s="11"/>
      <c r="X188" s="11"/>
      <c r="Z188" s="11"/>
      <c r="AA188" s="11"/>
      <c r="AB188" s="11"/>
      <c r="AD188" s="11"/>
      <c r="AE188" s="11"/>
      <c r="AF188" s="11"/>
      <c r="AH188" s="11"/>
      <c r="AI188" s="11"/>
      <c r="AJ188" s="11"/>
      <c r="AL188" s="11"/>
      <c r="AM188" s="11"/>
      <c r="AN188" s="11"/>
      <c r="AP188" s="11"/>
      <c r="AQ188" s="11"/>
      <c r="AR188" s="11"/>
      <c r="AT188" s="11"/>
      <c r="AU188" s="11"/>
      <c r="AV188" s="11"/>
      <c r="AX188" s="11"/>
      <c r="AY188" s="11"/>
      <c r="AZ188" s="11"/>
      <c r="BB188" s="11"/>
      <c r="BC188" s="11"/>
      <c r="BD188" s="11"/>
      <c r="BF188" s="11"/>
      <c r="BG188" s="11"/>
      <c r="BH188" s="11"/>
      <c r="BI188" s="15"/>
      <c r="BJ188" s="11"/>
      <c r="BK188" s="11"/>
      <c r="BL188" s="11"/>
      <c r="BN188" s="11"/>
      <c r="BO188" s="11"/>
      <c r="BP188" s="11"/>
      <c r="BR188" s="11"/>
      <c r="BS188" s="11"/>
      <c r="BT188" s="11"/>
      <c r="BV188" s="11"/>
      <c r="BW188" s="11"/>
      <c r="BX188" s="11"/>
      <c r="BZ188" s="11"/>
      <c r="CA188" s="11"/>
      <c r="CB188" s="11"/>
      <c r="CD188" s="11"/>
      <c r="CE188" s="11"/>
      <c r="CF188" s="11"/>
      <c r="CI188" s="11"/>
      <c r="CJ188" s="11"/>
      <c r="CL188" s="11"/>
      <c r="CM188" s="11"/>
      <c r="CS188" s="11"/>
      <c r="CT188" s="11"/>
      <c r="CV188" s="11"/>
      <c r="CW188" s="11"/>
    </row>
    <row r="189" spans="1:101" ht="14.25" customHeight="1">
      <c r="A189" s="11"/>
      <c r="B189" s="11"/>
      <c r="C189" s="11"/>
      <c r="D189" s="11"/>
      <c r="F189" s="11"/>
      <c r="G189" s="11"/>
      <c r="H189" s="11"/>
      <c r="J189" s="11"/>
      <c r="K189" s="11"/>
      <c r="L189" s="11"/>
      <c r="N189" s="11"/>
      <c r="O189" s="11"/>
      <c r="P189" s="11"/>
      <c r="R189" s="11"/>
      <c r="S189" s="11"/>
      <c r="T189" s="11"/>
      <c r="V189" s="11"/>
      <c r="W189" s="11"/>
      <c r="X189" s="11"/>
      <c r="Z189" s="11"/>
      <c r="AA189" s="11"/>
      <c r="AB189" s="11"/>
      <c r="AD189" s="11"/>
      <c r="AE189" s="11"/>
      <c r="AF189" s="11"/>
      <c r="AH189" s="11"/>
      <c r="AI189" s="11"/>
      <c r="AJ189" s="11"/>
      <c r="AL189" s="11"/>
      <c r="AM189" s="11"/>
      <c r="AN189" s="11"/>
      <c r="AP189" s="11"/>
      <c r="AQ189" s="11"/>
      <c r="AR189" s="11"/>
      <c r="AT189" s="11"/>
      <c r="AU189" s="11"/>
      <c r="AV189" s="11"/>
      <c r="AX189" s="11"/>
      <c r="AY189" s="11"/>
      <c r="AZ189" s="11"/>
      <c r="BB189" s="11"/>
      <c r="BC189" s="11"/>
      <c r="BD189" s="11"/>
      <c r="BF189" s="11"/>
      <c r="BG189" s="11"/>
      <c r="BH189" s="11"/>
      <c r="BI189" s="15"/>
      <c r="BJ189" s="11"/>
      <c r="BK189" s="11"/>
      <c r="BL189" s="11"/>
      <c r="BN189" s="11"/>
      <c r="BO189" s="11"/>
      <c r="BP189" s="11"/>
      <c r="BR189" s="11"/>
      <c r="BS189" s="11"/>
      <c r="BT189" s="11"/>
      <c r="BV189" s="11"/>
      <c r="BW189" s="11"/>
      <c r="BX189" s="11"/>
      <c r="BZ189" s="11"/>
      <c r="CA189" s="11"/>
      <c r="CB189" s="11"/>
      <c r="CD189" s="11"/>
      <c r="CE189" s="11"/>
      <c r="CF189" s="11"/>
      <c r="CI189" s="11"/>
      <c r="CJ189" s="11"/>
      <c r="CL189" s="11"/>
      <c r="CM189" s="11"/>
      <c r="CS189" s="11"/>
      <c r="CT189" s="11"/>
      <c r="CV189" s="11"/>
      <c r="CW189" s="11"/>
    </row>
    <row r="190" spans="1:101" ht="14.25" customHeight="1">
      <c r="A190" s="11"/>
      <c r="B190" s="11"/>
      <c r="C190" s="11"/>
      <c r="D190" s="11"/>
      <c r="F190" s="11"/>
      <c r="G190" s="11"/>
      <c r="H190" s="11"/>
      <c r="J190" s="11"/>
      <c r="K190" s="11"/>
      <c r="L190" s="11"/>
      <c r="N190" s="11"/>
      <c r="O190" s="11"/>
      <c r="P190" s="11"/>
      <c r="R190" s="11"/>
      <c r="S190" s="11"/>
      <c r="T190" s="11"/>
      <c r="V190" s="11"/>
      <c r="W190" s="11"/>
      <c r="X190" s="11"/>
      <c r="Z190" s="11"/>
      <c r="AA190" s="11"/>
      <c r="AB190" s="11"/>
      <c r="AD190" s="11"/>
      <c r="AE190" s="11"/>
      <c r="AF190" s="11"/>
      <c r="AH190" s="11"/>
      <c r="AI190" s="11"/>
      <c r="AJ190" s="11"/>
      <c r="AL190" s="11"/>
      <c r="AM190" s="11"/>
      <c r="AN190" s="11"/>
      <c r="AP190" s="11"/>
      <c r="AQ190" s="11"/>
      <c r="AR190" s="11"/>
      <c r="AT190" s="11"/>
      <c r="AU190" s="11"/>
      <c r="AV190" s="11"/>
      <c r="AX190" s="11"/>
      <c r="AY190" s="11"/>
      <c r="AZ190" s="11"/>
      <c r="BB190" s="11"/>
      <c r="BC190" s="11"/>
      <c r="BD190" s="11"/>
      <c r="BF190" s="11"/>
      <c r="BG190" s="11"/>
      <c r="BH190" s="11"/>
      <c r="BI190" s="15"/>
      <c r="BJ190" s="11"/>
      <c r="BK190" s="11"/>
      <c r="BL190" s="11"/>
      <c r="BN190" s="11"/>
      <c r="BO190" s="11"/>
      <c r="BP190" s="11"/>
      <c r="BR190" s="11"/>
      <c r="BS190" s="11"/>
      <c r="BT190" s="11"/>
      <c r="BV190" s="11"/>
      <c r="BW190" s="11"/>
      <c r="BX190" s="11"/>
      <c r="BZ190" s="11"/>
      <c r="CA190" s="11"/>
      <c r="CB190" s="11"/>
      <c r="CD190" s="11"/>
      <c r="CE190" s="11"/>
      <c r="CF190" s="11"/>
      <c r="CI190" s="11"/>
      <c r="CJ190" s="11"/>
      <c r="CL190" s="11"/>
      <c r="CM190" s="11"/>
      <c r="CS190" s="11"/>
      <c r="CT190" s="11"/>
      <c r="CV190" s="11"/>
      <c r="CW190" s="11"/>
    </row>
    <row r="191" spans="1:101" ht="14.25" customHeight="1">
      <c r="A191" s="11"/>
      <c r="B191" s="11"/>
      <c r="C191" s="11"/>
      <c r="D191" s="11"/>
      <c r="F191" s="11"/>
      <c r="G191" s="11"/>
      <c r="H191" s="11"/>
      <c r="J191" s="11"/>
      <c r="K191" s="11"/>
      <c r="L191" s="11"/>
      <c r="N191" s="11"/>
      <c r="O191" s="11"/>
      <c r="P191" s="11"/>
      <c r="R191" s="11"/>
      <c r="S191" s="11"/>
      <c r="T191" s="11"/>
      <c r="V191" s="11"/>
      <c r="W191" s="11"/>
      <c r="X191" s="11"/>
      <c r="Z191" s="11"/>
      <c r="AA191" s="11"/>
      <c r="AB191" s="11"/>
      <c r="AD191" s="11"/>
      <c r="AE191" s="11"/>
      <c r="AF191" s="11"/>
      <c r="AH191" s="11"/>
      <c r="AI191" s="11"/>
      <c r="AJ191" s="11"/>
      <c r="AL191" s="11"/>
      <c r="AM191" s="11"/>
      <c r="AN191" s="11"/>
      <c r="AP191" s="11"/>
      <c r="AQ191" s="11"/>
      <c r="AR191" s="11"/>
      <c r="AT191" s="11"/>
      <c r="AU191" s="11"/>
      <c r="AV191" s="11"/>
      <c r="AX191" s="11"/>
      <c r="AY191" s="11"/>
      <c r="AZ191" s="11"/>
      <c r="BB191" s="11"/>
      <c r="BC191" s="11"/>
      <c r="BD191" s="11"/>
      <c r="BF191" s="11"/>
      <c r="BG191" s="11"/>
      <c r="BH191" s="11"/>
      <c r="BI191" s="15"/>
      <c r="BJ191" s="11"/>
      <c r="BK191" s="11"/>
      <c r="BL191" s="11"/>
      <c r="BN191" s="11"/>
      <c r="BO191" s="11"/>
      <c r="BP191" s="11"/>
      <c r="BR191" s="11"/>
      <c r="BS191" s="11"/>
      <c r="BT191" s="11"/>
      <c r="BV191" s="11"/>
      <c r="BW191" s="11"/>
      <c r="BX191" s="11"/>
      <c r="BZ191" s="11"/>
      <c r="CA191" s="11"/>
      <c r="CB191" s="11"/>
      <c r="CD191" s="11"/>
      <c r="CE191" s="11"/>
      <c r="CF191" s="11"/>
      <c r="CI191" s="11"/>
      <c r="CJ191" s="11"/>
      <c r="CL191" s="11"/>
      <c r="CM191" s="11"/>
      <c r="CS191" s="11"/>
      <c r="CT191" s="11"/>
      <c r="CV191" s="11"/>
      <c r="CW191" s="11"/>
    </row>
    <row r="192" spans="1:101" ht="14.25" customHeight="1">
      <c r="A192" s="11"/>
      <c r="B192" s="11"/>
      <c r="C192" s="11"/>
      <c r="D192" s="11"/>
      <c r="F192" s="11"/>
      <c r="G192" s="11"/>
      <c r="H192" s="11"/>
      <c r="J192" s="11"/>
      <c r="K192" s="11"/>
      <c r="L192" s="11"/>
      <c r="N192" s="11"/>
      <c r="O192" s="11"/>
      <c r="P192" s="11"/>
      <c r="R192" s="11"/>
      <c r="S192" s="11"/>
      <c r="T192" s="11"/>
      <c r="V192" s="11"/>
      <c r="W192" s="11"/>
      <c r="X192" s="11"/>
      <c r="Z192" s="11"/>
      <c r="AA192" s="11"/>
      <c r="AB192" s="11"/>
      <c r="AD192" s="11"/>
      <c r="AE192" s="11"/>
      <c r="AF192" s="11"/>
      <c r="AH192" s="11"/>
      <c r="AI192" s="11"/>
      <c r="AJ192" s="11"/>
      <c r="AL192" s="11"/>
      <c r="AM192" s="11"/>
      <c r="AN192" s="11"/>
      <c r="AP192" s="11"/>
      <c r="AQ192" s="11"/>
      <c r="AR192" s="11"/>
      <c r="AT192" s="11"/>
      <c r="AU192" s="11"/>
      <c r="AV192" s="11"/>
      <c r="AX192" s="11"/>
      <c r="AY192" s="11"/>
      <c r="AZ192" s="11"/>
      <c r="BB192" s="11"/>
      <c r="BC192" s="11"/>
      <c r="BD192" s="11"/>
      <c r="BF192" s="11"/>
      <c r="BG192" s="11"/>
      <c r="BH192" s="11"/>
      <c r="BI192" s="15"/>
      <c r="BJ192" s="11"/>
      <c r="BK192" s="11"/>
      <c r="BL192" s="11"/>
      <c r="BN192" s="11"/>
      <c r="BO192" s="11"/>
      <c r="BP192" s="11"/>
      <c r="BR192" s="11"/>
      <c r="BS192" s="11"/>
      <c r="BT192" s="11"/>
      <c r="BV192" s="11"/>
      <c r="BW192" s="11"/>
      <c r="BX192" s="11"/>
      <c r="BZ192" s="11"/>
      <c r="CA192" s="11"/>
      <c r="CB192" s="11"/>
      <c r="CD192" s="11"/>
      <c r="CE192" s="11"/>
      <c r="CF192" s="11"/>
      <c r="CI192" s="11"/>
      <c r="CJ192" s="11"/>
      <c r="CL192" s="11"/>
      <c r="CM192" s="11"/>
      <c r="CS192" s="11"/>
      <c r="CT192" s="11"/>
      <c r="CV192" s="11"/>
      <c r="CW192" s="11"/>
    </row>
    <row r="193" spans="1:101" ht="14.25" customHeight="1">
      <c r="A193" s="11"/>
      <c r="B193" s="11"/>
      <c r="C193" s="11"/>
      <c r="D193" s="11"/>
      <c r="F193" s="11"/>
      <c r="G193" s="11"/>
      <c r="H193" s="11"/>
      <c r="J193" s="11"/>
      <c r="K193" s="11"/>
      <c r="L193" s="11"/>
      <c r="N193" s="11"/>
      <c r="O193" s="11"/>
      <c r="P193" s="11"/>
      <c r="R193" s="11"/>
      <c r="S193" s="11"/>
      <c r="T193" s="11"/>
      <c r="V193" s="11"/>
      <c r="W193" s="11"/>
      <c r="X193" s="11"/>
      <c r="Z193" s="11"/>
      <c r="AA193" s="11"/>
      <c r="AB193" s="11"/>
      <c r="AD193" s="11"/>
      <c r="AE193" s="11"/>
      <c r="AF193" s="11"/>
      <c r="AH193" s="11"/>
      <c r="AI193" s="11"/>
      <c r="AJ193" s="11"/>
      <c r="AL193" s="11"/>
      <c r="AM193" s="11"/>
      <c r="AN193" s="11"/>
      <c r="AP193" s="11"/>
      <c r="AQ193" s="11"/>
      <c r="AR193" s="11"/>
      <c r="AT193" s="11"/>
      <c r="AU193" s="11"/>
      <c r="AV193" s="11"/>
      <c r="AX193" s="11"/>
      <c r="AY193" s="11"/>
      <c r="AZ193" s="11"/>
      <c r="BB193" s="11"/>
      <c r="BC193" s="11"/>
      <c r="BD193" s="11"/>
      <c r="BF193" s="11"/>
      <c r="BG193" s="11"/>
      <c r="BH193" s="11"/>
      <c r="BI193" s="15"/>
      <c r="BJ193" s="11"/>
      <c r="BK193" s="11"/>
      <c r="BL193" s="11"/>
      <c r="BN193" s="11"/>
      <c r="BO193" s="11"/>
      <c r="BP193" s="11"/>
      <c r="BR193" s="11"/>
      <c r="BS193" s="11"/>
      <c r="BT193" s="11"/>
      <c r="BV193" s="11"/>
      <c r="BW193" s="11"/>
      <c r="BX193" s="11"/>
      <c r="BZ193" s="11"/>
      <c r="CA193" s="11"/>
      <c r="CB193" s="11"/>
      <c r="CD193" s="11"/>
      <c r="CE193" s="11"/>
      <c r="CF193" s="11"/>
      <c r="CI193" s="11"/>
      <c r="CJ193" s="11"/>
      <c r="CL193" s="11"/>
      <c r="CM193" s="11"/>
      <c r="CS193" s="11"/>
      <c r="CT193" s="11"/>
      <c r="CV193" s="11"/>
      <c r="CW193" s="11"/>
    </row>
    <row r="194" spans="1:101" ht="14.25" customHeight="1">
      <c r="A194" s="11"/>
      <c r="B194" s="11"/>
      <c r="C194" s="11"/>
      <c r="D194" s="11"/>
      <c r="F194" s="11"/>
      <c r="G194" s="11"/>
      <c r="H194" s="11"/>
      <c r="J194" s="11"/>
      <c r="K194" s="11"/>
      <c r="L194" s="11"/>
      <c r="N194" s="11"/>
      <c r="O194" s="11"/>
      <c r="P194" s="11"/>
      <c r="R194" s="11"/>
      <c r="S194" s="11"/>
      <c r="T194" s="11"/>
      <c r="V194" s="11"/>
      <c r="W194" s="11"/>
      <c r="X194" s="11"/>
      <c r="Z194" s="11"/>
      <c r="AA194" s="11"/>
      <c r="AB194" s="11"/>
      <c r="AD194" s="11"/>
      <c r="AE194" s="11"/>
      <c r="AF194" s="11"/>
      <c r="AH194" s="11"/>
      <c r="AI194" s="11"/>
      <c r="AJ194" s="11"/>
      <c r="AL194" s="11"/>
      <c r="AM194" s="11"/>
      <c r="AN194" s="11"/>
      <c r="AP194" s="11"/>
      <c r="AQ194" s="11"/>
      <c r="AR194" s="11"/>
      <c r="AT194" s="11"/>
      <c r="AU194" s="11"/>
      <c r="AV194" s="11"/>
      <c r="AX194" s="11"/>
      <c r="AY194" s="11"/>
      <c r="AZ194" s="11"/>
      <c r="BB194" s="11"/>
      <c r="BC194" s="11"/>
      <c r="BD194" s="11"/>
      <c r="BF194" s="11"/>
      <c r="BG194" s="11"/>
      <c r="BH194" s="11"/>
      <c r="BI194" s="15"/>
      <c r="BJ194" s="11"/>
      <c r="BK194" s="11"/>
      <c r="BL194" s="11"/>
      <c r="BN194" s="11"/>
      <c r="BO194" s="11"/>
      <c r="BP194" s="11"/>
      <c r="BR194" s="11"/>
      <c r="BS194" s="11"/>
      <c r="BT194" s="11"/>
      <c r="BV194" s="11"/>
      <c r="BW194" s="11"/>
      <c r="BX194" s="11"/>
      <c r="BZ194" s="11"/>
      <c r="CA194" s="11"/>
      <c r="CB194" s="11"/>
      <c r="CD194" s="11"/>
      <c r="CE194" s="11"/>
      <c r="CF194" s="11"/>
      <c r="CI194" s="11"/>
      <c r="CJ194" s="11"/>
      <c r="CL194" s="11"/>
      <c r="CM194" s="11"/>
      <c r="CS194" s="11"/>
      <c r="CT194" s="11"/>
      <c r="CV194" s="11"/>
      <c r="CW194" s="11"/>
    </row>
    <row r="195" spans="1:101" ht="14.25" customHeight="1">
      <c r="A195" s="11"/>
      <c r="B195" s="11"/>
      <c r="C195" s="11"/>
      <c r="D195" s="11"/>
      <c r="F195" s="11"/>
      <c r="G195" s="11"/>
      <c r="H195" s="11"/>
      <c r="J195" s="11"/>
      <c r="K195" s="11"/>
      <c r="L195" s="11"/>
      <c r="N195" s="11"/>
      <c r="O195" s="11"/>
      <c r="P195" s="11"/>
      <c r="R195" s="11"/>
      <c r="S195" s="11"/>
      <c r="T195" s="11"/>
      <c r="V195" s="11"/>
      <c r="W195" s="11"/>
      <c r="X195" s="11"/>
      <c r="Z195" s="11"/>
      <c r="AA195" s="11"/>
      <c r="AB195" s="11"/>
      <c r="AD195" s="11"/>
      <c r="AE195" s="11"/>
      <c r="AF195" s="11"/>
      <c r="AH195" s="11"/>
      <c r="AI195" s="11"/>
      <c r="AJ195" s="11"/>
      <c r="AL195" s="11"/>
      <c r="AM195" s="11"/>
      <c r="AN195" s="11"/>
      <c r="AP195" s="11"/>
      <c r="AQ195" s="11"/>
      <c r="AR195" s="11"/>
      <c r="AT195" s="11"/>
      <c r="AU195" s="11"/>
      <c r="AV195" s="11"/>
      <c r="AX195" s="11"/>
      <c r="AY195" s="11"/>
      <c r="AZ195" s="11"/>
      <c r="BB195" s="11"/>
      <c r="BC195" s="11"/>
      <c r="BD195" s="11"/>
      <c r="BF195" s="11"/>
      <c r="BG195" s="11"/>
      <c r="BH195" s="11"/>
      <c r="BI195" s="15"/>
      <c r="BJ195" s="11"/>
      <c r="BK195" s="11"/>
      <c r="BL195" s="11"/>
      <c r="BN195" s="11"/>
      <c r="BO195" s="11"/>
      <c r="BP195" s="11"/>
      <c r="BR195" s="11"/>
      <c r="BS195" s="11"/>
      <c r="BT195" s="11"/>
      <c r="BV195" s="11"/>
      <c r="BW195" s="11"/>
      <c r="BX195" s="11"/>
      <c r="BZ195" s="11"/>
      <c r="CA195" s="11"/>
      <c r="CB195" s="11"/>
      <c r="CD195" s="11"/>
      <c r="CE195" s="11"/>
      <c r="CF195" s="11"/>
      <c r="CI195" s="11"/>
      <c r="CJ195" s="11"/>
      <c r="CL195" s="11"/>
      <c r="CM195" s="11"/>
      <c r="CS195" s="11"/>
      <c r="CT195" s="11"/>
      <c r="CV195" s="11"/>
      <c r="CW195" s="11"/>
    </row>
    <row r="196" spans="1:101" ht="14.25" customHeight="1">
      <c r="A196" s="11"/>
      <c r="B196" s="11"/>
      <c r="C196" s="11"/>
      <c r="D196" s="11"/>
      <c r="F196" s="11"/>
      <c r="G196" s="11"/>
      <c r="H196" s="11"/>
      <c r="J196" s="11"/>
      <c r="K196" s="11"/>
      <c r="L196" s="11"/>
      <c r="N196" s="11"/>
      <c r="O196" s="11"/>
      <c r="P196" s="11"/>
      <c r="R196" s="11"/>
      <c r="S196" s="11"/>
      <c r="T196" s="11"/>
      <c r="V196" s="11"/>
      <c r="W196" s="11"/>
      <c r="X196" s="11"/>
      <c r="Z196" s="11"/>
      <c r="AA196" s="11"/>
      <c r="AB196" s="11"/>
      <c r="AD196" s="11"/>
      <c r="AE196" s="11"/>
      <c r="AF196" s="11"/>
      <c r="AH196" s="11"/>
      <c r="AI196" s="11"/>
      <c r="AJ196" s="11"/>
      <c r="AL196" s="11"/>
      <c r="AM196" s="11"/>
      <c r="AN196" s="11"/>
      <c r="AP196" s="11"/>
      <c r="AQ196" s="11"/>
      <c r="AR196" s="11"/>
      <c r="AT196" s="11"/>
      <c r="AU196" s="11"/>
      <c r="AV196" s="11"/>
      <c r="AX196" s="11"/>
      <c r="AY196" s="11"/>
      <c r="AZ196" s="11"/>
      <c r="BB196" s="11"/>
      <c r="BC196" s="11"/>
      <c r="BD196" s="11"/>
      <c r="BF196" s="11"/>
      <c r="BG196" s="11"/>
      <c r="BH196" s="11"/>
      <c r="BI196" s="15"/>
      <c r="BJ196" s="11"/>
      <c r="BK196" s="11"/>
      <c r="BL196" s="11"/>
      <c r="BN196" s="11"/>
      <c r="BO196" s="11"/>
      <c r="BP196" s="11"/>
      <c r="BR196" s="11"/>
      <c r="BS196" s="11"/>
      <c r="BT196" s="11"/>
      <c r="BV196" s="11"/>
      <c r="BW196" s="11"/>
      <c r="BX196" s="11"/>
      <c r="BZ196" s="11"/>
      <c r="CA196" s="11"/>
      <c r="CB196" s="11"/>
      <c r="CD196" s="11"/>
      <c r="CE196" s="11"/>
      <c r="CF196" s="11"/>
      <c r="CI196" s="11"/>
      <c r="CJ196" s="11"/>
      <c r="CL196" s="11"/>
      <c r="CM196" s="11"/>
      <c r="CS196" s="11"/>
      <c r="CT196" s="11"/>
      <c r="CV196" s="11"/>
      <c r="CW196" s="11"/>
    </row>
    <row r="197" spans="1:101" ht="14.25" customHeight="1">
      <c r="A197" s="11"/>
      <c r="B197" s="11"/>
      <c r="C197" s="11"/>
      <c r="D197" s="11"/>
      <c r="F197" s="11"/>
      <c r="G197" s="11"/>
      <c r="H197" s="11"/>
      <c r="J197" s="11"/>
      <c r="K197" s="11"/>
      <c r="L197" s="11"/>
      <c r="N197" s="11"/>
      <c r="O197" s="11"/>
      <c r="P197" s="11"/>
      <c r="R197" s="11"/>
      <c r="S197" s="11"/>
      <c r="T197" s="11"/>
      <c r="V197" s="11"/>
      <c r="W197" s="11"/>
      <c r="X197" s="11"/>
      <c r="Z197" s="11"/>
      <c r="AA197" s="11"/>
      <c r="AB197" s="11"/>
      <c r="AD197" s="11"/>
      <c r="AE197" s="11"/>
      <c r="AF197" s="11"/>
      <c r="AH197" s="11"/>
      <c r="AI197" s="11"/>
      <c r="AJ197" s="11"/>
      <c r="AL197" s="11"/>
      <c r="AM197" s="11"/>
      <c r="AN197" s="11"/>
      <c r="AP197" s="11"/>
      <c r="AQ197" s="11"/>
      <c r="AR197" s="11"/>
      <c r="AT197" s="11"/>
      <c r="AU197" s="11"/>
      <c r="AV197" s="11"/>
      <c r="AX197" s="11"/>
      <c r="AY197" s="11"/>
      <c r="AZ197" s="11"/>
      <c r="BB197" s="11"/>
      <c r="BC197" s="11"/>
      <c r="BD197" s="11"/>
      <c r="BF197" s="11"/>
      <c r="BG197" s="11"/>
      <c r="BH197" s="11"/>
      <c r="BI197" s="15"/>
      <c r="BJ197" s="11"/>
      <c r="BK197" s="11"/>
      <c r="BL197" s="11"/>
      <c r="BN197" s="11"/>
      <c r="BO197" s="11"/>
      <c r="BP197" s="11"/>
      <c r="BR197" s="11"/>
      <c r="BS197" s="11"/>
      <c r="BT197" s="11"/>
      <c r="BV197" s="11"/>
      <c r="BW197" s="11"/>
      <c r="BX197" s="11"/>
      <c r="BZ197" s="11"/>
      <c r="CA197" s="11"/>
      <c r="CB197" s="11"/>
      <c r="CD197" s="11"/>
      <c r="CE197" s="11"/>
      <c r="CF197" s="11"/>
      <c r="CI197" s="11"/>
      <c r="CJ197" s="11"/>
      <c r="CL197" s="11"/>
      <c r="CM197" s="11"/>
      <c r="CS197" s="11"/>
      <c r="CT197" s="11"/>
      <c r="CV197" s="11"/>
      <c r="CW197" s="11"/>
    </row>
    <row r="198" spans="1:101" ht="14.25" customHeight="1">
      <c r="A198" s="11"/>
      <c r="B198" s="11"/>
      <c r="C198" s="11"/>
      <c r="D198" s="11"/>
      <c r="F198" s="11"/>
      <c r="G198" s="11"/>
      <c r="H198" s="11"/>
      <c r="J198" s="11"/>
      <c r="K198" s="11"/>
      <c r="L198" s="11"/>
      <c r="N198" s="11"/>
      <c r="O198" s="11"/>
      <c r="P198" s="11"/>
      <c r="R198" s="11"/>
      <c r="S198" s="11"/>
      <c r="T198" s="11"/>
      <c r="V198" s="11"/>
      <c r="W198" s="11"/>
      <c r="X198" s="11"/>
      <c r="Z198" s="11"/>
      <c r="AA198" s="11"/>
      <c r="AB198" s="11"/>
      <c r="AD198" s="11"/>
      <c r="AE198" s="11"/>
      <c r="AF198" s="11"/>
      <c r="AH198" s="11"/>
      <c r="AI198" s="11"/>
      <c r="AJ198" s="11"/>
      <c r="AL198" s="11"/>
      <c r="AM198" s="11"/>
      <c r="AN198" s="11"/>
      <c r="AP198" s="11"/>
      <c r="AQ198" s="11"/>
      <c r="AR198" s="11"/>
      <c r="AT198" s="11"/>
      <c r="AU198" s="11"/>
      <c r="AV198" s="11"/>
      <c r="AX198" s="11"/>
      <c r="AY198" s="11"/>
      <c r="AZ198" s="11"/>
      <c r="BB198" s="11"/>
      <c r="BC198" s="11"/>
      <c r="BD198" s="11"/>
      <c r="BF198" s="11"/>
      <c r="BG198" s="11"/>
      <c r="BH198" s="11"/>
      <c r="BI198" s="15"/>
      <c r="BJ198" s="11"/>
      <c r="BK198" s="11"/>
      <c r="BL198" s="11"/>
      <c r="BN198" s="11"/>
      <c r="BO198" s="11"/>
      <c r="BP198" s="11"/>
      <c r="BR198" s="11"/>
      <c r="BS198" s="11"/>
      <c r="BT198" s="11"/>
      <c r="BV198" s="11"/>
      <c r="BW198" s="11"/>
      <c r="BX198" s="11"/>
      <c r="BZ198" s="11"/>
      <c r="CA198" s="11"/>
      <c r="CB198" s="11"/>
      <c r="CD198" s="11"/>
      <c r="CE198" s="11"/>
      <c r="CF198" s="11"/>
      <c r="CI198" s="11"/>
      <c r="CJ198" s="11"/>
      <c r="CL198" s="11"/>
      <c r="CM198" s="11"/>
      <c r="CS198" s="11"/>
      <c r="CT198" s="11"/>
      <c r="CV198" s="11"/>
      <c r="CW198" s="11"/>
    </row>
    <row r="199" spans="1:101" ht="14.25" customHeight="1">
      <c r="A199" s="11"/>
      <c r="B199" s="11"/>
      <c r="C199" s="11"/>
      <c r="D199" s="11"/>
      <c r="F199" s="11"/>
      <c r="G199" s="11"/>
      <c r="H199" s="11"/>
      <c r="J199" s="11"/>
      <c r="K199" s="11"/>
      <c r="L199" s="11"/>
      <c r="N199" s="11"/>
      <c r="O199" s="11"/>
      <c r="P199" s="11"/>
      <c r="R199" s="11"/>
      <c r="S199" s="11"/>
      <c r="T199" s="11"/>
      <c r="V199" s="11"/>
      <c r="W199" s="11"/>
      <c r="X199" s="11"/>
      <c r="Z199" s="11"/>
      <c r="AA199" s="11"/>
      <c r="AB199" s="11"/>
      <c r="AD199" s="11"/>
      <c r="AE199" s="11"/>
      <c r="AF199" s="11"/>
      <c r="AH199" s="11"/>
      <c r="AI199" s="11"/>
      <c r="AJ199" s="11"/>
      <c r="AL199" s="11"/>
      <c r="AM199" s="11"/>
      <c r="AN199" s="11"/>
      <c r="AP199" s="11"/>
      <c r="AQ199" s="11"/>
      <c r="AR199" s="11"/>
      <c r="AT199" s="11"/>
      <c r="AU199" s="11"/>
      <c r="AV199" s="11"/>
      <c r="AX199" s="11"/>
      <c r="AY199" s="11"/>
      <c r="AZ199" s="11"/>
      <c r="BB199" s="11"/>
      <c r="BC199" s="11"/>
      <c r="BD199" s="11"/>
      <c r="BF199" s="11"/>
      <c r="BG199" s="11"/>
      <c r="BH199" s="11"/>
      <c r="BI199" s="15"/>
      <c r="BJ199" s="11"/>
      <c r="BK199" s="11"/>
      <c r="BL199" s="11"/>
      <c r="BN199" s="11"/>
      <c r="BO199" s="11"/>
      <c r="BP199" s="11"/>
      <c r="BR199" s="11"/>
      <c r="BS199" s="11"/>
      <c r="BT199" s="11"/>
      <c r="BV199" s="11"/>
      <c r="BW199" s="11"/>
      <c r="BX199" s="11"/>
      <c r="BZ199" s="11"/>
      <c r="CA199" s="11"/>
      <c r="CB199" s="11"/>
      <c r="CD199" s="11"/>
      <c r="CE199" s="11"/>
      <c r="CF199" s="11"/>
      <c r="CI199" s="11"/>
      <c r="CJ199" s="11"/>
      <c r="CL199" s="11"/>
      <c r="CM199" s="11"/>
      <c r="CS199" s="11"/>
      <c r="CT199" s="11"/>
      <c r="CV199" s="11"/>
      <c r="CW199" s="11"/>
    </row>
    <row r="200" spans="1:101" ht="14.25" customHeight="1">
      <c r="A200" s="11"/>
      <c r="B200" s="11"/>
      <c r="C200" s="11"/>
      <c r="D200" s="11"/>
      <c r="F200" s="11"/>
      <c r="G200" s="11"/>
      <c r="H200" s="11"/>
      <c r="J200" s="11"/>
      <c r="K200" s="11"/>
      <c r="L200" s="11"/>
      <c r="N200" s="11"/>
      <c r="O200" s="11"/>
      <c r="P200" s="11"/>
      <c r="R200" s="11"/>
      <c r="S200" s="11"/>
      <c r="T200" s="11"/>
      <c r="V200" s="11"/>
      <c r="W200" s="11"/>
      <c r="X200" s="11"/>
      <c r="Z200" s="11"/>
      <c r="AA200" s="11"/>
      <c r="AB200" s="11"/>
      <c r="AD200" s="11"/>
      <c r="AE200" s="11"/>
      <c r="AF200" s="11"/>
      <c r="AH200" s="11"/>
      <c r="AI200" s="11"/>
      <c r="AJ200" s="11"/>
      <c r="AL200" s="11"/>
      <c r="AM200" s="11"/>
      <c r="AN200" s="11"/>
      <c r="AP200" s="11"/>
      <c r="AQ200" s="11"/>
      <c r="AR200" s="11"/>
      <c r="AT200" s="11"/>
      <c r="AU200" s="11"/>
      <c r="AV200" s="11"/>
      <c r="AX200" s="11"/>
      <c r="AY200" s="11"/>
      <c r="AZ200" s="11"/>
      <c r="BB200" s="11"/>
      <c r="BC200" s="11"/>
      <c r="BD200" s="11"/>
      <c r="BF200" s="11"/>
      <c r="BG200" s="11"/>
      <c r="BH200" s="11"/>
      <c r="BI200" s="15"/>
      <c r="BJ200" s="11"/>
      <c r="BK200" s="11"/>
      <c r="BL200" s="11"/>
      <c r="BN200" s="11"/>
      <c r="BO200" s="11"/>
      <c r="BP200" s="11"/>
      <c r="BR200" s="11"/>
      <c r="BS200" s="11"/>
      <c r="BT200" s="11"/>
      <c r="BV200" s="11"/>
      <c r="BW200" s="11"/>
      <c r="BX200" s="11"/>
      <c r="BZ200" s="11"/>
      <c r="CA200" s="11"/>
      <c r="CB200" s="11"/>
      <c r="CD200" s="11"/>
      <c r="CE200" s="11"/>
      <c r="CF200" s="11"/>
      <c r="CI200" s="11"/>
      <c r="CJ200" s="11"/>
      <c r="CL200" s="11"/>
      <c r="CM200" s="11"/>
      <c r="CS200" s="11"/>
      <c r="CT200" s="11"/>
      <c r="CV200" s="11"/>
      <c r="CW200" s="11"/>
    </row>
    <row r="201" spans="1:101" ht="14.25" customHeight="1">
      <c r="A201" s="11"/>
      <c r="B201" s="11"/>
      <c r="C201" s="11"/>
      <c r="D201" s="11"/>
      <c r="F201" s="11"/>
      <c r="G201" s="11"/>
      <c r="H201" s="11"/>
      <c r="J201" s="11"/>
      <c r="K201" s="11"/>
      <c r="L201" s="11"/>
      <c r="N201" s="11"/>
      <c r="O201" s="11"/>
      <c r="P201" s="11"/>
      <c r="R201" s="11"/>
      <c r="S201" s="11"/>
      <c r="T201" s="11"/>
      <c r="V201" s="11"/>
      <c r="W201" s="11"/>
      <c r="X201" s="11"/>
      <c r="Z201" s="11"/>
      <c r="AA201" s="11"/>
      <c r="AB201" s="11"/>
      <c r="AD201" s="11"/>
      <c r="AE201" s="11"/>
      <c r="AF201" s="11"/>
      <c r="AH201" s="11"/>
      <c r="AI201" s="11"/>
      <c r="AJ201" s="11"/>
      <c r="AL201" s="11"/>
      <c r="AM201" s="11"/>
      <c r="AN201" s="11"/>
      <c r="AP201" s="11"/>
      <c r="AQ201" s="11"/>
      <c r="AR201" s="11"/>
      <c r="AT201" s="11"/>
      <c r="AU201" s="11"/>
      <c r="AV201" s="11"/>
      <c r="AX201" s="11"/>
      <c r="AY201" s="11"/>
      <c r="AZ201" s="11"/>
      <c r="BB201" s="11"/>
      <c r="BC201" s="11"/>
      <c r="BD201" s="11"/>
      <c r="BF201" s="11"/>
      <c r="BG201" s="11"/>
      <c r="BH201" s="11"/>
      <c r="BI201" s="15"/>
      <c r="BJ201" s="11"/>
      <c r="BK201" s="11"/>
      <c r="BL201" s="11"/>
      <c r="BN201" s="11"/>
      <c r="BO201" s="11"/>
      <c r="BP201" s="11"/>
      <c r="BR201" s="11"/>
      <c r="BS201" s="11"/>
      <c r="BT201" s="11"/>
      <c r="BV201" s="11"/>
      <c r="BW201" s="11"/>
      <c r="BX201" s="11"/>
      <c r="BZ201" s="11"/>
      <c r="CA201" s="11"/>
      <c r="CB201" s="11"/>
      <c r="CD201" s="11"/>
      <c r="CE201" s="11"/>
      <c r="CF201" s="11"/>
      <c r="CI201" s="11"/>
      <c r="CJ201" s="11"/>
      <c r="CL201" s="11"/>
      <c r="CM201" s="11"/>
      <c r="CS201" s="11"/>
      <c r="CT201" s="11"/>
      <c r="CV201" s="11"/>
      <c r="CW201" s="11"/>
    </row>
    <row r="202" spans="1:101" ht="14.25" customHeight="1">
      <c r="A202" s="11"/>
      <c r="B202" s="11"/>
      <c r="C202" s="11"/>
      <c r="D202" s="11"/>
      <c r="F202" s="11"/>
      <c r="G202" s="11"/>
      <c r="H202" s="11"/>
      <c r="J202" s="11"/>
      <c r="K202" s="11"/>
      <c r="L202" s="11"/>
      <c r="N202" s="11"/>
      <c r="O202" s="11"/>
      <c r="P202" s="11"/>
      <c r="R202" s="11"/>
      <c r="S202" s="11"/>
      <c r="T202" s="11"/>
      <c r="V202" s="11"/>
      <c r="W202" s="11"/>
      <c r="X202" s="11"/>
      <c r="Z202" s="11"/>
      <c r="AA202" s="11"/>
      <c r="AB202" s="11"/>
      <c r="AD202" s="11"/>
      <c r="AE202" s="11"/>
      <c r="AF202" s="11"/>
      <c r="AH202" s="11"/>
      <c r="AI202" s="11"/>
      <c r="AJ202" s="11"/>
      <c r="AL202" s="11"/>
      <c r="AM202" s="11"/>
      <c r="AN202" s="11"/>
      <c r="AP202" s="11"/>
      <c r="AQ202" s="11"/>
      <c r="AR202" s="11"/>
      <c r="AT202" s="11"/>
      <c r="AU202" s="11"/>
      <c r="AV202" s="11"/>
      <c r="AX202" s="11"/>
      <c r="AY202" s="11"/>
      <c r="AZ202" s="11"/>
      <c r="BB202" s="11"/>
      <c r="BC202" s="11"/>
      <c r="BD202" s="11"/>
      <c r="BF202" s="11"/>
      <c r="BG202" s="11"/>
      <c r="BH202" s="11"/>
      <c r="BI202" s="15"/>
      <c r="BJ202" s="11"/>
      <c r="BK202" s="11"/>
      <c r="BL202" s="11"/>
      <c r="BN202" s="11"/>
      <c r="BO202" s="11"/>
      <c r="BP202" s="11"/>
      <c r="BR202" s="11"/>
      <c r="BS202" s="11"/>
      <c r="BT202" s="11"/>
      <c r="BV202" s="11"/>
      <c r="BW202" s="11"/>
      <c r="BX202" s="11"/>
      <c r="BZ202" s="11"/>
      <c r="CA202" s="11"/>
      <c r="CB202" s="11"/>
      <c r="CD202" s="11"/>
      <c r="CE202" s="11"/>
      <c r="CF202" s="11"/>
      <c r="CI202" s="11"/>
      <c r="CJ202" s="11"/>
      <c r="CL202" s="11"/>
      <c r="CM202" s="11"/>
      <c r="CS202" s="11"/>
      <c r="CT202" s="11"/>
      <c r="CV202" s="11"/>
      <c r="CW202" s="11"/>
    </row>
    <row r="203" spans="1:101" ht="14.25" customHeight="1">
      <c r="A203" s="11"/>
      <c r="B203" s="11"/>
      <c r="C203" s="11"/>
      <c r="D203" s="11"/>
      <c r="F203" s="11"/>
      <c r="G203" s="11"/>
      <c r="H203" s="11"/>
      <c r="J203" s="11"/>
      <c r="K203" s="11"/>
      <c r="L203" s="11"/>
      <c r="N203" s="11"/>
      <c r="O203" s="11"/>
      <c r="P203" s="11"/>
      <c r="R203" s="11"/>
      <c r="S203" s="11"/>
      <c r="T203" s="11"/>
      <c r="V203" s="11"/>
      <c r="W203" s="11"/>
      <c r="X203" s="11"/>
      <c r="Z203" s="11"/>
      <c r="AA203" s="11"/>
      <c r="AB203" s="11"/>
      <c r="AD203" s="11"/>
      <c r="AE203" s="11"/>
      <c r="AF203" s="11"/>
      <c r="AH203" s="11"/>
      <c r="AI203" s="11"/>
      <c r="AJ203" s="11"/>
      <c r="AL203" s="11"/>
      <c r="AM203" s="11"/>
      <c r="AN203" s="11"/>
      <c r="AP203" s="11"/>
      <c r="AQ203" s="11"/>
      <c r="AR203" s="11"/>
      <c r="AT203" s="11"/>
      <c r="AU203" s="11"/>
      <c r="AV203" s="11"/>
      <c r="AX203" s="11"/>
      <c r="AY203" s="11"/>
      <c r="AZ203" s="11"/>
      <c r="BB203" s="11"/>
      <c r="BC203" s="11"/>
      <c r="BD203" s="11"/>
      <c r="BF203" s="11"/>
      <c r="BG203" s="11"/>
      <c r="BH203" s="11"/>
      <c r="BI203" s="15"/>
      <c r="BJ203" s="11"/>
      <c r="BK203" s="11"/>
      <c r="BL203" s="11"/>
      <c r="BN203" s="11"/>
      <c r="BO203" s="11"/>
      <c r="BP203" s="11"/>
      <c r="BR203" s="11"/>
      <c r="BS203" s="11"/>
      <c r="BT203" s="11"/>
      <c r="BV203" s="11"/>
      <c r="BW203" s="11"/>
      <c r="BX203" s="11"/>
      <c r="BZ203" s="11"/>
      <c r="CA203" s="11"/>
      <c r="CB203" s="11"/>
      <c r="CD203" s="11"/>
      <c r="CE203" s="11"/>
      <c r="CF203" s="11"/>
      <c r="CI203" s="11"/>
      <c r="CJ203" s="11"/>
      <c r="CL203" s="11"/>
      <c r="CM203" s="11"/>
      <c r="CS203" s="11"/>
      <c r="CT203" s="11"/>
      <c r="CV203" s="11"/>
      <c r="CW203" s="11"/>
    </row>
    <row r="204" spans="1:101" ht="14.25" customHeight="1">
      <c r="A204" s="11"/>
      <c r="B204" s="11"/>
      <c r="C204" s="11"/>
      <c r="D204" s="11"/>
      <c r="F204" s="11"/>
      <c r="G204" s="11"/>
      <c r="H204" s="11"/>
      <c r="J204" s="11"/>
      <c r="K204" s="11"/>
      <c r="L204" s="11"/>
      <c r="N204" s="11"/>
      <c r="O204" s="11"/>
      <c r="P204" s="11"/>
      <c r="R204" s="11"/>
      <c r="S204" s="11"/>
      <c r="T204" s="11"/>
      <c r="V204" s="11"/>
      <c r="W204" s="11"/>
      <c r="X204" s="11"/>
      <c r="Z204" s="11"/>
      <c r="AA204" s="11"/>
      <c r="AB204" s="11"/>
      <c r="AD204" s="11"/>
      <c r="AE204" s="11"/>
      <c r="AF204" s="11"/>
      <c r="AH204" s="11"/>
      <c r="AI204" s="11"/>
      <c r="AJ204" s="11"/>
      <c r="AL204" s="11"/>
      <c r="AM204" s="11"/>
      <c r="AN204" s="11"/>
      <c r="AP204" s="11"/>
      <c r="AQ204" s="11"/>
      <c r="AR204" s="11"/>
      <c r="AT204" s="11"/>
      <c r="AU204" s="11"/>
      <c r="AV204" s="11"/>
      <c r="AX204" s="11"/>
      <c r="AY204" s="11"/>
      <c r="AZ204" s="11"/>
      <c r="BB204" s="11"/>
      <c r="BC204" s="11"/>
      <c r="BD204" s="11"/>
      <c r="BF204" s="11"/>
      <c r="BG204" s="11"/>
      <c r="BH204" s="11"/>
      <c r="BI204" s="15"/>
      <c r="BJ204" s="11"/>
      <c r="BK204" s="11"/>
      <c r="BL204" s="11"/>
      <c r="BN204" s="11"/>
      <c r="BO204" s="11"/>
      <c r="BP204" s="11"/>
      <c r="BR204" s="11"/>
      <c r="BS204" s="11"/>
      <c r="BT204" s="11"/>
      <c r="BV204" s="11"/>
      <c r="BW204" s="11"/>
      <c r="BX204" s="11"/>
      <c r="BZ204" s="11"/>
      <c r="CA204" s="11"/>
      <c r="CB204" s="11"/>
      <c r="CD204" s="11"/>
      <c r="CE204" s="11"/>
      <c r="CF204" s="11"/>
      <c r="CI204" s="11"/>
      <c r="CJ204" s="11"/>
      <c r="CL204" s="11"/>
      <c r="CM204" s="11"/>
      <c r="CS204" s="11"/>
      <c r="CT204" s="11"/>
      <c r="CV204" s="11"/>
      <c r="CW204" s="11"/>
    </row>
    <row r="205" spans="1:101" ht="14.25" customHeight="1">
      <c r="A205" s="11"/>
      <c r="B205" s="11"/>
      <c r="C205" s="11"/>
      <c r="D205" s="11"/>
      <c r="F205" s="11"/>
      <c r="G205" s="11"/>
      <c r="H205" s="11"/>
      <c r="J205" s="11"/>
      <c r="K205" s="11"/>
      <c r="L205" s="11"/>
      <c r="N205" s="11"/>
      <c r="O205" s="11"/>
      <c r="P205" s="11"/>
      <c r="R205" s="11"/>
      <c r="S205" s="11"/>
      <c r="T205" s="11"/>
      <c r="V205" s="11"/>
      <c r="W205" s="11"/>
      <c r="X205" s="11"/>
      <c r="Z205" s="11"/>
      <c r="AA205" s="11"/>
      <c r="AB205" s="11"/>
      <c r="AD205" s="11"/>
      <c r="AE205" s="11"/>
      <c r="AF205" s="11"/>
      <c r="AH205" s="11"/>
      <c r="AI205" s="11"/>
      <c r="AJ205" s="11"/>
      <c r="AL205" s="11"/>
      <c r="AM205" s="11"/>
      <c r="AN205" s="11"/>
      <c r="AP205" s="11"/>
      <c r="AQ205" s="11"/>
      <c r="AR205" s="11"/>
      <c r="AT205" s="11"/>
      <c r="AU205" s="11"/>
      <c r="AV205" s="11"/>
      <c r="AX205" s="11"/>
      <c r="AY205" s="11"/>
      <c r="AZ205" s="11"/>
      <c r="BB205" s="11"/>
      <c r="BC205" s="11"/>
      <c r="BD205" s="11"/>
      <c r="BF205" s="11"/>
      <c r="BG205" s="11"/>
      <c r="BH205" s="11"/>
      <c r="BI205" s="15"/>
      <c r="BJ205" s="11"/>
      <c r="BK205" s="11"/>
      <c r="BL205" s="11"/>
      <c r="BN205" s="11"/>
      <c r="BO205" s="11"/>
      <c r="BP205" s="11"/>
      <c r="BR205" s="11"/>
      <c r="BS205" s="11"/>
      <c r="BT205" s="11"/>
      <c r="BV205" s="11"/>
      <c r="BW205" s="11"/>
      <c r="BX205" s="11"/>
      <c r="BZ205" s="11"/>
      <c r="CA205" s="11"/>
      <c r="CB205" s="11"/>
      <c r="CD205" s="11"/>
      <c r="CE205" s="11"/>
      <c r="CF205" s="11"/>
      <c r="CI205" s="11"/>
      <c r="CJ205" s="11"/>
      <c r="CL205" s="11"/>
      <c r="CM205" s="11"/>
      <c r="CS205" s="11"/>
      <c r="CT205" s="11"/>
      <c r="CV205" s="11"/>
      <c r="CW205" s="11"/>
    </row>
    <row r="206" spans="1:101" ht="14.25" customHeight="1">
      <c r="A206" s="11"/>
      <c r="B206" s="11"/>
      <c r="C206" s="11"/>
      <c r="D206" s="11"/>
      <c r="F206" s="11"/>
      <c r="G206" s="11"/>
      <c r="H206" s="11"/>
      <c r="J206" s="11"/>
      <c r="K206" s="11"/>
      <c r="L206" s="11"/>
      <c r="N206" s="11"/>
      <c r="O206" s="11"/>
      <c r="P206" s="11"/>
      <c r="R206" s="11"/>
      <c r="S206" s="11"/>
      <c r="T206" s="11"/>
      <c r="V206" s="11"/>
      <c r="W206" s="11"/>
      <c r="X206" s="11"/>
      <c r="Z206" s="11"/>
      <c r="AA206" s="11"/>
      <c r="AB206" s="11"/>
      <c r="AD206" s="11"/>
      <c r="AE206" s="11"/>
      <c r="AF206" s="11"/>
      <c r="AH206" s="11"/>
      <c r="AI206" s="11"/>
      <c r="AJ206" s="11"/>
      <c r="AL206" s="11"/>
      <c r="AM206" s="11"/>
      <c r="AN206" s="11"/>
      <c r="AP206" s="11"/>
      <c r="AQ206" s="11"/>
      <c r="AR206" s="11"/>
      <c r="AT206" s="11"/>
      <c r="AU206" s="11"/>
      <c r="AV206" s="11"/>
      <c r="AX206" s="11"/>
      <c r="AY206" s="11"/>
      <c r="AZ206" s="11"/>
      <c r="BB206" s="11"/>
      <c r="BC206" s="11"/>
      <c r="BD206" s="11"/>
      <c r="BF206" s="11"/>
      <c r="BG206" s="11"/>
      <c r="BH206" s="11"/>
      <c r="BI206" s="15"/>
      <c r="BJ206" s="11"/>
      <c r="BK206" s="11"/>
      <c r="BL206" s="11"/>
      <c r="BN206" s="11"/>
      <c r="BO206" s="11"/>
      <c r="BP206" s="11"/>
      <c r="BR206" s="11"/>
      <c r="BS206" s="11"/>
      <c r="BT206" s="11"/>
      <c r="BV206" s="11"/>
      <c r="BW206" s="11"/>
      <c r="BX206" s="11"/>
      <c r="BZ206" s="11"/>
      <c r="CA206" s="11"/>
      <c r="CB206" s="11"/>
      <c r="CD206" s="11"/>
      <c r="CE206" s="11"/>
      <c r="CF206" s="11"/>
      <c r="CI206" s="11"/>
      <c r="CJ206" s="11"/>
      <c r="CL206" s="11"/>
      <c r="CM206" s="11"/>
      <c r="CS206" s="11"/>
      <c r="CT206" s="11"/>
      <c r="CV206" s="11"/>
      <c r="CW206" s="11"/>
    </row>
    <row r="207" spans="1:101" ht="14.25" customHeight="1">
      <c r="A207" s="11"/>
      <c r="B207" s="11"/>
      <c r="C207" s="11"/>
      <c r="D207" s="11"/>
      <c r="F207" s="11"/>
      <c r="G207" s="11"/>
      <c r="H207" s="11"/>
      <c r="J207" s="11"/>
      <c r="K207" s="11"/>
      <c r="L207" s="11"/>
      <c r="N207" s="11"/>
      <c r="O207" s="11"/>
      <c r="P207" s="11"/>
      <c r="R207" s="11"/>
      <c r="S207" s="11"/>
      <c r="T207" s="11"/>
      <c r="V207" s="11"/>
      <c r="W207" s="11"/>
      <c r="X207" s="11"/>
      <c r="Z207" s="11"/>
      <c r="AA207" s="11"/>
      <c r="AB207" s="11"/>
      <c r="AD207" s="11"/>
      <c r="AE207" s="11"/>
      <c r="AF207" s="11"/>
      <c r="AH207" s="11"/>
      <c r="AI207" s="11"/>
      <c r="AJ207" s="11"/>
      <c r="AL207" s="11"/>
      <c r="AM207" s="11"/>
      <c r="AN207" s="11"/>
      <c r="AP207" s="11"/>
      <c r="AQ207" s="11"/>
      <c r="AR207" s="11"/>
      <c r="AT207" s="11"/>
      <c r="AU207" s="11"/>
      <c r="AV207" s="11"/>
      <c r="AX207" s="11"/>
      <c r="AY207" s="11"/>
      <c r="AZ207" s="11"/>
      <c r="BB207" s="11"/>
      <c r="BC207" s="11"/>
      <c r="BD207" s="11"/>
      <c r="BF207" s="11"/>
      <c r="BG207" s="11"/>
      <c r="BH207" s="11"/>
      <c r="BI207" s="15"/>
      <c r="BJ207" s="11"/>
      <c r="BK207" s="11"/>
      <c r="BL207" s="11"/>
      <c r="BN207" s="11"/>
      <c r="BO207" s="11"/>
      <c r="BP207" s="11"/>
      <c r="BR207" s="11"/>
      <c r="BS207" s="11"/>
      <c r="BT207" s="11"/>
      <c r="BV207" s="11"/>
      <c r="BW207" s="11"/>
      <c r="BX207" s="11"/>
      <c r="BZ207" s="11"/>
      <c r="CA207" s="11"/>
      <c r="CB207" s="11"/>
      <c r="CD207" s="11"/>
      <c r="CE207" s="11"/>
      <c r="CF207" s="11"/>
      <c r="CI207" s="11"/>
      <c r="CJ207" s="11"/>
      <c r="CL207" s="11"/>
      <c r="CM207" s="11"/>
      <c r="CS207" s="11"/>
      <c r="CT207" s="11"/>
      <c r="CV207" s="11"/>
      <c r="CW207" s="11"/>
    </row>
    <row r="208" spans="1:101" ht="14.25" customHeight="1">
      <c r="A208" s="11"/>
      <c r="B208" s="11"/>
      <c r="C208" s="11"/>
      <c r="D208" s="11"/>
      <c r="F208" s="11"/>
      <c r="G208" s="11"/>
      <c r="H208" s="11"/>
      <c r="J208" s="11"/>
      <c r="K208" s="11"/>
      <c r="L208" s="11"/>
      <c r="N208" s="11"/>
      <c r="O208" s="11"/>
      <c r="P208" s="11"/>
      <c r="R208" s="11"/>
      <c r="S208" s="11"/>
      <c r="T208" s="11"/>
      <c r="V208" s="11"/>
      <c r="W208" s="11"/>
      <c r="X208" s="11"/>
      <c r="Z208" s="11"/>
      <c r="AA208" s="11"/>
      <c r="AB208" s="11"/>
      <c r="AD208" s="11"/>
      <c r="AE208" s="11"/>
      <c r="AF208" s="11"/>
      <c r="AH208" s="11"/>
      <c r="AI208" s="11"/>
      <c r="AJ208" s="11"/>
      <c r="AL208" s="11"/>
      <c r="AM208" s="11"/>
      <c r="AN208" s="11"/>
      <c r="AP208" s="11"/>
      <c r="AQ208" s="11"/>
      <c r="AR208" s="11"/>
      <c r="AT208" s="11"/>
      <c r="AU208" s="11"/>
      <c r="AV208" s="11"/>
      <c r="AX208" s="11"/>
      <c r="AY208" s="11"/>
      <c r="AZ208" s="11"/>
      <c r="BB208" s="11"/>
      <c r="BC208" s="11"/>
      <c r="BD208" s="11"/>
      <c r="BF208" s="11"/>
      <c r="BG208" s="11"/>
      <c r="BH208" s="11"/>
      <c r="BI208" s="15"/>
      <c r="BJ208" s="11"/>
      <c r="BK208" s="11"/>
      <c r="BL208" s="11"/>
      <c r="BN208" s="11"/>
      <c r="BO208" s="11"/>
      <c r="BP208" s="11"/>
      <c r="BR208" s="11"/>
      <c r="BS208" s="11"/>
      <c r="BT208" s="11"/>
      <c r="BV208" s="11"/>
      <c r="BW208" s="11"/>
      <c r="BX208" s="11"/>
      <c r="BZ208" s="11"/>
      <c r="CA208" s="11"/>
      <c r="CB208" s="11"/>
      <c r="CD208" s="11"/>
      <c r="CE208" s="11"/>
      <c r="CF208" s="11"/>
      <c r="CI208" s="11"/>
      <c r="CJ208" s="11"/>
      <c r="CL208" s="11"/>
      <c r="CM208" s="11"/>
      <c r="CS208" s="11"/>
      <c r="CT208" s="11"/>
      <c r="CV208" s="11"/>
      <c r="CW208" s="11"/>
    </row>
    <row r="209" spans="1:101" ht="14.25" customHeight="1">
      <c r="A209" s="11"/>
      <c r="B209" s="11"/>
      <c r="C209" s="11"/>
      <c r="D209" s="11"/>
      <c r="F209" s="11"/>
      <c r="G209" s="11"/>
      <c r="H209" s="11"/>
      <c r="J209" s="11"/>
      <c r="K209" s="11"/>
      <c r="L209" s="11"/>
      <c r="N209" s="11"/>
      <c r="O209" s="11"/>
      <c r="P209" s="11"/>
      <c r="R209" s="11"/>
      <c r="S209" s="11"/>
      <c r="T209" s="11"/>
      <c r="V209" s="11"/>
      <c r="W209" s="11"/>
      <c r="X209" s="11"/>
      <c r="Z209" s="11"/>
      <c r="AA209" s="11"/>
      <c r="AB209" s="11"/>
      <c r="AD209" s="11"/>
      <c r="AE209" s="11"/>
      <c r="AF209" s="11"/>
      <c r="AH209" s="11"/>
      <c r="AI209" s="11"/>
      <c r="AJ209" s="11"/>
      <c r="AL209" s="11"/>
      <c r="AM209" s="11"/>
      <c r="AN209" s="11"/>
      <c r="AP209" s="11"/>
      <c r="AQ209" s="11"/>
      <c r="AR209" s="11"/>
      <c r="AT209" s="11"/>
      <c r="AU209" s="11"/>
      <c r="AV209" s="11"/>
      <c r="AX209" s="11"/>
      <c r="AY209" s="11"/>
      <c r="AZ209" s="11"/>
      <c r="BB209" s="11"/>
      <c r="BC209" s="11"/>
      <c r="BD209" s="11"/>
      <c r="BF209" s="11"/>
      <c r="BG209" s="11"/>
      <c r="BH209" s="11"/>
      <c r="BI209" s="15"/>
      <c r="BJ209" s="11"/>
      <c r="BK209" s="11"/>
      <c r="BL209" s="11"/>
      <c r="BN209" s="11"/>
      <c r="BO209" s="11"/>
      <c r="BP209" s="11"/>
      <c r="BR209" s="11"/>
      <c r="BS209" s="11"/>
      <c r="BT209" s="11"/>
      <c r="BV209" s="11"/>
      <c r="BW209" s="11"/>
      <c r="BX209" s="11"/>
      <c r="BZ209" s="11"/>
      <c r="CA209" s="11"/>
      <c r="CB209" s="11"/>
      <c r="CD209" s="11"/>
      <c r="CE209" s="11"/>
      <c r="CF209" s="11"/>
      <c r="CI209" s="11"/>
      <c r="CJ209" s="11"/>
      <c r="CL209" s="11"/>
      <c r="CM209" s="11"/>
      <c r="CS209" s="11"/>
      <c r="CT209" s="11"/>
      <c r="CV209" s="11"/>
      <c r="CW209" s="11"/>
    </row>
    <row r="210" spans="1:101" ht="14.25" customHeight="1">
      <c r="A210" s="11"/>
      <c r="B210" s="11"/>
      <c r="C210" s="11"/>
      <c r="D210" s="11"/>
      <c r="F210" s="11"/>
      <c r="G210" s="11"/>
      <c r="H210" s="11"/>
      <c r="J210" s="11"/>
      <c r="K210" s="11"/>
      <c r="L210" s="11"/>
      <c r="N210" s="11"/>
      <c r="O210" s="11"/>
      <c r="P210" s="11"/>
      <c r="R210" s="11"/>
      <c r="S210" s="11"/>
      <c r="T210" s="11"/>
      <c r="V210" s="11"/>
      <c r="W210" s="11"/>
      <c r="X210" s="11"/>
      <c r="Z210" s="11"/>
      <c r="AA210" s="11"/>
      <c r="AB210" s="11"/>
      <c r="AD210" s="11"/>
      <c r="AE210" s="11"/>
      <c r="AF210" s="11"/>
      <c r="AH210" s="11"/>
      <c r="AI210" s="11"/>
      <c r="AJ210" s="11"/>
      <c r="AL210" s="11"/>
      <c r="AM210" s="11"/>
      <c r="AN210" s="11"/>
      <c r="AP210" s="11"/>
      <c r="AQ210" s="11"/>
      <c r="AR210" s="11"/>
      <c r="AT210" s="11"/>
      <c r="AU210" s="11"/>
      <c r="AV210" s="11"/>
      <c r="AX210" s="11"/>
      <c r="AY210" s="11"/>
      <c r="AZ210" s="11"/>
      <c r="BB210" s="11"/>
      <c r="BC210" s="11"/>
      <c r="BD210" s="11"/>
      <c r="BF210" s="11"/>
      <c r="BG210" s="11"/>
      <c r="BH210" s="11"/>
      <c r="BI210" s="15"/>
      <c r="BJ210" s="11"/>
      <c r="BK210" s="11"/>
      <c r="BL210" s="11"/>
      <c r="BN210" s="11"/>
      <c r="BO210" s="11"/>
      <c r="BP210" s="11"/>
      <c r="BR210" s="11"/>
      <c r="BS210" s="11"/>
      <c r="BT210" s="11"/>
      <c r="BV210" s="11"/>
      <c r="BW210" s="11"/>
      <c r="BX210" s="11"/>
      <c r="BZ210" s="11"/>
      <c r="CA210" s="11"/>
      <c r="CB210" s="11"/>
      <c r="CD210" s="11"/>
      <c r="CE210" s="11"/>
      <c r="CF210" s="11"/>
      <c r="CI210" s="11"/>
      <c r="CJ210" s="11"/>
      <c r="CL210" s="11"/>
      <c r="CM210" s="11"/>
      <c r="CS210" s="11"/>
      <c r="CT210" s="11"/>
      <c r="CV210" s="11"/>
      <c r="CW210" s="11"/>
    </row>
    <row r="211" spans="1:101" ht="14.25" customHeight="1">
      <c r="A211" s="11"/>
      <c r="B211" s="11"/>
      <c r="C211" s="11"/>
      <c r="D211" s="11"/>
      <c r="F211" s="11"/>
      <c r="G211" s="11"/>
      <c r="H211" s="11"/>
      <c r="J211" s="11"/>
      <c r="K211" s="11"/>
      <c r="L211" s="11"/>
      <c r="N211" s="11"/>
      <c r="O211" s="11"/>
      <c r="P211" s="11"/>
      <c r="R211" s="11"/>
      <c r="S211" s="11"/>
      <c r="T211" s="11"/>
      <c r="V211" s="11"/>
      <c r="W211" s="11"/>
      <c r="X211" s="11"/>
      <c r="Z211" s="11"/>
      <c r="AA211" s="11"/>
      <c r="AB211" s="11"/>
      <c r="AD211" s="11"/>
      <c r="AE211" s="11"/>
      <c r="AF211" s="11"/>
      <c r="AH211" s="11"/>
      <c r="AI211" s="11"/>
      <c r="AJ211" s="11"/>
      <c r="AL211" s="11"/>
      <c r="AM211" s="11"/>
      <c r="AN211" s="11"/>
      <c r="AP211" s="11"/>
      <c r="AQ211" s="11"/>
      <c r="AR211" s="11"/>
      <c r="AT211" s="11"/>
      <c r="AU211" s="11"/>
      <c r="AV211" s="11"/>
      <c r="AX211" s="11"/>
      <c r="AY211" s="11"/>
      <c r="AZ211" s="11"/>
      <c r="BB211" s="11"/>
      <c r="BC211" s="11"/>
      <c r="BD211" s="11"/>
      <c r="BF211" s="11"/>
      <c r="BG211" s="11"/>
      <c r="BH211" s="11"/>
      <c r="BI211" s="15"/>
      <c r="BJ211" s="11"/>
      <c r="BK211" s="11"/>
      <c r="BL211" s="11"/>
      <c r="BN211" s="11"/>
      <c r="BO211" s="11"/>
      <c r="BP211" s="11"/>
      <c r="BR211" s="11"/>
      <c r="BS211" s="11"/>
      <c r="BT211" s="11"/>
      <c r="BV211" s="11"/>
      <c r="BW211" s="11"/>
      <c r="BX211" s="11"/>
      <c r="BZ211" s="11"/>
      <c r="CA211" s="11"/>
      <c r="CB211" s="11"/>
      <c r="CD211" s="11"/>
      <c r="CE211" s="11"/>
      <c r="CF211" s="11"/>
      <c r="CI211" s="11"/>
      <c r="CJ211" s="11"/>
      <c r="CL211" s="11"/>
      <c r="CM211" s="11"/>
      <c r="CS211" s="11"/>
      <c r="CT211" s="11"/>
      <c r="CV211" s="11"/>
      <c r="CW211" s="11"/>
    </row>
    <row r="212" spans="1:101" ht="14.25" customHeight="1">
      <c r="A212" s="11"/>
      <c r="B212" s="11"/>
      <c r="C212" s="11"/>
      <c r="D212" s="11"/>
      <c r="F212" s="11"/>
      <c r="G212" s="11"/>
      <c r="H212" s="11"/>
      <c r="J212" s="11"/>
      <c r="K212" s="11"/>
      <c r="L212" s="11"/>
      <c r="N212" s="11"/>
      <c r="O212" s="11"/>
      <c r="P212" s="11"/>
      <c r="R212" s="11"/>
      <c r="S212" s="11"/>
      <c r="T212" s="11"/>
      <c r="V212" s="11"/>
      <c r="W212" s="11"/>
      <c r="X212" s="11"/>
      <c r="Z212" s="11"/>
      <c r="AA212" s="11"/>
      <c r="AB212" s="11"/>
      <c r="AD212" s="11"/>
      <c r="AE212" s="11"/>
      <c r="AF212" s="11"/>
      <c r="AH212" s="11"/>
      <c r="AI212" s="11"/>
      <c r="AJ212" s="11"/>
      <c r="AL212" s="11"/>
      <c r="AM212" s="11"/>
      <c r="AN212" s="11"/>
      <c r="AP212" s="11"/>
      <c r="AQ212" s="11"/>
      <c r="AR212" s="11"/>
      <c r="AT212" s="11"/>
      <c r="AU212" s="11"/>
      <c r="AV212" s="11"/>
      <c r="AX212" s="11"/>
      <c r="AY212" s="11"/>
      <c r="AZ212" s="11"/>
      <c r="BB212" s="11"/>
      <c r="BC212" s="11"/>
      <c r="BD212" s="11"/>
      <c r="BF212" s="11"/>
      <c r="BG212" s="11"/>
      <c r="BH212" s="11"/>
      <c r="BI212" s="15"/>
      <c r="BJ212" s="11"/>
      <c r="BK212" s="11"/>
      <c r="BL212" s="11"/>
      <c r="BN212" s="11"/>
      <c r="BO212" s="11"/>
      <c r="BP212" s="11"/>
      <c r="BR212" s="11"/>
      <c r="BS212" s="11"/>
      <c r="BT212" s="11"/>
      <c r="BV212" s="11"/>
      <c r="BW212" s="11"/>
      <c r="BX212" s="11"/>
      <c r="BZ212" s="11"/>
      <c r="CA212" s="11"/>
      <c r="CB212" s="11"/>
      <c r="CD212" s="11"/>
      <c r="CE212" s="11"/>
      <c r="CF212" s="11"/>
      <c r="CI212" s="11"/>
      <c r="CJ212" s="11"/>
      <c r="CL212" s="11"/>
      <c r="CM212" s="11"/>
      <c r="CS212" s="11"/>
      <c r="CT212" s="11"/>
      <c r="CV212" s="11"/>
      <c r="CW212" s="11"/>
    </row>
    <row r="213" spans="1:101" ht="14.25" customHeight="1">
      <c r="A213" s="11"/>
      <c r="B213" s="11"/>
      <c r="C213" s="11"/>
      <c r="D213" s="11"/>
      <c r="F213" s="11"/>
      <c r="G213" s="11"/>
      <c r="H213" s="11"/>
      <c r="J213" s="11"/>
      <c r="K213" s="11"/>
      <c r="L213" s="11"/>
      <c r="N213" s="11"/>
      <c r="O213" s="11"/>
      <c r="P213" s="11"/>
      <c r="R213" s="11"/>
      <c r="S213" s="11"/>
      <c r="T213" s="11"/>
      <c r="V213" s="11"/>
      <c r="W213" s="11"/>
      <c r="X213" s="11"/>
      <c r="Z213" s="11"/>
      <c r="AA213" s="11"/>
      <c r="AB213" s="11"/>
      <c r="AD213" s="11"/>
      <c r="AE213" s="11"/>
      <c r="AF213" s="11"/>
      <c r="AH213" s="11"/>
      <c r="AI213" s="11"/>
      <c r="AJ213" s="11"/>
      <c r="AL213" s="11"/>
      <c r="AM213" s="11"/>
      <c r="AN213" s="11"/>
      <c r="AP213" s="11"/>
      <c r="AQ213" s="11"/>
      <c r="AR213" s="11"/>
      <c r="AT213" s="11"/>
      <c r="AU213" s="11"/>
      <c r="AV213" s="11"/>
      <c r="AX213" s="11"/>
      <c r="AY213" s="11"/>
      <c r="AZ213" s="11"/>
      <c r="BB213" s="11"/>
      <c r="BC213" s="11"/>
      <c r="BD213" s="11"/>
      <c r="BF213" s="11"/>
      <c r="BG213" s="11"/>
      <c r="BH213" s="11"/>
      <c r="BI213" s="15"/>
      <c r="BJ213" s="11"/>
      <c r="BK213" s="11"/>
      <c r="BL213" s="11"/>
      <c r="BN213" s="11"/>
      <c r="BO213" s="11"/>
      <c r="BP213" s="11"/>
      <c r="BR213" s="11"/>
      <c r="BS213" s="11"/>
      <c r="BT213" s="11"/>
      <c r="BV213" s="11"/>
      <c r="BW213" s="11"/>
      <c r="BX213" s="11"/>
      <c r="BZ213" s="11"/>
      <c r="CA213" s="11"/>
      <c r="CB213" s="11"/>
      <c r="CD213" s="11"/>
      <c r="CE213" s="11"/>
      <c r="CF213" s="11"/>
      <c r="CI213" s="11"/>
      <c r="CJ213" s="11"/>
      <c r="CL213" s="11"/>
      <c r="CM213" s="11"/>
      <c r="CS213" s="11"/>
      <c r="CT213" s="11"/>
      <c r="CV213" s="11"/>
      <c r="CW213" s="11"/>
    </row>
    <row r="214" spans="1:101" ht="14.25" customHeight="1">
      <c r="A214" s="11"/>
      <c r="B214" s="11"/>
      <c r="C214" s="11"/>
      <c r="D214" s="11"/>
      <c r="F214" s="11"/>
      <c r="G214" s="11"/>
      <c r="H214" s="11"/>
      <c r="J214" s="11"/>
      <c r="K214" s="11"/>
      <c r="L214" s="11"/>
      <c r="N214" s="11"/>
      <c r="O214" s="11"/>
      <c r="P214" s="11"/>
      <c r="R214" s="11"/>
      <c r="S214" s="11"/>
      <c r="T214" s="11"/>
      <c r="V214" s="11"/>
      <c r="W214" s="11"/>
      <c r="X214" s="11"/>
      <c r="Z214" s="11"/>
      <c r="AA214" s="11"/>
      <c r="AB214" s="11"/>
      <c r="AD214" s="11"/>
      <c r="AE214" s="11"/>
      <c r="AF214" s="11"/>
      <c r="AH214" s="11"/>
      <c r="AI214" s="11"/>
      <c r="AJ214" s="11"/>
      <c r="AL214" s="11"/>
      <c r="AM214" s="11"/>
      <c r="AN214" s="11"/>
      <c r="AP214" s="11"/>
      <c r="AQ214" s="11"/>
      <c r="AR214" s="11"/>
      <c r="AT214" s="11"/>
      <c r="AU214" s="11"/>
      <c r="AV214" s="11"/>
      <c r="AX214" s="11"/>
      <c r="AY214" s="11"/>
      <c r="AZ214" s="11"/>
      <c r="BB214" s="11"/>
      <c r="BC214" s="11"/>
      <c r="BD214" s="11"/>
      <c r="BF214" s="11"/>
      <c r="BG214" s="11"/>
      <c r="BH214" s="11"/>
      <c r="BI214" s="15"/>
      <c r="BJ214" s="11"/>
      <c r="BK214" s="11"/>
      <c r="BL214" s="11"/>
      <c r="BN214" s="11"/>
      <c r="BO214" s="11"/>
      <c r="BP214" s="11"/>
      <c r="BR214" s="11"/>
      <c r="BS214" s="11"/>
      <c r="BT214" s="11"/>
      <c r="BV214" s="11"/>
      <c r="BW214" s="11"/>
      <c r="BX214" s="11"/>
      <c r="BZ214" s="11"/>
      <c r="CA214" s="11"/>
      <c r="CB214" s="11"/>
      <c r="CD214" s="11"/>
      <c r="CE214" s="11"/>
      <c r="CF214" s="11"/>
      <c r="CI214" s="11"/>
      <c r="CJ214" s="11"/>
      <c r="CL214" s="11"/>
      <c r="CM214" s="11"/>
      <c r="CS214" s="11"/>
      <c r="CT214" s="11"/>
      <c r="CV214" s="11"/>
      <c r="CW214" s="11"/>
    </row>
    <row r="215" spans="1:101" ht="14.25" customHeight="1">
      <c r="A215" s="11"/>
      <c r="B215" s="11"/>
      <c r="C215" s="11"/>
      <c r="D215" s="11"/>
      <c r="F215" s="11"/>
      <c r="G215" s="11"/>
      <c r="H215" s="11"/>
      <c r="J215" s="11"/>
      <c r="K215" s="11"/>
      <c r="L215" s="11"/>
      <c r="N215" s="11"/>
      <c r="O215" s="11"/>
      <c r="P215" s="11"/>
      <c r="R215" s="11"/>
      <c r="S215" s="11"/>
      <c r="T215" s="11"/>
      <c r="V215" s="11"/>
      <c r="W215" s="11"/>
      <c r="X215" s="11"/>
      <c r="Z215" s="11"/>
      <c r="AA215" s="11"/>
      <c r="AB215" s="11"/>
      <c r="AD215" s="11"/>
      <c r="AE215" s="11"/>
      <c r="AF215" s="11"/>
      <c r="AH215" s="11"/>
      <c r="AI215" s="11"/>
      <c r="AJ215" s="11"/>
      <c r="AL215" s="11"/>
      <c r="AM215" s="11"/>
      <c r="AN215" s="11"/>
      <c r="AP215" s="11"/>
      <c r="AQ215" s="11"/>
      <c r="AR215" s="11"/>
      <c r="AT215" s="11"/>
      <c r="AU215" s="11"/>
      <c r="AV215" s="11"/>
      <c r="AX215" s="11"/>
      <c r="AY215" s="11"/>
      <c r="AZ215" s="11"/>
      <c r="BB215" s="11"/>
      <c r="BC215" s="11"/>
      <c r="BD215" s="11"/>
      <c r="BF215" s="11"/>
      <c r="BG215" s="11"/>
      <c r="BH215" s="11"/>
      <c r="BI215" s="15"/>
      <c r="BJ215" s="11"/>
      <c r="BK215" s="11"/>
      <c r="BL215" s="11"/>
      <c r="BN215" s="11"/>
      <c r="BO215" s="11"/>
      <c r="BP215" s="11"/>
      <c r="BR215" s="11"/>
      <c r="BS215" s="11"/>
      <c r="BT215" s="11"/>
      <c r="BV215" s="11"/>
      <c r="BW215" s="11"/>
      <c r="BX215" s="11"/>
      <c r="BZ215" s="11"/>
      <c r="CA215" s="11"/>
      <c r="CB215" s="11"/>
      <c r="CD215" s="11"/>
      <c r="CE215" s="11"/>
      <c r="CF215" s="11"/>
      <c r="CI215" s="11"/>
      <c r="CJ215" s="11"/>
      <c r="CL215" s="11"/>
      <c r="CM215" s="11"/>
      <c r="CS215" s="11"/>
      <c r="CT215" s="11"/>
      <c r="CV215" s="11"/>
      <c r="CW215" s="11"/>
    </row>
    <row r="216" spans="1:101" ht="14.25" customHeight="1">
      <c r="A216" s="11"/>
      <c r="B216" s="11"/>
      <c r="C216" s="11"/>
      <c r="D216" s="11"/>
      <c r="F216" s="11"/>
      <c r="G216" s="11"/>
      <c r="H216" s="11"/>
      <c r="J216" s="11"/>
      <c r="K216" s="11"/>
      <c r="L216" s="11"/>
      <c r="N216" s="11"/>
      <c r="O216" s="11"/>
      <c r="P216" s="11"/>
      <c r="R216" s="11"/>
      <c r="S216" s="11"/>
      <c r="T216" s="11"/>
      <c r="V216" s="11"/>
      <c r="W216" s="11"/>
      <c r="X216" s="11"/>
      <c r="Z216" s="11"/>
      <c r="AA216" s="11"/>
      <c r="AB216" s="11"/>
      <c r="AD216" s="11"/>
      <c r="AE216" s="11"/>
      <c r="AF216" s="11"/>
      <c r="AH216" s="11"/>
      <c r="AI216" s="11"/>
      <c r="AJ216" s="11"/>
      <c r="AL216" s="11"/>
      <c r="AM216" s="11"/>
      <c r="AN216" s="11"/>
      <c r="AP216" s="11"/>
      <c r="AQ216" s="11"/>
      <c r="AR216" s="11"/>
      <c r="AT216" s="11"/>
      <c r="AU216" s="11"/>
      <c r="AV216" s="11"/>
      <c r="AX216" s="11"/>
      <c r="AY216" s="11"/>
      <c r="AZ216" s="11"/>
      <c r="BB216" s="11"/>
      <c r="BC216" s="11"/>
      <c r="BD216" s="11"/>
      <c r="BF216" s="11"/>
      <c r="BG216" s="11"/>
      <c r="BH216" s="11"/>
      <c r="BI216" s="15"/>
      <c r="BJ216" s="11"/>
      <c r="BK216" s="11"/>
      <c r="BL216" s="11"/>
      <c r="BN216" s="11"/>
      <c r="BO216" s="11"/>
      <c r="BP216" s="11"/>
      <c r="BR216" s="11"/>
      <c r="BS216" s="11"/>
      <c r="BT216" s="11"/>
      <c r="BV216" s="11"/>
      <c r="BW216" s="11"/>
      <c r="BX216" s="11"/>
      <c r="BZ216" s="11"/>
      <c r="CA216" s="11"/>
      <c r="CB216" s="11"/>
      <c r="CD216" s="11"/>
      <c r="CE216" s="11"/>
      <c r="CF216" s="11"/>
      <c r="CI216" s="11"/>
      <c r="CJ216" s="11"/>
      <c r="CL216" s="11"/>
      <c r="CM216" s="11"/>
      <c r="CS216" s="11"/>
      <c r="CT216" s="11"/>
      <c r="CV216" s="11"/>
      <c r="CW216" s="11"/>
    </row>
    <row r="217" spans="1:101" ht="14.25" customHeight="1">
      <c r="A217" s="11"/>
      <c r="B217" s="11"/>
      <c r="C217" s="11"/>
      <c r="D217" s="11"/>
      <c r="F217" s="11"/>
      <c r="G217" s="11"/>
      <c r="H217" s="11"/>
      <c r="J217" s="11"/>
      <c r="K217" s="11"/>
      <c r="L217" s="11"/>
      <c r="N217" s="11"/>
      <c r="O217" s="11"/>
      <c r="P217" s="11"/>
      <c r="R217" s="11"/>
      <c r="S217" s="11"/>
      <c r="T217" s="11"/>
      <c r="V217" s="11"/>
      <c r="W217" s="11"/>
      <c r="X217" s="11"/>
      <c r="Z217" s="11"/>
      <c r="AA217" s="11"/>
      <c r="AB217" s="11"/>
      <c r="AD217" s="11"/>
      <c r="AE217" s="11"/>
      <c r="AF217" s="11"/>
      <c r="AH217" s="11"/>
      <c r="AI217" s="11"/>
      <c r="AJ217" s="11"/>
      <c r="AL217" s="11"/>
      <c r="AM217" s="11"/>
      <c r="AN217" s="11"/>
      <c r="AP217" s="11"/>
      <c r="AQ217" s="11"/>
      <c r="AR217" s="11"/>
      <c r="AT217" s="11"/>
      <c r="AU217" s="11"/>
      <c r="AV217" s="11"/>
      <c r="AX217" s="11"/>
      <c r="AY217" s="11"/>
      <c r="AZ217" s="11"/>
      <c r="BB217" s="11"/>
      <c r="BC217" s="11"/>
      <c r="BD217" s="11"/>
      <c r="BF217" s="11"/>
      <c r="BG217" s="11"/>
      <c r="BH217" s="11"/>
      <c r="BI217" s="15"/>
      <c r="BJ217" s="11"/>
      <c r="BK217" s="11"/>
      <c r="BL217" s="11"/>
      <c r="BN217" s="11"/>
      <c r="BO217" s="11"/>
      <c r="BP217" s="11"/>
      <c r="BR217" s="11"/>
      <c r="BS217" s="11"/>
      <c r="BT217" s="11"/>
      <c r="BV217" s="11"/>
      <c r="BW217" s="11"/>
      <c r="BX217" s="11"/>
      <c r="BZ217" s="11"/>
      <c r="CA217" s="11"/>
      <c r="CB217" s="11"/>
      <c r="CD217" s="11"/>
      <c r="CE217" s="11"/>
      <c r="CF217" s="11"/>
      <c r="CI217" s="11"/>
      <c r="CJ217" s="11"/>
      <c r="CL217" s="11"/>
      <c r="CM217" s="11"/>
      <c r="CS217" s="11"/>
      <c r="CT217" s="11"/>
      <c r="CV217" s="11"/>
      <c r="CW217" s="11"/>
    </row>
    <row r="218" spans="1:101" ht="14.25" customHeight="1">
      <c r="A218" s="11"/>
      <c r="B218" s="11"/>
      <c r="C218" s="11"/>
      <c r="D218" s="11"/>
      <c r="F218" s="11"/>
      <c r="G218" s="11"/>
      <c r="H218" s="11"/>
      <c r="J218" s="11"/>
      <c r="K218" s="11"/>
      <c r="L218" s="11"/>
      <c r="N218" s="11"/>
      <c r="O218" s="11"/>
      <c r="P218" s="11"/>
      <c r="R218" s="11"/>
      <c r="S218" s="11"/>
      <c r="T218" s="11"/>
      <c r="V218" s="11"/>
      <c r="W218" s="11"/>
      <c r="X218" s="11"/>
      <c r="Z218" s="11"/>
      <c r="AA218" s="11"/>
      <c r="AB218" s="11"/>
      <c r="AD218" s="11"/>
      <c r="AE218" s="11"/>
      <c r="AF218" s="11"/>
      <c r="AH218" s="11"/>
      <c r="AI218" s="11"/>
      <c r="AJ218" s="11"/>
      <c r="AL218" s="11"/>
      <c r="AM218" s="11"/>
      <c r="AN218" s="11"/>
      <c r="AP218" s="11"/>
      <c r="AQ218" s="11"/>
      <c r="AR218" s="11"/>
      <c r="AT218" s="11"/>
      <c r="AU218" s="11"/>
      <c r="AV218" s="11"/>
      <c r="AX218" s="11"/>
      <c r="AY218" s="11"/>
      <c r="AZ218" s="11"/>
      <c r="BB218" s="11"/>
      <c r="BC218" s="11"/>
      <c r="BD218" s="11"/>
      <c r="BF218" s="11"/>
      <c r="BG218" s="11"/>
      <c r="BH218" s="11"/>
      <c r="BI218" s="15"/>
      <c r="BJ218" s="11"/>
      <c r="BK218" s="11"/>
      <c r="BL218" s="11"/>
      <c r="BN218" s="11"/>
      <c r="BO218" s="11"/>
      <c r="BP218" s="11"/>
      <c r="BR218" s="11"/>
      <c r="BS218" s="11"/>
      <c r="BT218" s="11"/>
      <c r="BV218" s="11"/>
      <c r="BW218" s="11"/>
      <c r="BX218" s="11"/>
      <c r="BZ218" s="11"/>
      <c r="CA218" s="11"/>
      <c r="CB218" s="11"/>
      <c r="CD218" s="11"/>
      <c r="CE218" s="11"/>
      <c r="CF218" s="11"/>
      <c r="CI218" s="11"/>
      <c r="CJ218" s="11"/>
      <c r="CL218" s="11"/>
      <c r="CM218" s="11"/>
      <c r="CS218" s="11"/>
      <c r="CT218" s="11"/>
      <c r="CV218" s="11"/>
      <c r="CW218" s="11"/>
    </row>
    <row r="219" spans="1:101" ht="14.25" customHeight="1">
      <c r="A219" s="11"/>
      <c r="B219" s="11"/>
      <c r="C219" s="11"/>
      <c r="D219" s="11"/>
      <c r="F219" s="11"/>
      <c r="G219" s="11"/>
      <c r="H219" s="11"/>
      <c r="J219" s="11"/>
      <c r="K219" s="11"/>
      <c r="L219" s="11"/>
      <c r="N219" s="11"/>
      <c r="O219" s="11"/>
      <c r="P219" s="11"/>
      <c r="R219" s="11"/>
      <c r="S219" s="11"/>
      <c r="T219" s="11"/>
      <c r="V219" s="11"/>
      <c r="W219" s="11"/>
      <c r="X219" s="11"/>
      <c r="Z219" s="11"/>
      <c r="AA219" s="11"/>
      <c r="AB219" s="11"/>
      <c r="AD219" s="11"/>
      <c r="AE219" s="11"/>
      <c r="AF219" s="11"/>
      <c r="AH219" s="11"/>
      <c r="AI219" s="11"/>
      <c r="AJ219" s="11"/>
      <c r="AL219" s="11"/>
      <c r="AM219" s="11"/>
      <c r="AN219" s="11"/>
      <c r="AP219" s="11"/>
      <c r="AQ219" s="11"/>
      <c r="AR219" s="11"/>
      <c r="AT219" s="11"/>
      <c r="AU219" s="11"/>
      <c r="AV219" s="11"/>
      <c r="AX219" s="11"/>
      <c r="AY219" s="11"/>
      <c r="AZ219" s="11"/>
      <c r="BB219" s="11"/>
      <c r="BC219" s="11"/>
      <c r="BD219" s="11"/>
      <c r="BF219" s="11"/>
      <c r="BG219" s="11"/>
      <c r="BH219" s="11"/>
      <c r="BI219" s="15"/>
      <c r="BJ219" s="11"/>
      <c r="BK219" s="11"/>
      <c r="BL219" s="11"/>
      <c r="BN219" s="11"/>
      <c r="BO219" s="11"/>
      <c r="BP219" s="11"/>
      <c r="BR219" s="11"/>
      <c r="BS219" s="11"/>
      <c r="BT219" s="11"/>
      <c r="BV219" s="11"/>
      <c r="BW219" s="11"/>
      <c r="BX219" s="11"/>
      <c r="BZ219" s="11"/>
      <c r="CA219" s="11"/>
      <c r="CB219" s="11"/>
      <c r="CD219" s="11"/>
      <c r="CE219" s="11"/>
      <c r="CF219" s="11"/>
      <c r="CI219" s="11"/>
      <c r="CJ219" s="11"/>
      <c r="CL219" s="11"/>
      <c r="CM219" s="11"/>
      <c r="CS219" s="11"/>
      <c r="CT219" s="11"/>
      <c r="CV219" s="11"/>
      <c r="CW219" s="11"/>
    </row>
    <row r="220" spans="1:101" ht="14.25" customHeight="1">
      <c r="A220" s="11"/>
      <c r="B220" s="11"/>
      <c r="C220" s="11"/>
      <c r="D220" s="11"/>
      <c r="F220" s="11"/>
      <c r="G220" s="11"/>
      <c r="H220" s="11"/>
      <c r="J220" s="11"/>
      <c r="K220" s="11"/>
      <c r="L220" s="11"/>
      <c r="N220" s="11"/>
      <c r="O220" s="11"/>
      <c r="P220" s="11"/>
      <c r="R220" s="11"/>
      <c r="S220" s="11"/>
      <c r="T220" s="11"/>
      <c r="V220" s="11"/>
      <c r="W220" s="11"/>
      <c r="X220" s="11"/>
      <c r="Z220" s="11"/>
      <c r="AA220" s="11"/>
      <c r="AB220" s="11"/>
      <c r="AD220" s="11"/>
      <c r="AE220" s="11"/>
      <c r="AF220" s="11"/>
      <c r="AH220" s="11"/>
      <c r="AI220" s="11"/>
      <c r="AJ220" s="11"/>
      <c r="AL220" s="11"/>
      <c r="AM220" s="11"/>
      <c r="AN220" s="11"/>
      <c r="AP220" s="11"/>
      <c r="AQ220" s="11"/>
      <c r="AR220" s="11"/>
      <c r="AT220" s="11"/>
      <c r="AU220" s="11"/>
      <c r="AV220" s="11"/>
      <c r="AX220" s="11"/>
      <c r="AY220" s="11"/>
      <c r="AZ220" s="11"/>
      <c r="BB220" s="11"/>
      <c r="BC220" s="11"/>
      <c r="BD220" s="11"/>
      <c r="BF220" s="11"/>
      <c r="BG220" s="11"/>
      <c r="BH220" s="11"/>
      <c r="BI220" s="15"/>
      <c r="BJ220" s="11"/>
      <c r="BK220" s="11"/>
      <c r="BL220" s="11"/>
      <c r="BN220" s="11"/>
      <c r="BO220" s="11"/>
      <c r="BP220" s="11"/>
      <c r="BR220" s="11"/>
      <c r="BS220" s="11"/>
      <c r="BT220" s="11"/>
      <c r="BV220" s="11"/>
      <c r="BW220" s="11"/>
      <c r="BX220" s="11"/>
      <c r="BZ220" s="11"/>
      <c r="CA220" s="11"/>
      <c r="CB220" s="11"/>
      <c r="CD220" s="11"/>
      <c r="CE220" s="11"/>
      <c r="CF220" s="11"/>
      <c r="CI220" s="11"/>
      <c r="CJ220" s="11"/>
      <c r="CL220" s="11"/>
      <c r="CM220" s="11"/>
      <c r="CS220" s="11"/>
      <c r="CT220" s="11"/>
      <c r="CV220" s="11"/>
      <c r="CW220" s="11"/>
    </row>
    <row r="221" spans="1:101" ht="14.25" customHeight="1">
      <c r="A221" s="11"/>
      <c r="B221" s="11"/>
      <c r="C221" s="11"/>
      <c r="D221" s="11"/>
      <c r="F221" s="11"/>
      <c r="G221" s="11"/>
      <c r="H221" s="11"/>
      <c r="J221" s="11"/>
      <c r="K221" s="11"/>
      <c r="L221" s="11"/>
      <c r="N221" s="11"/>
      <c r="O221" s="11"/>
      <c r="P221" s="11"/>
      <c r="R221" s="11"/>
      <c r="S221" s="11"/>
      <c r="T221" s="11"/>
      <c r="V221" s="11"/>
      <c r="W221" s="11"/>
      <c r="X221" s="11"/>
      <c r="Z221" s="11"/>
      <c r="AA221" s="11"/>
      <c r="AB221" s="11"/>
      <c r="AD221" s="11"/>
      <c r="AE221" s="11"/>
      <c r="AF221" s="11"/>
      <c r="AH221" s="11"/>
      <c r="AI221" s="11"/>
      <c r="AJ221" s="11"/>
      <c r="AL221" s="11"/>
      <c r="AM221" s="11"/>
      <c r="AN221" s="11"/>
      <c r="AP221" s="11"/>
      <c r="AQ221" s="11"/>
      <c r="AR221" s="11"/>
      <c r="AT221" s="11"/>
      <c r="AU221" s="11"/>
      <c r="AV221" s="11"/>
      <c r="AX221" s="11"/>
      <c r="AY221" s="11"/>
      <c r="AZ221" s="11"/>
      <c r="BB221" s="11"/>
      <c r="BC221" s="11"/>
      <c r="BD221" s="11"/>
      <c r="BF221" s="11"/>
      <c r="BG221" s="11"/>
      <c r="BH221" s="11"/>
      <c r="BI221" s="15"/>
      <c r="BJ221" s="11"/>
      <c r="BK221" s="11"/>
      <c r="BL221" s="11"/>
      <c r="BN221" s="11"/>
      <c r="BO221" s="11"/>
      <c r="BP221" s="11"/>
      <c r="BR221" s="11"/>
      <c r="BS221" s="11"/>
      <c r="BT221" s="11"/>
      <c r="BV221" s="11"/>
      <c r="BW221" s="11"/>
      <c r="BX221" s="11"/>
      <c r="BZ221" s="11"/>
      <c r="CA221" s="11"/>
      <c r="CB221" s="11"/>
      <c r="CD221" s="11"/>
      <c r="CE221" s="11"/>
      <c r="CF221" s="11"/>
      <c r="CI221" s="11"/>
      <c r="CJ221" s="11"/>
      <c r="CL221" s="11"/>
      <c r="CM221" s="11"/>
      <c r="CS221" s="11"/>
      <c r="CT221" s="11"/>
      <c r="CV221" s="11"/>
      <c r="CW221" s="11"/>
    </row>
    <row r="222" spans="1:101" ht="14.25" customHeight="1">
      <c r="A222" s="11"/>
      <c r="B222" s="11"/>
      <c r="C222" s="11"/>
      <c r="D222" s="11"/>
      <c r="F222" s="11"/>
      <c r="G222" s="11"/>
      <c r="H222" s="11"/>
      <c r="J222" s="11"/>
      <c r="K222" s="11"/>
      <c r="L222" s="11"/>
      <c r="N222" s="11"/>
      <c r="O222" s="11"/>
      <c r="P222" s="11"/>
      <c r="R222" s="11"/>
      <c r="S222" s="11"/>
      <c r="T222" s="11"/>
      <c r="V222" s="11"/>
      <c r="W222" s="11"/>
      <c r="X222" s="11"/>
      <c r="Z222" s="11"/>
      <c r="AA222" s="11"/>
      <c r="AB222" s="11"/>
      <c r="AD222" s="11"/>
      <c r="AE222" s="11"/>
      <c r="AF222" s="11"/>
      <c r="AH222" s="11"/>
      <c r="AI222" s="11"/>
      <c r="AJ222" s="11"/>
      <c r="AL222" s="11"/>
      <c r="AM222" s="11"/>
      <c r="AN222" s="11"/>
      <c r="AP222" s="11"/>
      <c r="AQ222" s="11"/>
      <c r="AR222" s="11"/>
      <c r="AT222" s="11"/>
      <c r="AU222" s="11"/>
      <c r="AV222" s="11"/>
      <c r="AX222" s="11"/>
      <c r="AY222" s="11"/>
      <c r="AZ222" s="11"/>
      <c r="BB222" s="11"/>
      <c r="BC222" s="11"/>
      <c r="BD222" s="11"/>
      <c r="BF222" s="11"/>
      <c r="BG222" s="11"/>
      <c r="BH222" s="11"/>
      <c r="BI222" s="15"/>
      <c r="BJ222" s="11"/>
      <c r="BK222" s="11"/>
      <c r="BL222" s="11"/>
      <c r="BN222" s="11"/>
      <c r="BO222" s="11"/>
      <c r="BP222" s="11"/>
      <c r="BR222" s="11"/>
      <c r="BS222" s="11"/>
      <c r="BT222" s="11"/>
      <c r="BV222" s="11"/>
      <c r="BW222" s="11"/>
      <c r="BX222" s="11"/>
      <c r="BZ222" s="11"/>
      <c r="CA222" s="11"/>
      <c r="CB222" s="11"/>
      <c r="CD222" s="11"/>
      <c r="CE222" s="11"/>
      <c r="CF222" s="11"/>
      <c r="CI222" s="11"/>
      <c r="CJ222" s="11"/>
      <c r="CL222" s="11"/>
      <c r="CM222" s="11"/>
      <c r="CS222" s="11"/>
      <c r="CT222" s="11"/>
      <c r="CV222" s="11"/>
      <c r="CW222" s="11"/>
    </row>
    <row r="223" spans="1:101" ht="14.25" customHeight="1">
      <c r="A223" s="11"/>
      <c r="B223" s="11"/>
      <c r="C223" s="11"/>
      <c r="D223" s="11"/>
      <c r="F223" s="11"/>
      <c r="G223" s="11"/>
      <c r="H223" s="11"/>
      <c r="J223" s="11"/>
      <c r="K223" s="11"/>
      <c r="L223" s="11"/>
      <c r="N223" s="11"/>
      <c r="O223" s="11"/>
      <c r="P223" s="11"/>
      <c r="R223" s="11"/>
      <c r="S223" s="11"/>
      <c r="T223" s="11"/>
      <c r="V223" s="11"/>
      <c r="W223" s="11"/>
      <c r="X223" s="11"/>
      <c r="Z223" s="11"/>
      <c r="AA223" s="11"/>
      <c r="AB223" s="11"/>
      <c r="AD223" s="11"/>
      <c r="AE223" s="11"/>
      <c r="AF223" s="11"/>
      <c r="AH223" s="11"/>
      <c r="AI223" s="11"/>
      <c r="AJ223" s="11"/>
      <c r="AL223" s="11"/>
      <c r="AM223" s="11"/>
      <c r="AN223" s="11"/>
      <c r="AP223" s="11"/>
      <c r="AQ223" s="11"/>
      <c r="AR223" s="11"/>
      <c r="AT223" s="11"/>
      <c r="AU223" s="11"/>
      <c r="AV223" s="11"/>
      <c r="AX223" s="11"/>
      <c r="AY223" s="11"/>
      <c r="AZ223" s="11"/>
      <c r="BB223" s="11"/>
      <c r="BC223" s="11"/>
      <c r="BD223" s="11"/>
      <c r="BF223" s="11"/>
      <c r="BG223" s="11"/>
      <c r="BH223" s="11"/>
      <c r="BI223" s="15"/>
      <c r="BJ223" s="11"/>
      <c r="BK223" s="11"/>
      <c r="BL223" s="11"/>
      <c r="BN223" s="11"/>
      <c r="BO223" s="11"/>
      <c r="BP223" s="11"/>
      <c r="BR223" s="11"/>
      <c r="BS223" s="11"/>
      <c r="BT223" s="11"/>
      <c r="BV223" s="11"/>
      <c r="BW223" s="11"/>
      <c r="BX223" s="11"/>
      <c r="BZ223" s="11"/>
      <c r="CA223" s="11"/>
      <c r="CB223" s="11"/>
      <c r="CD223" s="11"/>
      <c r="CE223" s="11"/>
      <c r="CF223" s="11"/>
      <c r="CI223" s="11"/>
      <c r="CJ223" s="11"/>
      <c r="CL223" s="11"/>
      <c r="CM223" s="11"/>
      <c r="CS223" s="11"/>
      <c r="CT223" s="11"/>
      <c r="CV223" s="11"/>
      <c r="CW223" s="11"/>
    </row>
    <row r="224" spans="1:101" ht="14.25" customHeight="1">
      <c r="A224" s="11"/>
      <c r="B224" s="11"/>
      <c r="C224" s="11"/>
      <c r="D224" s="11"/>
      <c r="F224" s="11"/>
      <c r="G224" s="11"/>
      <c r="H224" s="11"/>
      <c r="J224" s="11"/>
      <c r="K224" s="11"/>
      <c r="L224" s="11"/>
      <c r="N224" s="11"/>
      <c r="O224" s="11"/>
      <c r="P224" s="11"/>
      <c r="R224" s="11"/>
      <c r="S224" s="11"/>
      <c r="T224" s="11"/>
      <c r="V224" s="11"/>
      <c r="W224" s="11"/>
      <c r="X224" s="11"/>
      <c r="Z224" s="11"/>
      <c r="AA224" s="11"/>
      <c r="AB224" s="11"/>
      <c r="AD224" s="11"/>
      <c r="AE224" s="11"/>
      <c r="AF224" s="11"/>
      <c r="AH224" s="11"/>
      <c r="AI224" s="11"/>
      <c r="AJ224" s="11"/>
      <c r="AL224" s="11"/>
      <c r="AM224" s="11"/>
      <c r="AN224" s="11"/>
      <c r="AP224" s="11"/>
      <c r="AQ224" s="11"/>
      <c r="AR224" s="11"/>
      <c r="AT224" s="11"/>
      <c r="AU224" s="11"/>
      <c r="AV224" s="11"/>
      <c r="AX224" s="11"/>
      <c r="AY224" s="11"/>
      <c r="AZ224" s="11"/>
      <c r="BB224" s="11"/>
      <c r="BC224" s="11"/>
      <c r="BD224" s="11"/>
      <c r="BF224" s="11"/>
      <c r="BG224" s="11"/>
      <c r="BH224" s="11"/>
      <c r="BI224" s="15"/>
      <c r="BJ224" s="11"/>
      <c r="BK224" s="11"/>
      <c r="BL224" s="11"/>
      <c r="BN224" s="11"/>
      <c r="BO224" s="11"/>
      <c r="BP224" s="11"/>
      <c r="BR224" s="11"/>
      <c r="BS224" s="11"/>
      <c r="BT224" s="11"/>
      <c r="BV224" s="11"/>
      <c r="BW224" s="11"/>
      <c r="BX224" s="11"/>
      <c r="BZ224" s="11"/>
      <c r="CA224" s="11"/>
      <c r="CB224" s="11"/>
      <c r="CD224" s="11"/>
      <c r="CE224" s="11"/>
      <c r="CF224" s="11"/>
      <c r="CI224" s="11"/>
      <c r="CJ224" s="11"/>
      <c r="CL224" s="11"/>
      <c r="CM224" s="11"/>
      <c r="CS224" s="11"/>
      <c r="CT224" s="11"/>
      <c r="CV224" s="11"/>
      <c r="CW224" s="11"/>
    </row>
    <row r="225" spans="1:101" ht="14.25" customHeight="1">
      <c r="A225" s="11"/>
      <c r="B225" s="11"/>
      <c r="C225" s="11"/>
      <c r="D225" s="11"/>
      <c r="F225" s="11"/>
      <c r="G225" s="11"/>
      <c r="H225" s="11"/>
      <c r="J225" s="11"/>
      <c r="K225" s="11"/>
      <c r="L225" s="11"/>
      <c r="N225" s="11"/>
      <c r="O225" s="11"/>
      <c r="P225" s="11"/>
      <c r="R225" s="11"/>
      <c r="S225" s="11"/>
      <c r="T225" s="11"/>
      <c r="V225" s="11"/>
      <c r="W225" s="11"/>
      <c r="X225" s="11"/>
      <c r="Z225" s="11"/>
      <c r="AA225" s="11"/>
      <c r="AB225" s="11"/>
      <c r="AD225" s="11"/>
      <c r="AE225" s="11"/>
      <c r="AF225" s="11"/>
      <c r="AH225" s="11"/>
      <c r="AI225" s="11"/>
      <c r="AJ225" s="11"/>
      <c r="AL225" s="11"/>
      <c r="AM225" s="11"/>
      <c r="AN225" s="11"/>
      <c r="AP225" s="11"/>
      <c r="AQ225" s="11"/>
      <c r="AR225" s="11"/>
      <c r="AT225" s="11"/>
      <c r="AU225" s="11"/>
      <c r="AV225" s="11"/>
      <c r="AX225" s="11"/>
      <c r="AY225" s="11"/>
      <c r="AZ225" s="11"/>
      <c r="BB225" s="11"/>
      <c r="BC225" s="11"/>
      <c r="BD225" s="11"/>
      <c r="BF225" s="11"/>
      <c r="BG225" s="11"/>
      <c r="BH225" s="11"/>
      <c r="BI225" s="15"/>
      <c r="BJ225" s="11"/>
      <c r="BK225" s="11"/>
      <c r="BL225" s="11"/>
      <c r="BN225" s="11"/>
      <c r="BO225" s="11"/>
      <c r="BP225" s="11"/>
      <c r="BR225" s="11"/>
      <c r="BS225" s="11"/>
      <c r="BT225" s="11"/>
      <c r="BV225" s="11"/>
      <c r="BW225" s="11"/>
      <c r="BX225" s="11"/>
      <c r="BZ225" s="11"/>
      <c r="CA225" s="11"/>
      <c r="CB225" s="11"/>
      <c r="CD225" s="11"/>
      <c r="CE225" s="11"/>
      <c r="CF225" s="11"/>
      <c r="CI225" s="11"/>
      <c r="CJ225" s="11"/>
      <c r="CL225" s="11"/>
      <c r="CM225" s="11"/>
      <c r="CS225" s="11"/>
      <c r="CT225" s="11"/>
      <c r="CV225" s="11"/>
      <c r="CW225" s="11"/>
    </row>
    <row r="226" spans="1:101" ht="14.25" customHeight="1">
      <c r="A226" s="11"/>
      <c r="B226" s="11"/>
      <c r="C226" s="11"/>
      <c r="D226" s="11"/>
      <c r="F226" s="11"/>
      <c r="G226" s="11"/>
      <c r="H226" s="11"/>
      <c r="J226" s="11"/>
      <c r="K226" s="11"/>
      <c r="L226" s="11"/>
      <c r="N226" s="11"/>
      <c r="O226" s="11"/>
      <c r="P226" s="11"/>
      <c r="R226" s="11"/>
      <c r="S226" s="11"/>
      <c r="T226" s="11"/>
      <c r="V226" s="11"/>
      <c r="W226" s="11"/>
      <c r="X226" s="11"/>
      <c r="Z226" s="11"/>
      <c r="AA226" s="11"/>
      <c r="AB226" s="11"/>
      <c r="AD226" s="11"/>
      <c r="AE226" s="11"/>
      <c r="AF226" s="11"/>
      <c r="AH226" s="11"/>
      <c r="AI226" s="11"/>
      <c r="AJ226" s="11"/>
      <c r="AL226" s="11"/>
      <c r="AM226" s="11"/>
      <c r="AN226" s="11"/>
      <c r="AP226" s="11"/>
      <c r="AQ226" s="11"/>
      <c r="AR226" s="11"/>
      <c r="AT226" s="11"/>
      <c r="AU226" s="11"/>
      <c r="AV226" s="11"/>
      <c r="AX226" s="11"/>
      <c r="AY226" s="11"/>
      <c r="AZ226" s="11"/>
      <c r="BB226" s="11"/>
      <c r="BC226" s="11"/>
      <c r="BD226" s="11"/>
      <c r="BF226" s="11"/>
      <c r="BG226" s="11"/>
      <c r="BH226" s="11"/>
      <c r="BI226" s="15"/>
      <c r="BJ226" s="11"/>
      <c r="BK226" s="11"/>
      <c r="BL226" s="11"/>
      <c r="BN226" s="11"/>
      <c r="BO226" s="11"/>
      <c r="BP226" s="11"/>
      <c r="BR226" s="11"/>
      <c r="BS226" s="11"/>
      <c r="BT226" s="11"/>
      <c r="BV226" s="11"/>
      <c r="BW226" s="11"/>
      <c r="BX226" s="11"/>
      <c r="BZ226" s="11"/>
      <c r="CA226" s="11"/>
      <c r="CB226" s="11"/>
      <c r="CD226" s="11"/>
      <c r="CE226" s="11"/>
      <c r="CF226" s="11"/>
      <c r="CI226" s="11"/>
      <c r="CJ226" s="11"/>
      <c r="CL226" s="11"/>
      <c r="CM226" s="11"/>
      <c r="CS226" s="11"/>
      <c r="CT226" s="11"/>
      <c r="CV226" s="11"/>
      <c r="CW226" s="11"/>
    </row>
    <row r="227" spans="1:101" ht="14.25" customHeight="1">
      <c r="A227" s="11"/>
      <c r="B227" s="11"/>
      <c r="C227" s="11"/>
      <c r="D227" s="11"/>
      <c r="F227" s="11"/>
      <c r="G227" s="11"/>
      <c r="H227" s="11"/>
      <c r="J227" s="11"/>
      <c r="K227" s="11"/>
      <c r="L227" s="11"/>
      <c r="N227" s="11"/>
      <c r="O227" s="11"/>
      <c r="P227" s="11"/>
      <c r="R227" s="11"/>
      <c r="S227" s="11"/>
      <c r="T227" s="11"/>
      <c r="V227" s="11"/>
      <c r="W227" s="11"/>
      <c r="X227" s="11"/>
      <c r="Z227" s="11"/>
      <c r="AA227" s="11"/>
      <c r="AB227" s="11"/>
      <c r="AD227" s="11"/>
      <c r="AE227" s="11"/>
      <c r="AF227" s="11"/>
      <c r="AH227" s="11"/>
      <c r="AI227" s="11"/>
      <c r="AJ227" s="11"/>
      <c r="AL227" s="11"/>
      <c r="AM227" s="11"/>
      <c r="AN227" s="11"/>
      <c r="AP227" s="11"/>
      <c r="AQ227" s="11"/>
      <c r="AR227" s="11"/>
      <c r="AT227" s="11"/>
      <c r="AU227" s="11"/>
      <c r="AV227" s="11"/>
      <c r="AX227" s="11"/>
      <c r="AY227" s="11"/>
      <c r="AZ227" s="11"/>
      <c r="BB227" s="11"/>
      <c r="BC227" s="11"/>
      <c r="BD227" s="11"/>
      <c r="BF227" s="11"/>
      <c r="BG227" s="11"/>
      <c r="BH227" s="11"/>
      <c r="BI227" s="15"/>
      <c r="BJ227" s="11"/>
      <c r="BK227" s="11"/>
      <c r="BL227" s="11"/>
      <c r="BN227" s="11"/>
      <c r="BO227" s="11"/>
      <c r="BP227" s="11"/>
      <c r="BR227" s="11"/>
      <c r="BS227" s="11"/>
      <c r="BT227" s="11"/>
      <c r="BV227" s="11"/>
      <c r="BW227" s="11"/>
      <c r="BX227" s="11"/>
      <c r="BZ227" s="11"/>
      <c r="CA227" s="11"/>
      <c r="CB227" s="11"/>
      <c r="CD227" s="11"/>
      <c r="CE227" s="11"/>
      <c r="CF227" s="11"/>
      <c r="CI227" s="11"/>
      <c r="CJ227" s="11"/>
      <c r="CL227" s="11"/>
      <c r="CM227" s="11"/>
      <c r="CS227" s="11"/>
      <c r="CT227" s="11"/>
      <c r="CV227" s="11"/>
      <c r="CW227" s="11"/>
    </row>
    <row r="228" spans="1:101" ht="14.25" customHeight="1">
      <c r="A228" s="11"/>
      <c r="B228" s="11"/>
      <c r="C228" s="11"/>
      <c r="D228" s="11"/>
      <c r="F228" s="11"/>
      <c r="G228" s="11"/>
      <c r="H228" s="11"/>
      <c r="J228" s="11"/>
      <c r="K228" s="11"/>
      <c r="L228" s="11"/>
      <c r="N228" s="11"/>
      <c r="O228" s="11"/>
      <c r="P228" s="11"/>
      <c r="R228" s="11"/>
      <c r="S228" s="11"/>
      <c r="T228" s="11"/>
      <c r="V228" s="11"/>
      <c r="W228" s="11"/>
      <c r="X228" s="11"/>
      <c r="Z228" s="11"/>
      <c r="AA228" s="11"/>
      <c r="AB228" s="11"/>
      <c r="AD228" s="11"/>
      <c r="AE228" s="11"/>
      <c r="AF228" s="11"/>
      <c r="AH228" s="11"/>
      <c r="AI228" s="11"/>
      <c r="AJ228" s="11"/>
      <c r="AL228" s="11"/>
      <c r="AM228" s="11"/>
      <c r="AN228" s="11"/>
      <c r="AP228" s="11"/>
      <c r="AQ228" s="11"/>
      <c r="AR228" s="11"/>
      <c r="AT228" s="11"/>
      <c r="AU228" s="11"/>
      <c r="AV228" s="11"/>
      <c r="AX228" s="11"/>
      <c r="AY228" s="11"/>
      <c r="AZ228" s="11"/>
      <c r="BB228" s="11"/>
      <c r="BC228" s="11"/>
      <c r="BD228" s="11"/>
      <c r="BF228" s="11"/>
      <c r="BG228" s="11"/>
      <c r="BH228" s="11"/>
      <c r="BI228" s="15"/>
      <c r="BJ228" s="11"/>
      <c r="BK228" s="11"/>
      <c r="BL228" s="11"/>
      <c r="BN228" s="11"/>
      <c r="BO228" s="11"/>
      <c r="BP228" s="11"/>
      <c r="BR228" s="11"/>
      <c r="BS228" s="11"/>
      <c r="BT228" s="11"/>
      <c r="BV228" s="11"/>
      <c r="BW228" s="11"/>
      <c r="BX228" s="11"/>
      <c r="BZ228" s="11"/>
      <c r="CA228" s="11"/>
      <c r="CB228" s="11"/>
      <c r="CD228" s="11"/>
      <c r="CE228" s="11"/>
      <c r="CF228" s="11"/>
      <c r="CI228" s="11"/>
      <c r="CJ228" s="11"/>
      <c r="CL228" s="11"/>
      <c r="CM228" s="11"/>
      <c r="CS228" s="11"/>
      <c r="CT228" s="11"/>
      <c r="CV228" s="11"/>
      <c r="CW228" s="11"/>
    </row>
    <row r="229" spans="1:101" ht="14.25" customHeight="1">
      <c r="A229" s="11"/>
      <c r="B229" s="11"/>
      <c r="C229" s="11"/>
      <c r="D229" s="11"/>
      <c r="F229" s="11"/>
      <c r="G229" s="11"/>
      <c r="H229" s="11"/>
      <c r="J229" s="11"/>
      <c r="K229" s="11"/>
      <c r="L229" s="11"/>
      <c r="N229" s="11"/>
      <c r="O229" s="11"/>
      <c r="P229" s="11"/>
      <c r="R229" s="11"/>
      <c r="S229" s="11"/>
      <c r="T229" s="11"/>
      <c r="V229" s="11"/>
      <c r="W229" s="11"/>
      <c r="X229" s="11"/>
      <c r="Z229" s="11"/>
      <c r="AA229" s="11"/>
      <c r="AB229" s="11"/>
      <c r="AD229" s="11"/>
      <c r="AE229" s="11"/>
      <c r="AF229" s="11"/>
      <c r="AH229" s="11"/>
      <c r="AI229" s="11"/>
      <c r="AJ229" s="11"/>
      <c r="AL229" s="11"/>
      <c r="AM229" s="11"/>
      <c r="AN229" s="11"/>
      <c r="AP229" s="11"/>
      <c r="AQ229" s="11"/>
      <c r="AR229" s="11"/>
      <c r="AT229" s="11"/>
      <c r="AU229" s="11"/>
      <c r="AV229" s="11"/>
      <c r="AX229" s="11"/>
      <c r="AY229" s="11"/>
      <c r="AZ229" s="11"/>
      <c r="BB229" s="11"/>
      <c r="BC229" s="11"/>
      <c r="BD229" s="11"/>
      <c r="BF229" s="11"/>
      <c r="BG229" s="11"/>
      <c r="BH229" s="11"/>
      <c r="BI229" s="15"/>
      <c r="BJ229" s="11"/>
      <c r="BK229" s="11"/>
      <c r="BL229" s="11"/>
      <c r="BN229" s="11"/>
      <c r="BO229" s="11"/>
      <c r="BP229" s="11"/>
      <c r="BR229" s="11"/>
      <c r="BS229" s="11"/>
      <c r="BT229" s="11"/>
      <c r="BV229" s="11"/>
      <c r="BW229" s="11"/>
      <c r="BX229" s="11"/>
      <c r="BZ229" s="11"/>
      <c r="CA229" s="11"/>
      <c r="CB229" s="11"/>
      <c r="CD229" s="11"/>
      <c r="CE229" s="11"/>
      <c r="CF229" s="11"/>
      <c r="CI229" s="11"/>
      <c r="CJ229" s="11"/>
      <c r="CL229" s="11"/>
      <c r="CM229" s="11"/>
      <c r="CS229" s="11"/>
      <c r="CT229" s="11"/>
      <c r="CV229" s="11"/>
      <c r="CW229" s="11"/>
    </row>
    <row r="230" spans="1:101" ht="14.25" customHeight="1">
      <c r="A230" s="11"/>
      <c r="B230" s="11"/>
      <c r="C230" s="11"/>
      <c r="D230" s="11"/>
      <c r="F230" s="11"/>
      <c r="G230" s="11"/>
      <c r="H230" s="11"/>
      <c r="J230" s="11"/>
      <c r="K230" s="11"/>
      <c r="L230" s="11"/>
      <c r="N230" s="11"/>
      <c r="O230" s="11"/>
      <c r="P230" s="11"/>
      <c r="R230" s="11"/>
      <c r="S230" s="11"/>
      <c r="T230" s="11"/>
      <c r="V230" s="11"/>
      <c r="W230" s="11"/>
      <c r="X230" s="11"/>
      <c r="Z230" s="11"/>
      <c r="AA230" s="11"/>
      <c r="AB230" s="11"/>
      <c r="AD230" s="11"/>
      <c r="AE230" s="11"/>
      <c r="AF230" s="11"/>
      <c r="AH230" s="11"/>
      <c r="AI230" s="11"/>
      <c r="AJ230" s="11"/>
      <c r="AL230" s="11"/>
      <c r="AM230" s="11"/>
      <c r="AN230" s="11"/>
      <c r="AP230" s="11"/>
      <c r="AQ230" s="11"/>
      <c r="AR230" s="11"/>
      <c r="AT230" s="11"/>
      <c r="AU230" s="11"/>
      <c r="AV230" s="11"/>
      <c r="AX230" s="11"/>
      <c r="AY230" s="11"/>
      <c r="AZ230" s="11"/>
      <c r="BB230" s="11"/>
      <c r="BC230" s="11"/>
      <c r="BD230" s="11"/>
      <c r="BF230" s="11"/>
      <c r="BG230" s="11"/>
      <c r="BH230" s="11"/>
      <c r="BI230" s="15"/>
      <c r="BJ230" s="11"/>
      <c r="BK230" s="11"/>
      <c r="BL230" s="11"/>
      <c r="BN230" s="11"/>
      <c r="BO230" s="11"/>
      <c r="BP230" s="11"/>
      <c r="BR230" s="11"/>
      <c r="BS230" s="11"/>
      <c r="BT230" s="11"/>
      <c r="BV230" s="11"/>
      <c r="BW230" s="11"/>
      <c r="BX230" s="11"/>
      <c r="BZ230" s="11"/>
      <c r="CA230" s="11"/>
      <c r="CB230" s="11"/>
      <c r="CD230" s="11"/>
      <c r="CE230" s="11"/>
      <c r="CF230" s="11"/>
      <c r="CI230" s="11"/>
      <c r="CJ230" s="11"/>
      <c r="CL230" s="11"/>
      <c r="CM230" s="11"/>
      <c r="CS230" s="11"/>
      <c r="CT230" s="11"/>
      <c r="CV230" s="11"/>
      <c r="CW230" s="11"/>
    </row>
    <row r="231" spans="1:101" ht="14.25" customHeight="1">
      <c r="A231" s="11"/>
      <c r="B231" s="11"/>
      <c r="C231" s="11"/>
      <c r="D231" s="11"/>
      <c r="F231" s="11"/>
      <c r="G231" s="11"/>
      <c r="H231" s="11"/>
      <c r="J231" s="11"/>
      <c r="K231" s="11"/>
      <c r="L231" s="11"/>
      <c r="N231" s="11"/>
      <c r="O231" s="11"/>
      <c r="P231" s="11"/>
      <c r="R231" s="11"/>
      <c r="S231" s="11"/>
      <c r="T231" s="11"/>
      <c r="V231" s="11"/>
      <c r="W231" s="11"/>
      <c r="X231" s="11"/>
      <c r="Z231" s="11"/>
      <c r="AA231" s="11"/>
      <c r="AB231" s="11"/>
      <c r="AD231" s="11"/>
      <c r="AE231" s="11"/>
      <c r="AF231" s="11"/>
      <c r="AH231" s="11"/>
      <c r="AI231" s="11"/>
      <c r="AJ231" s="11"/>
      <c r="AL231" s="11"/>
      <c r="AM231" s="11"/>
      <c r="AN231" s="11"/>
      <c r="AP231" s="11"/>
      <c r="AQ231" s="11"/>
      <c r="AR231" s="11"/>
      <c r="AT231" s="11"/>
      <c r="AU231" s="11"/>
      <c r="AV231" s="11"/>
      <c r="AX231" s="11"/>
      <c r="AY231" s="11"/>
      <c r="AZ231" s="11"/>
      <c r="BB231" s="11"/>
      <c r="BC231" s="11"/>
      <c r="BD231" s="11"/>
      <c r="BF231" s="11"/>
      <c r="BG231" s="11"/>
      <c r="BH231" s="11"/>
      <c r="BI231" s="15"/>
      <c r="BJ231" s="11"/>
      <c r="BK231" s="11"/>
      <c r="BL231" s="11"/>
      <c r="BN231" s="11"/>
      <c r="BO231" s="11"/>
      <c r="BP231" s="11"/>
      <c r="BR231" s="11"/>
      <c r="BS231" s="11"/>
      <c r="BT231" s="11"/>
      <c r="BV231" s="11"/>
      <c r="BW231" s="11"/>
      <c r="BX231" s="11"/>
      <c r="BZ231" s="11"/>
      <c r="CA231" s="11"/>
      <c r="CB231" s="11"/>
      <c r="CD231" s="11"/>
      <c r="CE231" s="11"/>
      <c r="CF231" s="11"/>
      <c r="CI231" s="11"/>
      <c r="CJ231" s="11"/>
      <c r="CL231" s="11"/>
      <c r="CM231" s="11"/>
      <c r="CS231" s="11"/>
      <c r="CT231" s="11"/>
      <c r="CV231" s="11"/>
      <c r="CW231" s="11"/>
    </row>
    <row r="232" spans="1:101" ht="14.25" customHeight="1">
      <c r="A232" s="11"/>
      <c r="B232" s="11"/>
      <c r="C232" s="11"/>
      <c r="D232" s="11"/>
      <c r="F232" s="11"/>
      <c r="G232" s="11"/>
      <c r="H232" s="11"/>
      <c r="J232" s="11"/>
      <c r="K232" s="11"/>
      <c r="L232" s="11"/>
      <c r="N232" s="11"/>
      <c r="O232" s="11"/>
      <c r="P232" s="11"/>
      <c r="R232" s="11"/>
      <c r="S232" s="11"/>
      <c r="T232" s="11"/>
      <c r="V232" s="11"/>
      <c r="W232" s="11"/>
      <c r="X232" s="11"/>
      <c r="Z232" s="11"/>
      <c r="AA232" s="11"/>
      <c r="AB232" s="11"/>
      <c r="AD232" s="11"/>
      <c r="AE232" s="11"/>
      <c r="AF232" s="11"/>
      <c r="AH232" s="11"/>
      <c r="AI232" s="11"/>
      <c r="AJ232" s="11"/>
      <c r="AL232" s="11"/>
      <c r="AM232" s="11"/>
      <c r="AN232" s="11"/>
      <c r="AP232" s="11"/>
      <c r="AQ232" s="11"/>
      <c r="AR232" s="11"/>
      <c r="AT232" s="11"/>
      <c r="AU232" s="11"/>
      <c r="AV232" s="11"/>
      <c r="AX232" s="11"/>
      <c r="AY232" s="11"/>
      <c r="AZ232" s="11"/>
      <c r="BB232" s="11"/>
      <c r="BC232" s="11"/>
      <c r="BD232" s="11"/>
      <c r="BF232" s="11"/>
      <c r="BG232" s="11"/>
      <c r="BH232" s="11"/>
      <c r="BI232" s="15"/>
      <c r="BJ232" s="11"/>
      <c r="BK232" s="11"/>
      <c r="BL232" s="11"/>
      <c r="BN232" s="11"/>
      <c r="BO232" s="11"/>
      <c r="BP232" s="11"/>
      <c r="BR232" s="11"/>
      <c r="BS232" s="11"/>
      <c r="BT232" s="11"/>
      <c r="BV232" s="11"/>
      <c r="BW232" s="11"/>
      <c r="BX232" s="11"/>
      <c r="BZ232" s="11"/>
      <c r="CA232" s="11"/>
      <c r="CB232" s="11"/>
      <c r="CD232" s="11"/>
      <c r="CE232" s="11"/>
      <c r="CF232" s="11"/>
      <c r="CI232" s="11"/>
      <c r="CJ232" s="11"/>
      <c r="CL232" s="11"/>
      <c r="CM232" s="11"/>
      <c r="CS232" s="11"/>
      <c r="CT232" s="11"/>
      <c r="CV232" s="11"/>
      <c r="CW232" s="11"/>
    </row>
    <row r="233" spans="1:101" ht="14.25" customHeight="1">
      <c r="A233" s="11"/>
      <c r="B233" s="11"/>
      <c r="C233" s="11"/>
      <c r="D233" s="11"/>
      <c r="F233" s="11"/>
      <c r="G233" s="11"/>
      <c r="H233" s="11"/>
      <c r="J233" s="11"/>
      <c r="K233" s="11"/>
      <c r="L233" s="11"/>
      <c r="N233" s="11"/>
      <c r="O233" s="11"/>
      <c r="P233" s="11"/>
      <c r="R233" s="11"/>
      <c r="S233" s="11"/>
      <c r="T233" s="11"/>
      <c r="V233" s="11"/>
      <c r="W233" s="11"/>
      <c r="X233" s="11"/>
      <c r="Z233" s="11"/>
      <c r="AA233" s="11"/>
      <c r="AB233" s="11"/>
      <c r="AD233" s="11"/>
      <c r="AE233" s="11"/>
      <c r="AF233" s="11"/>
      <c r="AH233" s="11"/>
      <c r="AI233" s="11"/>
      <c r="AJ233" s="11"/>
      <c r="AL233" s="11"/>
      <c r="AM233" s="11"/>
      <c r="AN233" s="11"/>
      <c r="AP233" s="11"/>
      <c r="AQ233" s="11"/>
      <c r="AR233" s="11"/>
      <c r="AT233" s="11"/>
      <c r="AU233" s="11"/>
      <c r="AV233" s="11"/>
      <c r="AX233" s="11"/>
      <c r="AY233" s="11"/>
      <c r="AZ233" s="11"/>
      <c r="BB233" s="11"/>
      <c r="BC233" s="11"/>
      <c r="BD233" s="11"/>
      <c r="BF233" s="11"/>
      <c r="BG233" s="11"/>
      <c r="BH233" s="11"/>
      <c r="BI233" s="15"/>
      <c r="BJ233" s="11"/>
      <c r="BK233" s="11"/>
      <c r="BL233" s="11"/>
      <c r="BN233" s="11"/>
      <c r="BO233" s="11"/>
      <c r="BP233" s="11"/>
      <c r="BR233" s="11"/>
      <c r="BS233" s="11"/>
      <c r="BT233" s="11"/>
      <c r="BV233" s="11"/>
      <c r="BW233" s="11"/>
      <c r="BX233" s="11"/>
      <c r="BZ233" s="11"/>
      <c r="CA233" s="11"/>
      <c r="CB233" s="11"/>
      <c r="CD233" s="11"/>
      <c r="CE233" s="11"/>
      <c r="CF233" s="11"/>
      <c r="CI233" s="11"/>
      <c r="CJ233" s="11"/>
      <c r="CL233" s="11"/>
      <c r="CM233" s="11"/>
      <c r="CS233" s="11"/>
      <c r="CT233" s="11"/>
      <c r="CV233" s="11"/>
      <c r="CW233" s="11"/>
    </row>
    <row r="234" spans="1:101" ht="14.25" customHeight="1">
      <c r="A234" s="11"/>
      <c r="B234" s="11"/>
      <c r="C234" s="11"/>
      <c r="D234" s="11"/>
      <c r="F234" s="11"/>
      <c r="G234" s="11"/>
      <c r="H234" s="11"/>
      <c r="J234" s="11"/>
      <c r="K234" s="11"/>
      <c r="L234" s="11"/>
      <c r="N234" s="11"/>
      <c r="O234" s="11"/>
      <c r="P234" s="11"/>
      <c r="R234" s="11"/>
      <c r="S234" s="11"/>
      <c r="T234" s="11"/>
      <c r="V234" s="11"/>
      <c r="W234" s="11"/>
      <c r="X234" s="11"/>
      <c r="Z234" s="11"/>
      <c r="AA234" s="11"/>
      <c r="AB234" s="11"/>
      <c r="AD234" s="11"/>
      <c r="AE234" s="11"/>
      <c r="AF234" s="11"/>
      <c r="AH234" s="11"/>
      <c r="AI234" s="11"/>
      <c r="AJ234" s="11"/>
      <c r="AL234" s="11"/>
      <c r="AM234" s="11"/>
      <c r="AN234" s="11"/>
      <c r="AP234" s="11"/>
      <c r="AQ234" s="11"/>
      <c r="AR234" s="11"/>
      <c r="AT234" s="11"/>
      <c r="AU234" s="11"/>
      <c r="AV234" s="11"/>
      <c r="AX234" s="11"/>
      <c r="AY234" s="11"/>
      <c r="AZ234" s="11"/>
      <c r="BB234" s="11"/>
      <c r="BC234" s="11"/>
      <c r="BD234" s="11"/>
      <c r="BF234" s="11"/>
      <c r="BG234" s="11"/>
      <c r="BH234" s="11"/>
      <c r="BI234" s="15"/>
      <c r="BJ234" s="11"/>
      <c r="BK234" s="11"/>
      <c r="BL234" s="11"/>
      <c r="BN234" s="11"/>
      <c r="BO234" s="11"/>
      <c r="BP234" s="11"/>
      <c r="BR234" s="11"/>
      <c r="BS234" s="11"/>
      <c r="BT234" s="11"/>
      <c r="BV234" s="11"/>
      <c r="BW234" s="11"/>
      <c r="BX234" s="11"/>
      <c r="BZ234" s="11"/>
      <c r="CA234" s="11"/>
      <c r="CB234" s="11"/>
      <c r="CD234" s="11"/>
      <c r="CE234" s="11"/>
      <c r="CF234" s="11"/>
      <c r="CI234" s="11"/>
      <c r="CJ234" s="11"/>
      <c r="CL234" s="11"/>
      <c r="CM234" s="11"/>
      <c r="CS234" s="11"/>
      <c r="CT234" s="11"/>
      <c r="CV234" s="11"/>
      <c r="CW234" s="11"/>
    </row>
    <row r="235" spans="1:101" ht="14.25" customHeight="1">
      <c r="A235" s="11"/>
      <c r="B235" s="11"/>
      <c r="C235" s="11"/>
      <c r="D235" s="11"/>
      <c r="F235" s="11"/>
      <c r="G235" s="11"/>
      <c r="H235" s="11"/>
      <c r="J235" s="11"/>
      <c r="K235" s="11"/>
      <c r="L235" s="11"/>
      <c r="N235" s="11"/>
      <c r="O235" s="11"/>
      <c r="P235" s="11"/>
      <c r="R235" s="11"/>
      <c r="S235" s="11"/>
      <c r="T235" s="11"/>
      <c r="V235" s="11"/>
      <c r="W235" s="11"/>
      <c r="X235" s="11"/>
      <c r="Z235" s="11"/>
      <c r="AA235" s="11"/>
      <c r="AB235" s="11"/>
      <c r="AD235" s="11"/>
      <c r="AE235" s="11"/>
      <c r="AF235" s="11"/>
      <c r="AH235" s="11"/>
      <c r="AI235" s="11"/>
      <c r="AJ235" s="11"/>
      <c r="AL235" s="11"/>
      <c r="AM235" s="11"/>
      <c r="AN235" s="11"/>
      <c r="AP235" s="11"/>
      <c r="AQ235" s="11"/>
      <c r="AR235" s="11"/>
      <c r="AT235" s="11"/>
      <c r="AU235" s="11"/>
      <c r="AV235" s="11"/>
      <c r="AX235" s="11"/>
      <c r="AY235" s="11"/>
      <c r="AZ235" s="11"/>
      <c r="BB235" s="11"/>
      <c r="BC235" s="11"/>
      <c r="BD235" s="11"/>
      <c r="BF235" s="11"/>
      <c r="BG235" s="11"/>
      <c r="BH235" s="11"/>
      <c r="BI235" s="15"/>
      <c r="BJ235" s="11"/>
      <c r="BK235" s="11"/>
      <c r="BL235" s="11"/>
      <c r="BN235" s="11"/>
      <c r="BO235" s="11"/>
      <c r="BP235" s="11"/>
      <c r="BR235" s="11"/>
      <c r="BS235" s="11"/>
      <c r="BT235" s="11"/>
      <c r="BV235" s="11"/>
      <c r="BW235" s="11"/>
      <c r="BX235" s="11"/>
      <c r="BZ235" s="11"/>
      <c r="CA235" s="11"/>
      <c r="CB235" s="11"/>
      <c r="CD235" s="11"/>
      <c r="CE235" s="11"/>
      <c r="CF235" s="11"/>
      <c r="CI235" s="11"/>
      <c r="CJ235" s="11"/>
      <c r="CL235" s="11"/>
      <c r="CM235" s="11"/>
      <c r="CS235" s="11"/>
      <c r="CT235" s="11"/>
      <c r="CV235" s="11"/>
      <c r="CW235" s="11"/>
    </row>
    <row r="236" spans="1:101" ht="14.25" customHeight="1">
      <c r="A236" s="11"/>
      <c r="B236" s="11"/>
      <c r="C236" s="11"/>
      <c r="D236" s="11"/>
      <c r="F236" s="11"/>
      <c r="G236" s="11"/>
      <c r="H236" s="11"/>
      <c r="J236" s="11"/>
      <c r="K236" s="11"/>
      <c r="L236" s="11"/>
      <c r="N236" s="11"/>
      <c r="O236" s="11"/>
      <c r="P236" s="11"/>
      <c r="R236" s="11"/>
      <c r="S236" s="11"/>
      <c r="T236" s="11"/>
      <c r="V236" s="11"/>
      <c r="W236" s="11"/>
      <c r="X236" s="11"/>
      <c r="Z236" s="11"/>
      <c r="AA236" s="11"/>
      <c r="AB236" s="11"/>
      <c r="AD236" s="11"/>
      <c r="AE236" s="11"/>
      <c r="AF236" s="11"/>
      <c r="AH236" s="11"/>
      <c r="AI236" s="11"/>
      <c r="AJ236" s="11"/>
      <c r="AL236" s="11"/>
      <c r="AM236" s="11"/>
      <c r="AN236" s="11"/>
      <c r="AP236" s="11"/>
      <c r="AQ236" s="11"/>
      <c r="AR236" s="11"/>
      <c r="AT236" s="11"/>
      <c r="AU236" s="11"/>
      <c r="AV236" s="11"/>
      <c r="AX236" s="11"/>
      <c r="AY236" s="11"/>
      <c r="AZ236" s="11"/>
      <c r="BB236" s="11"/>
      <c r="BC236" s="11"/>
      <c r="BD236" s="11"/>
      <c r="BF236" s="11"/>
      <c r="BG236" s="11"/>
      <c r="BH236" s="11"/>
      <c r="BI236" s="15"/>
      <c r="BJ236" s="11"/>
      <c r="BK236" s="11"/>
      <c r="BL236" s="11"/>
      <c r="BN236" s="11"/>
      <c r="BO236" s="11"/>
      <c r="BP236" s="11"/>
      <c r="BR236" s="11"/>
      <c r="BS236" s="11"/>
      <c r="BT236" s="11"/>
      <c r="BV236" s="11"/>
      <c r="BW236" s="11"/>
      <c r="BX236" s="11"/>
      <c r="BZ236" s="11"/>
      <c r="CA236" s="11"/>
      <c r="CB236" s="11"/>
      <c r="CD236" s="11"/>
      <c r="CE236" s="11"/>
      <c r="CF236" s="11"/>
      <c r="CI236" s="11"/>
      <c r="CJ236" s="11"/>
      <c r="CL236" s="11"/>
      <c r="CM236" s="11"/>
      <c r="CS236" s="11"/>
      <c r="CT236" s="11"/>
      <c r="CV236" s="11"/>
      <c r="CW236" s="11"/>
    </row>
    <row r="237" spans="1:101" ht="14.25" customHeight="1">
      <c r="A237" s="11"/>
      <c r="B237" s="11"/>
      <c r="C237" s="11"/>
      <c r="D237" s="11"/>
      <c r="F237" s="11"/>
      <c r="G237" s="11"/>
      <c r="H237" s="11"/>
      <c r="J237" s="11"/>
      <c r="K237" s="11"/>
      <c r="L237" s="11"/>
      <c r="N237" s="11"/>
      <c r="O237" s="11"/>
      <c r="P237" s="11"/>
      <c r="R237" s="11"/>
      <c r="S237" s="11"/>
      <c r="T237" s="11"/>
      <c r="V237" s="11"/>
      <c r="W237" s="11"/>
      <c r="X237" s="11"/>
      <c r="Z237" s="11"/>
      <c r="AA237" s="11"/>
      <c r="AB237" s="11"/>
      <c r="AD237" s="11"/>
      <c r="AE237" s="11"/>
      <c r="AF237" s="11"/>
      <c r="AH237" s="11"/>
      <c r="AI237" s="11"/>
      <c r="AJ237" s="11"/>
      <c r="AL237" s="11"/>
      <c r="AM237" s="11"/>
      <c r="AN237" s="11"/>
      <c r="AP237" s="11"/>
      <c r="AQ237" s="11"/>
      <c r="AR237" s="11"/>
      <c r="AT237" s="11"/>
      <c r="AU237" s="11"/>
      <c r="AV237" s="11"/>
      <c r="AX237" s="11"/>
      <c r="AY237" s="11"/>
      <c r="AZ237" s="11"/>
      <c r="BB237" s="11"/>
      <c r="BC237" s="11"/>
      <c r="BD237" s="11"/>
      <c r="BF237" s="11"/>
      <c r="BG237" s="11"/>
      <c r="BH237" s="11"/>
      <c r="BI237" s="15"/>
      <c r="BJ237" s="11"/>
      <c r="BK237" s="11"/>
      <c r="BL237" s="11"/>
      <c r="BN237" s="11"/>
      <c r="BO237" s="11"/>
      <c r="BP237" s="11"/>
      <c r="BR237" s="11"/>
      <c r="BS237" s="11"/>
      <c r="BT237" s="11"/>
      <c r="BV237" s="11"/>
      <c r="BW237" s="11"/>
      <c r="BX237" s="11"/>
      <c r="BZ237" s="11"/>
      <c r="CA237" s="11"/>
      <c r="CB237" s="11"/>
      <c r="CD237" s="11"/>
      <c r="CE237" s="11"/>
      <c r="CF237" s="11"/>
      <c r="CI237" s="11"/>
      <c r="CJ237" s="11"/>
      <c r="CL237" s="11"/>
      <c r="CM237" s="11"/>
      <c r="CS237" s="11"/>
      <c r="CT237" s="11"/>
      <c r="CV237" s="11"/>
      <c r="CW237" s="11"/>
    </row>
    <row r="238" spans="1:101" ht="14.25" customHeight="1">
      <c r="A238" s="11"/>
      <c r="B238" s="11"/>
      <c r="C238" s="11"/>
      <c r="D238" s="11"/>
      <c r="F238" s="11"/>
      <c r="G238" s="11"/>
      <c r="H238" s="11"/>
      <c r="J238" s="11"/>
      <c r="K238" s="11"/>
      <c r="L238" s="11"/>
      <c r="N238" s="11"/>
      <c r="O238" s="11"/>
      <c r="P238" s="11"/>
      <c r="R238" s="11"/>
      <c r="S238" s="11"/>
      <c r="T238" s="11"/>
      <c r="V238" s="11"/>
      <c r="W238" s="11"/>
      <c r="X238" s="11"/>
      <c r="Z238" s="11"/>
      <c r="AA238" s="11"/>
      <c r="AB238" s="11"/>
      <c r="AD238" s="11"/>
      <c r="AE238" s="11"/>
      <c r="AF238" s="11"/>
      <c r="AH238" s="11"/>
      <c r="AI238" s="11"/>
      <c r="AJ238" s="11"/>
      <c r="AL238" s="11"/>
      <c r="AM238" s="11"/>
      <c r="AN238" s="11"/>
      <c r="AP238" s="11"/>
      <c r="AQ238" s="11"/>
      <c r="AR238" s="11"/>
      <c r="AT238" s="11"/>
      <c r="AU238" s="11"/>
      <c r="AV238" s="11"/>
      <c r="AX238" s="11"/>
      <c r="AY238" s="11"/>
      <c r="AZ238" s="11"/>
      <c r="BB238" s="11"/>
      <c r="BC238" s="11"/>
      <c r="BD238" s="11"/>
      <c r="BF238" s="11"/>
      <c r="BG238" s="11"/>
      <c r="BH238" s="11"/>
      <c r="BI238" s="15"/>
      <c r="BJ238" s="11"/>
      <c r="BK238" s="11"/>
      <c r="BL238" s="11"/>
      <c r="BN238" s="11"/>
      <c r="BO238" s="11"/>
      <c r="BP238" s="11"/>
      <c r="BR238" s="11"/>
      <c r="BS238" s="11"/>
      <c r="BT238" s="11"/>
      <c r="BV238" s="11"/>
      <c r="BW238" s="11"/>
      <c r="BX238" s="11"/>
      <c r="BZ238" s="11"/>
      <c r="CA238" s="11"/>
      <c r="CB238" s="11"/>
      <c r="CD238" s="11"/>
      <c r="CE238" s="11"/>
      <c r="CF238" s="11"/>
      <c r="CI238" s="11"/>
      <c r="CJ238" s="11"/>
      <c r="CL238" s="11"/>
      <c r="CM238" s="11"/>
      <c r="CS238" s="11"/>
      <c r="CT238" s="11"/>
      <c r="CV238" s="11"/>
      <c r="CW238" s="11"/>
    </row>
    <row r="239" spans="1:101" ht="14.25" customHeight="1">
      <c r="A239" s="11"/>
      <c r="B239" s="11"/>
      <c r="C239" s="11"/>
      <c r="D239" s="11"/>
      <c r="F239" s="11"/>
      <c r="G239" s="11"/>
      <c r="H239" s="11"/>
      <c r="J239" s="11"/>
      <c r="K239" s="11"/>
      <c r="L239" s="11"/>
      <c r="N239" s="11"/>
      <c r="O239" s="11"/>
      <c r="P239" s="11"/>
      <c r="R239" s="11"/>
      <c r="S239" s="11"/>
      <c r="T239" s="11"/>
      <c r="V239" s="11"/>
      <c r="W239" s="11"/>
      <c r="X239" s="11"/>
      <c r="Z239" s="11"/>
      <c r="AA239" s="11"/>
      <c r="AB239" s="11"/>
      <c r="AD239" s="11"/>
      <c r="AE239" s="11"/>
      <c r="AF239" s="11"/>
      <c r="AH239" s="11"/>
      <c r="AI239" s="11"/>
      <c r="AJ239" s="11"/>
      <c r="AL239" s="11"/>
      <c r="AM239" s="11"/>
      <c r="AN239" s="11"/>
      <c r="AP239" s="11"/>
      <c r="AQ239" s="11"/>
      <c r="AR239" s="11"/>
      <c r="AT239" s="11"/>
      <c r="AU239" s="11"/>
      <c r="AV239" s="11"/>
      <c r="AX239" s="11"/>
      <c r="AY239" s="11"/>
      <c r="AZ239" s="11"/>
      <c r="BB239" s="11"/>
      <c r="BC239" s="11"/>
      <c r="BD239" s="11"/>
      <c r="BF239" s="11"/>
      <c r="BG239" s="11"/>
      <c r="BH239" s="11"/>
      <c r="BI239" s="15"/>
      <c r="BJ239" s="11"/>
      <c r="BK239" s="11"/>
      <c r="BL239" s="11"/>
      <c r="BN239" s="11"/>
      <c r="BO239" s="11"/>
      <c r="BP239" s="11"/>
      <c r="BR239" s="11"/>
      <c r="BS239" s="11"/>
      <c r="BT239" s="11"/>
      <c r="BV239" s="11"/>
      <c r="BW239" s="11"/>
      <c r="BX239" s="11"/>
      <c r="BZ239" s="11"/>
      <c r="CA239" s="11"/>
      <c r="CB239" s="11"/>
      <c r="CD239" s="11"/>
      <c r="CE239" s="11"/>
      <c r="CF239" s="11"/>
      <c r="CI239" s="11"/>
      <c r="CJ239" s="11"/>
      <c r="CL239" s="11"/>
      <c r="CM239" s="11"/>
      <c r="CS239" s="11"/>
      <c r="CT239" s="11"/>
      <c r="CV239" s="11"/>
      <c r="CW239" s="11"/>
    </row>
    <row r="240" spans="1:101" ht="14.25" customHeight="1">
      <c r="A240" s="11"/>
      <c r="B240" s="11"/>
      <c r="C240" s="11"/>
      <c r="D240" s="11"/>
      <c r="F240" s="11"/>
      <c r="G240" s="11"/>
      <c r="H240" s="11"/>
      <c r="J240" s="11"/>
      <c r="K240" s="11"/>
      <c r="L240" s="11"/>
      <c r="N240" s="11"/>
      <c r="O240" s="11"/>
      <c r="P240" s="11"/>
      <c r="R240" s="11"/>
      <c r="S240" s="11"/>
      <c r="T240" s="11"/>
      <c r="V240" s="11"/>
      <c r="W240" s="11"/>
      <c r="X240" s="11"/>
      <c r="Z240" s="11"/>
      <c r="AA240" s="11"/>
      <c r="AB240" s="11"/>
      <c r="AD240" s="11"/>
      <c r="AE240" s="11"/>
      <c r="AF240" s="11"/>
      <c r="AH240" s="11"/>
      <c r="AI240" s="11"/>
      <c r="AJ240" s="11"/>
      <c r="AL240" s="11"/>
      <c r="AM240" s="11"/>
      <c r="AN240" s="11"/>
      <c r="AP240" s="11"/>
      <c r="AQ240" s="11"/>
      <c r="AR240" s="11"/>
      <c r="AT240" s="11"/>
      <c r="AU240" s="11"/>
      <c r="AV240" s="11"/>
      <c r="AX240" s="11"/>
      <c r="AY240" s="11"/>
      <c r="AZ240" s="11"/>
      <c r="BB240" s="11"/>
      <c r="BC240" s="11"/>
      <c r="BD240" s="11"/>
      <c r="BF240" s="11"/>
      <c r="BG240" s="11"/>
      <c r="BH240" s="11"/>
      <c r="BI240" s="15"/>
      <c r="BJ240" s="11"/>
      <c r="BK240" s="11"/>
      <c r="BL240" s="11"/>
      <c r="BN240" s="11"/>
      <c r="BO240" s="11"/>
      <c r="BP240" s="11"/>
      <c r="BR240" s="11"/>
      <c r="BS240" s="11"/>
      <c r="BT240" s="11"/>
      <c r="BV240" s="11"/>
      <c r="BW240" s="11"/>
      <c r="BX240" s="11"/>
      <c r="BZ240" s="11"/>
      <c r="CA240" s="11"/>
      <c r="CB240" s="11"/>
      <c r="CD240" s="11"/>
      <c r="CE240" s="11"/>
      <c r="CF240" s="11"/>
      <c r="CI240" s="11"/>
      <c r="CJ240" s="11"/>
      <c r="CL240" s="11"/>
      <c r="CM240" s="11"/>
      <c r="CS240" s="11"/>
      <c r="CT240" s="11"/>
      <c r="CV240" s="11"/>
      <c r="CW240" s="11"/>
    </row>
    <row r="241" spans="1:101" ht="14.25" customHeight="1">
      <c r="A241" s="11"/>
      <c r="B241" s="11"/>
      <c r="C241" s="11"/>
      <c r="D241" s="11"/>
      <c r="F241" s="11"/>
      <c r="G241" s="11"/>
      <c r="H241" s="11"/>
      <c r="J241" s="11"/>
      <c r="K241" s="11"/>
      <c r="L241" s="11"/>
      <c r="N241" s="11"/>
      <c r="O241" s="11"/>
      <c r="P241" s="11"/>
      <c r="R241" s="11"/>
      <c r="S241" s="11"/>
      <c r="T241" s="11"/>
      <c r="V241" s="11"/>
      <c r="W241" s="11"/>
      <c r="X241" s="11"/>
      <c r="Z241" s="11"/>
      <c r="AA241" s="11"/>
      <c r="AB241" s="11"/>
      <c r="AD241" s="11"/>
      <c r="AE241" s="11"/>
      <c r="AF241" s="11"/>
      <c r="AH241" s="11"/>
      <c r="AI241" s="11"/>
      <c r="AJ241" s="11"/>
      <c r="AL241" s="11"/>
      <c r="AM241" s="11"/>
      <c r="AN241" s="11"/>
      <c r="AP241" s="11"/>
      <c r="AQ241" s="11"/>
      <c r="AR241" s="11"/>
      <c r="AT241" s="11"/>
      <c r="AU241" s="11"/>
      <c r="AV241" s="11"/>
      <c r="AX241" s="11"/>
      <c r="AY241" s="11"/>
      <c r="AZ241" s="11"/>
      <c r="BB241" s="11"/>
      <c r="BC241" s="11"/>
      <c r="BD241" s="11"/>
      <c r="BF241" s="11"/>
      <c r="BG241" s="11"/>
      <c r="BH241" s="11"/>
      <c r="BI241" s="15"/>
      <c r="BJ241" s="11"/>
      <c r="BK241" s="11"/>
      <c r="BL241" s="11"/>
      <c r="BN241" s="11"/>
      <c r="BO241" s="11"/>
      <c r="BP241" s="11"/>
      <c r="BR241" s="11"/>
      <c r="BS241" s="11"/>
      <c r="BT241" s="11"/>
      <c r="BV241" s="11"/>
      <c r="BW241" s="11"/>
      <c r="BX241" s="11"/>
      <c r="BZ241" s="11"/>
      <c r="CA241" s="11"/>
      <c r="CB241" s="11"/>
      <c r="CD241" s="11"/>
      <c r="CE241" s="11"/>
      <c r="CF241" s="11"/>
      <c r="CI241" s="11"/>
      <c r="CJ241" s="11"/>
      <c r="CL241" s="11"/>
      <c r="CM241" s="11"/>
      <c r="CS241" s="11"/>
      <c r="CT241" s="11"/>
      <c r="CV241" s="11"/>
      <c r="CW241" s="11"/>
    </row>
    <row r="242" spans="1:101" ht="14.25" customHeight="1">
      <c r="A242" s="11"/>
      <c r="B242" s="11"/>
      <c r="C242" s="11"/>
      <c r="D242" s="11"/>
      <c r="F242" s="11"/>
      <c r="G242" s="11"/>
      <c r="H242" s="11"/>
      <c r="J242" s="11"/>
      <c r="K242" s="11"/>
      <c r="L242" s="11"/>
      <c r="N242" s="11"/>
      <c r="O242" s="11"/>
      <c r="P242" s="11"/>
      <c r="R242" s="11"/>
      <c r="S242" s="11"/>
      <c r="T242" s="11"/>
      <c r="V242" s="11"/>
      <c r="W242" s="11"/>
      <c r="X242" s="11"/>
      <c r="Z242" s="11"/>
      <c r="AA242" s="11"/>
      <c r="AB242" s="11"/>
      <c r="AD242" s="11"/>
      <c r="AE242" s="11"/>
      <c r="AF242" s="11"/>
      <c r="AH242" s="11"/>
      <c r="AI242" s="11"/>
      <c r="AJ242" s="11"/>
      <c r="AL242" s="11"/>
      <c r="AM242" s="11"/>
      <c r="AN242" s="11"/>
      <c r="AP242" s="11"/>
      <c r="AQ242" s="11"/>
      <c r="AR242" s="11"/>
      <c r="AT242" s="11"/>
      <c r="AU242" s="11"/>
      <c r="AV242" s="11"/>
      <c r="AX242" s="11"/>
      <c r="AY242" s="11"/>
      <c r="AZ242" s="11"/>
      <c r="BB242" s="11"/>
      <c r="BC242" s="11"/>
      <c r="BD242" s="11"/>
      <c r="BF242" s="11"/>
      <c r="BG242" s="11"/>
      <c r="BH242" s="11"/>
      <c r="BI242" s="15"/>
      <c r="BJ242" s="11"/>
      <c r="BK242" s="11"/>
      <c r="BL242" s="11"/>
      <c r="BN242" s="11"/>
      <c r="BO242" s="11"/>
      <c r="BP242" s="11"/>
      <c r="BR242" s="11"/>
      <c r="BS242" s="11"/>
      <c r="BT242" s="11"/>
      <c r="BV242" s="11"/>
      <c r="BW242" s="11"/>
      <c r="BX242" s="11"/>
      <c r="BZ242" s="11"/>
      <c r="CA242" s="11"/>
      <c r="CB242" s="11"/>
      <c r="CD242" s="11"/>
      <c r="CE242" s="11"/>
      <c r="CF242" s="11"/>
      <c r="CI242" s="11"/>
      <c r="CJ242" s="11"/>
      <c r="CL242" s="11"/>
      <c r="CM242" s="11"/>
      <c r="CS242" s="11"/>
      <c r="CT242" s="11"/>
      <c r="CV242" s="11"/>
      <c r="CW242" s="11"/>
    </row>
    <row r="243" spans="1:101" ht="14.25" customHeight="1">
      <c r="A243" s="11"/>
      <c r="B243" s="11"/>
      <c r="C243" s="11"/>
      <c r="D243" s="11"/>
      <c r="F243" s="11"/>
      <c r="G243" s="11"/>
      <c r="H243" s="11"/>
      <c r="J243" s="11"/>
      <c r="K243" s="11"/>
      <c r="L243" s="11"/>
      <c r="N243" s="11"/>
      <c r="O243" s="11"/>
      <c r="P243" s="11"/>
      <c r="R243" s="11"/>
      <c r="S243" s="11"/>
      <c r="T243" s="11"/>
      <c r="V243" s="11"/>
      <c r="W243" s="11"/>
      <c r="X243" s="11"/>
      <c r="Z243" s="11"/>
      <c r="AA243" s="11"/>
      <c r="AB243" s="11"/>
      <c r="AD243" s="11"/>
      <c r="AE243" s="11"/>
      <c r="AF243" s="11"/>
      <c r="AH243" s="11"/>
      <c r="AI243" s="11"/>
      <c r="AJ243" s="11"/>
      <c r="AL243" s="11"/>
      <c r="AM243" s="11"/>
      <c r="AN243" s="11"/>
      <c r="AP243" s="11"/>
      <c r="AQ243" s="11"/>
      <c r="AR243" s="11"/>
      <c r="AT243" s="11"/>
      <c r="AU243" s="11"/>
      <c r="AV243" s="11"/>
      <c r="AX243" s="11"/>
      <c r="AY243" s="11"/>
      <c r="AZ243" s="11"/>
      <c r="BB243" s="11"/>
      <c r="BC243" s="11"/>
      <c r="BD243" s="11"/>
      <c r="BF243" s="11"/>
      <c r="BG243" s="11"/>
      <c r="BH243" s="11"/>
      <c r="BI243" s="15"/>
      <c r="BJ243" s="11"/>
      <c r="BK243" s="11"/>
      <c r="BL243" s="11"/>
      <c r="BN243" s="11"/>
      <c r="BO243" s="11"/>
      <c r="BP243" s="11"/>
      <c r="BR243" s="11"/>
      <c r="BS243" s="11"/>
      <c r="BT243" s="11"/>
      <c r="BV243" s="11"/>
      <c r="BW243" s="11"/>
      <c r="BX243" s="11"/>
      <c r="BZ243" s="11"/>
      <c r="CA243" s="11"/>
      <c r="CB243" s="11"/>
      <c r="CD243" s="11"/>
      <c r="CE243" s="11"/>
      <c r="CF243" s="11"/>
      <c r="CI243" s="11"/>
      <c r="CJ243" s="11"/>
      <c r="CL243" s="11"/>
      <c r="CM243" s="11"/>
      <c r="CS243" s="11"/>
      <c r="CT243" s="11"/>
      <c r="CV243" s="11"/>
      <c r="CW243" s="11"/>
    </row>
    <row r="244" spans="1:101" ht="14.25" customHeight="1">
      <c r="A244" s="11"/>
      <c r="B244" s="11"/>
      <c r="C244" s="11"/>
      <c r="D244" s="11"/>
      <c r="F244" s="11"/>
      <c r="G244" s="11"/>
      <c r="H244" s="11"/>
      <c r="J244" s="11"/>
      <c r="K244" s="11"/>
      <c r="L244" s="11"/>
      <c r="N244" s="11"/>
      <c r="O244" s="11"/>
      <c r="P244" s="11"/>
      <c r="R244" s="11"/>
      <c r="S244" s="11"/>
      <c r="T244" s="11"/>
      <c r="V244" s="11"/>
      <c r="W244" s="11"/>
      <c r="X244" s="11"/>
      <c r="Z244" s="11"/>
      <c r="AA244" s="11"/>
      <c r="AB244" s="11"/>
      <c r="AD244" s="11"/>
      <c r="AE244" s="11"/>
      <c r="AF244" s="11"/>
      <c r="AH244" s="11"/>
      <c r="AI244" s="11"/>
      <c r="AJ244" s="11"/>
      <c r="AL244" s="11"/>
      <c r="AM244" s="11"/>
      <c r="AN244" s="11"/>
      <c r="AP244" s="11"/>
      <c r="AQ244" s="11"/>
      <c r="AR244" s="11"/>
      <c r="AT244" s="11"/>
      <c r="AU244" s="11"/>
      <c r="AV244" s="11"/>
      <c r="AX244" s="11"/>
      <c r="AY244" s="11"/>
      <c r="AZ244" s="11"/>
      <c r="BB244" s="11"/>
      <c r="BC244" s="11"/>
      <c r="BD244" s="11"/>
      <c r="BF244" s="11"/>
      <c r="BG244" s="11"/>
      <c r="BH244" s="11"/>
      <c r="BI244" s="15"/>
      <c r="BJ244" s="11"/>
      <c r="BK244" s="11"/>
      <c r="BL244" s="11"/>
      <c r="BN244" s="11"/>
      <c r="BO244" s="11"/>
      <c r="BP244" s="11"/>
      <c r="BR244" s="11"/>
      <c r="BS244" s="11"/>
      <c r="BT244" s="11"/>
      <c r="BV244" s="11"/>
      <c r="BW244" s="11"/>
      <c r="BX244" s="11"/>
      <c r="BZ244" s="11"/>
      <c r="CA244" s="11"/>
      <c r="CB244" s="11"/>
      <c r="CD244" s="11"/>
      <c r="CE244" s="11"/>
      <c r="CF244" s="11"/>
      <c r="CI244" s="11"/>
      <c r="CJ244" s="11"/>
      <c r="CL244" s="11"/>
      <c r="CM244" s="11"/>
      <c r="CS244" s="11"/>
      <c r="CT244" s="11"/>
      <c r="CV244" s="11"/>
      <c r="CW244" s="11"/>
    </row>
    <row r="245" spans="1:101" ht="14.25" customHeight="1">
      <c r="A245" s="11"/>
      <c r="B245" s="11"/>
      <c r="C245" s="11"/>
      <c r="D245" s="11"/>
      <c r="F245" s="11"/>
      <c r="G245" s="11"/>
      <c r="H245" s="11"/>
      <c r="J245" s="11"/>
      <c r="K245" s="11"/>
      <c r="L245" s="11"/>
      <c r="N245" s="11"/>
      <c r="O245" s="11"/>
      <c r="P245" s="11"/>
      <c r="R245" s="11"/>
      <c r="S245" s="11"/>
      <c r="T245" s="11"/>
      <c r="V245" s="11"/>
      <c r="W245" s="11"/>
      <c r="X245" s="11"/>
      <c r="Z245" s="11"/>
      <c r="AA245" s="11"/>
      <c r="AB245" s="11"/>
      <c r="AD245" s="11"/>
      <c r="AE245" s="11"/>
      <c r="AF245" s="11"/>
      <c r="AH245" s="11"/>
      <c r="AI245" s="11"/>
      <c r="AJ245" s="11"/>
      <c r="AL245" s="11"/>
      <c r="AM245" s="11"/>
      <c r="AN245" s="11"/>
      <c r="AP245" s="11"/>
      <c r="AQ245" s="11"/>
      <c r="AR245" s="11"/>
      <c r="AT245" s="11"/>
      <c r="AU245" s="11"/>
      <c r="AV245" s="11"/>
      <c r="AX245" s="11"/>
      <c r="AY245" s="11"/>
      <c r="AZ245" s="11"/>
      <c r="BB245" s="11"/>
      <c r="BC245" s="11"/>
      <c r="BD245" s="11"/>
      <c r="BF245" s="11"/>
      <c r="BG245" s="11"/>
      <c r="BH245" s="11"/>
      <c r="BI245" s="15"/>
      <c r="BJ245" s="11"/>
      <c r="BK245" s="11"/>
      <c r="BL245" s="11"/>
      <c r="BN245" s="11"/>
      <c r="BO245" s="11"/>
      <c r="BP245" s="11"/>
      <c r="BR245" s="11"/>
      <c r="BS245" s="11"/>
      <c r="BT245" s="11"/>
      <c r="BV245" s="11"/>
      <c r="BW245" s="11"/>
      <c r="BX245" s="11"/>
      <c r="BZ245" s="11"/>
      <c r="CA245" s="11"/>
      <c r="CB245" s="11"/>
      <c r="CD245" s="11"/>
      <c r="CE245" s="11"/>
      <c r="CF245" s="11"/>
      <c r="CI245" s="11"/>
      <c r="CJ245" s="11"/>
      <c r="CL245" s="11"/>
      <c r="CM245" s="11"/>
      <c r="CS245" s="11"/>
      <c r="CT245" s="11"/>
      <c r="CV245" s="11"/>
      <c r="CW245" s="11"/>
    </row>
    <row r="246" spans="1:101" ht="14.25" customHeight="1">
      <c r="A246" s="11"/>
      <c r="B246" s="11"/>
      <c r="C246" s="11"/>
      <c r="D246" s="11"/>
      <c r="F246" s="11"/>
      <c r="G246" s="11"/>
      <c r="H246" s="11"/>
      <c r="J246" s="11"/>
      <c r="K246" s="11"/>
      <c r="L246" s="11"/>
      <c r="N246" s="11"/>
      <c r="O246" s="11"/>
      <c r="P246" s="11"/>
      <c r="R246" s="11"/>
      <c r="S246" s="11"/>
      <c r="T246" s="11"/>
      <c r="V246" s="11"/>
      <c r="W246" s="11"/>
      <c r="X246" s="11"/>
      <c r="Z246" s="11"/>
      <c r="AA246" s="11"/>
      <c r="AB246" s="11"/>
      <c r="AD246" s="11"/>
      <c r="AE246" s="11"/>
      <c r="AF246" s="11"/>
      <c r="AH246" s="11"/>
      <c r="AI246" s="11"/>
      <c r="AJ246" s="11"/>
      <c r="AL246" s="11"/>
      <c r="AM246" s="11"/>
      <c r="AN246" s="11"/>
      <c r="AP246" s="11"/>
      <c r="AQ246" s="11"/>
      <c r="AR246" s="11"/>
      <c r="AT246" s="11"/>
      <c r="AU246" s="11"/>
      <c r="AV246" s="11"/>
      <c r="AX246" s="11"/>
      <c r="AY246" s="11"/>
      <c r="AZ246" s="11"/>
      <c r="BB246" s="11"/>
      <c r="BC246" s="11"/>
      <c r="BD246" s="11"/>
      <c r="BF246" s="11"/>
      <c r="BG246" s="11"/>
      <c r="BH246" s="11"/>
      <c r="BI246" s="15"/>
      <c r="BJ246" s="11"/>
      <c r="BK246" s="11"/>
      <c r="BL246" s="11"/>
      <c r="BN246" s="11"/>
      <c r="BO246" s="11"/>
      <c r="BP246" s="11"/>
      <c r="BR246" s="11"/>
      <c r="BS246" s="11"/>
      <c r="BT246" s="11"/>
      <c r="BV246" s="11"/>
      <c r="BW246" s="11"/>
      <c r="BX246" s="11"/>
      <c r="BZ246" s="11"/>
      <c r="CA246" s="11"/>
      <c r="CB246" s="11"/>
      <c r="CD246" s="11"/>
      <c r="CE246" s="11"/>
      <c r="CF246" s="11"/>
      <c r="CI246" s="11"/>
      <c r="CJ246" s="11"/>
      <c r="CL246" s="11"/>
      <c r="CM246" s="11"/>
      <c r="CS246" s="11"/>
      <c r="CT246" s="11"/>
      <c r="CV246" s="11"/>
      <c r="CW246" s="11"/>
    </row>
    <row r="247" spans="1:101" ht="14.25" customHeight="1">
      <c r="A247" s="11"/>
      <c r="B247" s="11"/>
      <c r="C247" s="11"/>
      <c r="D247" s="11"/>
      <c r="F247" s="11"/>
      <c r="G247" s="11"/>
      <c r="H247" s="11"/>
      <c r="J247" s="11"/>
      <c r="K247" s="11"/>
      <c r="L247" s="11"/>
      <c r="N247" s="11"/>
      <c r="O247" s="11"/>
      <c r="P247" s="11"/>
      <c r="R247" s="11"/>
      <c r="S247" s="11"/>
      <c r="T247" s="11"/>
      <c r="V247" s="11"/>
      <c r="W247" s="11"/>
      <c r="X247" s="11"/>
      <c r="Z247" s="11"/>
      <c r="AA247" s="11"/>
      <c r="AB247" s="11"/>
      <c r="AD247" s="11"/>
      <c r="AE247" s="11"/>
      <c r="AF247" s="11"/>
      <c r="AH247" s="11"/>
      <c r="AI247" s="11"/>
      <c r="AJ247" s="11"/>
      <c r="AL247" s="11"/>
      <c r="AM247" s="11"/>
      <c r="AN247" s="11"/>
      <c r="AP247" s="11"/>
      <c r="AQ247" s="11"/>
      <c r="AR247" s="11"/>
      <c r="AT247" s="11"/>
      <c r="AU247" s="11"/>
      <c r="AV247" s="11"/>
      <c r="AX247" s="11"/>
      <c r="AY247" s="11"/>
      <c r="AZ247" s="11"/>
      <c r="BB247" s="11"/>
      <c r="BC247" s="11"/>
      <c r="BD247" s="11"/>
      <c r="BF247" s="11"/>
      <c r="BG247" s="11"/>
      <c r="BH247" s="11"/>
      <c r="BI247" s="15"/>
      <c r="BJ247" s="11"/>
      <c r="BK247" s="11"/>
      <c r="BL247" s="11"/>
      <c r="BN247" s="11"/>
      <c r="BO247" s="11"/>
      <c r="BP247" s="11"/>
      <c r="BR247" s="11"/>
      <c r="BS247" s="11"/>
      <c r="BT247" s="11"/>
      <c r="BV247" s="11"/>
      <c r="BW247" s="11"/>
      <c r="BX247" s="11"/>
      <c r="BZ247" s="11"/>
      <c r="CA247" s="11"/>
      <c r="CB247" s="11"/>
      <c r="CD247" s="11"/>
      <c r="CE247" s="11"/>
      <c r="CF247" s="11"/>
      <c r="CI247" s="11"/>
      <c r="CJ247" s="11"/>
      <c r="CL247" s="11"/>
      <c r="CM247" s="11"/>
      <c r="CS247" s="11"/>
      <c r="CT247" s="11"/>
      <c r="CV247" s="11"/>
      <c r="CW247" s="11"/>
    </row>
    <row r="248" spans="1:101" ht="14.25" customHeight="1">
      <c r="A248" s="11"/>
      <c r="B248" s="11"/>
      <c r="C248" s="11"/>
      <c r="D248" s="11"/>
      <c r="F248" s="11"/>
      <c r="G248" s="11"/>
      <c r="H248" s="11"/>
      <c r="J248" s="11"/>
      <c r="K248" s="11"/>
      <c r="L248" s="11"/>
      <c r="N248" s="11"/>
      <c r="O248" s="11"/>
      <c r="P248" s="11"/>
      <c r="R248" s="11"/>
      <c r="S248" s="11"/>
      <c r="T248" s="11"/>
      <c r="V248" s="11"/>
      <c r="W248" s="11"/>
      <c r="X248" s="11"/>
      <c r="Z248" s="11"/>
      <c r="AA248" s="11"/>
      <c r="AB248" s="11"/>
      <c r="AD248" s="11"/>
      <c r="AE248" s="11"/>
      <c r="AF248" s="11"/>
      <c r="AH248" s="11"/>
      <c r="AI248" s="11"/>
      <c r="AJ248" s="11"/>
      <c r="AL248" s="11"/>
      <c r="AM248" s="11"/>
      <c r="AN248" s="11"/>
      <c r="AP248" s="11"/>
      <c r="AQ248" s="11"/>
      <c r="AR248" s="11"/>
      <c r="AT248" s="11"/>
      <c r="AU248" s="11"/>
      <c r="AV248" s="11"/>
      <c r="AX248" s="11"/>
      <c r="AY248" s="11"/>
      <c r="AZ248" s="11"/>
      <c r="BB248" s="11"/>
      <c r="BC248" s="11"/>
      <c r="BD248" s="11"/>
      <c r="BF248" s="11"/>
      <c r="BG248" s="11"/>
      <c r="BH248" s="11"/>
      <c r="BI248" s="15"/>
      <c r="BJ248" s="11"/>
      <c r="BK248" s="11"/>
      <c r="BL248" s="11"/>
      <c r="BN248" s="11"/>
      <c r="BO248" s="11"/>
      <c r="BP248" s="11"/>
      <c r="BR248" s="11"/>
      <c r="BS248" s="11"/>
      <c r="BT248" s="11"/>
      <c r="BV248" s="11"/>
      <c r="BW248" s="11"/>
      <c r="BX248" s="11"/>
      <c r="BZ248" s="11"/>
      <c r="CA248" s="11"/>
      <c r="CB248" s="11"/>
      <c r="CD248" s="11"/>
      <c r="CE248" s="11"/>
      <c r="CF248" s="11"/>
      <c r="CI248" s="11"/>
      <c r="CJ248" s="11"/>
      <c r="CL248" s="11"/>
      <c r="CM248" s="11"/>
      <c r="CS248" s="11"/>
      <c r="CT248" s="11"/>
      <c r="CV248" s="11"/>
      <c r="CW248" s="11"/>
    </row>
    <row r="249" spans="1:101" ht="14.25" customHeight="1">
      <c r="A249" s="11"/>
      <c r="B249" s="11"/>
      <c r="C249" s="11"/>
      <c r="D249" s="11"/>
      <c r="F249" s="11"/>
      <c r="G249" s="11"/>
      <c r="H249" s="11"/>
      <c r="J249" s="11"/>
      <c r="K249" s="11"/>
      <c r="L249" s="11"/>
      <c r="N249" s="11"/>
      <c r="O249" s="11"/>
      <c r="P249" s="11"/>
      <c r="R249" s="11"/>
      <c r="S249" s="11"/>
      <c r="T249" s="11"/>
      <c r="V249" s="11"/>
      <c r="W249" s="11"/>
      <c r="X249" s="11"/>
      <c r="Z249" s="11"/>
      <c r="AA249" s="11"/>
      <c r="AB249" s="11"/>
      <c r="AD249" s="11"/>
      <c r="AE249" s="11"/>
      <c r="AF249" s="11"/>
      <c r="AH249" s="11"/>
      <c r="AI249" s="11"/>
      <c r="AJ249" s="11"/>
      <c r="AL249" s="11"/>
      <c r="AM249" s="11"/>
      <c r="AN249" s="11"/>
      <c r="AP249" s="11"/>
      <c r="AQ249" s="11"/>
      <c r="AR249" s="11"/>
      <c r="AT249" s="11"/>
      <c r="AU249" s="11"/>
      <c r="AV249" s="11"/>
      <c r="AX249" s="11"/>
      <c r="AY249" s="11"/>
      <c r="AZ249" s="11"/>
      <c r="BB249" s="11"/>
      <c r="BC249" s="11"/>
      <c r="BD249" s="11"/>
      <c r="BF249" s="11"/>
      <c r="BG249" s="11"/>
      <c r="BH249" s="11"/>
      <c r="BI249" s="15"/>
      <c r="BJ249" s="11"/>
      <c r="BK249" s="11"/>
      <c r="BL249" s="11"/>
      <c r="BN249" s="11"/>
      <c r="BO249" s="11"/>
      <c r="BP249" s="11"/>
      <c r="BR249" s="11"/>
      <c r="BS249" s="11"/>
      <c r="BT249" s="11"/>
      <c r="BV249" s="11"/>
      <c r="BW249" s="11"/>
      <c r="BX249" s="11"/>
      <c r="BZ249" s="11"/>
      <c r="CA249" s="11"/>
      <c r="CB249" s="11"/>
      <c r="CD249" s="11"/>
      <c r="CE249" s="11"/>
      <c r="CF249" s="11"/>
      <c r="CI249" s="11"/>
      <c r="CJ249" s="11"/>
      <c r="CL249" s="11"/>
      <c r="CM249" s="11"/>
      <c r="CS249" s="11"/>
      <c r="CT249" s="11"/>
      <c r="CV249" s="11"/>
      <c r="CW249" s="11"/>
    </row>
    <row r="250" spans="1:101" ht="14.25" customHeight="1">
      <c r="A250" s="11"/>
      <c r="B250" s="11"/>
      <c r="C250" s="11"/>
      <c r="D250" s="11"/>
      <c r="F250" s="11"/>
      <c r="G250" s="11"/>
      <c r="H250" s="11"/>
      <c r="J250" s="11"/>
      <c r="K250" s="11"/>
      <c r="L250" s="11"/>
      <c r="N250" s="11"/>
      <c r="O250" s="11"/>
      <c r="P250" s="11"/>
      <c r="R250" s="11"/>
      <c r="S250" s="11"/>
      <c r="T250" s="11"/>
      <c r="V250" s="11"/>
      <c r="W250" s="11"/>
      <c r="X250" s="11"/>
      <c r="Z250" s="11"/>
      <c r="AA250" s="11"/>
      <c r="AB250" s="11"/>
      <c r="AD250" s="11"/>
      <c r="AE250" s="11"/>
      <c r="AF250" s="11"/>
      <c r="AH250" s="11"/>
      <c r="AI250" s="11"/>
      <c r="AJ250" s="11"/>
      <c r="AL250" s="11"/>
      <c r="AM250" s="11"/>
      <c r="AN250" s="11"/>
      <c r="AP250" s="11"/>
      <c r="AQ250" s="11"/>
      <c r="AR250" s="11"/>
      <c r="AT250" s="11"/>
      <c r="AU250" s="11"/>
      <c r="AV250" s="11"/>
      <c r="AX250" s="11"/>
      <c r="AY250" s="11"/>
      <c r="AZ250" s="11"/>
      <c r="BB250" s="11"/>
      <c r="BC250" s="11"/>
      <c r="BD250" s="11"/>
      <c r="BF250" s="11"/>
      <c r="BG250" s="11"/>
      <c r="BH250" s="11"/>
      <c r="BI250" s="15"/>
      <c r="BJ250" s="11"/>
      <c r="BK250" s="11"/>
      <c r="BL250" s="11"/>
      <c r="BN250" s="11"/>
      <c r="BO250" s="11"/>
      <c r="BP250" s="11"/>
      <c r="BR250" s="11"/>
      <c r="BS250" s="11"/>
      <c r="BT250" s="11"/>
      <c r="BV250" s="11"/>
      <c r="BW250" s="11"/>
      <c r="BX250" s="11"/>
      <c r="BZ250" s="11"/>
      <c r="CA250" s="11"/>
      <c r="CB250" s="11"/>
      <c r="CD250" s="11"/>
      <c r="CE250" s="11"/>
      <c r="CF250" s="11"/>
      <c r="CI250" s="11"/>
      <c r="CJ250" s="11"/>
      <c r="CL250" s="11"/>
      <c r="CM250" s="11"/>
      <c r="CS250" s="11"/>
      <c r="CT250" s="11"/>
      <c r="CV250" s="11"/>
      <c r="CW250" s="11"/>
    </row>
    <row r="251" spans="1:101" ht="14.25" customHeight="1">
      <c r="A251" s="11"/>
      <c r="B251" s="11"/>
      <c r="C251" s="11"/>
      <c r="D251" s="11"/>
      <c r="F251" s="11"/>
      <c r="G251" s="11"/>
      <c r="H251" s="11"/>
      <c r="J251" s="11"/>
      <c r="K251" s="11"/>
      <c r="L251" s="11"/>
      <c r="N251" s="11"/>
      <c r="O251" s="11"/>
      <c r="P251" s="11"/>
      <c r="R251" s="11"/>
      <c r="S251" s="11"/>
      <c r="T251" s="11"/>
      <c r="V251" s="11"/>
      <c r="W251" s="11"/>
      <c r="X251" s="11"/>
      <c r="Z251" s="11"/>
      <c r="AA251" s="11"/>
      <c r="AB251" s="11"/>
      <c r="AD251" s="11"/>
      <c r="AE251" s="11"/>
      <c r="AF251" s="11"/>
      <c r="AH251" s="11"/>
      <c r="AI251" s="11"/>
      <c r="AJ251" s="11"/>
      <c r="AL251" s="11"/>
      <c r="AM251" s="11"/>
      <c r="AN251" s="11"/>
      <c r="AP251" s="11"/>
      <c r="AQ251" s="11"/>
      <c r="AR251" s="11"/>
      <c r="AT251" s="11"/>
      <c r="AU251" s="11"/>
      <c r="AV251" s="11"/>
      <c r="AX251" s="11"/>
      <c r="AY251" s="11"/>
      <c r="AZ251" s="11"/>
      <c r="BB251" s="11"/>
      <c r="BC251" s="11"/>
      <c r="BD251" s="11"/>
      <c r="BF251" s="11"/>
      <c r="BG251" s="11"/>
      <c r="BH251" s="11"/>
      <c r="BI251" s="15"/>
      <c r="BJ251" s="11"/>
      <c r="BK251" s="11"/>
      <c r="BL251" s="11"/>
      <c r="BN251" s="11"/>
      <c r="BO251" s="11"/>
      <c r="BP251" s="11"/>
      <c r="BR251" s="11"/>
      <c r="BS251" s="11"/>
      <c r="BT251" s="11"/>
      <c r="BV251" s="11"/>
      <c r="BW251" s="11"/>
      <c r="BX251" s="11"/>
      <c r="BZ251" s="11"/>
      <c r="CA251" s="11"/>
      <c r="CB251" s="11"/>
      <c r="CD251" s="11"/>
      <c r="CE251" s="11"/>
      <c r="CF251" s="11"/>
      <c r="CI251" s="11"/>
      <c r="CJ251" s="11"/>
      <c r="CL251" s="11"/>
      <c r="CM251" s="11"/>
      <c r="CS251" s="11"/>
      <c r="CT251" s="11"/>
      <c r="CV251" s="11"/>
      <c r="CW251" s="11"/>
    </row>
    <row r="252" spans="1:101" ht="14.25" customHeight="1">
      <c r="A252" s="11"/>
      <c r="B252" s="11"/>
      <c r="C252" s="11"/>
      <c r="D252" s="11"/>
      <c r="F252" s="11"/>
      <c r="G252" s="11"/>
      <c r="H252" s="11"/>
      <c r="J252" s="11"/>
      <c r="K252" s="11"/>
      <c r="L252" s="11"/>
      <c r="N252" s="11"/>
      <c r="O252" s="11"/>
      <c r="P252" s="11"/>
      <c r="R252" s="11"/>
      <c r="S252" s="11"/>
      <c r="T252" s="11"/>
      <c r="V252" s="11"/>
      <c r="W252" s="11"/>
      <c r="X252" s="11"/>
      <c r="Z252" s="11"/>
      <c r="AA252" s="11"/>
      <c r="AB252" s="11"/>
      <c r="AD252" s="11"/>
      <c r="AE252" s="11"/>
      <c r="AF252" s="11"/>
      <c r="AH252" s="11"/>
      <c r="AI252" s="11"/>
      <c r="AJ252" s="11"/>
      <c r="AL252" s="11"/>
      <c r="AM252" s="11"/>
      <c r="AN252" s="11"/>
      <c r="AP252" s="11"/>
      <c r="AQ252" s="11"/>
      <c r="AR252" s="11"/>
      <c r="AT252" s="11"/>
      <c r="AU252" s="11"/>
      <c r="AV252" s="11"/>
      <c r="AX252" s="11"/>
      <c r="AY252" s="11"/>
      <c r="AZ252" s="11"/>
      <c r="BB252" s="11"/>
      <c r="BC252" s="11"/>
      <c r="BD252" s="11"/>
      <c r="BF252" s="11"/>
      <c r="BG252" s="11"/>
      <c r="BH252" s="11"/>
      <c r="BI252" s="15"/>
      <c r="BJ252" s="11"/>
      <c r="BK252" s="11"/>
      <c r="BL252" s="11"/>
      <c r="BN252" s="11"/>
      <c r="BO252" s="11"/>
      <c r="BP252" s="11"/>
      <c r="BR252" s="11"/>
      <c r="BS252" s="11"/>
      <c r="BT252" s="11"/>
      <c r="BV252" s="11"/>
      <c r="BW252" s="11"/>
      <c r="BX252" s="11"/>
      <c r="BZ252" s="11"/>
      <c r="CA252" s="11"/>
      <c r="CB252" s="11"/>
      <c r="CD252" s="11"/>
      <c r="CE252" s="11"/>
      <c r="CF252" s="11"/>
      <c r="CI252" s="11"/>
      <c r="CJ252" s="11"/>
      <c r="CL252" s="11"/>
      <c r="CM252" s="11"/>
      <c r="CS252" s="11"/>
      <c r="CT252" s="11"/>
      <c r="CV252" s="11"/>
      <c r="CW252" s="11"/>
    </row>
    <row r="253" spans="1:101" ht="14.25" customHeight="1">
      <c r="A253" s="11"/>
      <c r="B253" s="11"/>
      <c r="C253" s="11"/>
      <c r="D253" s="11"/>
      <c r="F253" s="11"/>
      <c r="G253" s="11"/>
      <c r="H253" s="11"/>
      <c r="J253" s="11"/>
      <c r="K253" s="11"/>
      <c r="L253" s="11"/>
      <c r="N253" s="11"/>
      <c r="O253" s="11"/>
      <c r="P253" s="11"/>
      <c r="R253" s="11"/>
      <c r="S253" s="11"/>
      <c r="T253" s="11"/>
      <c r="V253" s="11"/>
      <c r="W253" s="11"/>
      <c r="X253" s="11"/>
      <c r="Z253" s="11"/>
      <c r="AA253" s="11"/>
      <c r="AB253" s="11"/>
      <c r="AD253" s="11"/>
      <c r="AE253" s="11"/>
      <c r="AF253" s="11"/>
      <c r="AH253" s="11"/>
      <c r="AI253" s="11"/>
      <c r="AJ253" s="11"/>
      <c r="AL253" s="11"/>
      <c r="AM253" s="11"/>
      <c r="AN253" s="11"/>
      <c r="AP253" s="11"/>
      <c r="AQ253" s="11"/>
      <c r="AR253" s="11"/>
      <c r="AT253" s="11"/>
      <c r="AU253" s="11"/>
      <c r="AV253" s="11"/>
      <c r="AX253" s="11"/>
      <c r="AY253" s="11"/>
      <c r="AZ253" s="11"/>
      <c r="BB253" s="11"/>
      <c r="BC253" s="11"/>
      <c r="BD253" s="11"/>
      <c r="BF253" s="11"/>
      <c r="BG253" s="11"/>
      <c r="BH253" s="11"/>
      <c r="BI253" s="15"/>
      <c r="BJ253" s="11"/>
      <c r="BK253" s="11"/>
      <c r="BL253" s="11"/>
      <c r="BN253" s="11"/>
      <c r="BO253" s="11"/>
      <c r="BP253" s="11"/>
      <c r="BR253" s="11"/>
      <c r="BS253" s="11"/>
      <c r="BT253" s="11"/>
      <c r="BV253" s="11"/>
      <c r="BW253" s="11"/>
      <c r="BX253" s="11"/>
      <c r="BZ253" s="11"/>
      <c r="CA253" s="11"/>
      <c r="CB253" s="11"/>
      <c r="CD253" s="11"/>
      <c r="CE253" s="11"/>
      <c r="CF253" s="11"/>
      <c r="CI253" s="11"/>
      <c r="CJ253" s="11"/>
      <c r="CL253" s="11"/>
      <c r="CM253" s="11"/>
      <c r="CS253" s="11"/>
      <c r="CT253" s="11"/>
      <c r="CV253" s="11"/>
      <c r="CW253" s="11"/>
    </row>
    <row r="254" spans="1:101" ht="14.25" customHeight="1">
      <c r="A254" s="11"/>
      <c r="B254" s="11"/>
      <c r="C254" s="11"/>
      <c r="D254" s="11"/>
      <c r="F254" s="11"/>
      <c r="G254" s="11"/>
      <c r="H254" s="11"/>
      <c r="J254" s="11"/>
      <c r="K254" s="11"/>
      <c r="L254" s="11"/>
      <c r="N254" s="11"/>
      <c r="O254" s="11"/>
      <c r="P254" s="11"/>
      <c r="R254" s="11"/>
      <c r="S254" s="11"/>
      <c r="T254" s="11"/>
      <c r="V254" s="11"/>
      <c r="W254" s="11"/>
      <c r="X254" s="11"/>
      <c r="Z254" s="11"/>
      <c r="AA254" s="11"/>
      <c r="AB254" s="11"/>
      <c r="AD254" s="11"/>
      <c r="AE254" s="11"/>
      <c r="AF254" s="11"/>
      <c r="AH254" s="11"/>
      <c r="AI254" s="11"/>
      <c r="AJ254" s="11"/>
      <c r="AL254" s="11"/>
      <c r="AM254" s="11"/>
      <c r="AN254" s="11"/>
      <c r="AP254" s="11"/>
      <c r="AQ254" s="11"/>
      <c r="AR254" s="11"/>
      <c r="AT254" s="11"/>
      <c r="AU254" s="11"/>
      <c r="AV254" s="11"/>
      <c r="AX254" s="11"/>
      <c r="AY254" s="11"/>
      <c r="AZ254" s="11"/>
      <c r="BB254" s="11"/>
      <c r="BC254" s="11"/>
      <c r="BD254" s="11"/>
      <c r="BF254" s="11"/>
      <c r="BG254" s="11"/>
      <c r="BH254" s="11"/>
      <c r="BI254" s="15"/>
      <c r="BJ254" s="11"/>
      <c r="BK254" s="11"/>
      <c r="BL254" s="11"/>
      <c r="BN254" s="11"/>
      <c r="BO254" s="11"/>
      <c r="BP254" s="11"/>
      <c r="BR254" s="11"/>
      <c r="BS254" s="11"/>
      <c r="BT254" s="11"/>
      <c r="BV254" s="11"/>
      <c r="BW254" s="11"/>
      <c r="BX254" s="11"/>
      <c r="BZ254" s="11"/>
      <c r="CA254" s="11"/>
      <c r="CB254" s="11"/>
      <c r="CD254" s="11"/>
      <c r="CE254" s="11"/>
      <c r="CF254" s="11"/>
      <c r="CI254" s="11"/>
      <c r="CJ254" s="11"/>
      <c r="CL254" s="11"/>
      <c r="CM254" s="11"/>
      <c r="CS254" s="11"/>
      <c r="CT254" s="11"/>
      <c r="CV254" s="11"/>
      <c r="CW254" s="11"/>
    </row>
    <row r="255" spans="1:101" ht="14.25" customHeight="1">
      <c r="A255" s="11"/>
      <c r="B255" s="11"/>
      <c r="C255" s="11"/>
      <c r="D255" s="11"/>
      <c r="F255" s="11"/>
      <c r="G255" s="11"/>
      <c r="H255" s="11"/>
      <c r="J255" s="11"/>
      <c r="K255" s="11"/>
      <c r="L255" s="11"/>
      <c r="N255" s="11"/>
      <c r="O255" s="11"/>
      <c r="P255" s="11"/>
      <c r="R255" s="11"/>
      <c r="S255" s="11"/>
      <c r="T255" s="11"/>
      <c r="V255" s="11"/>
      <c r="W255" s="11"/>
      <c r="X255" s="11"/>
      <c r="Z255" s="11"/>
      <c r="AA255" s="11"/>
      <c r="AB255" s="11"/>
      <c r="AD255" s="11"/>
      <c r="AE255" s="11"/>
      <c r="AF255" s="11"/>
      <c r="AH255" s="11"/>
      <c r="AI255" s="11"/>
      <c r="AJ255" s="11"/>
      <c r="AL255" s="11"/>
      <c r="AM255" s="11"/>
      <c r="AN255" s="11"/>
      <c r="AP255" s="11"/>
      <c r="AQ255" s="11"/>
      <c r="AR255" s="11"/>
      <c r="AT255" s="11"/>
      <c r="AU255" s="11"/>
      <c r="AV255" s="11"/>
      <c r="AX255" s="11"/>
      <c r="AY255" s="11"/>
      <c r="AZ255" s="11"/>
      <c r="BB255" s="11"/>
      <c r="BC255" s="11"/>
      <c r="BD255" s="11"/>
      <c r="BF255" s="11"/>
      <c r="BG255" s="11"/>
      <c r="BH255" s="11"/>
      <c r="BI255" s="15"/>
      <c r="BJ255" s="11"/>
      <c r="BK255" s="11"/>
      <c r="BL255" s="11"/>
      <c r="BN255" s="11"/>
      <c r="BO255" s="11"/>
      <c r="BP255" s="11"/>
      <c r="BR255" s="11"/>
      <c r="BS255" s="11"/>
      <c r="BT255" s="11"/>
      <c r="BV255" s="11"/>
      <c r="BW255" s="11"/>
      <c r="BX255" s="11"/>
      <c r="BZ255" s="11"/>
      <c r="CA255" s="11"/>
      <c r="CB255" s="11"/>
      <c r="CD255" s="11"/>
      <c r="CE255" s="11"/>
      <c r="CF255" s="11"/>
      <c r="CI255" s="11"/>
      <c r="CJ255" s="11"/>
      <c r="CL255" s="11"/>
      <c r="CM255" s="11"/>
      <c r="CS255" s="11"/>
      <c r="CT255" s="11"/>
      <c r="CV255" s="11"/>
      <c r="CW255" s="11"/>
    </row>
    <row r="256" spans="1:101" ht="14.25" customHeight="1">
      <c r="A256" s="11"/>
      <c r="B256" s="11"/>
      <c r="C256" s="11"/>
      <c r="D256" s="11"/>
      <c r="F256" s="11"/>
      <c r="G256" s="11"/>
      <c r="H256" s="11"/>
      <c r="J256" s="11"/>
      <c r="K256" s="11"/>
      <c r="L256" s="11"/>
      <c r="N256" s="11"/>
      <c r="O256" s="11"/>
      <c r="P256" s="11"/>
      <c r="R256" s="11"/>
      <c r="S256" s="11"/>
      <c r="T256" s="11"/>
      <c r="V256" s="11"/>
      <c r="W256" s="11"/>
      <c r="X256" s="11"/>
      <c r="Z256" s="11"/>
      <c r="AA256" s="11"/>
      <c r="AB256" s="11"/>
      <c r="AD256" s="11"/>
      <c r="AE256" s="11"/>
      <c r="AF256" s="11"/>
      <c r="AH256" s="11"/>
      <c r="AI256" s="11"/>
      <c r="AJ256" s="11"/>
      <c r="AL256" s="11"/>
      <c r="AM256" s="11"/>
      <c r="AN256" s="11"/>
      <c r="AP256" s="11"/>
      <c r="AQ256" s="11"/>
      <c r="AR256" s="11"/>
      <c r="AT256" s="11"/>
      <c r="AU256" s="11"/>
      <c r="AV256" s="11"/>
      <c r="AX256" s="11"/>
      <c r="AY256" s="11"/>
      <c r="AZ256" s="11"/>
      <c r="BB256" s="11"/>
      <c r="BC256" s="11"/>
      <c r="BD256" s="11"/>
      <c r="BF256" s="11"/>
      <c r="BG256" s="11"/>
      <c r="BH256" s="11"/>
      <c r="BI256" s="15"/>
      <c r="BJ256" s="11"/>
      <c r="BK256" s="11"/>
      <c r="BL256" s="11"/>
      <c r="BN256" s="11"/>
      <c r="BO256" s="11"/>
      <c r="BP256" s="11"/>
      <c r="BR256" s="11"/>
      <c r="BS256" s="11"/>
      <c r="BT256" s="11"/>
      <c r="BV256" s="11"/>
      <c r="BW256" s="11"/>
      <c r="BX256" s="11"/>
      <c r="BZ256" s="11"/>
      <c r="CA256" s="11"/>
      <c r="CB256" s="11"/>
      <c r="CD256" s="11"/>
      <c r="CE256" s="11"/>
      <c r="CF256" s="11"/>
      <c r="CI256" s="11"/>
      <c r="CJ256" s="11"/>
      <c r="CL256" s="11"/>
      <c r="CM256" s="11"/>
      <c r="CS256" s="11"/>
      <c r="CT256" s="11"/>
      <c r="CV256" s="11"/>
      <c r="CW256" s="11"/>
    </row>
    <row r="257" spans="1:101" ht="14.25" customHeight="1">
      <c r="A257" s="11"/>
      <c r="B257" s="11"/>
      <c r="C257" s="11"/>
      <c r="D257" s="11"/>
      <c r="F257" s="11"/>
      <c r="G257" s="11"/>
      <c r="H257" s="11"/>
      <c r="J257" s="11"/>
      <c r="K257" s="11"/>
      <c r="L257" s="11"/>
      <c r="N257" s="11"/>
      <c r="O257" s="11"/>
      <c r="P257" s="11"/>
      <c r="R257" s="11"/>
      <c r="S257" s="11"/>
      <c r="T257" s="11"/>
      <c r="V257" s="11"/>
      <c r="W257" s="11"/>
      <c r="X257" s="11"/>
      <c r="Z257" s="11"/>
      <c r="AA257" s="11"/>
      <c r="AB257" s="11"/>
      <c r="AD257" s="11"/>
      <c r="AE257" s="11"/>
      <c r="AF257" s="11"/>
      <c r="AH257" s="11"/>
      <c r="AI257" s="11"/>
      <c r="AJ257" s="11"/>
      <c r="AL257" s="11"/>
      <c r="AM257" s="11"/>
      <c r="AN257" s="11"/>
      <c r="AP257" s="11"/>
      <c r="AQ257" s="11"/>
      <c r="AR257" s="11"/>
      <c r="AT257" s="11"/>
      <c r="AU257" s="11"/>
      <c r="AV257" s="11"/>
      <c r="AX257" s="11"/>
      <c r="AY257" s="11"/>
      <c r="AZ257" s="11"/>
      <c r="BB257" s="11"/>
      <c r="BC257" s="11"/>
      <c r="BD257" s="11"/>
      <c r="BF257" s="11"/>
      <c r="BG257" s="11"/>
      <c r="BH257" s="11"/>
      <c r="BI257" s="15"/>
      <c r="BJ257" s="11"/>
      <c r="BK257" s="11"/>
      <c r="BL257" s="11"/>
      <c r="BN257" s="11"/>
      <c r="BO257" s="11"/>
      <c r="BP257" s="11"/>
      <c r="BR257" s="11"/>
      <c r="BS257" s="11"/>
      <c r="BT257" s="11"/>
      <c r="BV257" s="11"/>
      <c r="BW257" s="11"/>
      <c r="BX257" s="11"/>
      <c r="BZ257" s="11"/>
      <c r="CA257" s="11"/>
      <c r="CB257" s="11"/>
      <c r="CD257" s="11"/>
      <c r="CE257" s="11"/>
      <c r="CF257" s="11"/>
      <c r="CI257" s="11"/>
      <c r="CJ257" s="11"/>
      <c r="CL257" s="11"/>
      <c r="CM257" s="11"/>
      <c r="CS257" s="11"/>
      <c r="CT257" s="11"/>
      <c r="CV257" s="11"/>
      <c r="CW257" s="11"/>
    </row>
    <row r="258" spans="1:101" ht="14.25" customHeight="1">
      <c r="A258" s="11"/>
      <c r="B258" s="11"/>
      <c r="C258" s="11"/>
      <c r="D258" s="11"/>
      <c r="F258" s="11"/>
      <c r="G258" s="11"/>
      <c r="H258" s="11"/>
      <c r="J258" s="11"/>
      <c r="K258" s="11"/>
      <c r="L258" s="11"/>
      <c r="N258" s="11"/>
      <c r="O258" s="11"/>
      <c r="P258" s="11"/>
      <c r="R258" s="11"/>
      <c r="S258" s="11"/>
      <c r="T258" s="11"/>
      <c r="V258" s="11"/>
      <c r="W258" s="11"/>
      <c r="X258" s="11"/>
      <c r="Z258" s="11"/>
      <c r="AA258" s="11"/>
      <c r="AB258" s="11"/>
      <c r="AD258" s="11"/>
      <c r="AE258" s="11"/>
      <c r="AF258" s="11"/>
      <c r="AH258" s="11"/>
      <c r="AI258" s="11"/>
      <c r="AJ258" s="11"/>
      <c r="AL258" s="11"/>
      <c r="AM258" s="11"/>
      <c r="AN258" s="11"/>
      <c r="AP258" s="11"/>
      <c r="AQ258" s="11"/>
      <c r="AR258" s="11"/>
      <c r="AT258" s="11"/>
      <c r="AU258" s="11"/>
      <c r="AV258" s="11"/>
      <c r="AX258" s="11"/>
      <c r="AY258" s="11"/>
      <c r="AZ258" s="11"/>
      <c r="BB258" s="11"/>
      <c r="BC258" s="11"/>
      <c r="BD258" s="11"/>
      <c r="BF258" s="11"/>
      <c r="BG258" s="11"/>
      <c r="BH258" s="11"/>
      <c r="BI258" s="15"/>
      <c r="BJ258" s="11"/>
      <c r="BK258" s="11"/>
      <c r="BL258" s="11"/>
      <c r="BN258" s="11"/>
      <c r="BO258" s="11"/>
      <c r="BP258" s="11"/>
      <c r="BR258" s="11"/>
      <c r="BS258" s="11"/>
      <c r="BT258" s="11"/>
      <c r="BV258" s="11"/>
      <c r="BW258" s="11"/>
      <c r="BX258" s="11"/>
      <c r="BZ258" s="11"/>
      <c r="CA258" s="11"/>
      <c r="CB258" s="11"/>
      <c r="CD258" s="11"/>
      <c r="CE258" s="11"/>
      <c r="CF258" s="11"/>
      <c r="CI258" s="11"/>
      <c r="CJ258" s="11"/>
      <c r="CL258" s="11"/>
      <c r="CM258" s="11"/>
      <c r="CS258" s="11"/>
      <c r="CT258" s="11"/>
      <c r="CV258" s="11"/>
      <c r="CW258" s="11"/>
    </row>
    <row r="259" spans="1:101" ht="14.25" customHeight="1">
      <c r="A259" s="11"/>
      <c r="B259" s="11"/>
      <c r="C259" s="11"/>
      <c r="D259" s="11"/>
      <c r="F259" s="11"/>
      <c r="G259" s="11"/>
      <c r="H259" s="11"/>
      <c r="J259" s="11"/>
      <c r="K259" s="11"/>
      <c r="L259" s="11"/>
      <c r="N259" s="11"/>
      <c r="O259" s="11"/>
      <c r="P259" s="11"/>
      <c r="R259" s="11"/>
      <c r="S259" s="11"/>
      <c r="T259" s="11"/>
      <c r="V259" s="11"/>
      <c r="W259" s="11"/>
      <c r="X259" s="11"/>
      <c r="Z259" s="11"/>
      <c r="AA259" s="11"/>
      <c r="AB259" s="11"/>
      <c r="AD259" s="11"/>
      <c r="AE259" s="11"/>
      <c r="AF259" s="11"/>
      <c r="AH259" s="11"/>
      <c r="AI259" s="11"/>
      <c r="AJ259" s="11"/>
      <c r="AL259" s="11"/>
      <c r="AM259" s="11"/>
      <c r="AN259" s="11"/>
      <c r="AP259" s="11"/>
      <c r="AQ259" s="11"/>
      <c r="AR259" s="11"/>
      <c r="AT259" s="11"/>
      <c r="AU259" s="11"/>
      <c r="AV259" s="11"/>
      <c r="AX259" s="11"/>
      <c r="AY259" s="11"/>
      <c r="AZ259" s="11"/>
      <c r="BB259" s="11"/>
      <c r="BC259" s="11"/>
      <c r="BD259" s="11"/>
      <c r="BF259" s="11"/>
      <c r="BG259" s="11"/>
      <c r="BH259" s="11"/>
      <c r="BI259" s="15"/>
      <c r="BJ259" s="11"/>
      <c r="BK259" s="11"/>
      <c r="BL259" s="11"/>
      <c r="BN259" s="11"/>
      <c r="BO259" s="11"/>
      <c r="BP259" s="11"/>
      <c r="BR259" s="11"/>
      <c r="BS259" s="11"/>
      <c r="BT259" s="11"/>
      <c r="BV259" s="11"/>
      <c r="BW259" s="11"/>
      <c r="BX259" s="11"/>
      <c r="BZ259" s="11"/>
      <c r="CA259" s="11"/>
      <c r="CB259" s="11"/>
      <c r="CD259" s="11"/>
      <c r="CE259" s="11"/>
      <c r="CF259" s="11"/>
      <c r="CI259" s="11"/>
      <c r="CJ259" s="11"/>
      <c r="CL259" s="11"/>
      <c r="CM259" s="11"/>
      <c r="CS259" s="11"/>
      <c r="CT259" s="11"/>
      <c r="CV259" s="11"/>
      <c r="CW259" s="11"/>
    </row>
    <row r="260" spans="1:101" ht="14.25" customHeight="1">
      <c r="A260" s="11"/>
      <c r="B260" s="11"/>
      <c r="C260" s="11"/>
      <c r="D260" s="11"/>
      <c r="F260" s="11"/>
      <c r="G260" s="11"/>
      <c r="H260" s="11"/>
      <c r="J260" s="11"/>
      <c r="K260" s="11"/>
      <c r="L260" s="11"/>
      <c r="N260" s="11"/>
      <c r="O260" s="11"/>
      <c r="P260" s="11"/>
      <c r="R260" s="11"/>
      <c r="S260" s="11"/>
      <c r="T260" s="11"/>
      <c r="V260" s="11"/>
      <c r="W260" s="11"/>
      <c r="X260" s="11"/>
      <c r="Z260" s="11"/>
      <c r="AA260" s="11"/>
      <c r="AB260" s="11"/>
      <c r="AD260" s="11"/>
      <c r="AE260" s="11"/>
      <c r="AF260" s="11"/>
      <c r="AH260" s="11"/>
      <c r="AI260" s="11"/>
      <c r="AJ260" s="11"/>
      <c r="AL260" s="11"/>
      <c r="AM260" s="11"/>
      <c r="AN260" s="11"/>
      <c r="AP260" s="11"/>
      <c r="AQ260" s="11"/>
      <c r="AR260" s="11"/>
      <c r="AT260" s="11"/>
      <c r="AU260" s="11"/>
      <c r="AV260" s="11"/>
      <c r="AX260" s="11"/>
      <c r="AY260" s="11"/>
      <c r="AZ260" s="11"/>
      <c r="BB260" s="11"/>
      <c r="BC260" s="11"/>
      <c r="BD260" s="11"/>
      <c r="BF260" s="11"/>
      <c r="BG260" s="11"/>
      <c r="BH260" s="11"/>
      <c r="BI260" s="15"/>
      <c r="BJ260" s="11"/>
      <c r="BK260" s="11"/>
      <c r="BL260" s="11"/>
      <c r="BN260" s="11"/>
      <c r="BO260" s="11"/>
      <c r="BP260" s="11"/>
      <c r="BR260" s="11"/>
      <c r="BS260" s="11"/>
      <c r="BT260" s="11"/>
      <c r="BV260" s="11"/>
      <c r="BW260" s="11"/>
      <c r="BX260" s="11"/>
      <c r="BZ260" s="11"/>
      <c r="CA260" s="11"/>
      <c r="CB260" s="11"/>
      <c r="CD260" s="11"/>
      <c r="CE260" s="11"/>
      <c r="CF260" s="11"/>
      <c r="CI260" s="11"/>
      <c r="CJ260" s="11"/>
      <c r="CL260" s="11"/>
      <c r="CM260" s="11"/>
      <c r="CS260" s="11"/>
      <c r="CT260" s="11"/>
      <c r="CV260" s="11"/>
      <c r="CW260" s="11"/>
    </row>
    <row r="261" spans="1:101" ht="14.25" customHeight="1">
      <c r="A261" s="11"/>
      <c r="B261" s="11"/>
      <c r="C261" s="11"/>
      <c r="D261" s="11"/>
      <c r="F261" s="11"/>
      <c r="G261" s="11"/>
      <c r="H261" s="11"/>
      <c r="J261" s="11"/>
      <c r="K261" s="11"/>
      <c r="L261" s="11"/>
      <c r="N261" s="11"/>
      <c r="O261" s="11"/>
      <c r="P261" s="11"/>
      <c r="R261" s="11"/>
      <c r="S261" s="11"/>
      <c r="T261" s="11"/>
      <c r="V261" s="11"/>
      <c r="W261" s="11"/>
      <c r="X261" s="11"/>
      <c r="Z261" s="11"/>
      <c r="AA261" s="11"/>
      <c r="AB261" s="11"/>
      <c r="AD261" s="11"/>
      <c r="AE261" s="11"/>
      <c r="AF261" s="11"/>
      <c r="AH261" s="11"/>
      <c r="AI261" s="11"/>
      <c r="AJ261" s="11"/>
      <c r="AL261" s="11"/>
      <c r="AM261" s="11"/>
      <c r="AN261" s="11"/>
      <c r="AP261" s="11"/>
      <c r="AQ261" s="11"/>
      <c r="AR261" s="11"/>
      <c r="AT261" s="11"/>
      <c r="AU261" s="11"/>
      <c r="AV261" s="11"/>
      <c r="AX261" s="11"/>
      <c r="AY261" s="11"/>
      <c r="AZ261" s="11"/>
      <c r="BB261" s="11"/>
      <c r="BC261" s="11"/>
      <c r="BD261" s="11"/>
      <c r="BF261" s="11"/>
      <c r="BG261" s="11"/>
      <c r="BH261" s="11"/>
      <c r="BI261" s="15"/>
      <c r="BJ261" s="11"/>
      <c r="BK261" s="11"/>
      <c r="BL261" s="11"/>
      <c r="BN261" s="11"/>
      <c r="BO261" s="11"/>
      <c r="BP261" s="11"/>
      <c r="BR261" s="11"/>
      <c r="BS261" s="11"/>
      <c r="BT261" s="11"/>
      <c r="BV261" s="11"/>
      <c r="BW261" s="11"/>
      <c r="BX261" s="11"/>
      <c r="BZ261" s="11"/>
      <c r="CA261" s="11"/>
      <c r="CB261" s="11"/>
      <c r="CD261" s="11"/>
      <c r="CE261" s="11"/>
      <c r="CF261" s="11"/>
      <c r="CI261" s="11"/>
      <c r="CJ261" s="11"/>
      <c r="CL261" s="11"/>
      <c r="CM261" s="11"/>
      <c r="CS261" s="11"/>
      <c r="CT261" s="11"/>
      <c r="CV261" s="11"/>
      <c r="CW261" s="11"/>
    </row>
    <row r="262" spans="1:101" ht="14.25" customHeight="1">
      <c r="A262" s="11"/>
      <c r="B262" s="11"/>
      <c r="C262" s="11"/>
      <c r="D262" s="11"/>
      <c r="F262" s="11"/>
      <c r="G262" s="11"/>
      <c r="H262" s="11"/>
      <c r="J262" s="11"/>
      <c r="K262" s="11"/>
      <c r="L262" s="11"/>
      <c r="N262" s="11"/>
      <c r="O262" s="11"/>
      <c r="P262" s="11"/>
      <c r="R262" s="11"/>
      <c r="S262" s="11"/>
      <c r="T262" s="11"/>
      <c r="V262" s="11"/>
      <c r="W262" s="11"/>
      <c r="X262" s="11"/>
      <c r="Z262" s="11"/>
      <c r="AA262" s="11"/>
      <c r="AB262" s="11"/>
      <c r="AD262" s="11"/>
      <c r="AE262" s="11"/>
      <c r="AF262" s="11"/>
      <c r="AH262" s="11"/>
      <c r="AI262" s="11"/>
      <c r="AJ262" s="11"/>
      <c r="AL262" s="11"/>
      <c r="AM262" s="11"/>
      <c r="AN262" s="11"/>
      <c r="AP262" s="11"/>
      <c r="AQ262" s="11"/>
      <c r="AR262" s="11"/>
      <c r="AT262" s="11"/>
      <c r="AU262" s="11"/>
      <c r="AV262" s="11"/>
      <c r="AX262" s="11"/>
      <c r="AY262" s="11"/>
      <c r="AZ262" s="11"/>
      <c r="BB262" s="11"/>
      <c r="BC262" s="11"/>
      <c r="BD262" s="11"/>
      <c r="BF262" s="11"/>
      <c r="BG262" s="11"/>
      <c r="BH262" s="11"/>
      <c r="BI262" s="15"/>
      <c r="BJ262" s="11"/>
      <c r="BK262" s="11"/>
      <c r="BL262" s="11"/>
      <c r="BN262" s="11"/>
      <c r="BO262" s="11"/>
      <c r="BP262" s="11"/>
      <c r="BR262" s="11"/>
      <c r="BS262" s="11"/>
      <c r="BT262" s="11"/>
      <c r="BV262" s="11"/>
      <c r="BW262" s="11"/>
      <c r="BX262" s="11"/>
      <c r="BZ262" s="11"/>
      <c r="CA262" s="11"/>
      <c r="CB262" s="11"/>
      <c r="CD262" s="11"/>
      <c r="CE262" s="11"/>
      <c r="CF262" s="11"/>
      <c r="CI262" s="11"/>
      <c r="CJ262" s="11"/>
      <c r="CL262" s="11"/>
      <c r="CM262" s="11"/>
      <c r="CS262" s="11"/>
      <c r="CT262" s="11"/>
      <c r="CV262" s="11"/>
      <c r="CW262" s="11"/>
    </row>
    <row r="263" spans="1:101" ht="14.25" customHeight="1">
      <c r="A263" s="11"/>
      <c r="B263" s="11"/>
      <c r="C263" s="11"/>
      <c r="D263" s="11"/>
      <c r="F263" s="11"/>
      <c r="G263" s="11"/>
      <c r="H263" s="11"/>
      <c r="J263" s="11"/>
      <c r="K263" s="11"/>
      <c r="L263" s="11"/>
      <c r="N263" s="11"/>
      <c r="O263" s="11"/>
      <c r="P263" s="11"/>
      <c r="R263" s="11"/>
      <c r="S263" s="11"/>
      <c r="T263" s="11"/>
      <c r="V263" s="11"/>
      <c r="W263" s="11"/>
      <c r="X263" s="11"/>
      <c r="Z263" s="11"/>
      <c r="AA263" s="11"/>
      <c r="AB263" s="11"/>
      <c r="AD263" s="11"/>
      <c r="AE263" s="11"/>
      <c r="AF263" s="11"/>
      <c r="AH263" s="11"/>
      <c r="AI263" s="11"/>
      <c r="AJ263" s="11"/>
      <c r="AL263" s="11"/>
      <c r="AM263" s="11"/>
      <c r="AN263" s="11"/>
      <c r="AP263" s="11"/>
      <c r="AQ263" s="11"/>
      <c r="AR263" s="11"/>
      <c r="AT263" s="11"/>
      <c r="AU263" s="11"/>
      <c r="AV263" s="11"/>
      <c r="AX263" s="11"/>
      <c r="AY263" s="11"/>
      <c r="AZ263" s="11"/>
      <c r="BB263" s="11"/>
      <c r="BC263" s="11"/>
      <c r="BD263" s="11"/>
      <c r="BF263" s="11"/>
      <c r="BG263" s="11"/>
      <c r="BH263" s="11"/>
      <c r="BI263" s="15"/>
      <c r="BJ263" s="11"/>
      <c r="BK263" s="11"/>
      <c r="BL263" s="11"/>
      <c r="BN263" s="11"/>
      <c r="BO263" s="11"/>
      <c r="BP263" s="11"/>
      <c r="BR263" s="11"/>
      <c r="BS263" s="11"/>
      <c r="BT263" s="11"/>
      <c r="BV263" s="11"/>
      <c r="BW263" s="11"/>
      <c r="BX263" s="11"/>
      <c r="BZ263" s="11"/>
      <c r="CA263" s="11"/>
      <c r="CB263" s="11"/>
      <c r="CD263" s="11"/>
      <c r="CE263" s="11"/>
      <c r="CF263" s="11"/>
      <c r="CI263" s="11"/>
      <c r="CJ263" s="11"/>
      <c r="CL263" s="11"/>
      <c r="CM263" s="11"/>
      <c r="CS263" s="11"/>
      <c r="CT263" s="11"/>
      <c r="CV263" s="11"/>
      <c r="CW263" s="11"/>
    </row>
    <row r="264" spans="1:101" ht="14.25" customHeight="1">
      <c r="A264" s="11"/>
      <c r="B264" s="11"/>
      <c r="C264" s="11"/>
      <c r="D264" s="11"/>
      <c r="F264" s="11"/>
      <c r="G264" s="11"/>
      <c r="H264" s="11"/>
      <c r="J264" s="11"/>
      <c r="K264" s="11"/>
      <c r="L264" s="11"/>
      <c r="N264" s="11"/>
      <c r="O264" s="11"/>
      <c r="P264" s="11"/>
      <c r="R264" s="11"/>
      <c r="S264" s="11"/>
      <c r="T264" s="11"/>
      <c r="V264" s="11"/>
      <c r="W264" s="11"/>
      <c r="X264" s="11"/>
      <c r="Z264" s="11"/>
      <c r="AA264" s="11"/>
      <c r="AB264" s="11"/>
      <c r="AD264" s="11"/>
      <c r="AE264" s="11"/>
      <c r="AF264" s="11"/>
      <c r="AH264" s="11"/>
      <c r="AI264" s="11"/>
      <c r="AJ264" s="11"/>
      <c r="AL264" s="11"/>
      <c r="AM264" s="11"/>
      <c r="AN264" s="11"/>
      <c r="AP264" s="11"/>
      <c r="AQ264" s="11"/>
      <c r="AR264" s="11"/>
      <c r="AT264" s="11"/>
      <c r="AU264" s="11"/>
      <c r="AV264" s="11"/>
      <c r="AX264" s="11"/>
      <c r="AY264" s="11"/>
      <c r="AZ264" s="11"/>
      <c r="BB264" s="11"/>
      <c r="BC264" s="11"/>
      <c r="BD264" s="11"/>
      <c r="BF264" s="11"/>
      <c r="BG264" s="11"/>
      <c r="BH264" s="11"/>
      <c r="BI264" s="15"/>
      <c r="BJ264" s="11"/>
      <c r="BK264" s="11"/>
      <c r="BL264" s="11"/>
      <c r="BN264" s="11"/>
      <c r="BO264" s="11"/>
      <c r="BP264" s="11"/>
      <c r="BR264" s="11"/>
      <c r="BS264" s="11"/>
      <c r="BT264" s="11"/>
      <c r="BV264" s="11"/>
      <c r="BW264" s="11"/>
      <c r="BX264" s="11"/>
      <c r="BZ264" s="11"/>
      <c r="CA264" s="11"/>
      <c r="CB264" s="11"/>
      <c r="CD264" s="11"/>
      <c r="CE264" s="11"/>
      <c r="CF264" s="11"/>
      <c r="CI264" s="11"/>
      <c r="CJ264" s="11"/>
      <c r="CL264" s="11"/>
      <c r="CM264" s="11"/>
      <c r="CS264" s="11"/>
      <c r="CT264" s="11"/>
      <c r="CV264" s="11"/>
      <c r="CW264" s="11"/>
    </row>
    <row r="265" spans="1:101" ht="14.25" customHeight="1">
      <c r="A265" s="11"/>
      <c r="B265" s="11"/>
      <c r="C265" s="11"/>
      <c r="D265" s="11"/>
      <c r="F265" s="11"/>
      <c r="G265" s="11"/>
      <c r="H265" s="11"/>
      <c r="J265" s="11"/>
      <c r="K265" s="11"/>
      <c r="L265" s="11"/>
      <c r="N265" s="11"/>
      <c r="O265" s="11"/>
      <c r="P265" s="11"/>
      <c r="R265" s="11"/>
      <c r="S265" s="11"/>
      <c r="T265" s="11"/>
      <c r="V265" s="11"/>
      <c r="W265" s="11"/>
      <c r="X265" s="11"/>
      <c r="Z265" s="11"/>
      <c r="AA265" s="11"/>
      <c r="AB265" s="11"/>
      <c r="AD265" s="11"/>
      <c r="AE265" s="11"/>
      <c r="AF265" s="11"/>
      <c r="AH265" s="11"/>
      <c r="AI265" s="11"/>
      <c r="AJ265" s="11"/>
      <c r="AL265" s="11"/>
      <c r="AM265" s="11"/>
      <c r="AN265" s="11"/>
      <c r="AP265" s="11"/>
      <c r="AQ265" s="11"/>
      <c r="AR265" s="11"/>
      <c r="AT265" s="11"/>
      <c r="AU265" s="11"/>
      <c r="AV265" s="11"/>
      <c r="AX265" s="11"/>
      <c r="AY265" s="11"/>
      <c r="AZ265" s="11"/>
      <c r="BB265" s="11"/>
      <c r="BC265" s="11"/>
      <c r="BD265" s="11"/>
      <c r="BF265" s="11"/>
      <c r="BG265" s="11"/>
      <c r="BH265" s="11"/>
      <c r="BI265" s="15"/>
      <c r="BJ265" s="11"/>
      <c r="BK265" s="11"/>
      <c r="BL265" s="11"/>
      <c r="BN265" s="11"/>
      <c r="BO265" s="11"/>
      <c r="BP265" s="11"/>
      <c r="BR265" s="11"/>
      <c r="BS265" s="11"/>
      <c r="BT265" s="11"/>
      <c r="BV265" s="11"/>
      <c r="BW265" s="11"/>
      <c r="BX265" s="11"/>
      <c r="BZ265" s="11"/>
      <c r="CA265" s="11"/>
      <c r="CB265" s="11"/>
      <c r="CD265" s="11"/>
      <c r="CE265" s="11"/>
      <c r="CF265" s="11"/>
      <c r="CI265" s="11"/>
      <c r="CJ265" s="11"/>
      <c r="CL265" s="11"/>
      <c r="CM265" s="11"/>
      <c r="CS265" s="11"/>
      <c r="CT265" s="11"/>
      <c r="CV265" s="11"/>
      <c r="CW265" s="11"/>
    </row>
    <row r="266" spans="1:101" ht="14.25" customHeight="1">
      <c r="A266" s="11"/>
      <c r="B266" s="11"/>
      <c r="C266" s="11"/>
      <c r="D266" s="11"/>
      <c r="F266" s="11"/>
      <c r="G266" s="11"/>
      <c r="H266" s="11"/>
      <c r="J266" s="11"/>
      <c r="K266" s="11"/>
      <c r="L266" s="11"/>
      <c r="N266" s="11"/>
      <c r="O266" s="11"/>
      <c r="P266" s="11"/>
      <c r="R266" s="11"/>
      <c r="S266" s="11"/>
      <c r="T266" s="11"/>
      <c r="V266" s="11"/>
      <c r="W266" s="11"/>
      <c r="X266" s="11"/>
      <c r="Z266" s="11"/>
      <c r="AA266" s="11"/>
      <c r="AB266" s="11"/>
      <c r="AD266" s="11"/>
      <c r="AE266" s="11"/>
      <c r="AF266" s="11"/>
      <c r="AH266" s="11"/>
      <c r="AI266" s="11"/>
      <c r="AJ266" s="11"/>
      <c r="AL266" s="11"/>
      <c r="AM266" s="11"/>
      <c r="AN266" s="11"/>
      <c r="AP266" s="11"/>
      <c r="AQ266" s="11"/>
      <c r="AR266" s="11"/>
      <c r="AT266" s="11"/>
      <c r="AU266" s="11"/>
      <c r="AV266" s="11"/>
      <c r="AX266" s="11"/>
      <c r="AY266" s="11"/>
      <c r="AZ266" s="11"/>
      <c r="BB266" s="11"/>
      <c r="BC266" s="11"/>
      <c r="BD266" s="11"/>
      <c r="BF266" s="11"/>
      <c r="BG266" s="11"/>
      <c r="BH266" s="11"/>
      <c r="BI266" s="15"/>
      <c r="BJ266" s="11"/>
      <c r="BK266" s="11"/>
      <c r="BL266" s="11"/>
      <c r="BN266" s="11"/>
      <c r="BO266" s="11"/>
      <c r="BP266" s="11"/>
      <c r="BR266" s="11"/>
      <c r="BS266" s="11"/>
      <c r="BT266" s="11"/>
      <c r="BV266" s="11"/>
      <c r="BW266" s="11"/>
      <c r="BX266" s="11"/>
      <c r="BZ266" s="11"/>
      <c r="CA266" s="11"/>
      <c r="CB266" s="11"/>
      <c r="CD266" s="11"/>
      <c r="CE266" s="11"/>
      <c r="CF266" s="11"/>
      <c r="CI266" s="11"/>
      <c r="CJ266" s="11"/>
      <c r="CL266" s="11"/>
      <c r="CM266" s="11"/>
      <c r="CS266" s="11"/>
      <c r="CT266" s="11"/>
      <c r="CV266" s="11"/>
      <c r="CW266" s="11"/>
    </row>
    <row r="267" spans="1:101" ht="14.25" customHeight="1">
      <c r="A267" s="11"/>
      <c r="B267" s="11"/>
      <c r="C267" s="11"/>
      <c r="D267" s="11"/>
      <c r="F267" s="11"/>
      <c r="G267" s="11"/>
      <c r="H267" s="11"/>
      <c r="J267" s="11"/>
      <c r="K267" s="11"/>
      <c r="L267" s="11"/>
      <c r="N267" s="11"/>
      <c r="O267" s="11"/>
      <c r="P267" s="11"/>
      <c r="R267" s="11"/>
      <c r="S267" s="11"/>
      <c r="T267" s="11"/>
      <c r="V267" s="11"/>
      <c r="W267" s="11"/>
      <c r="X267" s="11"/>
      <c r="Z267" s="11"/>
      <c r="AA267" s="11"/>
      <c r="AB267" s="11"/>
      <c r="AD267" s="11"/>
      <c r="AE267" s="11"/>
      <c r="AF267" s="11"/>
      <c r="AH267" s="11"/>
      <c r="AI267" s="11"/>
      <c r="AJ267" s="11"/>
      <c r="AL267" s="11"/>
      <c r="AM267" s="11"/>
      <c r="AN267" s="11"/>
      <c r="AP267" s="11"/>
      <c r="AQ267" s="11"/>
      <c r="AR267" s="11"/>
      <c r="AT267" s="11"/>
      <c r="AU267" s="11"/>
      <c r="AV267" s="11"/>
      <c r="AX267" s="11"/>
      <c r="AY267" s="11"/>
      <c r="AZ267" s="11"/>
      <c r="BB267" s="11"/>
      <c r="BC267" s="11"/>
      <c r="BD267" s="11"/>
      <c r="BF267" s="11"/>
      <c r="BG267" s="11"/>
      <c r="BH267" s="11"/>
      <c r="BI267" s="15"/>
      <c r="BJ267" s="11"/>
      <c r="BK267" s="11"/>
      <c r="BL267" s="11"/>
      <c r="BN267" s="11"/>
      <c r="BO267" s="11"/>
      <c r="BP267" s="11"/>
      <c r="BR267" s="11"/>
      <c r="BS267" s="11"/>
      <c r="BT267" s="11"/>
      <c r="BV267" s="11"/>
      <c r="BW267" s="11"/>
      <c r="BX267" s="11"/>
      <c r="BZ267" s="11"/>
      <c r="CA267" s="11"/>
      <c r="CB267" s="11"/>
      <c r="CD267" s="11"/>
      <c r="CE267" s="11"/>
      <c r="CF267" s="11"/>
      <c r="CI267" s="11"/>
      <c r="CJ267" s="11"/>
      <c r="CL267" s="11"/>
      <c r="CM267" s="11"/>
      <c r="CS267" s="11"/>
      <c r="CT267" s="11"/>
      <c r="CV267" s="11"/>
      <c r="CW267" s="11"/>
    </row>
    <row r="268" spans="1:101" ht="14.25" customHeight="1">
      <c r="A268" s="11"/>
      <c r="B268" s="11"/>
      <c r="C268" s="11"/>
      <c r="D268" s="11"/>
      <c r="F268" s="11"/>
      <c r="G268" s="11"/>
      <c r="H268" s="11"/>
      <c r="J268" s="11"/>
      <c r="K268" s="11"/>
      <c r="L268" s="11"/>
      <c r="N268" s="11"/>
      <c r="O268" s="11"/>
      <c r="P268" s="11"/>
      <c r="R268" s="11"/>
      <c r="S268" s="11"/>
      <c r="T268" s="11"/>
      <c r="V268" s="11"/>
      <c r="W268" s="11"/>
      <c r="X268" s="11"/>
      <c r="Z268" s="11"/>
      <c r="AA268" s="11"/>
      <c r="AB268" s="11"/>
      <c r="AD268" s="11"/>
      <c r="AE268" s="11"/>
      <c r="AF268" s="11"/>
      <c r="AH268" s="11"/>
      <c r="AI268" s="11"/>
      <c r="AJ268" s="11"/>
      <c r="AL268" s="11"/>
      <c r="AM268" s="11"/>
      <c r="AN268" s="11"/>
      <c r="AP268" s="11"/>
      <c r="AQ268" s="11"/>
      <c r="AR268" s="11"/>
      <c r="AT268" s="11"/>
      <c r="AU268" s="11"/>
      <c r="AV268" s="11"/>
      <c r="AX268" s="11"/>
      <c r="AY268" s="11"/>
      <c r="AZ268" s="11"/>
      <c r="BB268" s="11"/>
      <c r="BC268" s="11"/>
      <c r="BD268" s="11"/>
      <c r="BF268" s="11"/>
      <c r="BG268" s="11"/>
      <c r="BH268" s="11"/>
      <c r="BI268" s="15"/>
      <c r="BJ268" s="11"/>
      <c r="BK268" s="11"/>
      <c r="BL268" s="11"/>
      <c r="BN268" s="11"/>
      <c r="BO268" s="11"/>
      <c r="BP268" s="11"/>
      <c r="BR268" s="11"/>
      <c r="BS268" s="11"/>
      <c r="BT268" s="11"/>
      <c r="BV268" s="11"/>
      <c r="BW268" s="11"/>
      <c r="BX268" s="11"/>
      <c r="BZ268" s="11"/>
      <c r="CA268" s="11"/>
      <c r="CB268" s="11"/>
      <c r="CD268" s="11"/>
      <c r="CE268" s="11"/>
      <c r="CF268" s="11"/>
      <c r="CI268" s="11"/>
      <c r="CJ268" s="11"/>
      <c r="CL268" s="11"/>
      <c r="CM268" s="11"/>
      <c r="CS268" s="11"/>
      <c r="CT268" s="11"/>
      <c r="CV268" s="11"/>
      <c r="CW268" s="11"/>
    </row>
    <row r="269" spans="1:101" ht="14.25" customHeight="1">
      <c r="A269" s="11"/>
      <c r="B269" s="11"/>
      <c r="C269" s="11"/>
      <c r="D269" s="11"/>
      <c r="F269" s="11"/>
      <c r="G269" s="11"/>
      <c r="H269" s="11"/>
      <c r="J269" s="11"/>
      <c r="K269" s="11"/>
      <c r="L269" s="11"/>
      <c r="N269" s="11"/>
      <c r="O269" s="11"/>
      <c r="P269" s="11"/>
      <c r="R269" s="11"/>
      <c r="S269" s="11"/>
      <c r="T269" s="11"/>
      <c r="V269" s="11"/>
      <c r="W269" s="11"/>
      <c r="X269" s="11"/>
      <c r="Z269" s="11"/>
      <c r="AA269" s="11"/>
      <c r="AB269" s="11"/>
      <c r="AD269" s="11"/>
      <c r="AE269" s="11"/>
      <c r="AF269" s="11"/>
      <c r="AH269" s="11"/>
      <c r="AI269" s="11"/>
      <c r="AJ269" s="11"/>
      <c r="AL269" s="11"/>
      <c r="AM269" s="11"/>
      <c r="AN269" s="11"/>
      <c r="AP269" s="11"/>
      <c r="AQ269" s="11"/>
      <c r="AR269" s="11"/>
      <c r="AT269" s="11"/>
      <c r="AU269" s="11"/>
      <c r="AV269" s="11"/>
      <c r="AX269" s="11"/>
      <c r="AY269" s="11"/>
      <c r="AZ269" s="11"/>
      <c r="BB269" s="11"/>
      <c r="BC269" s="11"/>
      <c r="BD269" s="11"/>
      <c r="BF269" s="11"/>
      <c r="BG269" s="11"/>
      <c r="BH269" s="11"/>
      <c r="BI269" s="15"/>
      <c r="BJ269" s="11"/>
      <c r="BK269" s="11"/>
      <c r="BL269" s="11"/>
      <c r="BN269" s="11"/>
      <c r="BO269" s="11"/>
      <c r="BP269" s="11"/>
      <c r="BR269" s="11"/>
      <c r="BS269" s="11"/>
      <c r="BT269" s="11"/>
      <c r="BV269" s="11"/>
      <c r="BW269" s="11"/>
      <c r="BX269" s="11"/>
      <c r="BZ269" s="11"/>
      <c r="CA269" s="11"/>
      <c r="CB269" s="11"/>
      <c r="CD269" s="11"/>
      <c r="CE269" s="11"/>
      <c r="CF269" s="11"/>
      <c r="CI269" s="11"/>
      <c r="CJ269" s="11"/>
      <c r="CL269" s="11"/>
      <c r="CM269" s="11"/>
      <c r="CS269" s="11"/>
      <c r="CT269" s="11"/>
      <c r="CV269" s="11"/>
      <c r="CW269" s="11"/>
    </row>
    <row r="270" spans="1:101" ht="14.25" customHeight="1">
      <c r="A270" s="11"/>
      <c r="B270" s="11"/>
      <c r="C270" s="11"/>
      <c r="D270" s="11"/>
      <c r="F270" s="11"/>
      <c r="G270" s="11"/>
      <c r="H270" s="11"/>
      <c r="J270" s="11"/>
      <c r="K270" s="11"/>
      <c r="L270" s="11"/>
      <c r="N270" s="11"/>
      <c r="O270" s="11"/>
      <c r="P270" s="11"/>
      <c r="R270" s="11"/>
      <c r="S270" s="11"/>
      <c r="T270" s="11"/>
      <c r="V270" s="11"/>
      <c r="W270" s="11"/>
      <c r="X270" s="11"/>
      <c r="Z270" s="11"/>
      <c r="AA270" s="11"/>
      <c r="AB270" s="11"/>
      <c r="AD270" s="11"/>
      <c r="AE270" s="11"/>
      <c r="AF270" s="11"/>
      <c r="AH270" s="11"/>
      <c r="AI270" s="11"/>
      <c r="AJ270" s="11"/>
      <c r="AL270" s="11"/>
      <c r="AM270" s="11"/>
      <c r="AN270" s="11"/>
      <c r="AP270" s="11"/>
      <c r="AQ270" s="11"/>
      <c r="AR270" s="11"/>
      <c r="AT270" s="11"/>
      <c r="AU270" s="11"/>
      <c r="AV270" s="11"/>
      <c r="AX270" s="11"/>
      <c r="AY270" s="11"/>
      <c r="AZ270" s="11"/>
      <c r="BB270" s="11"/>
      <c r="BC270" s="11"/>
      <c r="BD270" s="11"/>
      <c r="BF270" s="11"/>
      <c r="BG270" s="11"/>
      <c r="BH270" s="11"/>
      <c r="BI270" s="15"/>
      <c r="BJ270" s="11"/>
      <c r="BK270" s="11"/>
      <c r="BL270" s="11"/>
      <c r="BN270" s="11"/>
      <c r="BO270" s="11"/>
      <c r="BP270" s="11"/>
      <c r="BR270" s="11"/>
      <c r="BS270" s="11"/>
      <c r="BT270" s="11"/>
      <c r="BV270" s="11"/>
      <c r="BW270" s="11"/>
      <c r="BX270" s="11"/>
      <c r="BZ270" s="11"/>
      <c r="CA270" s="11"/>
      <c r="CB270" s="11"/>
      <c r="CD270" s="11"/>
      <c r="CE270" s="11"/>
      <c r="CF270" s="11"/>
      <c r="CI270" s="11"/>
      <c r="CJ270" s="11"/>
      <c r="CL270" s="11"/>
      <c r="CM270" s="11"/>
      <c r="CS270" s="11"/>
      <c r="CT270" s="11"/>
      <c r="CV270" s="11"/>
      <c r="CW270" s="11"/>
    </row>
    <row r="271" spans="1:101" ht="14.25" customHeight="1">
      <c r="A271" s="11"/>
      <c r="B271" s="11"/>
      <c r="C271" s="11"/>
      <c r="D271" s="11"/>
      <c r="F271" s="11"/>
      <c r="G271" s="11"/>
      <c r="H271" s="11"/>
      <c r="J271" s="11"/>
      <c r="K271" s="11"/>
      <c r="L271" s="11"/>
      <c r="N271" s="11"/>
      <c r="O271" s="11"/>
      <c r="P271" s="11"/>
      <c r="R271" s="11"/>
      <c r="S271" s="11"/>
      <c r="T271" s="11"/>
      <c r="V271" s="11"/>
      <c r="W271" s="11"/>
      <c r="X271" s="11"/>
      <c r="Z271" s="11"/>
      <c r="AA271" s="11"/>
      <c r="AB271" s="11"/>
      <c r="AD271" s="11"/>
      <c r="AE271" s="11"/>
      <c r="AF271" s="11"/>
      <c r="AH271" s="11"/>
      <c r="AI271" s="11"/>
      <c r="AJ271" s="11"/>
      <c r="AL271" s="11"/>
      <c r="AM271" s="11"/>
      <c r="AN271" s="11"/>
      <c r="AP271" s="11"/>
      <c r="AQ271" s="11"/>
      <c r="AR271" s="11"/>
      <c r="AT271" s="11"/>
      <c r="AU271" s="11"/>
      <c r="AV271" s="11"/>
      <c r="AX271" s="11"/>
      <c r="AY271" s="11"/>
      <c r="AZ271" s="11"/>
      <c r="BB271" s="11"/>
      <c r="BC271" s="11"/>
      <c r="BD271" s="11"/>
      <c r="BF271" s="11"/>
      <c r="BG271" s="11"/>
      <c r="BH271" s="11"/>
      <c r="BI271" s="15"/>
      <c r="BJ271" s="11"/>
      <c r="BK271" s="11"/>
      <c r="BL271" s="11"/>
      <c r="BN271" s="11"/>
      <c r="BO271" s="11"/>
      <c r="BP271" s="11"/>
      <c r="BR271" s="11"/>
      <c r="BS271" s="11"/>
      <c r="BT271" s="11"/>
      <c r="BV271" s="11"/>
      <c r="BW271" s="11"/>
      <c r="BX271" s="11"/>
      <c r="BZ271" s="11"/>
      <c r="CA271" s="11"/>
      <c r="CB271" s="11"/>
      <c r="CD271" s="11"/>
      <c r="CE271" s="11"/>
      <c r="CF271" s="11"/>
      <c r="CI271" s="11"/>
      <c r="CJ271" s="11"/>
      <c r="CL271" s="11"/>
      <c r="CM271" s="11"/>
      <c r="CS271" s="11"/>
      <c r="CT271" s="11"/>
      <c r="CV271" s="11"/>
      <c r="CW271" s="11"/>
    </row>
    <row r="272" spans="1:101" ht="14.25" customHeight="1">
      <c r="A272" s="11"/>
      <c r="B272" s="11"/>
      <c r="C272" s="11"/>
      <c r="D272" s="11"/>
      <c r="F272" s="11"/>
      <c r="G272" s="11"/>
      <c r="H272" s="11"/>
      <c r="J272" s="11"/>
      <c r="K272" s="11"/>
      <c r="L272" s="11"/>
      <c r="N272" s="11"/>
      <c r="O272" s="11"/>
      <c r="P272" s="11"/>
      <c r="R272" s="11"/>
      <c r="S272" s="11"/>
      <c r="T272" s="11"/>
      <c r="V272" s="11"/>
      <c r="W272" s="11"/>
      <c r="X272" s="11"/>
      <c r="Z272" s="11"/>
      <c r="AA272" s="11"/>
      <c r="AB272" s="11"/>
      <c r="AD272" s="11"/>
      <c r="AE272" s="11"/>
      <c r="AF272" s="11"/>
      <c r="AH272" s="11"/>
      <c r="AI272" s="11"/>
      <c r="AJ272" s="11"/>
      <c r="AL272" s="11"/>
      <c r="AM272" s="11"/>
      <c r="AN272" s="11"/>
      <c r="AP272" s="11"/>
      <c r="AQ272" s="11"/>
      <c r="AR272" s="11"/>
      <c r="AT272" s="11"/>
      <c r="AU272" s="11"/>
      <c r="AV272" s="11"/>
      <c r="AX272" s="11"/>
      <c r="AY272" s="11"/>
      <c r="AZ272" s="11"/>
      <c r="BB272" s="11"/>
      <c r="BC272" s="11"/>
      <c r="BD272" s="11"/>
      <c r="BF272" s="11"/>
      <c r="BG272" s="11"/>
      <c r="BH272" s="11"/>
      <c r="BI272" s="15"/>
      <c r="BJ272" s="11"/>
      <c r="BK272" s="11"/>
      <c r="BL272" s="11"/>
      <c r="BN272" s="11"/>
      <c r="BO272" s="11"/>
      <c r="BP272" s="11"/>
      <c r="BR272" s="11"/>
      <c r="BS272" s="11"/>
      <c r="BT272" s="11"/>
      <c r="BV272" s="11"/>
      <c r="BW272" s="11"/>
      <c r="BX272" s="11"/>
      <c r="BZ272" s="11"/>
      <c r="CA272" s="11"/>
      <c r="CB272" s="11"/>
      <c r="CD272" s="11"/>
      <c r="CE272" s="11"/>
      <c r="CF272" s="11"/>
      <c r="CI272" s="11"/>
      <c r="CJ272" s="11"/>
      <c r="CL272" s="11"/>
      <c r="CM272" s="11"/>
      <c r="CS272" s="11"/>
      <c r="CT272" s="11"/>
      <c r="CV272" s="11"/>
      <c r="CW272" s="11"/>
    </row>
    <row r="273" spans="1:101" ht="14.25" customHeight="1">
      <c r="A273" s="11"/>
      <c r="B273" s="11"/>
      <c r="C273" s="11"/>
      <c r="D273" s="11"/>
      <c r="F273" s="11"/>
      <c r="G273" s="11"/>
      <c r="H273" s="11"/>
      <c r="J273" s="11"/>
      <c r="K273" s="11"/>
      <c r="L273" s="11"/>
      <c r="N273" s="11"/>
      <c r="O273" s="11"/>
      <c r="P273" s="11"/>
      <c r="R273" s="11"/>
      <c r="S273" s="11"/>
      <c r="T273" s="11"/>
      <c r="V273" s="11"/>
      <c r="W273" s="11"/>
      <c r="X273" s="11"/>
      <c r="Z273" s="11"/>
      <c r="AA273" s="11"/>
      <c r="AB273" s="11"/>
      <c r="AD273" s="11"/>
      <c r="AE273" s="11"/>
      <c r="AF273" s="11"/>
      <c r="AH273" s="11"/>
      <c r="AI273" s="11"/>
      <c r="AJ273" s="11"/>
      <c r="AL273" s="11"/>
      <c r="AM273" s="11"/>
      <c r="AN273" s="11"/>
      <c r="AP273" s="11"/>
      <c r="AQ273" s="11"/>
      <c r="AR273" s="11"/>
      <c r="AT273" s="11"/>
      <c r="AU273" s="11"/>
      <c r="AV273" s="11"/>
      <c r="AX273" s="11"/>
      <c r="AY273" s="11"/>
      <c r="AZ273" s="11"/>
      <c r="BB273" s="11"/>
      <c r="BC273" s="11"/>
      <c r="BD273" s="11"/>
      <c r="BF273" s="11"/>
      <c r="BG273" s="11"/>
      <c r="BH273" s="11"/>
      <c r="BI273" s="15"/>
      <c r="BJ273" s="11"/>
      <c r="BK273" s="11"/>
      <c r="BL273" s="11"/>
      <c r="BN273" s="11"/>
      <c r="BO273" s="11"/>
      <c r="BP273" s="11"/>
      <c r="BR273" s="11"/>
      <c r="BS273" s="11"/>
      <c r="BT273" s="11"/>
      <c r="BV273" s="11"/>
      <c r="BW273" s="11"/>
      <c r="BX273" s="11"/>
      <c r="BZ273" s="11"/>
      <c r="CA273" s="11"/>
      <c r="CB273" s="11"/>
      <c r="CD273" s="11"/>
      <c r="CE273" s="11"/>
      <c r="CF273" s="11"/>
      <c r="CI273" s="11"/>
      <c r="CJ273" s="11"/>
      <c r="CL273" s="11"/>
      <c r="CM273" s="11"/>
      <c r="CS273" s="11"/>
      <c r="CT273" s="11"/>
      <c r="CV273" s="11"/>
      <c r="CW273" s="11"/>
    </row>
    <row r="274" spans="1:101" ht="14.25" customHeight="1">
      <c r="A274" s="11"/>
      <c r="B274" s="11"/>
      <c r="C274" s="11"/>
      <c r="D274" s="11"/>
      <c r="F274" s="11"/>
      <c r="G274" s="11"/>
      <c r="H274" s="11"/>
      <c r="J274" s="11"/>
      <c r="K274" s="11"/>
      <c r="L274" s="11"/>
      <c r="N274" s="11"/>
      <c r="O274" s="11"/>
      <c r="P274" s="11"/>
      <c r="R274" s="11"/>
      <c r="S274" s="11"/>
      <c r="T274" s="11"/>
      <c r="V274" s="11"/>
      <c r="W274" s="11"/>
      <c r="X274" s="11"/>
      <c r="Z274" s="11"/>
      <c r="AA274" s="11"/>
      <c r="AB274" s="11"/>
      <c r="AD274" s="11"/>
      <c r="AE274" s="11"/>
      <c r="AF274" s="11"/>
      <c r="AH274" s="11"/>
      <c r="AI274" s="11"/>
      <c r="AJ274" s="11"/>
      <c r="AL274" s="11"/>
      <c r="AM274" s="11"/>
      <c r="AN274" s="11"/>
      <c r="AP274" s="11"/>
      <c r="AQ274" s="11"/>
      <c r="AR274" s="11"/>
      <c r="AT274" s="11"/>
      <c r="AU274" s="11"/>
      <c r="AV274" s="11"/>
      <c r="AX274" s="11"/>
      <c r="AY274" s="11"/>
      <c r="AZ274" s="11"/>
      <c r="BB274" s="11"/>
      <c r="BC274" s="11"/>
      <c r="BD274" s="11"/>
      <c r="BF274" s="11"/>
      <c r="BG274" s="11"/>
      <c r="BH274" s="11"/>
      <c r="BI274" s="15"/>
      <c r="BJ274" s="11"/>
      <c r="BK274" s="11"/>
      <c r="BL274" s="11"/>
      <c r="BN274" s="11"/>
      <c r="BO274" s="11"/>
      <c r="BP274" s="11"/>
      <c r="BR274" s="11"/>
      <c r="BS274" s="11"/>
      <c r="BT274" s="11"/>
      <c r="BV274" s="11"/>
      <c r="BW274" s="11"/>
      <c r="BX274" s="11"/>
      <c r="BZ274" s="11"/>
      <c r="CA274" s="11"/>
      <c r="CB274" s="11"/>
      <c r="CD274" s="11"/>
      <c r="CE274" s="11"/>
      <c r="CF274" s="11"/>
      <c r="CI274" s="11"/>
      <c r="CJ274" s="11"/>
      <c r="CL274" s="11"/>
      <c r="CM274" s="11"/>
      <c r="CS274" s="11"/>
      <c r="CT274" s="11"/>
      <c r="CV274" s="11"/>
      <c r="CW274" s="11"/>
    </row>
    <row r="275" spans="1:101" ht="14.25" customHeight="1">
      <c r="A275" s="11"/>
      <c r="B275" s="11"/>
      <c r="C275" s="11"/>
      <c r="D275" s="11"/>
      <c r="F275" s="11"/>
      <c r="G275" s="11"/>
      <c r="H275" s="11"/>
      <c r="J275" s="11"/>
      <c r="K275" s="11"/>
      <c r="L275" s="11"/>
      <c r="N275" s="11"/>
      <c r="O275" s="11"/>
      <c r="P275" s="11"/>
      <c r="R275" s="11"/>
      <c r="S275" s="11"/>
      <c r="T275" s="11"/>
      <c r="V275" s="11"/>
      <c r="W275" s="11"/>
      <c r="X275" s="11"/>
      <c r="Z275" s="11"/>
      <c r="AA275" s="11"/>
      <c r="AB275" s="11"/>
      <c r="AD275" s="11"/>
      <c r="AE275" s="11"/>
      <c r="AF275" s="11"/>
      <c r="AH275" s="11"/>
      <c r="AI275" s="11"/>
      <c r="AJ275" s="11"/>
      <c r="AL275" s="11"/>
      <c r="AM275" s="11"/>
      <c r="AN275" s="11"/>
      <c r="AP275" s="11"/>
      <c r="AQ275" s="11"/>
      <c r="AR275" s="11"/>
      <c r="AT275" s="11"/>
      <c r="AU275" s="11"/>
      <c r="AV275" s="11"/>
      <c r="AX275" s="11"/>
      <c r="AY275" s="11"/>
      <c r="AZ275" s="11"/>
      <c r="BB275" s="11"/>
      <c r="BC275" s="11"/>
      <c r="BD275" s="11"/>
      <c r="BF275" s="11"/>
      <c r="BG275" s="11"/>
      <c r="BH275" s="11"/>
      <c r="BI275" s="15"/>
      <c r="BJ275" s="11"/>
      <c r="BK275" s="11"/>
      <c r="BL275" s="11"/>
      <c r="BN275" s="11"/>
      <c r="BO275" s="11"/>
      <c r="BP275" s="11"/>
      <c r="BR275" s="11"/>
      <c r="BS275" s="11"/>
      <c r="BT275" s="11"/>
      <c r="BV275" s="11"/>
      <c r="BW275" s="11"/>
      <c r="BX275" s="11"/>
      <c r="BZ275" s="11"/>
      <c r="CA275" s="11"/>
      <c r="CB275" s="11"/>
      <c r="CD275" s="11"/>
      <c r="CE275" s="11"/>
      <c r="CF275" s="11"/>
      <c r="CI275" s="11"/>
      <c r="CJ275" s="11"/>
      <c r="CL275" s="11"/>
      <c r="CM275" s="11"/>
      <c r="CS275" s="11"/>
      <c r="CT275" s="11"/>
      <c r="CV275" s="11"/>
      <c r="CW275" s="11"/>
    </row>
    <row r="276" spans="1:101" ht="14.25" customHeight="1">
      <c r="A276" s="11"/>
      <c r="B276" s="11"/>
      <c r="C276" s="11"/>
      <c r="D276" s="11"/>
      <c r="F276" s="11"/>
      <c r="G276" s="11"/>
      <c r="H276" s="11"/>
      <c r="J276" s="11"/>
      <c r="K276" s="11"/>
      <c r="L276" s="11"/>
      <c r="N276" s="11"/>
      <c r="O276" s="11"/>
      <c r="P276" s="11"/>
      <c r="R276" s="11"/>
      <c r="S276" s="11"/>
      <c r="T276" s="11"/>
      <c r="V276" s="11"/>
      <c r="W276" s="11"/>
      <c r="X276" s="11"/>
      <c r="Z276" s="11"/>
      <c r="AA276" s="11"/>
      <c r="AB276" s="11"/>
      <c r="AD276" s="11"/>
      <c r="AE276" s="11"/>
      <c r="AF276" s="11"/>
      <c r="AH276" s="11"/>
      <c r="AI276" s="11"/>
      <c r="AJ276" s="11"/>
      <c r="AL276" s="11"/>
      <c r="AM276" s="11"/>
      <c r="AN276" s="11"/>
      <c r="AP276" s="11"/>
      <c r="AQ276" s="11"/>
      <c r="AR276" s="11"/>
      <c r="AT276" s="11"/>
      <c r="AU276" s="11"/>
      <c r="AV276" s="11"/>
      <c r="AX276" s="11"/>
      <c r="AY276" s="11"/>
      <c r="AZ276" s="11"/>
      <c r="BB276" s="11"/>
      <c r="BC276" s="11"/>
      <c r="BD276" s="11"/>
      <c r="BF276" s="11"/>
      <c r="BG276" s="11"/>
      <c r="BH276" s="11"/>
      <c r="BI276" s="15"/>
      <c r="BJ276" s="11"/>
      <c r="BK276" s="11"/>
      <c r="BL276" s="11"/>
      <c r="BN276" s="11"/>
      <c r="BO276" s="11"/>
      <c r="BP276" s="11"/>
      <c r="BR276" s="11"/>
      <c r="BS276" s="11"/>
      <c r="BT276" s="11"/>
      <c r="BV276" s="11"/>
      <c r="BW276" s="11"/>
      <c r="BX276" s="11"/>
      <c r="BZ276" s="11"/>
      <c r="CA276" s="11"/>
      <c r="CB276" s="11"/>
      <c r="CD276" s="11"/>
      <c r="CE276" s="11"/>
      <c r="CF276" s="11"/>
      <c r="CI276" s="11"/>
      <c r="CJ276" s="11"/>
      <c r="CL276" s="11"/>
      <c r="CM276" s="11"/>
      <c r="CS276" s="11"/>
      <c r="CT276" s="11"/>
      <c r="CV276" s="11"/>
      <c r="CW276" s="11"/>
    </row>
    <row r="277" spans="1:101" ht="14.25" customHeight="1">
      <c r="A277" s="11"/>
      <c r="B277" s="11"/>
      <c r="C277" s="11"/>
      <c r="D277" s="11"/>
      <c r="F277" s="11"/>
      <c r="G277" s="11"/>
      <c r="H277" s="11"/>
      <c r="J277" s="11"/>
      <c r="K277" s="11"/>
      <c r="L277" s="11"/>
      <c r="N277" s="11"/>
      <c r="O277" s="11"/>
      <c r="P277" s="11"/>
      <c r="R277" s="11"/>
      <c r="S277" s="11"/>
      <c r="T277" s="11"/>
      <c r="V277" s="11"/>
      <c r="W277" s="11"/>
      <c r="X277" s="11"/>
      <c r="Z277" s="11"/>
      <c r="AA277" s="11"/>
      <c r="AB277" s="11"/>
      <c r="AD277" s="11"/>
      <c r="AE277" s="11"/>
      <c r="AF277" s="11"/>
      <c r="AH277" s="11"/>
      <c r="AI277" s="11"/>
      <c r="AJ277" s="11"/>
      <c r="AL277" s="11"/>
      <c r="AM277" s="11"/>
      <c r="AN277" s="11"/>
      <c r="AP277" s="11"/>
      <c r="AQ277" s="11"/>
      <c r="AR277" s="11"/>
      <c r="AT277" s="11"/>
      <c r="AU277" s="11"/>
      <c r="AV277" s="11"/>
      <c r="AX277" s="11"/>
      <c r="AY277" s="11"/>
      <c r="AZ277" s="11"/>
      <c r="BB277" s="11"/>
      <c r="BC277" s="11"/>
      <c r="BD277" s="11"/>
      <c r="BF277" s="11"/>
      <c r="BG277" s="11"/>
      <c r="BH277" s="11"/>
      <c r="BI277" s="15"/>
      <c r="BJ277" s="11"/>
      <c r="BK277" s="11"/>
      <c r="BL277" s="11"/>
      <c r="BN277" s="11"/>
      <c r="BO277" s="11"/>
      <c r="BP277" s="11"/>
      <c r="BR277" s="11"/>
      <c r="BS277" s="11"/>
      <c r="BT277" s="11"/>
      <c r="BV277" s="11"/>
      <c r="BW277" s="11"/>
      <c r="BX277" s="11"/>
      <c r="BZ277" s="11"/>
      <c r="CA277" s="11"/>
      <c r="CB277" s="11"/>
      <c r="CD277" s="11"/>
      <c r="CE277" s="11"/>
      <c r="CF277" s="11"/>
      <c r="CI277" s="11"/>
      <c r="CJ277" s="11"/>
      <c r="CL277" s="11"/>
      <c r="CM277" s="11"/>
      <c r="CS277" s="11"/>
      <c r="CT277" s="11"/>
      <c r="CV277" s="11"/>
      <c r="CW277" s="11"/>
    </row>
    <row r="278" spans="1:101" ht="14.25" customHeight="1">
      <c r="A278" s="11"/>
      <c r="B278" s="11"/>
      <c r="C278" s="11"/>
      <c r="D278" s="11"/>
      <c r="F278" s="11"/>
      <c r="G278" s="11"/>
      <c r="H278" s="11"/>
      <c r="J278" s="11"/>
      <c r="K278" s="11"/>
      <c r="L278" s="11"/>
      <c r="N278" s="11"/>
      <c r="O278" s="11"/>
      <c r="P278" s="11"/>
      <c r="R278" s="11"/>
      <c r="S278" s="11"/>
      <c r="T278" s="11"/>
      <c r="V278" s="11"/>
      <c r="W278" s="11"/>
      <c r="X278" s="11"/>
      <c r="Z278" s="11"/>
      <c r="AA278" s="11"/>
      <c r="AB278" s="11"/>
      <c r="AD278" s="11"/>
      <c r="AE278" s="11"/>
      <c r="AF278" s="11"/>
      <c r="AH278" s="11"/>
      <c r="AI278" s="11"/>
      <c r="AJ278" s="11"/>
      <c r="AL278" s="11"/>
      <c r="AM278" s="11"/>
      <c r="AN278" s="11"/>
      <c r="AP278" s="11"/>
      <c r="AQ278" s="11"/>
      <c r="AR278" s="11"/>
      <c r="AT278" s="11"/>
      <c r="AU278" s="11"/>
      <c r="AV278" s="11"/>
      <c r="AX278" s="11"/>
      <c r="AY278" s="11"/>
      <c r="AZ278" s="11"/>
      <c r="BB278" s="11"/>
      <c r="BC278" s="11"/>
      <c r="BD278" s="11"/>
      <c r="BF278" s="11"/>
      <c r="BG278" s="11"/>
      <c r="BH278" s="11"/>
      <c r="BI278" s="15"/>
      <c r="BJ278" s="11"/>
      <c r="BK278" s="11"/>
      <c r="BL278" s="11"/>
      <c r="BN278" s="11"/>
      <c r="BO278" s="11"/>
      <c r="BP278" s="11"/>
      <c r="BR278" s="11"/>
      <c r="BS278" s="11"/>
      <c r="BT278" s="11"/>
      <c r="BV278" s="11"/>
      <c r="BW278" s="11"/>
      <c r="BX278" s="11"/>
      <c r="BZ278" s="11"/>
      <c r="CA278" s="11"/>
      <c r="CB278" s="11"/>
      <c r="CD278" s="11"/>
      <c r="CE278" s="11"/>
      <c r="CF278" s="11"/>
      <c r="CI278" s="11"/>
      <c r="CJ278" s="11"/>
      <c r="CL278" s="11"/>
      <c r="CM278" s="11"/>
      <c r="CS278" s="11"/>
      <c r="CT278" s="11"/>
      <c r="CV278" s="11"/>
      <c r="CW278" s="11"/>
    </row>
    <row r="279" spans="1:101" ht="14.25" customHeight="1">
      <c r="A279" s="11"/>
      <c r="B279" s="11"/>
      <c r="C279" s="11"/>
      <c r="D279" s="11"/>
      <c r="F279" s="11"/>
      <c r="G279" s="11"/>
      <c r="H279" s="11"/>
      <c r="J279" s="11"/>
      <c r="K279" s="11"/>
      <c r="L279" s="11"/>
      <c r="N279" s="11"/>
      <c r="O279" s="11"/>
      <c r="P279" s="11"/>
      <c r="R279" s="11"/>
      <c r="S279" s="11"/>
      <c r="T279" s="11"/>
      <c r="V279" s="11"/>
      <c r="W279" s="11"/>
      <c r="X279" s="11"/>
      <c r="Z279" s="11"/>
      <c r="AA279" s="11"/>
      <c r="AB279" s="11"/>
      <c r="AD279" s="11"/>
      <c r="AE279" s="11"/>
      <c r="AF279" s="11"/>
      <c r="AH279" s="11"/>
      <c r="AI279" s="11"/>
      <c r="AJ279" s="11"/>
      <c r="AL279" s="11"/>
      <c r="AM279" s="11"/>
      <c r="AN279" s="11"/>
      <c r="AP279" s="11"/>
      <c r="AQ279" s="11"/>
      <c r="AR279" s="11"/>
      <c r="AT279" s="11"/>
      <c r="AU279" s="11"/>
      <c r="AV279" s="11"/>
      <c r="AX279" s="11"/>
      <c r="AY279" s="11"/>
      <c r="AZ279" s="11"/>
      <c r="BB279" s="11"/>
      <c r="BC279" s="11"/>
      <c r="BD279" s="11"/>
      <c r="BF279" s="11"/>
      <c r="BG279" s="11"/>
      <c r="BH279" s="11"/>
      <c r="BI279" s="15"/>
      <c r="BJ279" s="11"/>
      <c r="BK279" s="11"/>
      <c r="BL279" s="11"/>
      <c r="BN279" s="11"/>
      <c r="BO279" s="11"/>
      <c r="BP279" s="11"/>
      <c r="BR279" s="11"/>
      <c r="BS279" s="11"/>
      <c r="BT279" s="11"/>
      <c r="BV279" s="11"/>
      <c r="BW279" s="11"/>
      <c r="BX279" s="11"/>
      <c r="BZ279" s="11"/>
      <c r="CA279" s="11"/>
      <c r="CB279" s="11"/>
      <c r="CD279" s="11"/>
      <c r="CE279" s="11"/>
      <c r="CF279" s="11"/>
      <c r="CI279" s="11"/>
      <c r="CJ279" s="11"/>
      <c r="CL279" s="11"/>
      <c r="CM279" s="11"/>
      <c r="CS279" s="11"/>
      <c r="CT279" s="11"/>
      <c r="CV279" s="11"/>
      <c r="CW279" s="11"/>
    </row>
    <row r="280" spans="1:101" ht="14.25" customHeight="1">
      <c r="A280" s="11"/>
      <c r="B280" s="11"/>
      <c r="C280" s="11"/>
      <c r="D280" s="11"/>
      <c r="F280" s="11"/>
      <c r="G280" s="11"/>
      <c r="H280" s="11"/>
      <c r="J280" s="11"/>
      <c r="K280" s="11"/>
      <c r="L280" s="11"/>
      <c r="N280" s="11"/>
      <c r="O280" s="11"/>
      <c r="P280" s="11"/>
      <c r="R280" s="11"/>
      <c r="S280" s="11"/>
      <c r="T280" s="11"/>
      <c r="V280" s="11"/>
      <c r="W280" s="11"/>
      <c r="X280" s="11"/>
      <c r="Z280" s="11"/>
      <c r="AA280" s="11"/>
      <c r="AB280" s="11"/>
      <c r="AD280" s="11"/>
      <c r="AE280" s="11"/>
      <c r="AF280" s="11"/>
      <c r="AH280" s="11"/>
      <c r="AI280" s="11"/>
      <c r="AJ280" s="11"/>
      <c r="AL280" s="11"/>
      <c r="AM280" s="11"/>
      <c r="AN280" s="11"/>
      <c r="AP280" s="11"/>
      <c r="AQ280" s="11"/>
      <c r="AR280" s="11"/>
      <c r="AT280" s="11"/>
      <c r="AU280" s="11"/>
      <c r="AV280" s="11"/>
      <c r="AX280" s="11"/>
      <c r="AY280" s="11"/>
      <c r="AZ280" s="11"/>
      <c r="BB280" s="11"/>
      <c r="BC280" s="11"/>
      <c r="BD280" s="11"/>
      <c r="BF280" s="11"/>
      <c r="BG280" s="11"/>
      <c r="BH280" s="11"/>
      <c r="BI280" s="15"/>
      <c r="BJ280" s="11"/>
      <c r="BK280" s="11"/>
      <c r="BL280" s="11"/>
      <c r="BN280" s="11"/>
      <c r="BO280" s="11"/>
      <c r="BP280" s="11"/>
      <c r="BR280" s="11"/>
      <c r="BS280" s="11"/>
      <c r="BT280" s="11"/>
      <c r="BV280" s="11"/>
      <c r="BW280" s="11"/>
      <c r="BX280" s="11"/>
      <c r="BZ280" s="11"/>
      <c r="CA280" s="11"/>
      <c r="CB280" s="11"/>
      <c r="CD280" s="11"/>
      <c r="CE280" s="11"/>
      <c r="CF280" s="11"/>
      <c r="CI280" s="11"/>
      <c r="CJ280" s="11"/>
      <c r="CL280" s="11"/>
      <c r="CM280" s="11"/>
      <c r="CS280" s="11"/>
      <c r="CT280" s="11"/>
      <c r="CV280" s="11"/>
      <c r="CW280" s="11"/>
    </row>
    <row r="281" spans="1:101" ht="14.25" customHeight="1">
      <c r="A281" s="11"/>
      <c r="B281" s="11"/>
      <c r="C281" s="11"/>
      <c r="D281" s="11"/>
      <c r="F281" s="11"/>
      <c r="G281" s="11"/>
      <c r="H281" s="11"/>
      <c r="J281" s="11"/>
      <c r="K281" s="11"/>
      <c r="L281" s="11"/>
      <c r="N281" s="11"/>
      <c r="O281" s="11"/>
      <c r="P281" s="11"/>
      <c r="R281" s="11"/>
      <c r="S281" s="11"/>
      <c r="T281" s="11"/>
      <c r="V281" s="11"/>
      <c r="W281" s="11"/>
      <c r="X281" s="11"/>
      <c r="Z281" s="11"/>
      <c r="AA281" s="11"/>
      <c r="AB281" s="11"/>
      <c r="AD281" s="11"/>
      <c r="AE281" s="11"/>
      <c r="AF281" s="11"/>
      <c r="AH281" s="11"/>
      <c r="AI281" s="11"/>
      <c r="AJ281" s="11"/>
      <c r="AL281" s="11"/>
      <c r="AM281" s="11"/>
      <c r="AN281" s="11"/>
      <c r="AP281" s="11"/>
      <c r="AQ281" s="11"/>
      <c r="AR281" s="11"/>
      <c r="AT281" s="11"/>
      <c r="AU281" s="11"/>
      <c r="AV281" s="11"/>
      <c r="AX281" s="11"/>
      <c r="AY281" s="11"/>
      <c r="AZ281" s="11"/>
      <c r="BB281" s="11"/>
      <c r="BC281" s="11"/>
      <c r="BD281" s="11"/>
      <c r="BF281" s="11"/>
      <c r="BG281" s="11"/>
      <c r="BH281" s="11"/>
      <c r="BI281" s="15"/>
      <c r="BJ281" s="11"/>
      <c r="BK281" s="11"/>
      <c r="BL281" s="11"/>
      <c r="BN281" s="11"/>
      <c r="BO281" s="11"/>
      <c r="BP281" s="11"/>
      <c r="BR281" s="11"/>
      <c r="BS281" s="11"/>
      <c r="BT281" s="11"/>
      <c r="BV281" s="11"/>
      <c r="BW281" s="11"/>
      <c r="BX281" s="11"/>
      <c r="BZ281" s="11"/>
      <c r="CA281" s="11"/>
      <c r="CB281" s="11"/>
      <c r="CD281" s="11"/>
      <c r="CE281" s="11"/>
      <c r="CF281" s="11"/>
      <c r="CI281" s="11"/>
      <c r="CJ281" s="11"/>
      <c r="CL281" s="11"/>
      <c r="CM281" s="11"/>
      <c r="CS281" s="11"/>
      <c r="CT281" s="11"/>
      <c r="CV281" s="11"/>
      <c r="CW281" s="11"/>
    </row>
    <row r="282" spans="1:101" ht="14.25" customHeight="1">
      <c r="A282" s="11"/>
      <c r="B282" s="11"/>
      <c r="C282" s="11"/>
      <c r="D282" s="11"/>
      <c r="F282" s="11"/>
      <c r="G282" s="11"/>
      <c r="H282" s="11"/>
      <c r="J282" s="11"/>
      <c r="K282" s="11"/>
      <c r="L282" s="11"/>
      <c r="N282" s="11"/>
      <c r="O282" s="11"/>
      <c r="P282" s="11"/>
      <c r="R282" s="11"/>
      <c r="S282" s="11"/>
      <c r="T282" s="11"/>
      <c r="V282" s="11"/>
      <c r="W282" s="11"/>
      <c r="X282" s="11"/>
      <c r="Z282" s="11"/>
      <c r="AA282" s="11"/>
      <c r="AB282" s="11"/>
      <c r="AD282" s="11"/>
      <c r="AE282" s="11"/>
      <c r="AF282" s="11"/>
      <c r="AH282" s="11"/>
      <c r="AI282" s="11"/>
      <c r="AJ282" s="11"/>
      <c r="AL282" s="11"/>
      <c r="AM282" s="11"/>
      <c r="AN282" s="11"/>
      <c r="AP282" s="11"/>
      <c r="AQ282" s="11"/>
      <c r="AR282" s="11"/>
      <c r="AT282" s="11"/>
      <c r="AU282" s="11"/>
      <c r="AV282" s="11"/>
      <c r="AX282" s="11"/>
      <c r="AY282" s="11"/>
      <c r="AZ282" s="11"/>
      <c r="BB282" s="11"/>
      <c r="BC282" s="11"/>
      <c r="BD282" s="11"/>
      <c r="BF282" s="11"/>
      <c r="BG282" s="11"/>
      <c r="BH282" s="11"/>
      <c r="BI282" s="15"/>
      <c r="BJ282" s="11"/>
      <c r="BK282" s="11"/>
      <c r="BL282" s="11"/>
      <c r="BN282" s="11"/>
      <c r="BO282" s="11"/>
      <c r="BP282" s="11"/>
      <c r="BR282" s="11"/>
      <c r="BS282" s="11"/>
      <c r="BT282" s="11"/>
      <c r="BV282" s="11"/>
      <c r="BW282" s="11"/>
      <c r="BX282" s="11"/>
      <c r="BZ282" s="11"/>
      <c r="CA282" s="11"/>
      <c r="CB282" s="11"/>
      <c r="CD282" s="11"/>
      <c r="CE282" s="11"/>
      <c r="CF282" s="11"/>
      <c r="CI282" s="11"/>
      <c r="CJ282" s="11"/>
      <c r="CL282" s="11"/>
      <c r="CM282" s="11"/>
      <c r="CS282" s="11"/>
      <c r="CT282" s="11"/>
      <c r="CV282" s="11"/>
      <c r="CW282" s="11"/>
    </row>
    <row r="283" spans="1:101" ht="14.25" customHeight="1">
      <c r="A283" s="11"/>
      <c r="B283" s="11"/>
      <c r="C283" s="11"/>
      <c r="D283" s="11"/>
      <c r="F283" s="11"/>
      <c r="G283" s="11"/>
      <c r="H283" s="11"/>
      <c r="J283" s="11"/>
      <c r="K283" s="11"/>
      <c r="L283" s="11"/>
      <c r="N283" s="11"/>
      <c r="O283" s="11"/>
      <c r="P283" s="11"/>
      <c r="R283" s="11"/>
      <c r="S283" s="11"/>
      <c r="T283" s="11"/>
      <c r="V283" s="11"/>
      <c r="W283" s="11"/>
      <c r="X283" s="11"/>
      <c r="Z283" s="11"/>
      <c r="AA283" s="11"/>
      <c r="AB283" s="11"/>
      <c r="AD283" s="11"/>
      <c r="AE283" s="11"/>
      <c r="AF283" s="11"/>
      <c r="AH283" s="11"/>
      <c r="AI283" s="11"/>
      <c r="AJ283" s="11"/>
      <c r="AL283" s="11"/>
      <c r="AM283" s="11"/>
      <c r="AN283" s="11"/>
      <c r="AP283" s="11"/>
      <c r="AQ283" s="11"/>
      <c r="AR283" s="11"/>
      <c r="AT283" s="11"/>
      <c r="AU283" s="11"/>
      <c r="AV283" s="11"/>
      <c r="AX283" s="11"/>
      <c r="AY283" s="11"/>
      <c r="AZ283" s="11"/>
      <c r="BB283" s="11"/>
      <c r="BC283" s="11"/>
      <c r="BD283" s="11"/>
      <c r="BF283" s="11"/>
      <c r="BG283" s="11"/>
      <c r="BH283" s="11"/>
      <c r="BI283" s="15"/>
      <c r="BJ283" s="11"/>
      <c r="BK283" s="11"/>
      <c r="BL283" s="11"/>
      <c r="BN283" s="11"/>
      <c r="BO283" s="11"/>
      <c r="BP283" s="11"/>
      <c r="BR283" s="11"/>
      <c r="BS283" s="11"/>
      <c r="BT283" s="11"/>
      <c r="BV283" s="11"/>
      <c r="BW283" s="11"/>
      <c r="BX283" s="11"/>
      <c r="BZ283" s="11"/>
      <c r="CA283" s="11"/>
      <c r="CB283" s="11"/>
      <c r="CD283" s="11"/>
      <c r="CE283" s="11"/>
      <c r="CF283" s="11"/>
      <c r="CI283" s="11"/>
      <c r="CJ283" s="11"/>
      <c r="CL283" s="11"/>
      <c r="CM283" s="11"/>
      <c r="CS283" s="11"/>
      <c r="CT283" s="11"/>
      <c r="CV283" s="11"/>
      <c r="CW283" s="11"/>
    </row>
    <row r="284" spans="1:101" ht="14.25" customHeight="1">
      <c r="A284" s="11"/>
      <c r="B284" s="11"/>
      <c r="C284" s="11"/>
      <c r="D284" s="11"/>
      <c r="F284" s="11"/>
      <c r="G284" s="11"/>
      <c r="H284" s="11"/>
      <c r="J284" s="11"/>
      <c r="K284" s="11"/>
      <c r="L284" s="11"/>
      <c r="N284" s="11"/>
      <c r="O284" s="11"/>
      <c r="P284" s="11"/>
      <c r="R284" s="11"/>
      <c r="S284" s="11"/>
      <c r="T284" s="11"/>
      <c r="V284" s="11"/>
      <c r="W284" s="11"/>
      <c r="X284" s="11"/>
      <c r="Z284" s="11"/>
      <c r="AA284" s="11"/>
      <c r="AB284" s="11"/>
      <c r="AD284" s="11"/>
      <c r="AE284" s="11"/>
      <c r="AF284" s="11"/>
      <c r="AH284" s="11"/>
      <c r="AI284" s="11"/>
      <c r="AJ284" s="11"/>
      <c r="AL284" s="11"/>
      <c r="AM284" s="11"/>
      <c r="AN284" s="11"/>
      <c r="AP284" s="11"/>
      <c r="AQ284" s="11"/>
      <c r="AR284" s="11"/>
      <c r="AT284" s="11"/>
      <c r="AU284" s="11"/>
      <c r="AV284" s="11"/>
      <c r="AX284" s="11"/>
      <c r="AY284" s="11"/>
      <c r="AZ284" s="11"/>
      <c r="BB284" s="11"/>
      <c r="BC284" s="11"/>
      <c r="BD284" s="11"/>
      <c r="BF284" s="11"/>
      <c r="BG284" s="11"/>
      <c r="BH284" s="11"/>
      <c r="BI284" s="15"/>
      <c r="BJ284" s="11"/>
      <c r="BK284" s="11"/>
      <c r="BL284" s="11"/>
      <c r="BN284" s="11"/>
      <c r="BO284" s="11"/>
      <c r="BP284" s="11"/>
      <c r="BR284" s="11"/>
      <c r="BS284" s="11"/>
      <c r="BT284" s="11"/>
      <c r="BV284" s="11"/>
      <c r="BW284" s="11"/>
      <c r="BX284" s="11"/>
      <c r="BZ284" s="11"/>
      <c r="CA284" s="11"/>
      <c r="CB284" s="11"/>
      <c r="CD284" s="11"/>
      <c r="CE284" s="11"/>
      <c r="CF284" s="11"/>
      <c r="CI284" s="11"/>
      <c r="CJ284" s="11"/>
      <c r="CL284" s="11"/>
      <c r="CM284" s="11"/>
      <c r="CS284" s="11"/>
      <c r="CT284" s="11"/>
      <c r="CV284" s="11"/>
      <c r="CW284" s="11"/>
    </row>
    <row r="285" spans="1:101" ht="14.25" customHeight="1">
      <c r="A285" s="11"/>
      <c r="B285" s="11"/>
      <c r="C285" s="11"/>
      <c r="D285" s="11"/>
      <c r="F285" s="11"/>
      <c r="G285" s="11"/>
      <c r="H285" s="11"/>
      <c r="J285" s="11"/>
      <c r="K285" s="11"/>
      <c r="L285" s="11"/>
      <c r="N285" s="11"/>
      <c r="O285" s="11"/>
      <c r="P285" s="11"/>
      <c r="R285" s="11"/>
      <c r="S285" s="11"/>
      <c r="T285" s="11"/>
      <c r="V285" s="11"/>
      <c r="W285" s="11"/>
      <c r="X285" s="11"/>
      <c r="Z285" s="11"/>
      <c r="AA285" s="11"/>
      <c r="AB285" s="11"/>
      <c r="AD285" s="11"/>
      <c r="AE285" s="11"/>
      <c r="AF285" s="11"/>
      <c r="AH285" s="11"/>
      <c r="AI285" s="11"/>
      <c r="AJ285" s="11"/>
      <c r="AL285" s="11"/>
      <c r="AM285" s="11"/>
      <c r="AN285" s="11"/>
      <c r="AP285" s="11"/>
      <c r="AQ285" s="11"/>
      <c r="AR285" s="11"/>
      <c r="AT285" s="11"/>
      <c r="AU285" s="11"/>
      <c r="AV285" s="11"/>
      <c r="AX285" s="11"/>
      <c r="AY285" s="11"/>
      <c r="AZ285" s="11"/>
      <c r="BB285" s="11"/>
      <c r="BC285" s="11"/>
      <c r="BD285" s="11"/>
      <c r="BF285" s="11"/>
      <c r="BG285" s="11"/>
      <c r="BH285" s="11"/>
      <c r="BI285" s="15"/>
      <c r="BJ285" s="11"/>
      <c r="BK285" s="11"/>
      <c r="BL285" s="11"/>
      <c r="BN285" s="11"/>
      <c r="BO285" s="11"/>
      <c r="BP285" s="11"/>
      <c r="BR285" s="11"/>
      <c r="BS285" s="11"/>
      <c r="BT285" s="11"/>
      <c r="BV285" s="11"/>
      <c r="BW285" s="11"/>
      <c r="BX285" s="11"/>
      <c r="BZ285" s="11"/>
      <c r="CA285" s="11"/>
      <c r="CB285" s="11"/>
      <c r="CD285" s="11"/>
      <c r="CE285" s="11"/>
      <c r="CF285" s="11"/>
      <c r="CI285" s="11"/>
      <c r="CJ285" s="11"/>
      <c r="CL285" s="11"/>
      <c r="CM285" s="11"/>
      <c r="CS285" s="11"/>
      <c r="CT285" s="11"/>
      <c r="CV285" s="11"/>
      <c r="CW285" s="11"/>
    </row>
    <row r="286" spans="1:101" ht="14.25" customHeight="1">
      <c r="A286" s="11"/>
      <c r="B286" s="11"/>
      <c r="C286" s="11"/>
      <c r="D286" s="11"/>
      <c r="F286" s="11"/>
      <c r="G286" s="11"/>
      <c r="H286" s="11"/>
      <c r="J286" s="11"/>
      <c r="K286" s="11"/>
      <c r="L286" s="11"/>
      <c r="N286" s="11"/>
      <c r="O286" s="11"/>
      <c r="P286" s="11"/>
      <c r="R286" s="11"/>
      <c r="S286" s="11"/>
      <c r="T286" s="11"/>
      <c r="V286" s="11"/>
      <c r="W286" s="11"/>
      <c r="X286" s="11"/>
      <c r="Z286" s="11"/>
      <c r="AA286" s="11"/>
      <c r="AB286" s="11"/>
      <c r="AD286" s="11"/>
      <c r="AE286" s="11"/>
      <c r="AF286" s="11"/>
      <c r="AH286" s="11"/>
      <c r="AI286" s="11"/>
      <c r="AJ286" s="11"/>
      <c r="AL286" s="11"/>
      <c r="AM286" s="11"/>
      <c r="AN286" s="11"/>
      <c r="AP286" s="11"/>
      <c r="AQ286" s="11"/>
      <c r="AR286" s="11"/>
      <c r="AT286" s="11"/>
      <c r="AU286" s="11"/>
      <c r="AV286" s="11"/>
      <c r="AX286" s="11"/>
      <c r="AY286" s="11"/>
      <c r="AZ286" s="11"/>
      <c r="BB286" s="11"/>
      <c r="BC286" s="11"/>
      <c r="BD286" s="11"/>
      <c r="BF286" s="11"/>
      <c r="BG286" s="11"/>
      <c r="BH286" s="11"/>
      <c r="BI286" s="15"/>
      <c r="BJ286" s="11"/>
      <c r="BK286" s="11"/>
      <c r="BL286" s="11"/>
      <c r="BN286" s="11"/>
      <c r="BO286" s="11"/>
      <c r="BP286" s="11"/>
      <c r="BR286" s="11"/>
      <c r="BS286" s="11"/>
      <c r="BT286" s="11"/>
      <c r="BV286" s="11"/>
      <c r="BW286" s="11"/>
      <c r="BX286" s="11"/>
      <c r="BZ286" s="11"/>
      <c r="CA286" s="11"/>
      <c r="CB286" s="11"/>
      <c r="CD286" s="11"/>
      <c r="CE286" s="11"/>
      <c r="CF286" s="11"/>
      <c r="CI286" s="11"/>
      <c r="CJ286" s="11"/>
      <c r="CL286" s="11"/>
      <c r="CM286" s="11"/>
      <c r="CS286" s="11"/>
      <c r="CT286" s="11"/>
      <c r="CV286" s="11"/>
      <c r="CW286" s="11"/>
    </row>
    <row r="287" spans="1:101" ht="14.25" customHeight="1">
      <c r="A287" s="11"/>
      <c r="B287" s="11"/>
      <c r="C287" s="11"/>
      <c r="D287" s="11"/>
      <c r="F287" s="11"/>
      <c r="G287" s="11"/>
      <c r="H287" s="11"/>
      <c r="J287" s="11"/>
      <c r="K287" s="11"/>
      <c r="L287" s="11"/>
      <c r="N287" s="11"/>
      <c r="O287" s="11"/>
      <c r="P287" s="11"/>
      <c r="R287" s="11"/>
      <c r="S287" s="11"/>
      <c r="T287" s="11"/>
      <c r="V287" s="11"/>
      <c r="W287" s="11"/>
      <c r="X287" s="11"/>
      <c r="Z287" s="11"/>
      <c r="AA287" s="11"/>
      <c r="AB287" s="11"/>
      <c r="AD287" s="11"/>
      <c r="AE287" s="11"/>
      <c r="AF287" s="11"/>
      <c r="AH287" s="11"/>
      <c r="AI287" s="11"/>
      <c r="AJ287" s="11"/>
      <c r="AL287" s="11"/>
      <c r="AM287" s="11"/>
      <c r="AN287" s="11"/>
      <c r="AP287" s="11"/>
      <c r="AQ287" s="11"/>
      <c r="AR287" s="11"/>
      <c r="AT287" s="11"/>
      <c r="AU287" s="11"/>
      <c r="AV287" s="11"/>
      <c r="AX287" s="11"/>
      <c r="AY287" s="11"/>
      <c r="AZ287" s="11"/>
      <c r="BB287" s="11"/>
      <c r="BC287" s="11"/>
      <c r="BD287" s="11"/>
      <c r="BF287" s="11"/>
      <c r="BG287" s="11"/>
      <c r="BH287" s="11"/>
      <c r="BI287" s="15"/>
      <c r="BJ287" s="11"/>
      <c r="BK287" s="11"/>
      <c r="BL287" s="11"/>
      <c r="BN287" s="11"/>
      <c r="BO287" s="11"/>
      <c r="BP287" s="11"/>
      <c r="BR287" s="11"/>
      <c r="BS287" s="11"/>
      <c r="BT287" s="11"/>
      <c r="BV287" s="11"/>
      <c r="BW287" s="11"/>
      <c r="BX287" s="11"/>
      <c r="BZ287" s="11"/>
      <c r="CA287" s="11"/>
      <c r="CB287" s="11"/>
      <c r="CD287" s="11"/>
      <c r="CE287" s="11"/>
      <c r="CF287" s="11"/>
      <c r="CI287" s="11"/>
      <c r="CJ287" s="11"/>
      <c r="CL287" s="11"/>
      <c r="CM287" s="11"/>
      <c r="CS287" s="11"/>
      <c r="CT287" s="11"/>
      <c r="CV287" s="11"/>
      <c r="CW287" s="11"/>
    </row>
    <row r="288" spans="1:101" ht="14.25" customHeight="1">
      <c r="A288" s="11"/>
      <c r="B288" s="11"/>
      <c r="C288" s="11"/>
      <c r="D288" s="11"/>
      <c r="F288" s="11"/>
      <c r="G288" s="11"/>
      <c r="H288" s="11"/>
      <c r="J288" s="11"/>
      <c r="K288" s="11"/>
      <c r="L288" s="11"/>
      <c r="N288" s="11"/>
      <c r="O288" s="11"/>
      <c r="P288" s="11"/>
      <c r="R288" s="11"/>
      <c r="S288" s="11"/>
      <c r="T288" s="11"/>
      <c r="V288" s="11"/>
      <c r="W288" s="11"/>
      <c r="X288" s="11"/>
      <c r="Z288" s="11"/>
      <c r="AA288" s="11"/>
      <c r="AB288" s="11"/>
      <c r="AD288" s="11"/>
      <c r="AE288" s="11"/>
      <c r="AF288" s="11"/>
      <c r="AH288" s="11"/>
      <c r="AI288" s="11"/>
      <c r="AJ288" s="11"/>
      <c r="AL288" s="11"/>
      <c r="AM288" s="11"/>
      <c r="AN288" s="11"/>
      <c r="AP288" s="11"/>
      <c r="AQ288" s="11"/>
      <c r="AR288" s="11"/>
      <c r="AT288" s="11"/>
      <c r="AU288" s="11"/>
      <c r="AV288" s="11"/>
      <c r="AX288" s="11"/>
      <c r="AY288" s="11"/>
      <c r="AZ288" s="11"/>
      <c r="BB288" s="11"/>
      <c r="BC288" s="11"/>
      <c r="BD288" s="11"/>
      <c r="BF288" s="11"/>
      <c r="BG288" s="11"/>
      <c r="BH288" s="11"/>
      <c r="BI288" s="15"/>
      <c r="BJ288" s="11"/>
      <c r="BK288" s="11"/>
      <c r="BL288" s="11"/>
      <c r="BN288" s="11"/>
      <c r="BO288" s="11"/>
      <c r="BP288" s="11"/>
      <c r="BR288" s="11"/>
      <c r="BS288" s="11"/>
      <c r="BT288" s="11"/>
      <c r="BV288" s="11"/>
      <c r="BW288" s="11"/>
      <c r="BX288" s="11"/>
      <c r="BZ288" s="11"/>
      <c r="CA288" s="11"/>
      <c r="CB288" s="11"/>
      <c r="CD288" s="11"/>
      <c r="CE288" s="11"/>
      <c r="CF288" s="11"/>
      <c r="CI288" s="11"/>
      <c r="CJ288" s="11"/>
      <c r="CL288" s="11"/>
      <c r="CM288" s="11"/>
      <c r="CS288" s="11"/>
      <c r="CT288" s="11"/>
      <c r="CV288" s="11"/>
      <c r="CW288" s="11"/>
    </row>
    <row r="289" spans="1:101" ht="14.25" customHeight="1">
      <c r="A289" s="11"/>
      <c r="B289" s="11"/>
      <c r="C289" s="11"/>
      <c r="D289" s="11"/>
      <c r="F289" s="11"/>
      <c r="G289" s="11"/>
      <c r="H289" s="11"/>
      <c r="J289" s="11"/>
      <c r="K289" s="11"/>
      <c r="L289" s="11"/>
      <c r="N289" s="11"/>
      <c r="O289" s="11"/>
      <c r="P289" s="11"/>
      <c r="R289" s="11"/>
      <c r="S289" s="11"/>
      <c r="T289" s="11"/>
      <c r="V289" s="11"/>
      <c r="W289" s="11"/>
      <c r="X289" s="11"/>
      <c r="Z289" s="11"/>
      <c r="AA289" s="11"/>
      <c r="AB289" s="11"/>
      <c r="AD289" s="11"/>
      <c r="AE289" s="11"/>
      <c r="AF289" s="11"/>
      <c r="AH289" s="11"/>
      <c r="AI289" s="11"/>
      <c r="AJ289" s="11"/>
      <c r="AL289" s="11"/>
      <c r="AM289" s="11"/>
      <c r="AN289" s="11"/>
      <c r="AP289" s="11"/>
      <c r="AQ289" s="11"/>
      <c r="AR289" s="11"/>
      <c r="AT289" s="11"/>
      <c r="AU289" s="11"/>
      <c r="AV289" s="11"/>
      <c r="AX289" s="11"/>
      <c r="AY289" s="11"/>
      <c r="AZ289" s="11"/>
      <c r="BB289" s="11"/>
      <c r="BC289" s="11"/>
      <c r="BD289" s="11"/>
      <c r="BF289" s="11"/>
      <c r="BG289" s="11"/>
      <c r="BH289" s="11"/>
      <c r="BI289" s="15"/>
      <c r="BJ289" s="11"/>
      <c r="BK289" s="11"/>
      <c r="BL289" s="11"/>
      <c r="BN289" s="11"/>
      <c r="BO289" s="11"/>
      <c r="BP289" s="11"/>
      <c r="BR289" s="11"/>
      <c r="BS289" s="11"/>
      <c r="BT289" s="11"/>
      <c r="BV289" s="11"/>
      <c r="BW289" s="11"/>
      <c r="BX289" s="11"/>
      <c r="BZ289" s="11"/>
      <c r="CA289" s="11"/>
      <c r="CB289" s="11"/>
      <c r="CD289" s="11"/>
      <c r="CE289" s="11"/>
      <c r="CF289" s="11"/>
      <c r="CI289" s="11"/>
      <c r="CJ289" s="11"/>
      <c r="CL289" s="11"/>
      <c r="CM289" s="11"/>
      <c r="CS289" s="11"/>
      <c r="CT289" s="11"/>
      <c r="CV289" s="11"/>
      <c r="CW289" s="11"/>
    </row>
    <row r="290" spans="1:101" ht="14.25" customHeight="1">
      <c r="A290" s="11"/>
      <c r="B290" s="11"/>
      <c r="C290" s="11"/>
      <c r="D290" s="11"/>
      <c r="F290" s="11"/>
      <c r="G290" s="11"/>
      <c r="H290" s="11"/>
      <c r="J290" s="11"/>
      <c r="K290" s="11"/>
      <c r="L290" s="11"/>
      <c r="N290" s="11"/>
      <c r="O290" s="11"/>
      <c r="P290" s="11"/>
      <c r="R290" s="11"/>
      <c r="S290" s="11"/>
      <c r="T290" s="11"/>
      <c r="V290" s="11"/>
      <c r="W290" s="11"/>
      <c r="X290" s="11"/>
      <c r="Z290" s="11"/>
      <c r="AA290" s="11"/>
      <c r="AB290" s="11"/>
      <c r="AD290" s="11"/>
      <c r="AE290" s="11"/>
      <c r="AF290" s="11"/>
      <c r="AH290" s="11"/>
      <c r="AI290" s="11"/>
      <c r="AJ290" s="11"/>
      <c r="AL290" s="11"/>
      <c r="AM290" s="11"/>
      <c r="AN290" s="11"/>
      <c r="AP290" s="11"/>
      <c r="AQ290" s="11"/>
      <c r="AR290" s="11"/>
      <c r="AT290" s="11"/>
      <c r="AU290" s="11"/>
      <c r="AV290" s="11"/>
      <c r="AX290" s="11"/>
      <c r="AY290" s="11"/>
      <c r="AZ290" s="11"/>
      <c r="BB290" s="11"/>
      <c r="BC290" s="11"/>
      <c r="BD290" s="11"/>
      <c r="BF290" s="11"/>
      <c r="BG290" s="11"/>
      <c r="BH290" s="11"/>
      <c r="BI290" s="15"/>
      <c r="BJ290" s="11"/>
      <c r="BK290" s="11"/>
      <c r="BL290" s="11"/>
      <c r="BN290" s="11"/>
      <c r="BO290" s="11"/>
      <c r="BP290" s="11"/>
      <c r="BR290" s="11"/>
      <c r="BS290" s="11"/>
      <c r="BT290" s="11"/>
      <c r="BV290" s="11"/>
      <c r="BW290" s="11"/>
      <c r="BX290" s="11"/>
      <c r="BZ290" s="11"/>
      <c r="CA290" s="11"/>
      <c r="CB290" s="11"/>
      <c r="CD290" s="11"/>
      <c r="CE290" s="11"/>
      <c r="CF290" s="11"/>
      <c r="CI290" s="11"/>
      <c r="CJ290" s="11"/>
      <c r="CL290" s="11"/>
      <c r="CM290" s="11"/>
      <c r="CS290" s="11"/>
      <c r="CT290" s="11"/>
      <c r="CV290" s="11"/>
      <c r="CW290" s="11"/>
    </row>
    <row r="291" spans="1:101" ht="14.25" customHeight="1">
      <c r="A291" s="11"/>
      <c r="B291" s="11"/>
      <c r="C291" s="11"/>
      <c r="D291" s="11"/>
      <c r="F291" s="11"/>
      <c r="G291" s="11"/>
      <c r="H291" s="11"/>
      <c r="J291" s="11"/>
      <c r="K291" s="11"/>
      <c r="L291" s="11"/>
      <c r="N291" s="11"/>
      <c r="O291" s="11"/>
      <c r="P291" s="11"/>
      <c r="R291" s="11"/>
      <c r="S291" s="11"/>
      <c r="T291" s="11"/>
      <c r="V291" s="11"/>
      <c r="W291" s="11"/>
      <c r="X291" s="11"/>
      <c r="Z291" s="11"/>
      <c r="AA291" s="11"/>
      <c r="AB291" s="11"/>
      <c r="AD291" s="11"/>
      <c r="AE291" s="11"/>
      <c r="AF291" s="11"/>
      <c r="AH291" s="11"/>
      <c r="AI291" s="11"/>
      <c r="AJ291" s="11"/>
      <c r="AL291" s="11"/>
      <c r="AM291" s="11"/>
      <c r="AN291" s="11"/>
      <c r="AP291" s="11"/>
      <c r="AQ291" s="11"/>
      <c r="AR291" s="11"/>
      <c r="AT291" s="11"/>
      <c r="AU291" s="11"/>
      <c r="AV291" s="11"/>
      <c r="AX291" s="11"/>
      <c r="AY291" s="11"/>
      <c r="AZ291" s="11"/>
      <c r="BB291" s="11"/>
      <c r="BC291" s="11"/>
      <c r="BD291" s="11"/>
      <c r="BF291" s="11"/>
      <c r="BG291" s="11"/>
      <c r="BH291" s="11"/>
      <c r="BI291" s="15"/>
      <c r="BJ291" s="11"/>
      <c r="BK291" s="11"/>
      <c r="BL291" s="11"/>
      <c r="BN291" s="11"/>
      <c r="BO291" s="11"/>
      <c r="BP291" s="11"/>
      <c r="BR291" s="11"/>
      <c r="BS291" s="11"/>
      <c r="BT291" s="11"/>
      <c r="BV291" s="11"/>
      <c r="BW291" s="11"/>
      <c r="BX291" s="11"/>
      <c r="BZ291" s="11"/>
      <c r="CA291" s="11"/>
      <c r="CB291" s="11"/>
      <c r="CD291" s="11"/>
      <c r="CE291" s="11"/>
      <c r="CF291" s="11"/>
      <c r="CI291" s="11"/>
      <c r="CJ291" s="11"/>
      <c r="CL291" s="11"/>
      <c r="CM291" s="11"/>
      <c r="CS291" s="11"/>
      <c r="CT291" s="11"/>
      <c r="CV291" s="11"/>
      <c r="CW291" s="11"/>
    </row>
    <row r="292" spans="1:101" ht="14.25" customHeight="1">
      <c r="A292" s="11"/>
      <c r="B292" s="11"/>
      <c r="C292" s="11"/>
      <c r="D292" s="11"/>
      <c r="F292" s="11"/>
      <c r="G292" s="11"/>
      <c r="H292" s="11"/>
      <c r="J292" s="11"/>
      <c r="K292" s="11"/>
      <c r="L292" s="11"/>
      <c r="N292" s="11"/>
      <c r="O292" s="11"/>
      <c r="P292" s="11"/>
      <c r="R292" s="11"/>
      <c r="S292" s="11"/>
      <c r="T292" s="11"/>
      <c r="V292" s="11"/>
      <c r="W292" s="11"/>
      <c r="X292" s="11"/>
      <c r="Z292" s="11"/>
      <c r="AA292" s="11"/>
      <c r="AB292" s="11"/>
      <c r="AD292" s="11"/>
      <c r="AE292" s="11"/>
      <c r="AF292" s="11"/>
      <c r="AH292" s="11"/>
      <c r="AI292" s="11"/>
      <c r="AJ292" s="11"/>
      <c r="AL292" s="11"/>
      <c r="AM292" s="11"/>
      <c r="AN292" s="11"/>
      <c r="AP292" s="11"/>
      <c r="AQ292" s="11"/>
      <c r="AR292" s="11"/>
      <c r="AT292" s="11"/>
      <c r="AU292" s="11"/>
      <c r="AV292" s="11"/>
      <c r="AX292" s="11"/>
      <c r="AY292" s="11"/>
      <c r="AZ292" s="11"/>
      <c r="BB292" s="11"/>
      <c r="BC292" s="11"/>
      <c r="BD292" s="11"/>
      <c r="BF292" s="11"/>
      <c r="BG292" s="11"/>
      <c r="BH292" s="11"/>
      <c r="BI292" s="15"/>
      <c r="BJ292" s="11"/>
      <c r="BK292" s="11"/>
      <c r="BL292" s="11"/>
      <c r="BN292" s="11"/>
      <c r="BO292" s="11"/>
      <c r="BP292" s="11"/>
      <c r="BR292" s="11"/>
      <c r="BS292" s="11"/>
      <c r="BT292" s="11"/>
      <c r="BV292" s="11"/>
      <c r="BW292" s="11"/>
      <c r="BX292" s="11"/>
      <c r="BZ292" s="11"/>
      <c r="CA292" s="11"/>
      <c r="CB292" s="11"/>
      <c r="CD292" s="11"/>
      <c r="CE292" s="11"/>
      <c r="CF292" s="11"/>
      <c r="CI292" s="11"/>
      <c r="CJ292" s="11"/>
      <c r="CL292" s="11"/>
      <c r="CM292" s="11"/>
      <c r="CS292" s="11"/>
      <c r="CT292" s="11"/>
      <c r="CV292" s="11"/>
      <c r="CW292" s="11"/>
    </row>
    <row r="293" spans="1:101" ht="14.25" customHeight="1">
      <c r="A293" s="11"/>
      <c r="B293" s="11"/>
      <c r="C293" s="11"/>
      <c r="D293" s="11"/>
      <c r="F293" s="11"/>
      <c r="G293" s="11"/>
      <c r="H293" s="11"/>
      <c r="J293" s="11"/>
      <c r="K293" s="11"/>
      <c r="L293" s="11"/>
      <c r="N293" s="11"/>
      <c r="O293" s="11"/>
      <c r="P293" s="11"/>
      <c r="R293" s="11"/>
      <c r="S293" s="11"/>
      <c r="T293" s="11"/>
      <c r="V293" s="11"/>
      <c r="W293" s="11"/>
      <c r="X293" s="11"/>
      <c r="Z293" s="11"/>
      <c r="AA293" s="11"/>
      <c r="AB293" s="11"/>
      <c r="AD293" s="11"/>
      <c r="AE293" s="11"/>
      <c r="AF293" s="11"/>
      <c r="AH293" s="11"/>
      <c r="AI293" s="11"/>
      <c r="AJ293" s="11"/>
      <c r="AL293" s="11"/>
      <c r="AM293" s="11"/>
      <c r="AN293" s="11"/>
      <c r="AP293" s="11"/>
      <c r="AQ293" s="11"/>
      <c r="AR293" s="11"/>
      <c r="AT293" s="11"/>
      <c r="AU293" s="11"/>
      <c r="AV293" s="11"/>
      <c r="AX293" s="11"/>
      <c r="AY293" s="11"/>
      <c r="AZ293" s="11"/>
      <c r="BB293" s="11"/>
      <c r="BC293" s="11"/>
      <c r="BD293" s="11"/>
      <c r="BF293" s="11"/>
      <c r="BG293" s="11"/>
      <c r="BH293" s="11"/>
      <c r="BI293" s="15"/>
      <c r="BJ293" s="11"/>
      <c r="BK293" s="11"/>
      <c r="BL293" s="11"/>
      <c r="BN293" s="11"/>
      <c r="BO293" s="11"/>
      <c r="BP293" s="11"/>
      <c r="BR293" s="11"/>
      <c r="BS293" s="11"/>
      <c r="BT293" s="11"/>
      <c r="BV293" s="11"/>
      <c r="BW293" s="11"/>
      <c r="BX293" s="11"/>
      <c r="BZ293" s="11"/>
      <c r="CA293" s="11"/>
      <c r="CB293" s="11"/>
      <c r="CD293" s="11"/>
      <c r="CE293" s="11"/>
      <c r="CF293" s="11"/>
      <c r="CI293" s="11"/>
      <c r="CJ293" s="11"/>
      <c r="CL293" s="11"/>
      <c r="CM293" s="11"/>
      <c r="CS293" s="11"/>
      <c r="CT293" s="11"/>
      <c r="CV293" s="11"/>
      <c r="CW293" s="11"/>
    </row>
    <row r="294" spans="1:101" ht="14.25" customHeight="1">
      <c r="A294" s="11"/>
      <c r="B294" s="11"/>
      <c r="C294" s="11"/>
      <c r="D294" s="11"/>
      <c r="F294" s="11"/>
      <c r="G294" s="11"/>
      <c r="H294" s="11"/>
      <c r="J294" s="11"/>
      <c r="K294" s="11"/>
      <c r="L294" s="11"/>
      <c r="N294" s="11"/>
      <c r="O294" s="11"/>
      <c r="P294" s="11"/>
      <c r="R294" s="11"/>
      <c r="S294" s="11"/>
      <c r="T294" s="11"/>
      <c r="V294" s="11"/>
      <c r="W294" s="11"/>
      <c r="X294" s="11"/>
      <c r="Z294" s="11"/>
      <c r="AA294" s="11"/>
      <c r="AB294" s="11"/>
      <c r="AD294" s="11"/>
      <c r="AE294" s="11"/>
      <c r="AF294" s="11"/>
      <c r="AH294" s="11"/>
      <c r="AI294" s="11"/>
      <c r="AJ294" s="11"/>
      <c r="AL294" s="11"/>
      <c r="AM294" s="11"/>
      <c r="AN294" s="11"/>
      <c r="AP294" s="11"/>
      <c r="AQ294" s="11"/>
      <c r="AR294" s="11"/>
      <c r="AT294" s="11"/>
      <c r="AU294" s="11"/>
      <c r="AV294" s="11"/>
      <c r="AX294" s="11"/>
      <c r="AY294" s="11"/>
      <c r="AZ294" s="11"/>
      <c r="BB294" s="11"/>
      <c r="BC294" s="11"/>
      <c r="BD294" s="11"/>
      <c r="BF294" s="11"/>
      <c r="BG294" s="11"/>
      <c r="BH294" s="11"/>
      <c r="BI294" s="15"/>
      <c r="BJ294" s="11"/>
      <c r="BK294" s="11"/>
      <c r="BL294" s="11"/>
      <c r="BN294" s="11"/>
      <c r="BO294" s="11"/>
      <c r="BP294" s="11"/>
      <c r="BR294" s="11"/>
      <c r="BS294" s="11"/>
      <c r="BT294" s="11"/>
      <c r="BV294" s="11"/>
      <c r="BW294" s="11"/>
      <c r="BX294" s="11"/>
      <c r="BZ294" s="11"/>
      <c r="CA294" s="11"/>
      <c r="CB294" s="11"/>
      <c r="CD294" s="11"/>
      <c r="CE294" s="11"/>
      <c r="CF294" s="11"/>
      <c r="CI294" s="11"/>
      <c r="CJ294" s="11"/>
      <c r="CL294" s="11"/>
      <c r="CM294" s="11"/>
      <c r="CS294" s="11"/>
      <c r="CT294" s="11"/>
      <c r="CV294" s="11"/>
      <c r="CW294" s="11"/>
    </row>
    <row r="295" spans="1:101" ht="14.25" customHeight="1">
      <c r="A295" s="11"/>
      <c r="B295" s="11"/>
      <c r="C295" s="11"/>
      <c r="D295" s="11"/>
      <c r="F295" s="11"/>
      <c r="G295" s="11"/>
      <c r="H295" s="11"/>
      <c r="J295" s="11"/>
      <c r="K295" s="11"/>
      <c r="L295" s="11"/>
      <c r="N295" s="11"/>
      <c r="O295" s="11"/>
      <c r="P295" s="11"/>
      <c r="R295" s="11"/>
      <c r="S295" s="11"/>
      <c r="T295" s="11"/>
      <c r="V295" s="11"/>
      <c r="W295" s="11"/>
      <c r="X295" s="11"/>
      <c r="Z295" s="11"/>
      <c r="AA295" s="11"/>
      <c r="AB295" s="11"/>
      <c r="AD295" s="11"/>
      <c r="AE295" s="11"/>
      <c r="AF295" s="11"/>
      <c r="AH295" s="11"/>
      <c r="AI295" s="11"/>
      <c r="AJ295" s="11"/>
      <c r="AL295" s="11"/>
      <c r="AM295" s="11"/>
      <c r="AN295" s="11"/>
      <c r="AP295" s="11"/>
      <c r="AQ295" s="11"/>
      <c r="AR295" s="11"/>
      <c r="AT295" s="11"/>
      <c r="AU295" s="11"/>
      <c r="AV295" s="11"/>
      <c r="AX295" s="11"/>
      <c r="AY295" s="11"/>
      <c r="AZ295" s="11"/>
      <c r="BB295" s="11"/>
      <c r="BC295" s="11"/>
      <c r="BD295" s="11"/>
      <c r="BF295" s="11"/>
      <c r="BG295" s="11"/>
      <c r="BH295" s="11"/>
      <c r="BI295" s="15"/>
      <c r="BJ295" s="11"/>
      <c r="BK295" s="11"/>
      <c r="BL295" s="11"/>
      <c r="BN295" s="11"/>
      <c r="BO295" s="11"/>
      <c r="BP295" s="11"/>
      <c r="BR295" s="11"/>
      <c r="BS295" s="11"/>
      <c r="BT295" s="11"/>
      <c r="BV295" s="11"/>
      <c r="BW295" s="11"/>
      <c r="BX295" s="11"/>
      <c r="BZ295" s="11"/>
      <c r="CA295" s="11"/>
      <c r="CB295" s="11"/>
      <c r="CD295" s="11"/>
      <c r="CE295" s="11"/>
      <c r="CF295" s="11"/>
      <c r="CI295" s="11"/>
      <c r="CJ295" s="11"/>
      <c r="CL295" s="11"/>
      <c r="CM295" s="11"/>
      <c r="CS295" s="11"/>
      <c r="CT295" s="11"/>
      <c r="CV295" s="11"/>
      <c r="CW295" s="11"/>
    </row>
    <row r="296" spans="1:101" ht="14.25" customHeight="1">
      <c r="A296" s="11"/>
      <c r="B296" s="11"/>
      <c r="C296" s="11"/>
      <c r="D296" s="11"/>
      <c r="F296" s="11"/>
      <c r="G296" s="11"/>
      <c r="H296" s="11"/>
      <c r="J296" s="11"/>
      <c r="K296" s="11"/>
      <c r="L296" s="11"/>
      <c r="N296" s="11"/>
      <c r="O296" s="11"/>
      <c r="P296" s="11"/>
      <c r="R296" s="11"/>
      <c r="S296" s="11"/>
      <c r="T296" s="11"/>
      <c r="V296" s="11"/>
      <c r="W296" s="11"/>
      <c r="X296" s="11"/>
      <c r="Z296" s="11"/>
      <c r="AA296" s="11"/>
      <c r="AB296" s="11"/>
      <c r="AD296" s="11"/>
      <c r="AE296" s="11"/>
      <c r="AF296" s="11"/>
      <c r="AH296" s="11"/>
      <c r="AI296" s="11"/>
      <c r="AJ296" s="11"/>
      <c r="AL296" s="11"/>
      <c r="AM296" s="11"/>
      <c r="AN296" s="11"/>
      <c r="AP296" s="11"/>
      <c r="AQ296" s="11"/>
      <c r="AR296" s="11"/>
      <c r="AT296" s="11"/>
      <c r="AU296" s="11"/>
      <c r="AV296" s="11"/>
      <c r="AX296" s="11"/>
      <c r="AY296" s="11"/>
      <c r="AZ296" s="11"/>
      <c r="BB296" s="11"/>
      <c r="BC296" s="11"/>
      <c r="BD296" s="11"/>
      <c r="BF296" s="11"/>
      <c r="BG296" s="11"/>
      <c r="BH296" s="11"/>
      <c r="BI296" s="15"/>
      <c r="BJ296" s="11"/>
      <c r="BK296" s="11"/>
      <c r="BL296" s="11"/>
      <c r="BN296" s="11"/>
      <c r="BO296" s="11"/>
      <c r="BP296" s="11"/>
      <c r="BR296" s="11"/>
      <c r="BS296" s="11"/>
      <c r="BT296" s="11"/>
      <c r="BV296" s="11"/>
      <c r="BW296" s="11"/>
      <c r="BX296" s="11"/>
      <c r="BZ296" s="11"/>
      <c r="CA296" s="11"/>
      <c r="CB296" s="11"/>
      <c r="CD296" s="11"/>
      <c r="CE296" s="11"/>
      <c r="CF296" s="11"/>
      <c r="CI296" s="11"/>
      <c r="CJ296" s="11"/>
      <c r="CL296" s="11"/>
      <c r="CM296" s="11"/>
      <c r="CS296" s="11"/>
      <c r="CT296" s="11"/>
      <c r="CV296" s="11"/>
      <c r="CW296" s="11"/>
    </row>
    <row r="297" spans="1:101" ht="14.25" customHeight="1">
      <c r="A297" s="11"/>
      <c r="B297" s="11"/>
      <c r="C297" s="11"/>
      <c r="D297" s="11"/>
      <c r="F297" s="11"/>
      <c r="G297" s="11"/>
      <c r="H297" s="11"/>
      <c r="J297" s="11"/>
      <c r="K297" s="11"/>
      <c r="L297" s="11"/>
      <c r="N297" s="11"/>
      <c r="O297" s="11"/>
      <c r="P297" s="11"/>
      <c r="R297" s="11"/>
      <c r="S297" s="11"/>
      <c r="T297" s="11"/>
      <c r="V297" s="11"/>
      <c r="W297" s="11"/>
      <c r="X297" s="11"/>
      <c r="Z297" s="11"/>
      <c r="AA297" s="11"/>
      <c r="AB297" s="11"/>
      <c r="AD297" s="11"/>
      <c r="AE297" s="11"/>
      <c r="AF297" s="11"/>
      <c r="AH297" s="11"/>
      <c r="AI297" s="11"/>
      <c r="AJ297" s="11"/>
      <c r="AL297" s="11"/>
      <c r="AM297" s="11"/>
      <c r="AN297" s="11"/>
      <c r="AP297" s="11"/>
      <c r="AQ297" s="11"/>
      <c r="AR297" s="11"/>
      <c r="AT297" s="11"/>
      <c r="AU297" s="11"/>
      <c r="AV297" s="11"/>
      <c r="AX297" s="11"/>
      <c r="AY297" s="11"/>
      <c r="AZ297" s="11"/>
      <c r="BB297" s="11"/>
      <c r="BC297" s="11"/>
      <c r="BD297" s="11"/>
      <c r="BF297" s="11"/>
      <c r="BG297" s="11"/>
      <c r="BH297" s="11"/>
      <c r="BI297" s="15"/>
      <c r="BJ297" s="11"/>
      <c r="BK297" s="11"/>
      <c r="BL297" s="11"/>
      <c r="BN297" s="11"/>
      <c r="BO297" s="11"/>
      <c r="BP297" s="11"/>
      <c r="BR297" s="11"/>
      <c r="BS297" s="11"/>
      <c r="BT297" s="11"/>
      <c r="BV297" s="11"/>
      <c r="BW297" s="11"/>
      <c r="BX297" s="11"/>
      <c r="BZ297" s="11"/>
      <c r="CA297" s="11"/>
      <c r="CB297" s="11"/>
      <c r="CD297" s="11"/>
      <c r="CE297" s="11"/>
      <c r="CF297" s="11"/>
      <c r="CI297" s="11"/>
      <c r="CJ297" s="11"/>
      <c r="CL297" s="11"/>
      <c r="CM297" s="11"/>
      <c r="CS297" s="11"/>
      <c r="CT297" s="11"/>
      <c r="CV297" s="11"/>
      <c r="CW297" s="11"/>
    </row>
    <row r="298" spans="1:101" ht="14.25" customHeight="1">
      <c r="A298" s="11"/>
      <c r="B298" s="11"/>
      <c r="C298" s="11"/>
      <c r="D298" s="11"/>
      <c r="F298" s="11"/>
      <c r="G298" s="11"/>
      <c r="H298" s="11"/>
      <c r="J298" s="11"/>
      <c r="K298" s="11"/>
      <c r="L298" s="11"/>
      <c r="N298" s="11"/>
      <c r="O298" s="11"/>
      <c r="P298" s="11"/>
      <c r="R298" s="11"/>
      <c r="S298" s="11"/>
      <c r="T298" s="11"/>
      <c r="V298" s="11"/>
      <c r="W298" s="11"/>
      <c r="X298" s="11"/>
      <c r="Z298" s="11"/>
      <c r="AA298" s="11"/>
      <c r="AB298" s="11"/>
      <c r="AD298" s="11"/>
      <c r="AE298" s="11"/>
      <c r="AF298" s="11"/>
      <c r="AH298" s="11"/>
      <c r="AI298" s="11"/>
      <c r="AJ298" s="11"/>
      <c r="AL298" s="11"/>
      <c r="AM298" s="11"/>
      <c r="AN298" s="11"/>
      <c r="AP298" s="11"/>
      <c r="AQ298" s="11"/>
      <c r="AR298" s="11"/>
      <c r="AT298" s="11"/>
      <c r="AU298" s="11"/>
      <c r="AV298" s="11"/>
      <c r="AX298" s="11"/>
      <c r="AY298" s="11"/>
      <c r="AZ298" s="11"/>
      <c r="BB298" s="11"/>
      <c r="BC298" s="11"/>
      <c r="BD298" s="11"/>
      <c r="BF298" s="11"/>
      <c r="BG298" s="11"/>
      <c r="BH298" s="11"/>
      <c r="BI298" s="15"/>
      <c r="BJ298" s="11"/>
      <c r="BK298" s="11"/>
      <c r="BL298" s="11"/>
      <c r="BN298" s="11"/>
      <c r="BO298" s="11"/>
      <c r="BP298" s="11"/>
      <c r="BR298" s="11"/>
      <c r="BS298" s="11"/>
      <c r="BT298" s="11"/>
      <c r="BV298" s="11"/>
      <c r="BW298" s="11"/>
      <c r="BX298" s="11"/>
      <c r="BZ298" s="11"/>
      <c r="CA298" s="11"/>
      <c r="CB298" s="11"/>
      <c r="CD298" s="11"/>
      <c r="CE298" s="11"/>
      <c r="CF298" s="11"/>
      <c r="CI298" s="11"/>
      <c r="CJ298" s="11"/>
      <c r="CL298" s="11"/>
      <c r="CM298" s="11"/>
      <c r="CS298" s="11"/>
      <c r="CT298" s="11"/>
      <c r="CV298" s="11"/>
      <c r="CW298" s="11"/>
    </row>
    <row r="299" spans="1:101" ht="14.25" customHeight="1">
      <c r="A299" s="11"/>
      <c r="B299" s="11"/>
      <c r="C299" s="11"/>
      <c r="D299" s="11"/>
      <c r="F299" s="11"/>
      <c r="G299" s="11"/>
      <c r="H299" s="11"/>
      <c r="J299" s="11"/>
      <c r="K299" s="11"/>
      <c r="L299" s="11"/>
      <c r="N299" s="11"/>
      <c r="O299" s="11"/>
      <c r="P299" s="11"/>
      <c r="R299" s="11"/>
      <c r="S299" s="11"/>
      <c r="T299" s="11"/>
      <c r="V299" s="11"/>
      <c r="W299" s="11"/>
      <c r="X299" s="11"/>
      <c r="Z299" s="11"/>
      <c r="AA299" s="11"/>
      <c r="AB299" s="11"/>
      <c r="AD299" s="11"/>
      <c r="AE299" s="11"/>
      <c r="AF299" s="11"/>
      <c r="AH299" s="11"/>
      <c r="AI299" s="11"/>
      <c r="AJ299" s="11"/>
      <c r="AL299" s="11"/>
      <c r="AM299" s="11"/>
      <c r="AN299" s="11"/>
      <c r="AP299" s="11"/>
      <c r="AQ299" s="11"/>
      <c r="AR299" s="11"/>
      <c r="AT299" s="11"/>
      <c r="AU299" s="11"/>
      <c r="AV299" s="11"/>
      <c r="AX299" s="11"/>
      <c r="AY299" s="11"/>
      <c r="AZ299" s="11"/>
      <c r="BB299" s="11"/>
      <c r="BC299" s="11"/>
      <c r="BD299" s="11"/>
      <c r="BF299" s="11"/>
      <c r="BG299" s="11"/>
      <c r="BH299" s="11"/>
      <c r="BI299" s="15"/>
      <c r="BJ299" s="11"/>
      <c r="BK299" s="11"/>
      <c r="BL299" s="11"/>
      <c r="BN299" s="11"/>
      <c r="BO299" s="11"/>
      <c r="BP299" s="11"/>
      <c r="BR299" s="11"/>
      <c r="BS299" s="11"/>
      <c r="BT299" s="11"/>
      <c r="BV299" s="11"/>
      <c r="BW299" s="11"/>
      <c r="BX299" s="11"/>
      <c r="BZ299" s="11"/>
      <c r="CA299" s="11"/>
      <c r="CB299" s="11"/>
      <c r="CD299" s="11"/>
      <c r="CE299" s="11"/>
      <c r="CF299" s="11"/>
      <c r="CI299" s="11"/>
      <c r="CJ299" s="11"/>
      <c r="CL299" s="11"/>
      <c r="CM299" s="11"/>
      <c r="CS299" s="11"/>
      <c r="CT299" s="11"/>
      <c r="CV299" s="11"/>
      <c r="CW299" s="11"/>
    </row>
    <row r="300" spans="1:101" ht="14.25" customHeight="1">
      <c r="A300" s="11"/>
      <c r="B300" s="11"/>
      <c r="C300" s="11"/>
      <c r="D300" s="11"/>
      <c r="F300" s="11"/>
      <c r="G300" s="11"/>
      <c r="H300" s="11"/>
      <c r="J300" s="11"/>
      <c r="K300" s="11"/>
      <c r="L300" s="11"/>
      <c r="N300" s="11"/>
      <c r="O300" s="11"/>
      <c r="P300" s="11"/>
      <c r="R300" s="11"/>
      <c r="S300" s="11"/>
      <c r="T300" s="11"/>
      <c r="V300" s="11"/>
      <c r="W300" s="11"/>
      <c r="X300" s="11"/>
      <c r="Z300" s="11"/>
      <c r="AA300" s="11"/>
      <c r="AB300" s="11"/>
      <c r="AD300" s="11"/>
      <c r="AE300" s="11"/>
      <c r="AF300" s="11"/>
      <c r="AH300" s="11"/>
      <c r="AI300" s="11"/>
      <c r="AJ300" s="11"/>
      <c r="AL300" s="11"/>
      <c r="AM300" s="11"/>
      <c r="AN300" s="11"/>
      <c r="AP300" s="11"/>
      <c r="AQ300" s="11"/>
      <c r="AR300" s="11"/>
      <c r="AT300" s="11"/>
      <c r="AU300" s="11"/>
      <c r="AV300" s="11"/>
      <c r="AX300" s="11"/>
      <c r="AY300" s="11"/>
      <c r="AZ300" s="11"/>
      <c r="BB300" s="11"/>
      <c r="BC300" s="11"/>
      <c r="BD300" s="11"/>
      <c r="BF300" s="11"/>
      <c r="BG300" s="11"/>
      <c r="BH300" s="11"/>
      <c r="BI300" s="15"/>
      <c r="BJ300" s="11"/>
      <c r="BK300" s="11"/>
      <c r="BL300" s="11"/>
      <c r="BN300" s="11"/>
      <c r="BO300" s="11"/>
      <c r="BP300" s="11"/>
      <c r="BR300" s="11"/>
      <c r="BS300" s="11"/>
      <c r="BT300" s="11"/>
      <c r="BV300" s="11"/>
      <c r="BW300" s="11"/>
      <c r="BX300" s="11"/>
      <c r="BZ300" s="11"/>
      <c r="CA300" s="11"/>
      <c r="CB300" s="11"/>
      <c r="CD300" s="11"/>
      <c r="CE300" s="11"/>
      <c r="CF300" s="11"/>
      <c r="CI300" s="11"/>
      <c r="CJ300" s="11"/>
      <c r="CL300" s="11"/>
      <c r="CM300" s="11"/>
      <c r="CS300" s="11"/>
      <c r="CT300" s="11"/>
      <c r="CV300" s="11"/>
      <c r="CW300" s="11"/>
    </row>
    <row r="301" spans="1:101" ht="14.25" customHeight="1">
      <c r="A301" s="11"/>
      <c r="B301" s="11"/>
      <c r="C301" s="11"/>
      <c r="D301" s="11"/>
      <c r="F301" s="11"/>
      <c r="G301" s="11"/>
      <c r="H301" s="11"/>
      <c r="J301" s="11"/>
      <c r="K301" s="11"/>
      <c r="L301" s="11"/>
      <c r="N301" s="11"/>
      <c r="O301" s="11"/>
      <c r="P301" s="11"/>
      <c r="R301" s="11"/>
      <c r="S301" s="11"/>
      <c r="T301" s="11"/>
      <c r="V301" s="11"/>
      <c r="W301" s="11"/>
      <c r="X301" s="11"/>
      <c r="Z301" s="11"/>
      <c r="AA301" s="11"/>
      <c r="AB301" s="11"/>
      <c r="AD301" s="11"/>
      <c r="AE301" s="11"/>
      <c r="AF301" s="11"/>
      <c r="AH301" s="11"/>
      <c r="AI301" s="11"/>
      <c r="AJ301" s="11"/>
      <c r="AL301" s="11"/>
      <c r="AM301" s="11"/>
      <c r="AN301" s="11"/>
      <c r="AP301" s="11"/>
      <c r="AQ301" s="11"/>
      <c r="AR301" s="11"/>
      <c r="AT301" s="11"/>
      <c r="AU301" s="11"/>
      <c r="AV301" s="11"/>
      <c r="AX301" s="11"/>
      <c r="AY301" s="11"/>
      <c r="AZ301" s="11"/>
      <c r="BB301" s="11"/>
      <c r="BC301" s="11"/>
      <c r="BD301" s="11"/>
      <c r="BF301" s="11"/>
      <c r="BG301" s="11"/>
      <c r="BH301" s="11"/>
      <c r="BI301" s="15"/>
      <c r="BJ301" s="11"/>
      <c r="BK301" s="11"/>
      <c r="BL301" s="11"/>
      <c r="BN301" s="11"/>
      <c r="BO301" s="11"/>
      <c r="BP301" s="11"/>
      <c r="BR301" s="11"/>
      <c r="BS301" s="11"/>
      <c r="BT301" s="11"/>
      <c r="BV301" s="11"/>
      <c r="BW301" s="11"/>
      <c r="BX301" s="11"/>
      <c r="BZ301" s="11"/>
      <c r="CA301" s="11"/>
      <c r="CB301" s="11"/>
      <c r="CD301" s="11"/>
      <c r="CE301" s="11"/>
      <c r="CF301" s="11"/>
      <c r="CI301" s="11"/>
      <c r="CJ301" s="11"/>
      <c r="CL301" s="11"/>
      <c r="CM301" s="11"/>
      <c r="CS301" s="11"/>
      <c r="CT301" s="11"/>
      <c r="CV301" s="11"/>
      <c r="CW301" s="11"/>
    </row>
    <row r="302" spans="1:101" ht="14.25" customHeight="1">
      <c r="A302" s="11"/>
      <c r="B302" s="11"/>
      <c r="C302" s="11"/>
      <c r="D302" s="11"/>
      <c r="F302" s="11"/>
      <c r="G302" s="11"/>
      <c r="H302" s="11"/>
      <c r="J302" s="11"/>
      <c r="K302" s="11"/>
      <c r="L302" s="11"/>
      <c r="N302" s="11"/>
      <c r="O302" s="11"/>
      <c r="P302" s="11"/>
      <c r="R302" s="11"/>
      <c r="S302" s="11"/>
      <c r="T302" s="11"/>
      <c r="V302" s="11"/>
      <c r="W302" s="11"/>
      <c r="X302" s="11"/>
      <c r="Z302" s="11"/>
      <c r="AA302" s="11"/>
      <c r="AB302" s="11"/>
      <c r="AD302" s="11"/>
      <c r="AE302" s="11"/>
      <c r="AF302" s="11"/>
      <c r="AH302" s="11"/>
      <c r="AI302" s="11"/>
      <c r="AJ302" s="11"/>
      <c r="AL302" s="11"/>
      <c r="AM302" s="11"/>
      <c r="AN302" s="11"/>
      <c r="AP302" s="11"/>
      <c r="AQ302" s="11"/>
      <c r="AR302" s="11"/>
      <c r="AT302" s="11"/>
      <c r="AU302" s="11"/>
      <c r="AV302" s="11"/>
      <c r="AX302" s="11"/>
      <c r="AY302" s="11"/>
      <c r="AZ302" s="11"/>
      <c r="BB302" s="11"/>
      <c r="BC302" s="11"/>
      <c r="BD302" s="11"/>
      <c r="BF302" s="11"/>
      <c r="BG302" s="11"/>
      <c r="BH302" s="11"/>
      <c r="BI302" s="15"/>
      <c r="BJ302" s="11"/>
      <c r="BK302" s="11"/>
      <c r="BL302" s="11"/>
      <c r="BN302" s="11"/>
      <c r="BO302" s="11"/>
      <c r="BP302" s="11"/>
      <c r="BR302" s="11"/>
      <c r="BS302" s="11"/>
      <c r="BT302" s="11"/>
      <c r="BV302" s="11"/>
      <c r="BW302" s="11"/>
      <c r="BX302" s="11"/>
      <c r="BZ302" s="11"/>
      <c r="CA302" s="11"/>
      <c r="CB302" s="11"/>
      <c r="CD302" s="11"/>
      <c r="CE302" s="11"/>
      <c r="CF302" s="11"/>
      <c r="CI302" s="11"/>
      <c r="CJ302" s="11"/>
      <c r="CL302" s="11"/>
      <c r="CM302" s="11"/>
      <c r="CS302" s="11"/>
      <c r="CT302" s="11"/>
      <c r="CV302" s="11"/>
      <c r="CW302" s="11"/>
    </row>
    <row r="303" spans="1:101" ht="14.25" customHeight="1">
      <c r="A303" s="11"/>
      <c r="B303" s="11"/>
      <c r="C303" s="11"/>
      <c r="D303" s="11"/>
      <c r="F303" s="11"/>
      <c r="G303" s="11"/>
      <c r="H303" s="11"/>
      <c r="J303" s="11"/>
      <c r="K303" s="11"/>
      <c r="L303" s="11"/>
      <c r="N303" s="11"/>
      <c r="O303" s="11"/>
      <c r="P303" s="11"/>
      <c r="R303" s="11"/>
      <c r="S303" s="11"/>
      <c r="T303" s="11"/>
      <c r="V303" s="11"/>
      <c r="W303" s="11"/>
      <c r="X303" s="11"/>
      <c r="Z303" s="11"/>
      <c r="AA303" s="11"/>
      <c r="AB303" s="11"/>
      <c r="AD303" s="11"/>
      <c r="AE303" s="11"/>
      <c r="AF303" s="11"/>
      <c r="AH303" s="11"/>
      <c r="AI303" s="11"/>
      <c r="AJ303" s="11"/>
      <c r="AL303" s="11"/>
      <c r="AM303" s="11"/>
      <c r="AN303" s="11"/>
      <c r="AP303" s="11"/>
      <c r="AQ303" s="11"/>
      <c r="AR303" s="11"/>
      <c r="AT303" s="11"/>
      <c r="AU303" s="11"/>
      <c r="AV303" s="11"/>
      <c r="AX303" s="11"/>
      <c r="AY303" s="11"/>
      <c r="AZ303" s="11"/>
      <c r="BB303" s="11"/>
      <c r="BC303" s="11"/>
      <c r="BD303" s="11"/>
      <c r="BF303" s="11"/>
      <c r="BG303" s="11"/>
      <c r="BH303" s="11"/>
      <c r="BI303" s="15"/>
      <c r="BJ303" s="11"/>
      <c r="BK303" s="11"/>
      <c r="BL303" s="11"/>
      <c r="BN303" s="11"/>
      <c r="BO303" s="11"/>
      <c r="BP303" s="11"/>
      <c r="BR303" s="11"/>
      <c r="BS303" s="11"/>
      <c r="BT303" s="11"/>
      <c r="BV303" s="11"/>
      <c r="BW303" s="11"/>
      <c r="BX303" s="11"/>
      <c r="BZ303" s="11"/>
      <c r="CA303" s="11"/>
      <c r="CB303" s="11"/>
      <c r="CD303" s="11"/>
      <c r="CE303" s="11"/>
      <c r="CF303" s="11"/>
      <c r="CI303" s="11"/>
      <c r="CJ303" s="11"/>
      <c r="CL303" s="11"/>
      <c r="CM303" s="11"/>
      <c r="CS303" s="11"/>
      <c r="CT303" s="11"/>
      <c r="CV303" s="11"/>
      <c r="CW303" s="11"/>
    </row>
    <row r="304" spans="1:101" ht="14.25" customHeight="1">
      <c r="A304" s="11"/>
      <c r="B304" s="11"/>
      <c r="C304" s="11"/>
      <c r="D304" s="11"/>
      <c r="F304" s="11"/>
      <c r="G304" s="11"/>
      <c r="H304" s="11"/>
      <c r="J304" s="11"/>
      <c r="K304" s="11"/>
      <c r="L304" s="11"/>
      <c r="N304" s="11"/>
      <c r="O304" s="11"/>
      <c r="P304" s="11"/>
      <c r="R304" s="11"/>
      <c r="S304" s="11"/>
      <c r="T304" s="11"/>
      <c r="V304" s="11"/>
      <c r="W304" s="11"/>
      <c r="X304" s="11"/>
      <c r="Z304" s="11"/>
      <c r="AA304" s="11"/>
      <c r="AB304" s="11"/>
      <c r="AD304" s="11"/>
      <c r="AE304" s="11"/>
      <c r="AF304" s="11"/>
      <c r="AH304" s="11"/>
      <c r="AI304" s="11"/>
      <c r="AJ304" s="11"/>
      <c r="AL304" s="11"/>
      <c r="AM304" s="11"/>
      <c r="AN304" s="11"/>
      <c r="AP304" s="11"/>
      <c r="AQ304" s="11"/>
      <c r="AR304" s="11"/>
      <c r="AT304" s="11"/>
      <c r="AU304" s="11"/>
      <c r="AV304" s="11"/>
      <c r="AX304" s="11"/>
      <c r="AY304" s="11"/>
      <c r="AZ304" s="11"/>
      <c r="BB304" s="11"/>
      <c r="BC304" s="11"/>
      <c r="BD304" s="11"/>
      <c r="BF304" s="11"/>
      <c r="BG304" s="11"/>
      <c r="BH304" s="11"/>
      <c r="BI304" s="15"/>
      <c r="BJ304" s="11"/>
      <c r="BK304" s="11"/>
      <c r="BL304" s="11"/>
      <c r="BN304" s="11"/>
      <c r="BO304" s="11"/>
      <c r="BP304" s="11"/>
      <c r="BR304" s="11"/>
      <c r="BS304" s="11"/>
      <c r="BT304" s="11"/>
      <c r="BV304" s="11"/>
      <c r="BW304" s="11"/>
      <c r="BX304" s="11"/>
      <c r="BZ304" s="11"/>
      <c r="CA304" s="11"/>
      <c r="CB304" s="11"/>
      <c r="CD304" s="11"/>
      <c r="CE304" s="11"/>
      <c r="CF304" s="11"/>
      <c r="CI304" s="11"/>
      <c r="CJ304" s="11"/>
      <c r="CL304" s="11"/>
      <c r="CM304" s="11"/>
      <c r="CS304" s="11"/>
      <c r="CT304" s="11"/>
      <c r="CV304" s="11"/>
      <c r="CW304" s="11"/>
    </row>
    <row r="305" spans="1:101" ht="14.25" customHeight="1">
      <c r="A305" s="11"/>
      <c r="B305" s="11"/>
      <c r="C305" s="11"/>
      <c r="D305" s="11"/>
      <c r="F305" s="11"/>
      <c r="G305" s="11"/>
      <c r="H305" s="11"/>
      <c r="J305" s="11"/>
      <c r="K305" s="11"/>
      <c r="L305" s="11"/>
      <c r="N305" s="11"/>
      <c r="O305" s="11"/>
      <c r="P305" s="11"/>
      <c r="R305" s="11"/>
      <c r="S305" s="11"/>
      <c r="T305" s="11"/>
      <c r="V305" s="11"/>
      <c r="W305" s="11"/>
      <c r="X305" s="11"/>
      <c r="Z305" s="11"/>
      <c r="AA305" s="11"/>
      <c r="AB305" s="11"/>
      <c r="AD305" s="11"/>
      <c r="AE305" s="11"/>
      <c r="AF305" s="11"/>
      <c r="AH305" s="11"/>
      <c r="AI305" s="11"/>
      <c r="AJ305" s="11"/>
      <c r="AL305" s="11"/>
      <c r="AM305" s="11"/>
      <c r="AN305" s="11"/>
      <c r="AP305" s="11"/>
      <c r="AQ305" s="11"/>
      <c r="AR305" s="11"/>
      <c r="AT305" s="11"/>
      <c r="AU305" s="11"/>
      <c r="AV305" s="11"/>
      <c r="AX305" s="11"/>
      <c r="AY305" s="11"/>
      <c r="AZ305" s="11"/>
      <c r="BB305" s="11"/>
      <c r="BC305" s="11"/>
      <c r="BD305" s="11"/>
      <c r="BF305" s="11"/>
      <c r="BG305" s="11"/>
      <c r="BH305" s="11"/>
      <c r="BI305" s="15"/>
      <c r="BJ305" s="11"/>
      <c r="BK305" s="11"/>
      <c r="BL305" s="11"/>
      <c r="BN305" s="11"/>
      <c r="BO305" s="11"/>
      <c r="BP305" s="11"/>
      <c r="BR305" s="11"/>
      <c r="BS305" s="11"/>
      <c r="BT305" s="11"/>
      <c r="BV305" s="11"/>
      <c r="BW305" s="11"/>
      <c r="BX305" s="11"/>
      <c r="BZ305" s="11"/>
      <c r="CA305" s="11"/>
      <c r="CB305" s="11"/>
      <c r="CD305" s="11"/>
      <c r="CE305" s="11"/>
      <c r="CF305" s="11"/>
      <c r="CI305" s="11"/>
      <c r="CJ305" s="11"/>
      <c r="CL305" s="11"/>
      <c r="CM305" s="11"/>
      <c r="CS305" s="11"/>
      <c r="CT305" s="11"/>
      <c r="CV305" s="11"/>
      <c r="CW305" s="11"/>
    </row>
    <row r="306" spans="1:101" ht="14.25" customHeight="1">
      <c r="A306" s="11"/>
      <c r="B306" s="11"/>
      <c r="C306" s="11"/>
      <c r="D306" s="11"/>
      <c r="F306" s="11"/>
      <c r="G306" s="11"/>
      <c r="H306" s="11"/>
      <c r="J306" s="11"/>
      <c r="K306" s="11"/>
      <c r="L306" s="11"/>
      <c r="N306" s="11"/>
      <c r="O306" s="11"/>
      <c r="P306" s="11"/>
      <c r="R306" s="11"/>
      <c r="S306" s="11"/>
      <c r="T306" s="11"/>
      <c r="V306" s="11"/>
      <c r="W306" s="11"/>
      <c r="X306" s="11"/>
      <c r="Z306" s="11"/>
      <c r="AA306" s="11"/>
      <c r="AB306" s="11"/>
      <c r="AD306" s="11"/>
      <c r="AE306" s="11"/>
      <c r="AF306" s="11"/>
      <c r="AH306" s="11"/>
      <c r="AI306" s="11"/>
      <c r="AJ306" s="11"/>
      <c r="AL306" s="11"/>
      <c r="AM306" s="11"/>
      <c r="AN306" s="11"/>
      <c r="AP306" s="11"/>
      <c r="AQ306" s="11"/>
      <c r="AR306" s="11"/>
      <c r="AT306" s="11"/>
      <c r="AU306" s="11"/>
      <c r="AV306" s="11"/>
      <c r="AX306" s="11"/>
      <c r="AY306" s="11"/>
      <c r="AZ306" s="11"/>
      <c r="BB306" s="11"/>
      <c r="BC306" s="11"/>
      <c r="BD306" s="11"/>
      <c r="BF306" s="11"/>
      <c r="BG306" s="11"/>
      <c r="BH306" s="11"/>
      <c r="BI306" s="15"/>
      <c r="BJ306" s="11"/>
      <c r="BK306" s="11"/>
      <c r="BL306" s="11"/>
      <c r="BN306" s="11"/>
      <c r="BO306" s="11"/>
      <c r="BP306" s="11"/>
      <c r="BR306" s="11"/>
      <c r="BS306" s="11"/>
      <c r="BT306" s="11"/>
      <c r="BV306" s="11"/>
      <c r="BW306" s="11"/>
      <c r="BX306" s="11"/>
      <c r="BZ306" s="11"/>
      <c r="CA306" s="11"/>
      <c r="CB306" s="11"/>
      <c r="CD306" s="11"/>
      <c r="CE306" s="11"/>
      <c r="CF306" s="11"/>
      <c r="CI306" s="11"/>
      <c r="CJ306" s="11"/>
      <c r="CL306" s="11"/>
      <c r="CM306" s="11"/>
      <c r="CS306" s="11"/>
      <c r="CT306" s="11"/>
      <c r="CV306" s="11"/>
      <c r="CW306" s="11"/>
    </row>
    <row r="307" spans="1:101" ht="14.25" customHeight="1">
      <c r="A307" s="11"/>
      <c r="B307" s="11"/>
      <c r="C307" s="11"/>
      <c r="D307" s="11"/>
      <c r="F307" s="11"/>
      <c r="G307" s="11"/>
      <c r="H307" s="11"/>
      <c r="J307" s="11"/>
      <c r="K307" s="11"/>
      <c r="L307" s="11"/>
      <c r="N307" s="11"/>
      <c r="O307" s="11"/>
      <c r="P307" s="11"/>
      <c r="R307" s="11"/>
      <c r="S307" s="11"/>
      <c r="T307" s="11"/>
      <c r="V307" s="11"/>
      <c r="W307" s="11"/>
      <c r="X307" s="11"/>
      <c r="Z307" s="11"/>
      <c r="AA307" s="11"/>
      <c r="AB307" s="11"/>
      <c r="AD307" s="11"/>
      <c r="AE307" s="11"/>
      <c r="AF307" s="11"/>
      <c r="AH307" s="11"/>
      <c r="AI307" s="11"/>
      <c r="AJ307" s="11"/>
      <c r="AL307" s="11"/>
      <c r="AM307" s="11"/>
      <c r="AN307" s="11"/>
      <c r="AP307" s="11"/>
      <c r="AQ307" s="11"/>
      <c r="AR307" s="11"/>
      <c r="AT307" s="11"/>
      <c r="AU307" s="11"/>
      <c r="AV307" s="11"/>
      <c r="AX307" s="11"/>
      <c r="AY307" s="11"/>
      <c r="AZ307" s="11"/>
      <c r="BB307" s="11"/>
      <c r="BC307" s="11"/>
      <c r="BD307" s="11"/>
      <c r="BF307" s="11"/>
      <c r="BG307" s="11"/>
      <c r="BH307" s="11"/>
      <c r="BI307" s="15"/>
      <c r="BJ307" s="11"/>
      <c r="BK307" s="11"/>
      <c r="BL307" s="11"/>
      <c r="BN307" s="11"/>
      <c r="BO307" s="11"/>
      <c r="BP307" s="11"/>
      <c r="BR307" s="11"/>
      <c r="BS307" s="11"/>
      <c r="BT307" s="11"/>
      <c r="BV307" s="11"/>
      <c r="BW307" s="11"/>
      <c r="BX307" s="11"/>
      <c r="BZ307" s="11"/>
      <c r="CA307" s="11"/>
      <c r="CB307" s="11"/>
      <c r="CD307" s="11"/>
      <c r="CE307" s="11"/>
      <c r="CF307" s="11"/>
      <c r="CI307" s="11"/>
      <c r="CJ307" s="11"/>
      <c r="CL307" s="11"/>
      <c r="CM307" s="11"/>
      <c r="CS307" s="11"/>
      <c r="CT307" s="11"/>
      <c r="CV307" s="11"/>
      <c r="CW307" s="11"/>
    </row>
    <row r="308" spans="1:101" ht="14.25" customHeight="1">
      <c r="A308" s="11"/>
      <c r="B308" s="11"/>
      <c r="C308" s="11"/>
      <c r="D308" s="11"/>
      <c r="F308" s="11"/>
      <c r="G308" s="11"/>
      <c r="H308" s="11"/>
      <c r="J308" s="11"/>
      <c r="K308" s="11"/>
      <c r="L308" s="11"/>
      <c r="N308" s="11"/>
      <c r="O308" s="11"/>
      <c r="P308" s="11"/>
      <c r="R308" s="11"/>
      <c r="S308" s="11"/>
      <c r="T308" s="11"/>
      <c r="V308" s="11"/>
      <c r="W308" s="11"/>
      <c r="X308" s="11"/>
      <c r="Z308" s="11"/>
      <c r="AA308" s="11"/>
      <c r="AB308" s="11"/>
      <c r="AD308" s="11"/>
      <c r="AE308" s="11"/>
      <c r="AF308" s="11"/>
      <c r="AH308" s="11"/>
      <c r="AI308" s="11"/>
      <c r="AJ308" s="11"/>
      <c r="AL308" s="11"/>
      <c r="AM308" s="11"/>
      <c r="AN308" s="11"/>
      <c r="AP308" s="11"/>
      <c r="AQ308" s="11"/>
      <c r="AR308" s="11"/>
      <c r="AT308" s="11"/>
      <c r="AU308" s="11"/>
      <c r="AV308" s="11"/>
      <c r="AX308" s="11"/>
      <c r="AY308" s="11"/>
      <c r="AZ308" s="11"/>
      <c r="BB308" s="11"/>
      <c r="BC308" s="11"/>
      <c r="BD308" s="11"/>
      <c r="BF308" s="11"/>
      <c r="BG308" s="11"/>
      <c r="BH308" s="11"/>
      <c r="BI308" s="15"/>
      <c r="BJ308" s="11"/>
      <c r="BK308" s="11"/>
      <c r="BL308" s="11"/>
      <c r="BN308" s="11"/>
      <c r="BO308" s="11"/>
      <c r="BP308" s="11"/>
      <c r="BR308" s="11"/>
      <c r="BS308" s="11"/>
      <c r="BT308" s="11"/>
      <c r="BV308" s="11"/>
      <c r="BW308" s="11"/>
      <c r="BX308" s="11"/>
      <c r="BZ308" s="11"/>
      <c r="CA308" s="11"/>
      <c r="CB308" s="11"/>
      <c r="CD308" s="11"/>
      <c r="CE308" s="11"/>
      <c r="CF308" s="11"/>
      <c r="CI308" s="11"/>
      <c r="CJ308" s="11"/>
      <c r="CL308" s="11"/>
      <c r="CM308" s="11"/>
      <c r="CS308" s="11"/>
      <c r="CT308" s="11"/>
      <c r="CV308" s="11"/>
      <c r="CW308" s="11"/>
    </row>
    <row r="309" spans="1:101" ht="14.25" customHeight="1">
      <c r="A309" s="11"/>
      <c r="B309" s="11"/>
      <c r="C309" s="11"/>
      <c r="D309" s="11"/>
      <c r="F309" s="11"/>
      <c r="G309" s="11"/>
      <c r="H309" s="11"/>
      <c r="J309" s="11"/>
      <c r="K309" s="11"/>
      <c r="L309" s="11"/>
      <c r="N309" s="11"/>
      <c r="O309" s="11"/>
      <c r="P309" s="11"/>
      <c r="R309" s="11"/>
      <c r="S309" s="11"/>
      <c r="T309" s="11"/>
      <c r="V309" s="11"/>
      <c r="W309" s="11"/>
      <c r="X309" s="11"/>
      <c r="Z309" s="11"/>
      <c r="AA309" s="11"/>
      <c r="AB309" s="11"/>
      <c r="AD309" s="11"/>
      <c r="AE309" s="11"/>
      <c r="AF309" s="11"/>
      <c r="AH309" s="11"/>
      <c r="AI309" s="11"/>
      <c r="AJ309" s="11"/>
      <c r="AL309" s="11"/>
      <c r="AM309" s="11"/>
      <c r="AN309" s="11"/>
      <c r="AP309" s="11"/>
      <c r="AQ309" s="11"/>
      <c r="AR309" s="11"/>
      <c r="AT309" s="11"/>
      <c r="AU309" s="11"/>
      <c r="AV309" s="11"/>
      <c r="AX309" s="11"/>
      <c r="AY309" s="11"/>
      <c r="AZ309" s="11"/>
      <c r="BB309" s="11"/>
      <c r="BC309" s="11"/>
      <c r="BD309" s="11"/>
      <c r="BF309" s="11"/>
      <c r="BG309" s="11"/>
      <c r="BH309" s="11"/>
      <c r="BI309" s="15"/>
      <c r="BJ309" s="11"/>
      <c r="BK309" s="11"/>
      <c r="BL309" s="11"/>
      <c r="BN309" s="11"/>
      <c r="BO309" s="11"/>
      <c r="BP309" s="11"/>
      <c r="BR309" s="11"/>
      <c r="BS309" s="11"/>
      <c r="BT309" s="11"/>
      <c r="BV309" s="11"/>
      <c r="BW309" s="11"/>
      <c r="BX309" s="11"/>
      <c r="BZ309" s="11"/>
      <c r="CA309" s="11"/>
      <c r="CB309" s="11"/>
      <c r="CD309" s="11"/>
      <c r="CE309" s="11"/>
      <c r="CF309" s="11"/>
      <c r="CI309" s="11"/>
      <c r="CJ309" s="11"/>
      <c r="CL309" s="11"/>
      <c r="CM309" s="11"/>
      <c r="CS309" s="11"/>
      <c r="CT309" s="11"/>
      <c r="CV309" s="11"/>
      <c r="CW309" s="11"/>
    </row>
    <row r="310" spans="1:101" ht="14.25" customHeight="1">
      <c r="A310" s="11"/>
      <c r="B310" s="11"/>
      <c r="C310" s="11"/>
      <c r="D310" s="11"/>
      <c r="F310" s="11"/>
      <c r="G310" s="11"/>
      <c r="H310" s="11"/>
      <c r="J310" s="11"/>
      <c r="K310" s="11"/>
      <c r="L310" s="11"/>
      <c r="N310" s="11"/>
      <c r="O310" s="11"/>
      <c r="P310" s="11"/>
      <c r="R310" s="11"/>
      <c r="S310" s="11"/>
      <c r="T310" s="11"/>
      <c r="V310" s="11"/>
      <c r="W310" s="11"/>
      <c r="X310" s="11"/>
      <c r="Z310" s="11"/>
      <c r="AA310" s="11"/>
      <c r="AB310" s="11"/>
      <c r="AD310" s="11"/>
      <c r="AE310" s="11"/>
      <c r="AF310" s="11"/>
      <c r="AH310" s="11"/>
      <c r="AI310" s="11"/>
      <c r="AJ310" s="11"/>
      <c r="AL310" s="11"/>
      <c r="AM310" s="11"/>
      <c r="AN310" s="11"/>
      <c r="AP310" s="11"/>
      <c r="AQ310" s="11"/>
      <c r="AR310" s="11"/>
      <c r="AT310" s="11"/>
      <c r="AU310" s="11"/>
      <c r="AV310" s="11"/>
      <c r="AX310" s="11"/>
      <c r="AY310" s="11"/>
      <c r="AZ310" s="11"/>
      <c r="BB310" s="11"/>
      <c r="BC310" s="11"/>
      <c r="BD310" s="11"/>
      <c r="BF310" s="11"/>
      <c r="BG310" s="11"/>
      <c r="BH310" s="11"/>
      <c r="BI310" s="15"/>
      <c r="BJ310" s="11"/>
      <c r="BK310" s="11"/>
      <c r="BL310" s="11"/>
      <c r="BN310" s="11"/>
      <c r="BO310" s="11"/>
      <c r="BP310" s="11"/>
      <c r="BR310" s="11"/>
      <c r="BS310" s="11"/>
      <c r="BT310" s="11"/>
      <c r="BV310" s="11"/>
      <c r="BW310" s="11"/>
      <c r="BX310" s="11"/>
      <c r="BZ310" s="11"/>
      <c r="CA310" s="11"/>
      <c r="CB310" s="11"/>
      <c r="CD310" s="11"/>
      <c r="CE310" s="11"/>
      <c r="CF310" s="11"/>
      <c r="CI310" s="11"/>
      <c r="CJ310" s="11"/>
      <c r="CL310" s="11"/>
      <c r="CM310" s="11"/>
      <c r="CS310" s="11"/>
      <c r="CT310" s="11"/>
      <c r="CV310" s="11"/>
      <c r="CW310" s="11"/>
    </row>
    <row r="311" spans="1:101" ht="14.25" customHeight="1">
      <c r="A311" s="11"/>
      <c r="B311" s="11"/>
      <c r="C311" s="11"/>
      <c r="D311" s="11"/>
      <c r="F311" s="11"/>
      <c r="G311" s="11"/>
      <c r="H311" s="11"/>
      <c r="J311" s="11"/>
      <c r="K311" s="11"/>
      <c r="L311" s="11"/>
      <c r="N311" s="11"/>
      <c r="O311" s="11"/>
      <c r="P311" s="11"/>
      <c r="R311" s="11"/>
      <c r="S311" s="11"/>
      <c r="T311" s="11"/>
      <c r="V311" s="11"/>
      <c r="W311" s="11"/>
      <c r="X311" s="11"/>
      <c r="Z311" s="11"/>
      <c r="AA311" s="11"/>
      <c r="AB311" s="11"/>
      <c r="AD311" s="11"/>
      <c r="AE311" s="11"/>
      <c r="AF311" s="11"/>
      <c r="AH311" s="11"/>
      <c r="AI311" s="11"/>
      <c r="AJ311" s="11"/>
      <c r="AL311" s="11"/>
      <c r="AM311" s="11"/>
      <c r="AN311" s="11"/>
      <c r="AP311" s="11"/>
      <c r="AQ311" s="11"/>
      <c r="AR311" s="11"/>
      <c r="AT311" s="11"/>
      <c r="AU311" s="11"/>
      <c r="AV311" s="11"/>
      <c r="AX311" s="11"/>
      <c r="AY311" s="11"/>
      <c r="AZ311" s="11"/>
      <c r="BB311" s="11"/>
      <c r="BC311" s="11"/>
      <c r="BD311" s="11"/>
      <c r="BF311" s="11"/>
      <c r="BG311" s="11"/>
      <c r="BH311" s="11"/>
      <c r="BI311" s="15"/>
      <c r="BJ311" s="11"/>
      <c r="BK311" s="11"/>
      <c r="BL311" s="11"/>
      <c r="BN311" s="11"/>
      <c r="BO311" s="11"/>
      <c r="BP311" s="11"/>
      <c r="BR311" s="11"/>
      <c r="BS311" s="11"/>
      <c r="BT311" s="11"/>
      <c r="BV311" s="11"/>
      <c r="BW311" s="11"/>
      <c r="BX311" s="11"/>
      <c r="BZ311" s="11"/>
      <c r="CA311" s="11"/>
      <c r="CB311" s="11"/>
      <c r="CD311" s="11"/>
      <c r="CE311" s="11"/>
      <c r="CF311" s="11"/>
      <c r="CI311" s="11"/>
      <c r="CJ311" s="11"/>
      <c r="CL311" s="11"/>
      <c r="CM311" s="11"/>
      <c r="CS311" s="11"/>
      <c r="CT311" s="11"/>
      <c r="CV311" s="11"/>
      <c r="CW311" s="11"/>
    </row>
    <row r="312" spans="1:101" ht="14.25" customHeight="1">
      <c r="A312" s="11"/>
      <c r="B312" s="11"/>
      <c r="C312" s="11"/>
      <c r="D312" s="11"/>
      <c r="F312" s="11"/>
      <c r="G312" s="11"/>
      <c r="H312" s="11"/>
      <c r="J312" s="11"/>
      <c r="K312" s="11"/>
      <c r="L312" s="11"/>
      <c r="N312" s="11"/>
      <c r="O312" s="11"/>
      <c r="P312" s="11"/>
      <c r="R312" s="11"/>
      <c r="S312" s="11"/>
      <c r="T312" s="11"/>
      <c r="V312" s="11"/>
      <c r="W312" s="11"/>
      <c r="X312" s="11"/>
      <c r="Z312" s="11"/>
      <c r="AA312" s="11"/>
      <c r="AB312" s="11"/>
      <c r="AD312" s="11"/>
      <c r="AE312" s="11"/>
      <c r="AF312" s="11"/>
      <c r="AH312" s="11"/>
      <c r="AI312" s="11"/>
      <c r="AJ312" s="11"/>
      <c r="AL312" s="11"/>
      <c r="AM312" s="11"/>
      <c r="AN312" s="11"/>
      <c r="AP312" s="11"/>
      <c r="AQ312" s="11"/>
      <c r="AR312" s="11"/>
      <c r="AT312" s="11"/>
      <c r="AU312" s="11"/>
      <c r="AV312" s="11"/>
      <c r="AX312" s="11"/>
      <c r="AY312" s="11"/>
      <c r="AZ312" s="11"/>
      <c r="BB312" s="11"/>
      <c r="BC312" s="11"/>
      <c r="BD312" s="11"/>
      <c r="BF312" s="11"/>
      <c r="BG312" s="11"/>
      <c r="BH312" s="11"/>
      <c r="BI312" s="15"/>
      <c r="BJ312" s="11"/>
      <c r="BK312" s="11"/>
      <c r="BL312" s="11"/>
      <c r="BN312" s="11"/>
      <c r="BO312" s="11"/>
      <c r="BP312" s="11"/>
      <c r="BR312" s="11"/>
      <c r="BS312" s="11"/>
      <c r="BT312" s="11"/>
      <c r="BV312" s="11"/>
      <c r="BW312" s="11"/>
      <c r="BX312" s="11"/>
      <c r="BZ312" s="11"/>
      <c r="CA312" s="11"/>
      <c r="CB312" s="11"/>
      <c r="CD312" s="11"/>
      <c r="CE312" s="11"/>
      <c r="CF312" s="11"/>
      <c r="CI312" s="11"/>
      <c r="CJ312" s="11"/>
      <c r="CL312" s="11"/>
      <c r="CM312" s="11"/>
      <c r="CS312" s="11"/>
      <c r="CT312" s="11"/>
      <c r="CV312" s="11"/>
      <c r="CW312" s="11"/>
    </row>
    <row r="313" spans="1:101" ht="14.25" customHeight="1">
      <c r="A313" s="11"/>
      <c r="B313" s="11"/>
      <c r="C313" s="11"/>
      <c r="D313" s="11"/>
      <c r="F313" s="11"/>
      <c r="G313" s="11"/>
      <c r="H313" s="11"/>
      <c r="J313" s="11"/>
      <c r="K313" s="11"/>
      <c r="L313" s="11"/>
      <c r="N313" s="11"/>
      <c r="O313" s="11"/>
      <c r="P313" s="11"/>
      <c r="R313" s="11"/>
      <c r="S313" s="11"/>
      <c r="T313" s="11"/>
      <c r="V313" s="11"/>
      <c r="W313" s="11"/>
      <c r="X313" s="11"/>
      <c r="Z313" s="11"/>
      <c r="AA313" s="11"/>
      <c r="AB313" s="11"/>
      <c r="AD313" s="11"/>
      <c r="AE313" s="11"/>
      <c r="AF313" s="11"/>
      <c r="AH313" s="11"/>
      <c r="AI313" s="11"/>
      <c r="AJ313" s="11"/>
      <c r="AL313" s="11"/>
      <c r="AM313" s="11"/>
      <c r="AN313" s="11"/>
      <c r="AP313" s="11"/>
      <c r="AQ313" s="11"/>
      <c r="AR313" s="11"/>
      <c r="AT313" s="11"/>
      <c r="AU313" s="11"/>
      <c r="AV313" s="11"/>
      <c r="AX313" s="11"/>
      <c r="AY313" s="11"/>
      <c r="AZ313" s="11"/>
      <c r="BB313" s="11"/>
      <c r="BC313" s="11"/>
      <c r="BD313" s="11"/>
      <c r="BF313" s="11"/>
      <c r="BG313" s="11"/>
      <c r="BH313" s="11"/>
      <c r="BI313" s="15"/>
      <c r="BJ313" s="11"/>
      <c r="BK313" s="11"/>
      <c r="BL313" s="11"/>
      <c r="BN313" s="11"/>
      <c r="BO313" s="11"/>
      <c r="BP313" s="11"/>
      <c r="BR313" s="11"/>
      <c r="BS313" s="11"/>
      <c r="BT313" s="11"/>
      <c r="BV313" s="11"/>
      <c r="BW313" s="11"/>
      <c r="BX313" s="11"/>
      <c r="BZ313" s="11"/>
      <c r="CA313" s="11"/>
      <c r="CB313" s="11"/>
      <c r="CD313" s="11"/>
      <c r="CE313" s="11"/>
      <c r="CF313" s="11"/>
      <c r="CI313" s="11"/>
      <c r="CJ313" s="11"/>
      <c r="CL313" s="11"/>
      <c r="CM313" s="11"/>
      <c r="CS313" s="11"/>
      <c r="CT313" s="11"/>
      <c r="CV313" s="11"/>
      <c r="CW313" s="11"/>
    </row>
    <row r="314" spans="1:101" ht="14.25" customHeight="1">
      <c r="A314" s="11"/>
      <c r="B314" s="11"/>
      <c r="C314" s="11"/>
      <c r="D314" s="11"/>
      <c r="F314" s="11"/>
      <c r="G314" s="11"/>
      <c r="H314" s="11"/>
      <c r="J314" s="11"/>
      <c r="K314" s="11"/>
      <c r="L314" s="11"/>
      <c r="N314" s="11"/>
      <c r="O314" s="11"/>
      <c r="P314" s="11"/>
      <c r="R314" s="11"/>
      <c r="S314" s="11"/>
      <c r="T314" s="11"/>
      <c r="V314" s="11"/>
      <c r="W314" s="11"/>
      <c r="X314" s="11"/>
      <c r="Z314" s="11"/>
      <c r="AA314" s="11"/>
      <c r="AB314" s="11"/>
      <c r="AD314" s="11"/>
      <c r="AE314" s="11"/>
      <c r="AF314" s="11"/>
      <c r="AH314" s="11"/>
      <c r="AI314" s="11"/>
      <c r="AJ314" s="11"/>
      <c r="AL314" s="11"/>
      <c r="AM314" s="11"/>
      <c r="AN314" s="11"/>
      <c r="AP314" s="11"/>
      <c r="AQ314" s="11"/>
      <c r="AR314" s="11"/>
      <c r="AT314" s="11"/>
      <c r="AU314" s="11"/>
      <c r="AV314" s="11"/>
      <c r="AX314" s="11"/>
      <c r="AY314" s="11"/>
      <c r="AZ314" s="11"/>
      <c r="BB314" s="11"/>
      <c r="BC314" s="11"/>
      <c r="BD314" s="11"/>
      <c r="BF314" s="11"/>
      <c r="BG314" s="11"/>
      <c r="BH314" s="11"/>
      <c r="BI314" s="15"/>
      <c r="BJ314" s="11"/>
      <c r="BK314" s="11"/>
      <c r="BL314" s="11"/>
      <c r="BN314" s="11"/>
      <c r="BO314" s="11"/>
      <c r="BP314" s="11"/>
      <c r="BR314" s="11"/>
      <c r="BS314" s="11"/>
      <c r="BT314" s="11"/>
      <c r="BV314" s="11"/>
      <c r="BW314" s="11"/>
      <c r="BX314" s="11"/>
      <c r="BZ314" s="11"/>
      <c r="CA314" s="11"/>
      <c r="CB314" s="11"/>
      <c r="CD314" s="11"/>
      <c r="CE314" s="11"/>
      <c r="CF314" s="11"/>
      <c r="CI314" s="11"/>
      <c r="CJ314" s="11"/>
      <c r="CL314" s="11"/>
      <c r="CM314" s="11"/>
      <c r="CS314" s="11"/>
      <c r="CT314" s="11"/>
      <c r="CV314" s="11"/>
      <c r="CW314" s="11"/>
    </row>
    <row r="315" spans="1:101" ht="14.25" customHeight="1">
      <c r="A315" s="11"/>
      <c r="B315" s="11"/>
      <c r="C315" s="11"/>
      <c r="D315" s="11"/>
      <c r="F315" s="11"/>
      <c r="G315" s="11"/>
      <c r="H315" s="11"/>
      <c r="J315" s="11"/>
      <c r="K315" s="11"/>
      <c r="L315" s="11"/>
      <c r="N315" s="11"/>
      <c r="O315" s="11"/>
      <c r="P315" s="11"/>
      <c r="R315" s="11"/>
      <c r="S315" s="11"/>
      <c r="T315" s="11"/>
      <c r="V315" s="11"/>
      <c r="W315" s="11"/>
      <c r="X315" s="11"/>
      <c r="Z315" s="11"/>
      <c r="AA315" s="11"/>
      <c r="AB315" s="11"/>
      <c r="AD315" s="11"/>
      <c r="AE315" s="11"/>
      <c r="AF315" s="11"/>
      <c r="AH315" s="11"/>
      <c r="AI315" s="11"/>
      <c r="AJ315" s="11"/>
      <c r="AL315" s="11"/>
      <c r="AM315" s="11"/>
      <c r="AN315" s="11"/>
      <c r="AP315" s="11"/>
      <c r="AQ315" s="11"/>
      <c r="AR315" s="11"/>
      <c r="AT315" s="11"/>
      <c r="AU315" s="11"/>
      <c r="AV315" s="11"/>
      <c r="AX315" s="11"/>
      <c r="AY315" s="11"/>
      <c r="AZ315" s="11"/>
      <c r="BB315" s="11"/>
      <c r="BC315" s="11"/>
      <c r="BD315" s="11"/>
      <c r="BF315" s="11"/>
      <c r="BG315" s="11"/>
      <c r="BH315" s="11"/>
      <c r="BI315" s="15"/>
      <c r="BJ315" s="11"/>
      <c r="BK315" s="11"/>
      <c r="BL315" s="11"/>
      <c r="BN315" s="11"/>
      <c r="BO315" s="11"/>
      <c r="BP315" s="11"/>
      <c r="BR315" s="11"/>
      <c r="BS315" s="11"/>
      <c r="BT315" s="11"/>
      <c r="BV315" s="11"/>
      <c r="BW315" s="11"/>
      <c r="BX315" s="11"/>
      <c r="BZ315" s="11"/>
      <c r="CA315" s="11"/>
      <c r="CB315" s="11"/>
      <c r="CD315" s="11"/>
      <c r="CE315" s="11"/>
      <c r="CF315" s="11"/>
      <c r="CI315" s="11"/>
      <c r="CJ315" s="11"/>
      <c r="CL315" s="11"/>
      <c r="CM315" s="11"/>
      <c r="CS315" s="11"/>
      <c r="CT315" s="11"/>
      <c r="CV315" s="11"/>
      <c r="CW315" s="11"/>
    </row>
    <row r="316" spans="1:101" ht="14.25" customHeight="1">
      <c r="A316" s="11"/>
      <c r="B316" s="11"/>
      <c r="C316" s="11"/>
      <c r="D316" s="11"/>
      <c r="F316" s="11"/>
      <c r="G316" s="11"/>
      <c r="H316" s="11"/>
      <c r="J316" s="11"/>
      <c r="K316" s="11"/>
      <c r="L316" s="11"/>
      <c r="N316" s="11"/>
      <c r="O316" s="11"/>
      <c r="P316" s="11"/>
      <c r="R316" s="11"/>
      <c r="S316" s="11"/>
      <c r="T316" s="11"/>
      <c r="V316" s="11"/>
      <c r="W316" s="11"/>
      <c r="X316" s="11"/>
      <c r="Z316" s="11"/>
      <c r="AA316" s="11"/>
      <c r="AB316" s="11"/>
      <c r="AD316" s="11"/>
      <c r="AE316" s="11"/>
      <c r="AF316" s="11"/>
      <c r="AH316" s="11"/>
      <c r="AI316" s="11"/>
      <c r="AJ316" s="11"/>
      <c r="AL316" s="11"/>
      <c r="AM316" s="11"/>
      <c r="AN316" s="11"/>
      <c r="AP316" s="11"/>
      <c r="AQ316" s="11"/>
      <c r="AR316" s="11"/>
      <c r="AT316" s="11"/>
      <c r="AU316" s="11"/>
      <c r="AV316" s="11"/>
      <c r="AX316" s="11"/>
      <c r="AY316" s="11"/>
      <c r="AZ316" s="11"/>
      <c r="BB316" s="11"/>
      <c r="BC316" s="11"/>
      <c r="BD316" s="11"/>
      <c r="BF316" s="11"/>
      <c r="BG316" s="11"/>
      <c r="BH316" s="11"/>
      <c r="BI316" s="15"/>
      <c r="BJ316" s="11"/>
      <c r="BK316" s="11"/>
      <c r="BL316" s="11"/>
      <c r="BN316" s="11"/>
      <c r="BO316" s="11"/>
      <c r="BP316" s="11"/>
      <c r="BR316" s="11"/>
      <c r="BS316" s="11"/>
      <c r="BT316" s="11"/>
      <c r="BV316" s="11"/>
      <c r="BW316" s="11"/>
      <c r="BX316" s="11"/>
      <c r="BZ316" s="11"/>
      <c r="CA316" s="11"/>
      <c r="CB316" s="11"/>
      <c r="CD316" s="11"/>
      <c r="CE316" s="11"/>
      <c r="CF316" s="11"/>
      <c r="CI316" s="11"/>
      <c r="CJ316" s="11"/>
      <c r="CL316" s="11"/>
      <c r="CM316" s="11"/>
      <c r="CS316" s="11"/>
      <c r="CT316" s="11"/>
      <c r="CV316" s="11"/>
      <c r="CW316" s="11"/>
    </row>
    <row r="317" spans="1:101" ht="14.25" customHeight="1">
      <c r="A317" s="11"/>
      <c r="B317" s="11"/>
      <c r="C317" s="11"/>
      <c r="D317" s="11"/>
      <c r="F317" s="11"/>
      <c r="G317" s="11"/>
      <c r="H317" s="11"/>
      <c r="J317" s="11"/>
      <c r="K317" s="11"/>
      <c r="L317" s="11"/>
      <c r="N317" s="11"/>
      <c r="O317" s="11"/>
      <c r="P317" s="11"/>
      <c r="R317" s="11"/>
      <c r="S317" s="11"/>
      <c r="T317" s="11"/>
      <c r="V317" s="11"/>
      <c r="W317" s="11"/>
      <c r="X317" s="11"/>
      <c r="Z317" s="11"/>
      <c r="AA317" s="11"/>
      <c r="AB317" s="11"/>
      <c r="AD317" s="11"/>
      <c r="AE317" s="11"/>
      <c r="AF317" s="11"/>
      <c r="AH317" s="11"/>
      <c r="AI317" s="11"/>
      <c r="AJ317" s="11"/>
      <c r="AL317" s="11"/>
      <c r="AM317" s="11"/>
      <c r="AN317" s="11"/>
      <c r="AP317" s="11"/>
      <c r="AQ317" s="11"/>
      <c r="AR317" s="11"/>
      <c r="AT317" s="11"/>
      <c r="AU317" s="11"/>
      <c r="AV317" s="11"/>
      <c r="AX317" s="11"/>
      <c r="AY317" s="11"/>
      <c r="AZ317" s="11"/>
      <c r="BB317" s="11"/>
      <c r="BC317" s="11"/>
      <c r="BD317" s="11"/>
      <c r="BF317" s="11"/>
      <c r="BG317" s="11"/>
      <c r="BH317" s="11"/>
      <c r="BI317" s="15"/>
      <c r="BJ317" s="11"/>
      <c r="BK317" s="11"/>
      <c r="BL317" s="11"/>
      <c r="BN317" s="11"/>
      <c r="BO317" s="11"/>
      <c r="BP317" s="11"/>
      <c r="BR317" s="11"/>
      <c r="BS317" s="11"/>
      <c r="BT317" s="11"/>
      <c r="BV317" s="11"/>
      <c r="BW317" s="11"/>
      <c r="BX317" s="11"/>
      <c r="BZ317" s="11"/>
      <c r="CA317" s="11"/>
      <c r="CB317" s="11"/>
      <c r="CD317" s="11"/>
      <c r="CE317" s="11"/>
      <c r="CF317" s="11"/>
      <c r="CI317" s="11"/>
      <c r="CJ317" s="11"/>
      <c r="CL317" s="11"/>
      <c r="CM317" s="11"/>
      <c r="CS317" s="11"/>
      <c r="CT317" s="11"/>
      <c r="CV317" s="11"/>
      <c r="CW317" s="11"/>
    </row>
    <row r="318" spans="1:101" ht="14.25" customHeight="1">
      <c r="A318" s="11"/>
      <c r="B318" s="11"/>
      <c r="C318" s="11"/>
      <c r="D318" s="11"/>
      <c r="F318" s="11"/>
      <c r="G318" s="11"/>
      <c r="H318" s="11"/>
      <c r="J318" s="11"/>
      <c r="K318" s="11"/>
      <c r="L318" s="11"/>
      <c r="N318" s="11"/>
      <c r="O318" s="11"/>
      <c r="P318" s="11"/>
      <c r="R318" s="11"/>
      <c r="S318" s="11"/>
      <c r="T318" s="11"/>
      <c r="V318" s="11"/>
      <c r="W318" s="11"/>
      <c r="X318" s="11"/>
      <c r="Z318" s="11"/>
      <c r="AA318" s="11"/>
      <c r="AB318" s="11"/>
      <c r="AD318" s="11"/>
      <c r="AE318" s="11"/>
      <c r="AF318" s="11"/>
      <c r="AH318" s="11"/>
      <c r="AI318" s="11"/>
      <c r="AJ318" s="11"/>
      <c r="AL318" s="11"/>
      <c r="AM318" s="11"/>
      <c r="AN318" s="11"/>
      <c r="AP318" s="11"/>
      <c r="AQ318" s="11"/>
      <c r="AR318" s="11"/>
      <c r="AT318" s="11"/>
      <c r="AU318" s="11"/>
      <c r="AV318" s="11"/>
      <c r="AX318" s="11"/>
      <c r="AY318" s="11"/>
      <c r="AZ318" s="11"/>
      <c r="BB318" s="11"/>
      <c r="BC318" s="11"/>
      <c r="BD318" s="11"/>
      <c r="BF318" s="11"/>
      <c r="BG318" s="11"/>
      <c r="BH318" s="11"/>
      <c r="BI318" s="15"/>
      <c r="BJ318" s="11"/>
      <c r="BK318" s="11"/>
      <c r="BL318" s="11"/>
      <c r="BN318" s="11"/>
      <c r="BO318" s="11"/>
      <c r="BP318" s="11"/>
      <c r="BR318" s="11"/>
      <c r="BS318" s="11"/>
      <c r="BT318" s="11"/>
      <c r="BV318" s="11"/>
      <c r="BW318" s="11"/>
      <c r="BX318" s="11"/>
      <c r="BZ318" s="11"/>
      <c r="CA318" s="11"/>
      <c r="CB318" s="11"/>
      <c r="CD318" s="11"/>
      <c r="CE318" s="11"/>
      <c r="CF318" s="11"/>
      <c r="CI318" s="11"/>
      <c r="CJ318" s="11"/>
      <c r="CL318" s="11"/>
      <c r="CM318" s="11"/>
      <c r="CS318" s="11"/>
      <c r="CT318" s="11"/>
      <c r="CV318" s="11"/>
      <c r="CW318" s="11"/>
    </row>
    <row r="319" spans="1:101" ht="14.25" customHeight="1">
      <c r="A319" s="11"/>
      <c r="B319" s="11"/>
      <c r="C319" s="11"/>
      <c r="D319" s="11"/>
      <c r="F319" s="11"/>
      <c r="G319" s="11"/>
      <c r="H319" s="11"/>
      <c r="J319" s="11"/>
      <c r="K319" s="11"/>
      <c r="L319" s="11"/>
      <c r="N319" s="11"/>
      <c r="O319" s="11"/>
      <c r="P319" s="11"/>
      <c r="R319" s="11"/>
      <c r="S319" s="11"/>
      <c r="T319" s="11"/>
      <c r="V319" s="11"/>
      <c r="W319" s="11"/>
      <c r="X319" s="11"/>
      <c r="Z319" s="11"/>
      <c r="AA319" s="11"/>
      <c r="AB319" s="11"/>
      <c r="AD319" s="11"/>
      <c r="AE319" s="11"/>
      <c r="AF319" s="11"/>
      <c r="AH319" s="11"/>
      <c r="AI319" s="11"/>
      <c r="AJ319" s="11"/>
      <c r="AL319" s="11"/>
      <c r="AM319" s="11"/>
      <c r="AN319" s="11"/>
      <c r="AP319" s="11"/>
      <c r="AQ319" s="11"/>
      <c r="AR319" s="11"/>
      <c r="AT319" s="11"/>
      <c r="AU319" s="11"/>
      <c r="AV319" s="11"/>
      <c r="AX319" s="11"/>
      <c r="AY319" s="11"/>
      <c r="AZ319" s="11"/>
      <c r="BB319" s="11"/>
      <c r="BC319" s="11"/>
      <c r="BD319" s="11"/>
      <c r="BF319" s="11"/>
      <c r="BG319" s="11"/>
      <c r="BH319" s="11"/>
      <c r="BI319" s="15"/>
      <c r="BJ319" s="11"/>
      <c r="BK319" s="11"/>
      <c r="BL319" s="11"/>
      <c r="BN319" s="11"/>
      <c r="BO319" s="11"/>
      <c r="BP319" s="11"/>
      <c r="BR319" s="11"/>
      <c r="BS319" s="11"/>
      <c r="BT319" s="11"/>
      <c r="BV319" s="11"/>
      <c r="BW319" s="11"/>
      <c r="BX319" s="11"/>
      <c r="BZ319" s="11"/>
      <c r="CA319" s="11"/>
      <c r="CB319" s="11"/>
      <c r="CD319" s="11"/>
      <c r="CE319" s="11"/>
      <c r="CF319" s="11"/>
      <c r="CI319" s="11"/>
      <c r="CJ319" s="11"/>
      <c r="CL319" s="11"/>
      <c r="CM319" s="11"/>
      <c r="CS319" s="11"/>
      <c r="CT319" s="11"/>
      <c r="CV319" s="11"/>
      <c r="CW319" s="11"/>
    </row>
    <row r="320" spans="1:101" ht="14.25" customHeight="1">
      <c r="A320" s="11"/>
      <c r="B320" s="11"/>
      <c r="C320" s="11"/>
      <c r="D320" s="11"/>
      <c r="F320" s="11"/>
      <c r="G320" s="11"/>
      <c r="H320" s="11"/>
      <c r="J320" s="11"/>
      <c r="K320" s="11"/>
      <c r="L320" s="11"/>
      <c r="N320" s="11"/>
      <c r="O320" s="11"/>
      <c r="P320" s="11"/>
      <c r="R320" s="11"/>
      <c r="S320" s="11"/>
      <c r="T320" s="11"/>
      <c r="V320" s="11"/>
      <c r="W320" s="11"/>
      <c r="X320" s="11"/>
      <c r="Z320" s="11"/>
      <c r="AA320" s="11"/>
      <c r="AB320" s="11"/>
      <c r="AD320" s="11"/>
      <c r="AE320" s="11"/>
      <c r="AF320" s="11"/>
      <c r="AH320" s="11"/>
      <c r="AI320" s="11"/>
      <c r="AJ320" s="11"/>
      <c r="AL320" s="11"/>
      <c r="AM320" s="11"/>
      <c r="AN320" s="11"/>
      <c r="AP320" s="11"/>
      <c r="AQ320" s="11"/>
      <c r="AR320" s="11"/>
      <c r="AT320" s="11"/>
      <c r="AU320" s="11"/>
      <c r="AV320" s="11"/>
      <c r="AX320" s="11"/>
      <c r="AY320" s="11"/>
      <c r="AZ320" s="11"/>
      <c r="BB320" s="11"/>
      <c r="BC320" s="11"/>
      <c r="BD320" s="11"/>
      <c r="BF320" s="11"/>
      <c r="BG320" s="11"/>
      <c r="BH320" s="11"/>
      <c r="BI320" s="15"/>
      <c r="BJ320" s="11"/>
      <c r="BK320" s="11"/>
      <c r="BL320" s="11"/>
      <c r="BN320" s="11"/>
      <c r="BO320" s="11"/>
      <c r="BP320" s="11"/>
      <c r="BR320" s="11"/>
      <c r="BS320" s="11"/>
      <c r="BT320" s="11"/>
      <c r="BV320" s="11"/>
      <c r="BW320" s="11"/>
      <c r="BX320" s="11"/>
      <c r="BZ320" s="11"/>
      <c r="CA320" s="11"/>
      <c r="CB320" s="11"/>
      <c r="CD320" s="11"/>
      <c r="CE320" s="11"/>
      <c r="CF320" s="11"/>
      <c r="CI320" s="11"/>
      <c r="CJ320" s="11"/>
      <c r="CL320" s="11"/>
      <c r="CM320" s="11"/>
      <c r="CS320" s="11"/>
      <c r="CT320" s="11"/>
      <c r="CV320" s="11"/>
      <c r="CW320" s="11"/>
    </row>
    <row r="321" spans="1:101" ht="14.25" customHeight="1">
      <c r="A321" s="11"/>
      <c r="B321" s="11"/>
      <c r="C321" s="11"/>
      <c r="D321" s="11"/>
      <c r="F321" s="11"/>
      <c r="G321" s="11"/>
      <c r="H321" s="11"/>
      <c r="J321" s="11"/>
      <c r="K321" s="11"/>
      <c r="L321" s="11"/>
      <c r="N321" s="11"/>
      <c r="O321" s="11"/>
      <c r="P321" s="11"/>
      <c r="R321" s="11"/>
      <c r="S321" s="11"/>
      <c r="T321" s="11"/>
      <c r="V321" s="11"/>
      <c r="W321" s="11"/>
      <c r="X321" s="11"/>
      <c r="Z321" s="11"/>
      <c r="AA321" s="11"/>
      <c r="AB321" s="11"/>
      <c r="AD321" s="11"/>
      <c r="AE321" s="11"/>
      <c r="AF321" s="11"/>
      <c r="AH321" s="11"/>
      <c r="AI321" s="11"/>
      <c r="AJ321" s="11"/>
      <c r="AL321" s="11"/>
      <c r="AM321" s="11"/>
      <c r="AN321" s="11"/>
      <c r="AP321" s="11"/>
      <c r="AQ321" s="11"/>
      <c r="AR321" s="11"/>
      <c r="AT321" s="11"/>
      <c r="AU321" s="11"/>
      <c r="AV321" s="11"/>
      <c r="AX321" s="11"/>
      <c r="AY321" s="11"/>
      <c r="AZ321" s="11"/>
      <c r="BB321" s="11"/>
      <c r="BC321" s="11"/>
      <c r="BD321" s="11"/>
      <c r="BF321" s="11"/>
      <c r="BG321" s="11"/>
      <c r="BH321" s="11"/>
      <c r="BI321" s="15"/>
      <c r="BJ321" s="11"/>
      <c r="BK321" s="11"/>
      <c r="BL321" s="11"/>
      <c r="BN321" s="11"/>
      <c r="BO321" s="11"/>
      <c r="BP321" s="11"/>
      <c r="BR321" s="11"/>
      <c r="BS321" s="11"/>
      <c r="BT321" s="11"/>
      <c r="BV321" s="11"/>
      <c r="BW321" s="11"/>
      <c r="BX321" s="11"/>
      <c r="BZ321" s="11"/>
      <c r="CA321" s="11"/>
      <c r="CB321" s="11"/>
      <c r="CD321" s="11"/>
      <c r="CE321" s="11"/>
      <c r="CF321" s="11"/>
      <c r="CI321" s="11"/>
      <c r="CJ321" s="11"/>
      <c r="CL321" s="11"/>
      <c r="CM321" s="11"/>
      <c r="CS321" s="11"/>
      <c r="CT321" s="11"/>
      <c r="CV321" s="11"/>
      <c r="CW321" s="11"/>
    </row>
    <row r="322" spans="1:101" ht="14.25" customHeight="1">
      <c r="A322" s="11"/>
      <c r="B322" s="11"/>
      <c r="C322" s="11"/>
      <c r="D322" s="11"/>
      <c r="F322" s="11"/>
      <c r="G322" s="11"/>
      <c r="H322" s="11"/>
      <c r="J322" s="11"/>
      <c r="K322" s="11"/>
      <c r="L322" s="11"/>
      <c r="N322" s="11"/>
      <c r="O322" s="11"/>
      <c r="P322" s="11"/>
      <c r="R322" s="11"/>
      <c r="S322" s="11"/>
      <c r="T322" s="11"/>
      <c r="V322" s="11"/>
      <c r="W322" s="11"/>
      <c r="X322" s="11"/>
      <c r="Z322" s="11"/>
      <c r="AA322" s="11"/>
      <c r="AB322" s="11"/>
      <c r="AD322" s="11"/>
      <c r="AE322" s="11"/>
      <c r="AF322" s="11"/>
      <c r="AH322" s="11"/>
      <c r="AI322" s="11"/>
      <c r="AJ322" s="11"/>
      <c r="AL322" s="11"/>
      <c r="AM322" s="11"/>
      <c r="AN322" s="11"/>
      <c r="AP322" s="11"/>
      <c r="AQ322" s="11"/>
      <c r="AR322" s="11"/>
      <c r="AT322" s="11"/>
      <c r="AU322" s="11"/>
      <c r="AV322" s="11"/>
      <c r="AX322" s="11"/>
      <c r="AY322" s="11"/>
      <c r="AZ322" s="11"/>
      <c r="BB322" s="11"/>
      <c r="BC322" s="11"/>
      <c r="BD322" s="11"/>
      <c r="BF322" s="11"/>
      <c r="BG322" s="11"/>
      <c r="BH322" s="11"/>
      <c r="BI322" s="15"/>
      <c r="BJ322" s="11"/>
      <c r="BK322" s="11"/>
      <c r="BL322" s="11"/>
      <c r="BN322" s="11"/>
      <c r="BO322" s="11"/>
      <c r="BP322" s="11"/>
      <c r="BR322" s="11"/>
      <c r="BS322" s="11"/>
      <c r="BT322" s="11"/>
      <c r="BV322" s="11"/>
      <c r="BW322" s="11"/>
      <c r="BX322" s="11"/>
      <c r="BZ322" s="11"/>
      <c r="CA322" s="11"/>
      <c r="CB322" s="11"/>
      <c r="CD322" s="11"/>
      <c r="CE322" s="11"/>
      <c r="CF322" s="11"/>
      <c r="CI322" s="11"/>
      <c r="CJ322" s="11"/>
      <c r="CL322" s="11"/>
      <c r="CM322" s="11"/>
      <c r="CS322" s="11"/>
      <c r="CT322" s="11"/>
      <c r="CV322" s="11"/>
      <c r="CW322" s="11"/>
    </row>
    <row r="323" spans="1:101" ht="14.25" customHeight="1">
      <c r="A323" s="11"/>
      <c r="B323" s="11"/>
      <c r="C323" s="11"/>
      <c r="D323" s="11"/>
      <c r="F323" s="11"/>
      <c r="G323" s="11"/>
      <c r="H323" s="11"/>
      <c r="J323" s="11"/>
      <c r="K323" s="11"/>
      <c r="L323" s="11"/>
      <c r="N323" s="11"/>
      <c r="O323" s="11"/>
      <c r="P323" s="11"/>
      <c r="R323" s="11"/>
      <c r="S323" s="11"/>
      <c r="T323" s="11"/>
      <c r="V323" s="11"/>
      <c r="W323" s="11"/>
      <c r="X323" s="11"/>
      <c r="Z323" s="11"/>
      <c r="AA323" s="11"/>
      <c r="AB323" s="11"/>
      <c r="AD323" s="11"/>
      <c r="AE323" s="11"/>
      <c r="AF323" s="11"/>
      <c r="AH323" s="11"/>
      <c r="AI323" s="11"/>
      <c r="AJ323" s="11"/>
      <c r="AL323" s="11"/>
      <c r="AM323" s="11"/>
      <c r="AN323" s="11"/>
      <c r="AP323" s="11"/>
      <c r="AQ323" s="11"/>
      <c r="AR323" s="11"/>
      <c r="AT323" s="11"/>
      <c r="AU323" s="11"/>
      <c r="AV323" s="11"/>
      <c r="AX323" s="11"/>
      <c r="AY323" s="11"/>
      <c r="AZ323" s="11"/>
      <c r="BB323" s="11"/>
      <c r="BC323" s="11"/>
      <c r="BD323" s="11"/>
      <c r="BF323" s="11"/>
      <c r="BG323" s="11"/>
      <c r="BH323" s="11"/>
      <c r="BI323" s="15"/>
      <c r="BJ323" s="11"/>
      <c r="BK323" s="11"/>
      <c r="BL323" s="11"/>
      <c r="BN323" s="11"/>
      <c r="BO323" s="11"/>
      <c r="BP323" s="11"/>
      <c r="BR323" s="11"/>
      <c r="BS323" s="11"/>
      <c r="BT323" s="11"/>
      <c r="BV323" s="11"/>
      <c r="BW323" s="11"/>
      <c r="BX323" s="11"/>
      <c r="BZ323" s="11"/>
      <c r="CA323" s="11"/>
      <c r="CB323" s="11"/>
      <c r="CD323" s="11"/>
      <c r="CE323" s="11"/>
      <c r="CF323" s="11"/>
      <c r="CI323" s="11"/>
      <c r="CJ323" s="11"/>
      <c r="CL323" s="11"/>
      <c r="CM323" s="11"/>
      <c r="CS323" s="11"/>
      <c r="CT323" s="11"/>
      <c r="CV323" s="11"/>
      <c r="CW323" s="11"/>
    </row>
    <row r="324" spans="1:101" ht="14.25" customHeight="1">
      <c r="A324" s="11"/>
      <c r="B324" s="11"/>
      <c r="C324" s="11"/>
      <c r="D324" s="11"/>
      <c r="F324" s="11"/>
      <c r="G324" s="11"/>
      <c r="H324" s="11"/>
      <c r="J324" s="11"/>
      <c r="K324" s="11"/>
      <c r="L324" s="11"/>
      <c r="N324" s="11"/>
      <c r="O324" s="11"/>
      <c r="P324" s="11"/>
      <c r="R324" s="11"/>
      <c r="S324" s="11"/>
      <c r="T324" s="11"/>
      <c r="V324" s="11"/>
      <c r="W324" s="11"/>
      <c r="X324" s="11"/>
      <c r="Z324" s="11"/>
      <c r="AA324" s="11"/>
      <c r="AB324" s="11"/>
      <c r="AD324" s="11"/>
      <c r="AE324" s="11"/>
      <c r="AF324" s="11"/>
      <c r="AH324" s="11"/>
      <c r="AI324" s="11"/>
      <c r="AJ324" s="11"/>
      <c r="AL324" s="11"/>
      <c r="AM324" s="11"/>
      <c r="AN324" s="11"/>
      <c r="AP324" s="11"/>
      <c r="AQ324" s="11"/>
      <c r="AR324" s="11"/>
      <c r="AT324" s="11"/>
      <c r="AU324" s="11"/>
      <c r="AV324" s="11"/>
      <c r="AX324" s="11"/>
      <c r="AY324" s="11"/>
      <c r="AZ324" s="11"/>
      <c r="BB324" s="11"/>
      <c r="BC324" s="11"/>
      <c r="BD324" s="11"/>
      <c r="BF324" s="11"/>
      <c r="BG324" s="11"/>
      <c r="BH324" s="11"/>
      <c r="BI324" s="15"/>
      <c r="BJ324" s="11"/>
      <c r="BK324" s="11"/>
      <c r="BL324" s="11"/>
      <c r="BN324" s="11"/>
      <c r="BO324" s="11"/>
      <c r="BP324" s="11"/>
      <c r="BR324" s="11"/>
      <c r="BS324" s="11"/>
      <c r="BT324" s="11"/>
      <c r="BV324" s="11"/>
      <c r="BW324" s="11"/>
      <c r="BX324" s="11"/>
      <c r="BZ324" s="11"/>
      <c r="CA324" s="11"/>
      <c r="CB324" s="11"/>
      <c r="CD324" s="11"/>
      <c r="CE324" s="11"/>
      <c r="CF324" s="11"/>
      <c r="CI324" s="11"/>
      <c r="CJ324" s="11"/>
      <c r="CL324" s="11"/>
      <c r="CM324" s="11"/>
      <c r="CS324" s="11"/>
      <c r="CT324" s="11"/>
      <c r="CV324" s="11"/>
      <c r="CW324" s="11"/>
    </row>
    <row r="325" spans="1:101" ht="14.25" customHeight="1">
      <c r="A325" s="11"/>
      <c r="B325" s="11"/>
      <c r="C325" s="11"/>
      <c r="D325" s="11"/>
      <c r="F325" s="11"/>
      <c r="G325" s="11"/>
      <c r="H325" s="11"/>
      <c r="J325" s="11"/>
      <c r="K325" s="11"/>
      <c r="L325" s="11"/>
      <c r="N325" s="11"/>
      <c r="O325" s="11"/>
      <c r="P325" s="11"/>
      <c r="R325" s="11"/>
      <c r="S325" s="11"/>
      <c r="T325" s="11"/>
      <c r="V325" s="11"/>
      <c r="W325" s="11"/>
      <c r="X325" s="11"/>
      <c r="Z325" s="11"/>
      <c r="AA325" s="11"/>
      <c r="AB325" s="11"/>
      <c r="AD325" s="11"/>
      <c r="AE325" s="11"/>
      <c r="AF325" s="11"/>
      <c r="AH325" s="11"/>
      <c r="AI325" s="11"/>
      <c r="AJ325" s="11"/>
      <c r="AL325" s="11"/>
      <c r="AM325" s="11"/>
      <c r="AN325" s="11"/>
      <c r="AP325" s="11"/>
      <c r="AQ325" s="11"/>
      <c r="AR325" s="11"/>
      <c r="AT325" s="11"/>
      <c r="AU325" s="11"/>
      <c r="AV325" s="11"/>
      <c r="AX325" s="11"/>
      <c r="AY325" s="11"/>
      <c r="AZ325" s="11"/>
      <c r="BB325" s="11"/>
      <c r="BC325" s="11"/>
      <c r="BD325" s="11"/>
      <c r="BF325" s="11"/>
      <c r="BG325" s="11"/>
      <c r="BH325" s="11"/>
      <c r="BI325" s="15"/>
      <c r="BJ325" s="11"/>
      <c r="BK325" s="11"/>
      <c r="BL325" s="11"/>
      <c r="BN325" s="11"/>
      <c r="BO325" s="11"/>
      <c r="BP325" s="11"/>
      <c r="BR325" s="11"/>
      <c r="BS325" s="11"/>
      <c r="BT325" s="11"/>
      <c r="BV325" s="11"/>
      <c r="BW325" s="11"/>
      <c r="BX325" s="11"/>
      <c r="BZ325" s="11"/>
      <c r="CA325" s="11"/>
      <c r="CB325" s="11"/>
      <c r="CD325" s="11"/>
      <c r="CE325" s="11"/>
      <c r="CF325" s="11"/>
      <c r="CI325" s="11"/>
      <c r="CJ325" s="11"/>
      <c r="CL325" s="11"/>
      <c r="CM325" s="11"/>
      <c r="CS325" s="11"/>
      <c r="CT325" s="11"/>
      <c r="CV325" s="11"/>
      <c r="CW325" s="11"/>
    </row>
    <row r="326" spans="1:101" ht="14.25" customHeight="1">
      <c r="A326" s="11"/>
      <c r="B326" s="11"/>
      <c r="C326" s="11"/>
      <c r="D326" s="11"/>
      <c r="F326" s="11"/>
      <c r="G326" s="11"/>
      <c r="H326" s="11"/>
      <c r="J326" s="11"/>
      <c r="K326" s="11"/>
      <c r="L326" s="11"/>
      <c r="N326" s="11"/>
      <c r="O326" s="11"/>
      <c r="P326" s="11"/>
      <c r="R326" s="11"/>
      <c r="S326" s="11"/>
      <c r="T326" s="11"/>
      <c r="V326" s="11"/>
      <c r="W326" s="11"/>
      <c r="X326" s="11"/>
      <c r="Z326" s="11"/>
      <c r="AA326" s="11"/>
      <c r="AB326" s="11"/>
      <c r="AD326" s="11"/>
      <c r="AE326" s="11"/>
      <c r="AF326" s="11"/>
      <c r="AH326" s="11"/>
      <c r="AI326" s="11"/>
      <c r="AJ326" s="11"/>
      <c r="AL326" s="11"/>
      <c r="AM326" s="11"/>
      <c r="AN326" s="11"/>
      <c r="AP326" s="11"/>
      <c r="AQ326" s="11"/>
      <c r="AR326" s="11"/>
      <c r="AT326" s="11"/>
      <c r="AU326" s="11"/>
      <c r="AV326" s="11"/>
      <c r="AX326" s="11"/>
      <c r="AY326" s="11"/>
      <c r="AZ326" s="11"/>
      <c r="BB326" s="11"/>
      <c r="BC326" s="11"/>
      <c r="BD326" s="11"/>
      <c r="BF326" s="11"/>
      <c r="BG326" s="11"/>
      <c r="BH326" s="11"/>
      <c r="BI326" s="15"/>
      <c r="BJ326" s="11"/>
      <c r="BK326" s="11"/>
      <c r="BL326" s="11"/>
      <c r="BN326" s="11"/>
      <c r="BO326" s="11"/>
      <c r="BP326" s="11"/>
      <c r="BR326" s="11"/>
      <c r="BS326" s="11"/>
      <c r="BT326" s="11"/>
      <c r="BV326" s="11"/>
      <c r="BW326" s="11"/>
      <c r="BX326" s="11"/>
      <c r="BZ326" s="11"/>
      <c r="CA326" s="11"/>
      <c r="CB326" s="11"/>
      <c r="CD326" s="11"/>
      <c r="CE326" s="11"/>
      <c r="CF326" s="11"/>
      <c r="CI326" s="11"/>
      <c r="CJ326" s="11"/>
      <c r="CL326" s="11"/>
      <c r="CM326" s="11"/>
      <c r="CS326" s="11"/>
      <c r="CT326" s="11"/>
      <c r="CV326" s="11"/>
      <c r="CW326" s="11"/>
    </row>
    <row r="327" spans="1:101" ht="14.25" customHeight="1">
      <c r="A327" s="11"/>
      <c r="B327" s="11"/>
      <c r="C327" s="11"/>
      <c r="D327" s="11"/>
      <c r="F327" s="11"/>
      <c r="G327" s="11"/>
      <c r="H327" s="11"/>
      <c r="J327" s="11"/>
      <c r="K327" s="11"/>
      <c r="L327" s="11"/>
      <c r="N327" s="11"/>
      <c r="O327" s="11"/>
      <c r="P327" s="11"/>
      <c r="R327" s="11"/>
      <c r="S327" s="11"/>
      <c r="T327" s="11"/>
      <c r="V327" s="11"/>
      <c r="W327" s="11"/>
      <c r="X327" s="11"/>
      <c r="Z327" s="11"/>
      <c r="AA327" s="11"/>
      <c r="AB327" s="11"/>
      <c r="AD327" s="11"/>
      <c r="AE327" s="11"/>
      <c r="AF327" s="11"/>
      <c r="AH327" s="11"/>
      <c r="AI327" s="11"/>
      <c r="AJ327" s="11"/>
      <c r="AL327" s="11"/>
      <c r="AM327" s="11"/>
      <c r="AN327" s="11"/>
      <c r="AP327" s="11"/>
      <c r="AQ327" s="11"/>
      <c r="AR327" s="11"/>
      <c r="AT327" s="11"/>
      <c r="AU327" s="11"/>
      <c r="AV327" s="11"/>
      <c r="AX327" s="11"/>
      <c r="AY327" s="11"/>
      <c r="AZ327" s="11"/>
      <c r="BB327" s="11"/>
      <c r="BC327" s="11"/>
      <c r="BD327" s="11"/>
      <c r="BF327" s="11"/>
      <c r="BG327" s="11"/>
      <c r="BH327" s="11"/>
      <c r="BI327" s="15"/>
      <c r="BJ327" s="11"/>
      <c r="BK327" s="11"/>
      <c r="BL327" s="11"/>
      <c r="BN327" s="11"/>
      <c r="BO327" s="11"/>
      <c r="BP327" s="11"/>
      <c r="BR327" s="11"/>
      <c r="BS327" s="11"/>
      <c r="BT327" s="11"/>
      <c r="BV327" s="11"/>
      <c r="BW327" s="11"/>
      <c r="BX327" s="11"/>
      <c r="BZ327" s="11"/>
      <c r="CA327" s="11"/>
      <c r="CB327" s="11"/>
      <c r="CD327" s="11"/>
      <c r="CE327" s="11"/>
      <c r="CF327" s="11"/>
      <c r="CI327" s="11"/>
      <c r="CJ327" s="11"/>
      <c r="CL327" s="11"/>
      <c r="CM327" s="11"/>
      <c r="CS327" s="11"/>
      <c r="CT327" s="11"/>
      <c r="CV327" s="11"/>
      <c r="CW327" s="11"/>
    </row>
    <row r="328" spans="1:101" ht="14.25" customHeight="1">
      <c r="A328" s="11"/>
      <c r="B328" s="11"/>
      <c r="C328" s="11"/>
      <c r="D328" s="11"/>
      <c r="F328" s="11"/>
      <c r="G328" s="11"/>
      <c r="H328" s="11"/>
      <c r="J328" s="11"/>
      <c r="K328" s="11"/>
      <c r="L328" s="11"/>
      <c r="N328" s="11"/>
      <c r="O328" s="11"/>
      <c r="P328" s="11"/>
      <c r="R328" s="11"/>
      <c r="S328" s="11"/>
      <c r="T328" s="11"/>
      <c r="V328" s="11"/>
      <c r="W328" s="11"/>
      <c r="X328" s="11"/>
      <c r="Z328" s="11"/>
      <c r="AA328" s="11"/>
      <c r="AB328" s="11"/>
      <c r="AD328" s="11"/>
      <c r="AE328" s="11"/>
      <c r="AF328" s="11"/>
      <c r="AH328" s="11"/>
      <c r="AI328" s="11"/>
      <c r="AJ328" s="11"/>
      <c r="AL328" s="11"/>
      <c r="AM328" s="11"/>
      <c r="AN328" s="11"/>
      <c r="AP328" s="11"/>
      <c r="AQ328" s="11"/>
      <c r="AR328" s="11"/>
      <c r="AT328" s="11"/>
      <c r="AU328" s="11"/>
      <c r="AV328" s="11"/>
      <c r="AX328" s="11"/>
      <c r="AY328" s="11"/>
      <c r="AZ328" s="11"/>
      <c r="BB328" s="11"/>
      <c r="BC328" s="11"/>
      <c r="BD328" s="11"/>
      <c r="BF328" s="11"/>
      <c r="BG328" s="11"/>
      <c r="BH328" s="11"/>
      <c r="BI328" s="15"/>
      <c r="BJ328" s="11"/>
      <c r="BK328" s="11"/>
      <c r="BL328" s="11"/>
      <c r="BN328" s="11"/>
      <c r="BO328" s="11"/>
      <c r="BP328" s="11"/>
      <c r="BR328" s="11"/>
      <c r="BS328" s="11"/>
      <c r="BT328" s="11"/>
      <c r="BV328" s="11"/>
      <c r="BW328" s="11"/>
      <c r="BX328" s="11"/>
      <c r="BZ328" s="11"/>
      <c r="CA328" s="11"/>
      <c r="CB328" s="11"/>
      <c r="CD328" s="11"/>
      <c r="CE328" s="11"/>
      <c r="CF328" s="11"/>
      <c r="CI328" s="11"/>
      <c r="CJ328" s="11"/>
      <c r="CL328" s="11"/>
      <c r="CM328" s="11"/>
      <c r="CS328" s="11"/>
      <c r="CT328" s="11"/>
      <c r="CV328" s="11"/>
      <c r="CW328" s="11"/>
    </row>
    <row r="329" spans="1:101" ht="14.25" customHeight="1">
      <c r="A329" s="11"/>
      <c r="B329" s="11"/>
      <c r="C329" s="11"/>
      <c r="D329" s="11"/>
      <c r="F329" s="11"/>
      <c r="G329" s="11"/>
      <c r="H329" s="11"/>
      <c r="J329" s="11"/>
      <c r="K329" s="11"/>
      <c r="L329" s="11"/>
      <c r="N329" s="11"/>
      <c r="O329" s="11"/>
      <c r="P329" s="11"/>
      <c r="R329" s="11"/>
      <c r="S329" s="11"/>
      <c r="T329" s="11"/>
      <c r="V329" s="11"/>
      <c r="W329" s="11"/>
      <c r="X329" s="11"/>
      <c r="Z329" s="11"/>
      <c r="AA329" s="11"/>
      <c r="AB329" s="11"/>
      <c r="AD329" s="11"/>
      <c r="AE329" s="11"/>
      <c r="AF329" s="11"/>
      <c r="AH329" s="11"/>
      <c r="AI329" s="11"/>
      <c r="AJ329" s="11"/>
      <c r="AL329" s="11"/>
      <c r="AM329" s="11"/>
      <c r="AN329" s="11"/>
      <c r="AP329" s="11"/>
      <c r="AQ329" s="11"/>
      <c r="AR329" s="11"/>
      <c r="AT329" s="11"/>
      <c r="AU329" s="11"/>
      <c r="AV329" s="11"/>
      <c r="AX329" s="11"/>
      <c r="AY329" s="11"/>
      <c r="AZ329" s="11"/>
      <c r="BB329" s="11"/>
      <c r="BC329" s="11"/>
      <c r="BD329" s="11"/>
      <c r="BF329" s="11"/>
      <c r="BG329" s="11"/>
      <c r="BH329" s="11"/>
      <c r="BI329" s="15"/>
      <c r="BJ329" s="11"/>
      <c r="BK329" s="11"/>
      <c r="BL329" s="11"/>
      <c r="BN329" s="11"/>
      <c r="BO329" s="11"/>
      <c r="BP329" s="11"/>
      <c r="BR329" s="11"/>
      <c r="BS329" s="11"/>
      <c r="BT329" s="11"/>
      <c r="BV329" s="11"/>
      <c r="BW329" s="11"/>
      <c r="BX329" s="11"/>
      <c r="BZ329" s="11"/>
      <c r="CA329" s="11"/>
      <c r="CB329" s="11"/>
      <c r="CD329" s="11"/>
      <c r="CE329" s="11"/>
      <c r="CF329" s="11"/>
      <c r="CI329" s="11"/>
      <c r="CJ329" s="11"/>
      <c r="CL329" s="11"/>
      <c r="CM329" s="11"/>
      <c r="CS329" s="11"/>
      <c r="CT329" s="11"/>
      <c r="CV329" s="11"/>
      <c r="CW329" s="11"/>
    </row>
    <row r="330" spans="1:101" ht="14.25" customHeight="1">
      <c r="A330" s="11"/>
      <c r="B330" s="11"/>
      <c r="C330" s="11"/>
      <c r="D330" s="11"/>
      <c r="F330" s="11"/>
      <c r="G330" s="11"/>
      <c r="H330" s="11"/>
      <c r="J330" s="11"/>
      <c r="K330" s="11"/>
      <c r="L330" s="11"/>
      <c r="N330" s="11"/>
      <c r="O330" s="11"/>
      <c r="P330" s="11"/>
      <c r="R330" s="11"/>
      <c r="S330" s="11"/>
      <c r="T330" s="11"/>
      <c r="V330" s="11"/>
      <c r="W330" s="11"/>
      <c r="X330" s="11"/>
      <c r="Z330" s="11"/>
      <c r="AA330" s="11"/>
      <c r="AB330" s="11"/>
      <c r="AD330" s="11"/>
      <c r="AE330" s="11"/>
      <c r="AF330" s="11"/>
      <c r="AH330" s="11"/>
      <c r="AI330" s="11"/>
      <c r="AJ330" s="11"/>
      <c r="AL330" s="11"/>
      <c r="AM330" s="11"/>
      <c r="AN330" s="11"/>
      <c r="AP330" s="11"/>
      <c r="AQ330" s="11"/>
      <c r="AR330" s="11"/>
      <c r="AT330" s="11"/>
      <c r="AU330" s="11"/>
      <c r="AV330" s="11"/>
      <c r="AX330" s="11"/>
      <c r="AY330" s="11"/>
      <c r="AZ330" s="11"/>
      <c r="BB330" s="11"/>
      <c r="BC330" s="11"/>
      <c r="BD330" s="11"/>
      <c r="BF330" s="11"/>
      <c r="BG330" s="11"/>
      <c r="BH330" s="11"/>
      <c r="BI330" s="15"/>
      <c r="BJ330" s="11"/>
      <c r="BK330" s="11"/>
      <c r="BL330" s="11"/>
      <c r="BN330" s="11"/>
      <c r="BO330" s="11"/>
      <c r="BP330" s="11"/>
      <c r="BR330" s="11"/>
      <c r="BS330" s="11"/>
      <c r="BT330" s="11"/>
      <c r="BV330" s="11"/>
      <c r="BW330" s="11"/>
      <c r="BX330" s="11"/>
      <c r="BZ330" s="11"/>
      <c r="CA330" s="11"/>
      <c r="CB330" s="11"/>
      <c r="CD330" s="11"/>
      <c r="CE330" s="11"/>
      <c r="CF330" s="11"/>
      <c r="CI330" s="11"/>
      <c r="CJ330" s="11"/>
      <c r="CL330" s="11"/>
      <c r="CM330" s="11"/>
      <c r="CS330" s="11"/>
      <c r="CT330" s="11"/>
      <c r="CV330" s="11"/>
      <c r="CW330" s="11"/>
    </row>
    <row r="331" spans="1:101" ht="14.25" customHeight="1">
      <c r="A331" s="11"/>
      <c r="B331" s="11"/>
      <c r="C331" s="11"/>
      <c r="D331" s="11"/>
      <c r="F331" s="11"/>
      <c r="G331" s="11"/>
      <c r="H331" s="11"/>
      <c r="J331" s="11"/>
      <c r="K331" s="11"/>
      <c r="L331" s="11"/>
      <c r="N331" s="11"/>
      <c r="O331" s="11"/>
      <c r="P331" s="11"/>
      <c r="R331" s="11"/>
      <c r="S331" s="11"/>
      <c r="T331" s="11"/>
      <c r="V331" s="11"/>
      <c r="W331" s="11"/>
      <c r="X331" s="11"/>
      <c r="Z331" s="11"/>
      <c r="AA331" s="11"/>
      <c r="AB331" s="11"/>
      <c r="AD331" s="11"/>
      <c r="AE331" s="11"/>
      <c r="AF331" s="11"/>
      <c r="AH331" s="11"/>
      <c r="AI331" s="11"/>
      <c r="AJ331" s="11"/>
      <c r="AL331" s="11"/>
      <c r="AM331" s="11"/>
      <c r="AN331" s="11"/>
      <c r="AP331" s="11"/>
      <c r="AQ331" s="11"/>
      <c r="AR331" s="11"/>
      <c r="AT331" s="11"/>
      <c r="AU331" s="11"/>
      <c r="AV331" s="11"/>
      <c r="AX331" s="11"/>
      <c r="AY331" s="11"/>
      <c r="AZ331" s="11"/>
      <c r="BB331" s="11"/>
      <c r="BC331" s="11"/>
      <c r="BD331" s="11"/>
      <c r="BF331" s="11"/>
      <c r="BG331" s="11"/>
      <c r="BH331" s="11"/>
      <c r="BI331" s="15"/>
      <c r="BJ331" s="11"/>
      <c r="BK331" s="11"/>
      <c r="BL331" s="11"/>
      <c r="BN331" s="11"/>
      <c r="BO331" s="11"/>
      <c r="BP331" s="11"/>
      <c r="BR331" s="11"/>
      <c r="BS331" s="11"/>
      <c r="BT331" s="11"/>
      <c r="BV331" s="11"/>
      <c r="BW331" s="11"/>
      <c r="BX331" s="11"/>
      <c r="BZ331" s="11"/>
      <c r="CA331" s="11"/>
      <c r="CB331" s="11"/>
      <c r="CD331" s="11"/>
      <c r="CE331" s="11"/>
      <c r="CF331" s="11"/>
      <c r="CI331" s="11"/>
      <c r="CJ331" s="11"/>
      <c r="CL331" s="11"/>
      <c r="CM331" s="11"/>
      <c r="CS331" s="11"/>
      <c r="CT331" s="11"/>
      <c r="CV331" s="11"/>
      <c r="CW331" s="11"/>
    </row>
    <row r="332" spans="1:101" ht="14.25" customHeight="1">
      <c r="A332" s="11"/>
      <c r="B332" s="11"/>
      <c r="C332" s="11"/>
      <c r="D332" s="11"/>
      <c r="F332" s="11"/>
      <c r="G332" s="11"/>
      <c r="H332" s="11"/>
      <c r="J332" s="11"/>
      <c r="K332" s="11"/>
      <c r="L332" s="11"/>
      <c r="N332" s="11"/>
      <c r="O332" s="11"/>
      <c r="P332" s="11"/>
      <c r="R332" s="11"/>
      <c r="S332" s="11"/>
      <c r="T332" s="11"/>
      <c r="V332" s="11"/>
      <c r="W332" s="11"/>
      <c r="X332" s="11"/>
      <c r="Z332" s="11"/>
      <c r="AA332" s="11"/>
      <c r="AB332" s="11"/>
      <c r="AD332" s="11"/>
      <c r="AE332" s="11"/>
      <c r="AF332" s="11"/>
      <c r="AH332" s="11"/>
      <c r="AI332" s="11"/>
      <c r="AJ332" s="11"/>
      <c r="AL332" s="11"/>
      <c r="AM332" s="11"/>
      <c r="AN332" s="11"/>
      <c r="AP332" s="11"/>
      <c r="AQ332" s="11"/>
      <c r="AR332" s="11"/>
      <c r="AT332" s="11"/>
      <c r="AU332" s="11"/>
      <c r="AV332" s="11"/>
      <c r="AX332" s="11"/>
      <c r="AY332" s="11"/>
      <c r="AZ332" s="11"/>
      <c r="BB332" s="11"/>
      <c r="BC332" s="11"/>
      <c r="BD332" s="11"/>
      <c r="BF332" s="11"/>
      <c r="BG332" s="11"/>
      <c r="BH332" s="11"/>
      <c r="BI332" s="15"/>
      <c r="BJ332" s="11"/>
      <c r="BK332" s="11"/>
      <c r="BL332" s="11"/>
      <c r="BN332" s="11"/>
      <c r="BO332" s="11"/>
      <c r="BP332" s="11"/>
      <c r="BR332" s="11"/>
      <c r="BS332" s="11"/>
      <c r="BT332" s="11"/>
      <c r="BV332" s="11"/>
      <c r="BW332" s="11"/>
      <c r="BX332" s="11"/>
      <c r="BZ332" s="11"/>
      <c r="CA332" s="11"/>
      <c r="CB332" s="11"/>
      <c r="CD332" s="11"/>
      <c r="CE332" s="11"/>
      <c r="CF332" s="11"/>
      <c r="CI332" s="11"/>
      <c r="CJ332" s="11"/>
      <c r="CL332" s="11"/>
      <c r="CM332" s="11"/>
      <c r="CS332" s="11"/>
      <c r="CT332" s="11"/>
      <c r="CV332" s="11"/>
      <c r="CW332" s="11"/>
    </row>
    <row r="333" spans="1:101" ht="14.25" customHeight="1">
      <c r="A333" s="11"/>
      <c r="B333" s="11"/>
      <c r="C333" s="11"/>
      <c r="D333" s="11"/>
      <c r="F333" s="11"/>
      <c r="G333" s="11"/>
      <c r="H333" s="11"/>
      <c r="J333" s="11"/>
      <c r="K333" s="11"/>
      <c r="L333" s="11"/>
      <c r="N333" s="11"/>
      <c r="O333" s="11"/>
      <c r="P333" s="11"/>
      <c r="R333" s="11"/>
      <c r="S333" s="11"/>
      <c r="T333" s="11"/>
      <c r="V333" s="11"/>
      <c r="W333" s="11"/>
      <c r="X333" s="11"/>
      <c r="Z333" s="11"/>
      <c r="AA333" s="11"/>
      <c r="AB333" s="11"/>
      <c r="AD333" s="11"/>
      <c r="AE333" s="11"/>
      <c r="AF333" s="11"/>
      <c r="AH333" s="11"/>
      <c r="AI333" s="11"/>
      <c r="AJ333" s="11"/>
      <c r="AL333" s="11"/>
      <c r="AM333" s="11"/>
      <c r="AN333" s="11"/>
      <c r="AP333" s="11"/>
      <c r="AQ333" s="11"/>
      <c r="AR333" s="11"/>
      <c r="AT333" s="11"/>
      <c r="AU333" s="11"/>
      <c r="AV333" s="11"/>
      <c r="AX333" s="11"/>
      <c r="AY333" s="11"/>
      <c r="AZ333" s="11"/>
      <c r="BB333" s="11"/>
      <c r="BC333" s="11"/>
      <c r="BD333" s="11"/>
      <c r="BF333" s="11"/>
      <c r="BG333" s="11"/>
      <c r="BH333" s="11"/>
      <c r="BI333" s="15"/>
      <c r="BJ333" s="11"/>
      <c r="BK333" s="11"/>
      <c r="BL333" s="11"/>
      <c r="BN333" s="11"/>
      <c r="BO333" s="11"/>
      <c r="BP333" s="11"/>
      <c r="BR333" s="11"/>
      <c r="BS333" s="11"/>
      <c r="BT333" s="11"/>
      <c r="BV333" s="11"/>
      <c r="BW333" s="11"/>
      <c r="BX333" s="11"/>
      <c r="BZ333" s="11"/>
      <c r="CA333" s="11"/>
      <c r="CB333" s="11"/>
      <c r="CD333" s="11"/>
      <c r="CE333" s="11"/>
      <c r="CF333" s="11"/>
      <c r="CI333" s="11"/>
      <c r="CJ333" s="11"/>
      <c r="CL333" s="11"/>
      <c r="CM333" s="11"/>
      <c r="CS333" s="11"/>
      <c r="CT333" s="11"/>
      <c r="CV333" s="11"/>
      <c r="CW333" s="11"/>
    </row>
    <row r="334" spans="1:101" ht="14.25" customHeight="1">
      <c r="A334" s="11"/>
      <c r="B334" s="11"/>
      <c r="C334" s="11"/>
      <c r="D334" s="11"/>
      <c r="F334" s="11"/>
      <c r="G334" s="11"/>
      <c r="H334" s="11"/>
      <c r="J334" s="11"/>
      <c r="K334" s="11"/>
      <c r="L334" s="11"/>
      <c r="N334" s="11"/>
      <c r="O334" s="11"/>
      <c r="P334" s="11"/>
      <c r="R334" s="11"/>
      <c r="S334" s="11"/>
      <c r="T334" s="11"/>
      <c r="V334" s="11"/>
      <c r="W334" s="11"/>
      <c r="X334" s="11"/>
      <c r="Z334" s="11"/>
      <c r="AA334" s="11"/>
      <c r="AB334" s="11"/>
      <c r="AD334" s="11"/>
      <c r="AE334" s="11"/>
      <c r="AF334" s="11"/>
      <c r="AH334" s="11"/>
      <c r="AI334" s="11"/>
      <c r="AJ334" s="11"/>
      <c r="AL334" s="11"/>
      <c r="AM334" s="11"/>
      <c r="AN334" s="11"/>
      <c r="AP334" s="11"/>
      <c r="AQ334" s="11"/>
      <c r="AR334" s="11"/>
      <c r="AT334" s="11"/>
      <c r="AU334" s="11"/>
      <c r="AV334" s="11"/>
      <c r="AX334" s="11"/>
      <c r="AY334" s="11"/>
      <c r="AZ334" s="11"/>
      <c r="BB334" s="11"/>
      <c r="BC334" s="11"/>
      <c r="BD334" s="11"/>
      <c r="BF334" s="11"/>
      <c r="BG334" s="11"/>
      <c r="BH334" s="11"/>
      <c r="BI334" s="15"/>
      <c r="BJ334" s="11"/>
      <c r="BK334" s="11"/>
      <c r="BL334" s="11"/>
      <c r="BN334" s="11"/>
      <c r="BO334" s="11"/>
      <c r="BP334" s="11"/>
      <c r="BR334" s="11"/>
      <c r="BS334" s="11"/>
      <c r="BT334" s="11"/>
      <c r="BV334" s="11"/>
      <c r="BW334" s="11"/>
      <c r="BX334" s="11"/>
      <c r="BZ334" s="11"/>
      <c r="CA334" s="11"/>
      <c r="CB334" s="11"/>
      <c r="CD334" s="11"/>
      <c r="CE334" s="11"/>
      <c r="CF334" s="11"/>
      <c r="CI334" s="11"/>
      <c r="CJ334" s="11"/>
      <c r="CL334" s="11"/>
      <c r="CM334" s="11"/>
      <c r="CS334" s="11"/>
      <c r="CT334" s="11"/>
      <c r="CV334" s="11"/>
      <c r="CW334" s="11"/>
    </row>
    <row r="335" spans="1:101" ht="14.25" customHeight="1">
      <c r="A335" s="11"/>
      <c r="B335" s="11"/>
      <c r="C335" s="11"/>
      <c r="D335" s="11"/>
      <c r="F335" s="11"/>
      <c r="G335" s="11"/>
      <c r="H335" s="11"/>
      <c r="J335" s="11"/>
      <c r="K335" s="11"/>
      <c r="L335" s="11"/>
      <c r="N335" s="11"/>
      <c r="O335" s="11"/>
      <c r="P335" s="11"/>
      <c r="R335" s="11"/>
      <c r="S335" s="11"/>
      <c r="T335" s="11"/>
      <c r="V335" s="11"/>
      <c r="W335" s="11"/>
      <c r="X335" s="11"/>
      <c r="Z335" s="11"/>
      <c r="AA335" s="11"/>
      <c r="AB335" s="11"/>
      <c r="AD335" s="11"/>
      <c r="AE335" s="11"/>
      <c r="AF335" s="11"/>
      <c r="AH335" s="11"/>
      <c r="AI335" s="11"/>
      <c r="AJ335" s="11"/>
      <c r="AL335" s="11"/>
      <c r="AM335" s="11"/>
      <c r="AN335" s="11"/>
      <c r="AP335" s="11"/>
      <c r="AQ335" s="11"/>
      <c r="AR335" s="11"/>
      <c r="AT335" s="11"/>
      <c r="AU335" s="11"/>
      <c r="AV335" s="11"/>
      <c r="AX335" s="11"/>
      <c r="AY335" s="11"/>
      <c r="AZ335" s="11"/>
      <c r="BB335" s="11"/>
      <c r="BC335" s="11"/>
      <c r="BD335" s="11"/>
      <c r="BF335" s="11"/>
      <c r="BG335" s="11"/>
      <c r="BH335" s="11"/>
      <c r="BI335" s="15"/>
      <c r="BJ335" s="11"/>
      <c r="BK335" s="11"/>
      <c r="BL335" s="11"/>
      <c r="BN335" s="11"/>
      <c r="BO335" s="11"/>
      <c r="BP335" s="11"/>
      <c r="BR335" s="11"/>
      <c r="BS335" s="11"/>
      <c r="BT335" s="11"/>
      <c r="BV335" s="11"/>
      <c r="BW335" s="11"/>
      <c r="BX335" s="11"/>
      <c r="BZ335" s="11"/>
      <c r="CA335" s="11"/>
      <c r="CB335" s="11"/>
      <c r="CD335" s="11"/>
      <c r="CE335" s="11"/>
      <c r="CF335" s="11"/>
      <c r="CI335" s="11"/>
      <c r="CJ335" s="11"/>
      <c r="CL335" s="11"/>
      <c r="CM335" s="11"/>
      <c r="CS335" s="11"/>
      <c r="CT335" s="11"/>
      <c r="CV335" s="11"/>
      <c r="CW335" s="11"/>
    </row>
    <row r="336" spans="1:101" ht="14.25" customHeight="1">
      <c r="A336" s="11"/>
      <c r="B336" s="11"/>
      <c r="C336" s="11"/>
      <c r="D336" s="11"/>
      <c r="F336" s="11"/>
      <c r="G336" s="11"/>
      <c r="H336" s="11"/>
      <c r="J336" s="11"/>
      <c r="K336" s="11"/>
      <c r="L336" s="11"/>
      <c r="N336" s="11"/>
      <c r="O336" s="11"/>
      <c r="P336" s="11"/>
      <c r="R336" s="11"/>
      <c r="S336" s="11"/>
      <c r="T336" s="11"/>
      <c r="V336" s="11"/>
      <c r="W336" s="11"/>
      <c r="X336" s="11"/>
      <c r="Z336" s="11"/>
      <c r="AA336" s="11"/>
      <c r="AB336" s="11"/>
      <c r="AD336" s="11"/>
      <c r="AE336" s="11"/>
      <c r="AF336" s="11"/>
      <c r="AH336" s="11"/>
      <c r="AI336" s="11"/>
      <c r="AJ336" s="11"/>
      <c r="AL336" s="11"/>
      <c r="AM336" s="11"/>
      <c r="AN336" s="11"/>
      <c r="AP336" s="11"/>
      <c r="AQ336" s="11"/>
      <c r="AR336" s="11"/>
      <c r="AT336" s="11"/>
      <c r="AU336" s="11"/>
      <c r="AV336" s="11"/>
      <c r="AX336" s="11"/>
      <c r="AY336" s="11"/>
      <c r="AZ336" s="11"/>
      <c r="BB336" s="11"/>
      <c r="BC336" s="11"/>
      <c r="BD336" s="11"/>
      <c r="BF336" s="11"/>
      <c r="BG336" s="11"/>
      <c r="BH336" s="11"/>
      <c r="BI336" s="15"/>
      <c r="BJ336" s="11"/>
      <c r="BK336" s="11"/>
      <c r="BL336" s="11"/>
      <c r="BN336" s="11"/>
      <c r="BO336" s="11"/>
      <c r="BP336" s="11"/>
      <c r="BR336" s="11"/>
      <c r="BS336" s="11"/>
      <c r="BT336" s="11"/>
      <c r="BV336" s="11"/>
      <c r="BW336" s="11"/>
      <c r="BX336" s="11"/>
      <c r="BZ336" s="11"/>
      <c r="CA336" s="11"/>
      <c r="CB336" s="11"/>
      <c r="CD336" s="11"/>
      <c r="CE336" s="11"/>
      <c r="CF336" s="11"/>
      <c r="CI336" s="11"/>
      <c r="CJ336" s="11"/>
      <c r="CL336" s="11"/>
      <c r="CM336" s="11"/>
      <c r="CS336" s="11"/>
      <c r="CT336" s="11"/>
      <c r="CV336" s="11"/>
      <c r="CW336" s="11"/>
    </row>
    <row r="337" spans="1:101" ht="14.25" customHeight="1">
      <c r="A337" s="11"/>
      <c r="B337" s="11"/>
      <c r="C337" s="11"/>
      <c r="D337" s="11"/>
      <c r="F337" s="11"/>
      <c r="G337" s="11"/>
      <c r="H337" s="11"/>
      <c r="J337" s="11"/>
      <c r="K337" s="11"/>
      <c r="L337" s="11"/>
      <c r="N337" s="11"/>
      <c r="O337" s="11"/>
      <c r="P337" s="11"/>
      <c r="R337" s="11"/>
      <c r="S337" s="11"/>
      <c r="T337" s="11"/>
      <c r="V337" s="11"/>
      <c r="W337" s="11"/>
      <c r="X337" s="11"/>
      <c r="Z337" s="11"/>
      <c r="AA337" s="11"/>
      <c r="AB337" s="11"/>
      <c r="AD337" s="11"/>
      <c r="AE337" s="11"/>
      <c r="AF337" s="11"/>
      <c r="AH337" s="11"/>
      <c r="AI337" s="11"/>
      <c r="AJ337" s="11"/>
      <c r="AL337" s="11"/>
      <c r="AM337" s="11"/>
      <c r="AN337" s="11"/>
      <c r="AP337" s="11"/>
      <c r="AQ337" s="11"/>
      <c r="AR337" s="11"/>
      <c r="AT337" s="11"/>
      <c r="AU337" s="11"/>
      <c r="AV337" s="11"/>
      <c r="AX337" s="11"/>
      <c r="AY337" s="11"/>
      <c r="AZ337" s="11"/>
      <c r="BB337" s="11"/>
      <c r="BC337" s="11"/>
      <c r="BD337" s="11"/>
      <c r="BF337" s="11"/>
      <c r="BG337" s="11"/>
      <c r="BH337" s="11"/>
      <c r="BI337" s="15"/>
      <c r="BJ337" s="11"/>
      <c r="BK337" s="11"/>
      <c r="BL337" s="11"/>
      <c r="BN337" s="11"/>
      <c r="BO337" s="11"/>
      <c r="BP337" s="11"/>
      <c r="BR337" s="11"/>
      <c r="BS337" s="11"/>
      <c r="BT337" s="11"/>
      <c r="BV337" s="11"/>
      <c r="BW337" s="11"/>
      <c r="BX337" s="11"/>
      <c r="BZ337" s="11"/>
      <c r="CA337" s="11"/>
      <c r="CB337" s="11"/>
      <c r="CD337" s="11"/>
      <c r="CE337" s="11"/>
      <c r="CF337" s="11"/>
      <c r="CI337" s="11"/>
      <c r="CJ337" s="11"/>
      <c r="CL337" s="11"/>
      <c r="CM337" s="11"/>
      <c r="CS337" s="11"/>
      <c r="CT337" s="11"/>
      <c r="CV337" s="11"/>
      <c r="CW337" s="11"/>
    </row>
    <row r="338" spans="1:101" ht="14.25" customHeight="1">
      <c r="A338" s="11"/>
      <c r="B338" s="11"/>
      <c r="C338" s="11"/>
      <c r="D338" s="11"/>
      <c r="F338" s="11"/>
      <c r="G338" s="11"/>
      <c r="H338" s="11"/>
      <c r="J338" s="11"/>
      <c r="K338" s="11"/>
      <c r="L338" s="11"/>
      <c r="N338" s="11"/>
      <c r="O338" s="11"/>
      <c r="P338" s="11"/>
      <c r="R338" s="11"/>
      <c r="S338" s="11"/>
      <c r="T338" s="11"/>
      <c r="V338" s="11"/>
      <c r="W338" s="11"/>
      <c r="X338" s="11"/>
      <c r="Z338" s="11"/>
      <c r="AA338" s="11"/>
      <c r="AB338" s="11"/>
      <c r="AD338" s="11"/>
      <c r="AE338" s="11"/>
      <c r="AF338" s="11"/>
      <c r="AH338" s="11"/>
      <c r="AI338" s="11"/>
      <c r="AJ338" s="11"/>
      <c r="AL338" s="11"/>
      <c r="AM338" s="11"/>
      <c r="AN338" s="11"/>
      <c r="AP338" s="11"/>
      <c r="AQ338" s="11"/>
      <c r="AR338" s="11"/>
      <c r="AT338" s="11"/>
      <c r="AU338" s="11"/>
      <c r="AV338" s="11"/>
      <c r="AX338" s="11"/>
      <c r="AY338" s="11"/>
      <c r="AZ338" s="11"/>
      <c r="BB338" s="11"/>
      <c r="BC338" s="11"/>
      <c r="BD338" s="11"/>
      <c r="BF338" s="11"/>
      <c r="BG338" s="11"/>
      <c r="BH338" s="11"/>
      <c r="BI338" s="15"/>
      <c r="BJ338" s="11"/>
      <c r="BK338" s="11"/>
      <c r="BL338" s="11"/>
      <c r="BN338" s="11"/>
      <c r="BO338" s="11"/>
      <c r="BP338" s="11"/>
      <c r="BR338" s="11"/>
      <c r="BS338" s="11"/>
      <c r="BT338" s="11"/>
      <c r="BV338" s="11"/>
      <c r="BW338" s="11"/>
      <c r="BX338" s="11"/>
      <c r="BZ338" s="11"/>
      <c r="CA338" s="11"/>
      <c r="CB338" s="11"/>
      <c r="CD338" s="11"/>
      <c r="CE338" s="11"/>
      <c r="CF338" s="11"/>
      <c r="CI338" s="11"/>
      <c r="CJ338" s="11"/>
      <c r="CL338" s="11"/>
      <c r="CM338" s="11"/>
      <c r="CS338" s="11"/>
      <c r="CT338" s="11"/>
      <c r="CV338" s="11"/>
      <c r="CW338" s="11"/>
    </row>
    <row r="339" spans="1:101" ht="14.25" customHeight="1">
      <c r="A339" s="11"/>
      <c r="B339" s="11"/>
      <c r="C339" s="11"/>
      <c r="D339" s="11"/>
      <c r="F339" s="11"/>
      <c r="G339" s="11"/>
      <c r="H339" s="11"/>
      <c r="J339" s="11"/>
      <c r="K339" s="11"/>
      <c r="L339" s="11"/>
      <c r="N339" s="11"/>
      <c r="O339" s="11"/>
      <c r="P339" s="11"/>
      <c r="R339" s="11"/>
      <c r="S339" s="11"/>
      <c r="T339" s="11"/>
      <c r="V339" s="11"/>
      <c r="W339" s="11"/>
      <c r="X339" s="11"/>
      <c r="Z339" s="11"/>
      <c r="AA339" s="11"/>
      <c r="AB339" s="11"/>
      <c r="AD339" s="11"/>
      <c r="AE339" s="11"/>
      <c r="AF339" s="11"/>
      <c r="AH339" s="11"/>
      <c r="AI339" s="11"/>
      <c r="AJ339" s="11"/>
      <c r="AL339" s="11"/>
      <c r="AM339" s="11"/>
      <c r="AN339" s="11"/>
      <c r="AP339" s="11"/>
      <c r="AQ339" s="11"/>
      <c r="AR339" s="11"/>
      <c r="AT339" s="11"/>
      <c r="AU339" s="11"/>
      <c r="AV339" s="11"/>
      <c r="AX339" s="11"/>
      <c r="AY339" s="11"/>
      <c r="AZ339" s="11"/>
      <c r="BB339" s="11"/>
      <c r="BC339" s="11"/>
      <c r="BD339" s="11"/>
      <c r="BF339" s="11"/>
      <c r="BG339" s="11"/>
      <c r="BH339" s="11"/>
      <c r="BI339" s="15"/>
      <c r="BJ339" s="11"/>
      <c r="BK339" s="11"/>
      <c r="BL339" s="11"/>
      <c r="BN339" s="11"/>
      <c r="BO339" s="11"/>
      <c r="BP339" s="11"/>
      <c r="BR339" s="11"/>
      <c r="BS339" s="11"/>
      <c r="BT339" s="11"/>
      <c r="BV339" s="11"/>
      <c r="BW339" s="11"/>
      <c r="BX339" s="11"/>
      <c r="BZ339" s="11"/>
      <c r="CA339" s="11"/>
      <c r="CB339" s="11"/>
      <c r="CD339" s="11"/>
      <c r="CE339" s="11"/>
      <c r="CF339" s="11"/>
      <c r="CI339" s="11"/>
      <c r="CJ339" s="11"/>
      <c r="CL339" s="11"/>
      <c r="CM339" s="11"/>
      <c r="CS339" s="11"/>
      <c r="CT339" s="11"/>
      <c r="CV339" s="11"/>
      <c r="CW339" s="11"/>
    </row>
    <row r="340" spans="1:101" ht="14.25" customHeight="1">
      <c r="A340" s="11"/>
      <c r="B340" s="11"/>
      <c r="C340" s="11"/>
      <c r="D340" s="11"/>
      <c r="F340" s="11"/>
      <c r="G340" s="11"/>
      <c r="H340" s="11"/>
      <c r="J340" s="11"/>
      <c r="K340" s="11"/>
      <c r="L340" s="11"/>
      <c r="N340" s="11"/>
      <c r="O340" s="11"/>
      <c r="P340" s="11"/>
      <c r="R340" s="11"/>
      <c r="S340" s="11"/>
      <c r="T340" s="11"/>
      <c r="V340" s="11"/>
      <c r="W340" s="11"/>
      <c r="X340" s="11"/>
      <c r="Z340" s="11"/>
      <c r="AA340" s="11"/>
      <c r="AB340" s="11"/>
      <c r="AD340" s="11"/>
      <c r="AE340" s="11"/>
      <c r="AF340" s="11"/>
      <c r="AH340" s="11"/>
      <c r="AI340" s="11"/>
      <c r="AJ340" s="11"/>
      <c r="AL340" s="11"/>
      <c r="AM340" s="11"/>
      <c r="AN340" s="11"/>
      <c r="AP340" s="11"/>
      <c r="AQ340" s="11"/>
      <c r="AR340" s="11"/>
      <c r="AT340" s="11"/>
      <c r="AU340" s="11"/>
      <c r="AV340" s="11"/>
      <c r="AX340" s="11"/>
      <c r="AY340" s="11"/>
      <c r="AZ340" s="11"/>
      <c r="BB340" s="11"/>
      <c r="BC340" s="11"/>
      <c r="BD340" s="11"/>
      <c r="BF340" s="11"/>
      <c r="BG340" s="11"/>
      <c r="BH340" s="11"/>
      <c r="BI340" s="15"/>
      <c r="BJ340" s="11"/>
      <c r="BK340" s="11"/>
      <c r="BL340" s="11"/>
      <c r="BN340" s="11"/>
      <c r="BO340" s="11"/>
      <c r="BP340" s="11"/>
      <c r="BR340" s="11"/>
      <c r="BS340" s="11"/>
      <c r="BT340" s="11"/>
      <c r="BV340" s="11"/>
      <c r="BW340" s="11"/>
      <c r="BX340" s="11"/>
      <c r="BZ340" s="11"/>
      <c r="CA340" s="11"/>
      <c r="CB340" s="11"/>
      <c r="CD340" s="11"/>
      <c r="CE340" s="11"/>
      <c r="CF340" s="11"/>
      <c r="CI340" s="11"/>
      <c r="CJ340" s="11"/>
      <c r="CL340" s="11"/>
      <c r="CM340" s="11"/>
      <c r="CS340" s="11"/>
      <c r="CT340" s="11"/>
      <c r="CV340" s="11"/>
      <c r="CW340" s="11"/>
    </row>
    <row r="341" spans="1:101" ht="14.25" customHeight="1">
      <c r="A341" s="11"/>
      <c r="B341" s="11"/>
      <c r="C341" s="11"/>
      <c r="D341" s="11"/>
      <c r="F341" s="11"/>
      <c r="G341" s="11"/>
      <c r="H341" s="11"/>
      <c r="J341" s="11"/>
      <c r="K341" s="11"/>
      <c r="L341" s="11"/>
      <c r="N341" s="11"/>
      <c r="O341" s="11"/>
      <c r="P341" s="11"/>
      <c r="R341" s="11"/>
      <c r="S341" s="11"/>
      <c r="T341" s="11"/>
      <c r="V341" s="11"/>
      <c r="W341" s="11"/>
      <c r="X341" s="11"/>
      <c r="Z341" s="11"/>
      <c r="AA341" s="11"/>
      <c r="AB341" s="11"/>
      <c r="AD341" s="11"/>
      <c r="AE341" s="11"/>
      <c r="AF341" s="11"/>
      <c r="AH341" s="11"/>
      <c r="AI341" s="11"/>
      <c r="AJ341" s="11"/>
      <c r="AL341" s="11"/>
      <c r="AM341" s="11"/>
      <c r="AN341" s="11"/>
      <c r="AP341" s="11"/>
      <c r="AQ341" s="11"/>
      <c r="AR341" s="11"/>
      <c r="AT341" s="11"/>
      <c r="AU341" s="11"/>
      <c r="AV341" s="11"/>
      <c r="AX341" s="11"/>
      <c r="AY341" s="11"/>
      <c r="AZ341" s="11"/>
      <c r="BB341" s="11"/>
      <c r="BC341" s="11"/>
      <c r="BD341" s="11"/>
      <c r="BF341" s="11"/>
      <c r="BG341" s="11"/>
      <c r="BH341" s="11"/>
      <c r="BI341" s="15"/>
      <c r="BJ341" s="11"/>
      <c r="BK341" s="11"/>
      <c r="BL341" s="11"/>
      <c r="BN341" s="11"/>
      <c r="BO341" s="11"/>
      <c r="BP341" s="11"/>
      <c r="BR341" s="11"/>
      <c r="BS341" s="11"/>
      <c r="BT341" s="11"/>
      <c r="BV341" s="11"/>
      <c r="BW341" s="11"/>
      <c r="BX341" s="11"/>
      <c r="BZ341" s="11"/>
      <c r="CA341" s="11"/>
      <c r="CB341" s="11"/>
      <c r="CD341" s="11"/>
      <c r="CE341" s="11"/>
      <c r="CF341" s="11"/>
      <c r="CI341" s="11"/>
      <c r="CJ341" s="11"/>
      <c r="CL341" s="11"/>
      <c r="CM341" s="11"/>
      <c r="CS341" s="11"/>
      <c r="CT341" s="11"/>
      <c r="CV341" s="11"/>
      <c r="CW341" s="11"/>
    </row>
    <row r="342" spans="1:101" ht="14.25" customHeight="1">
      <c r="A342" s="11"/>
      <c r="B342" s="11"/>
      <c r="C342" s="11"/>
      <c r="D342" s="11"/>
      <c r="F342" s="11"/>
      <c r="G342" s="11"/>
      <c r="H342" s="11"/>
      <c r="J342" s="11"/>
      <c r="K342" s="11"/>
      <c r="L342" s="11"/>
      <c r="N342" s="11"/>
      <c r="O342" s="11"/>
      <c r="P342" s="11"/>
      <c r="R342" s="11"/>
      <c r="S342" s="11"/>
      <c r="T342" s="11"/>
      <c r="V342" s="11"/>
      <c r="W342" s="11"/>
      <c r="X342" s="11"/>
      <c r="Z342" s="11"/>
      <c r="AA342" s="11"/>
      <c r="AB342" s="11"/>
      <c r="AD342" s="11"/>
      <c r="AE342" s="11"/>
      <c r="AF342" s="11"/>
      <c r="AH342" s="11"/>
      <c r="AI342" s="11"/>
      <c r="AJ342" s="11"/>
      <c r="AL342" s="11"/>
      <c r="AM342" s="11"/>
      <c r="AN342" s="11"/>
      <c r="AP342" s="11"/>
      <c r="AQ342" s="11"/>
      <c r="AR342" s="11"/>
      <c r="AT342" s="11"/>
      <c r="AU342" s="11"/>
      <c r="AV342" s="11"/>
      <c r="AX342" s="11"/>
      <c r="AY342" s="11"/>
      <c r="AZ342" s="11"/>
      <c r="BB342" s="11"/>
      <c r="BC342" s="11"/>
      <c r="BD342" s="11"/>
      <c r="BF342" s="11"/>
      <c r="BG342" s="11"/>
      <c r="BH342" s="11"/>
      <c r="BI342" s="15"/>
      <c r="BJ342" s="11"/>
      <c r="BK342" s="11"/>
      <c r="BL342" s="11"/>
      <c r="BN342" s="11"/>
      <c r="BO342" s="11"/>
      <c r="BP342" s="11"/>
      <c r="BR342" s="11"/>
      <c r="BS342" s="11"/>
      <c r="BT342" s="11"/>
      <c r="BV342" s="11"/>
      <c r="BW342" s="11"/>
      <c r="BX342" s="11"/>
      <c r="BZ342" s="11"/>
      <c r="CA342" s="11"/>
      <c r="CB342" s="11"/>
      <c r="CD342" s="11"/>
      <c r="CE342" s="11"/>
      <c r="CF342" s="11"/>
      <c r="CI342" s="11"/>
      <c r="CJ342" s="11"/>
      <c r="CL342" s="11"/>
      <c r="CM342" s="11"/>
      <c r="CS342" s="11"/>
      <c r="CT342" s="11"/>
      <c r="CV342" s="11"/>
      <c r="CW342" s="11"/>
    </row>
    <row r="343" spans="1:101" ht="14.25" customHeight="1">
      <c r="A343" s="11"/>
      <c r="B343" s="11"/>
      <c r="C343" s="11"/>
      <c r="D343" s="11"/>
      <c r="F343" s="11"/>
      <c r="G343" s="11"/>
      <c r="H343" s="11"/>
      <c r="J343" s="11"/>
      <c r="K343" s="11"/>
      <c r="L343" s="11"/>
      <c r="N343" s="11"/>
      <c r="O343" s="11"/>
      <c r="P343" s="11"/>
      <c r="R343" s="11"/>
      <c r="S343" s="11"/>
      <c r="T343" s="11"/>
      <c r="V343" s="11"/>
      <c r="W343" s="11"/>
      <c r="X343" s="11"/>
      <c r="Z343" s="11"/>
      <c r="AA343" s="11"/>
      <c r="AB343" s="11"/>
      <c r="AD343" s="11"/>
      <c r="AE343" s="11"/>
      <c r="AF343" s="11"/>
      <c r="AH343" s="11"/>
      <c r="AI343" s="11"/>
      <c r="AJ343" s="11"/>
      <c r="AL343" s="11"/>
      <c r="AM343" s="11"/>
      <c r="AN343" s="11"/>
      <c r="AP343" s="11"/>
      <c r="AQ343" s="11"/>
      <c r="AR343" s="11"/>
      <c r="AT343" s="11"/>
      <c r="AU343" s="11"/>
      <c r="AV343" s="11"/>
      <c r="AX343" s="11"/>
      <c r="AY343" s="11"/>
      <c r="AZ343" s="11"/>
      <c r="BB343" s="11"/>
      <c r="BC343" s="11"/>
      <c r="BD343" s="11"/>
      <c r="BF343" s="11"/>
      <c r="BG343" s="11"/>
      <c r="BH343" s="11"/>
      <c r="BI343" s="15"/>
      <c r="BJ343" s="11"/>
      <c r="BK343" s="11"/>
      <c r="BL343" s="11"/>
      <c r="BN343" s="11"/>
      <c r="BO343" s="11"/>
      <c r="BP343" s="11"/>
      <c r="BR343" s="11"/>
      <c r="BS343" s="11"/>
      <c r="BT343" s="11"/>
      <c r="BV343" s="11"/>
      <c r="BW343" s="11"/>
      <c r="BX343" s="11"/>
      <c r="BZ343" s="11"/>
      <c r="CA343" s="11"/>
      <c r="CB343" s="11"/>
      <c r="CD343" s="11"/>
      <c r="CE343" s="11"/>
      <c r="CF343" s="11"/>
      <c r="CI343" s="11"/>
      <c r="CJ343" s="11"/>
      <c r="CL343" s="11"/>
      <c r="CM343" s="11"/>
      <c r="CS343" s="11"/>
      <c r="CT343" s="11"/>
      <c r="CV343" s="11"/>
      <c r="CW343" s="11"/>
    </row>
    <row r="344" spans="1:101" ht="14.25" customHeight="1">
      <c r="A344" s="11"/>
      <c r="B344" s="11"/>
      <c r="C344" s="11"/>
      <c r="D344" s="11"/>
      <c r="F344" s="11"/>
      <c r="G344" s="11"/>
      <c r="H344" s="11"/>
      <c r="J344" s="11"/>
      <c r="K344" s="11"/>
      <c r="L344" s="11"/>
      <c r="N344" s="11"/>
      <c r="O344" s="11"/>
      <c r="P344" s="11"/>
      <c r="R344" s="11"/>
      <c r="S344" s="11"/>
      <c r="T344" s="11"/>
      <c r="V344" s="11"/>
      <c r="W344" s="11"/>
      <c r="X344" s="11"/>
      <c r="Z344" s="11"/>
      <c r="AA344" s="11"/>
      <c r="AB344" s="11"/>
      <c r="AD344" s="11"/>
      <c r="AE344" s="11"/>
      <c r="AF344" s="11"/>
      <c r="AH344" s="11"/>
      <c r="AI344" s="11"/>
      <c r="AJ344" s="11"/>
      <c r="AL344" s="11"/>
      <c r="AM344" s="11"/>
      <c r="AN344" s="11"/>
      <c r="AP344" s="11"/>
      <c r="AQ344" s="11"/>
      <c r="AR344" s="11"/>
      <c r="AT344" s="11"/>
      <c r="AU344" s="11"/>
      <c r="AV344" s="11"/>
      <c r="AX344" s="11"/>
      <c r="AY344" s="11"/>
      <c r="AZ344" s="11"/>
      <c r="BB344" s="11"/>
      <c r="BC344" s="11"/>
      <c r="BD344" s="11"/>
      <c r="BF344" s="11"/>
      <c r="BG344" s="11"/>
      <c r="BH344" s="11"/>
      <c r="BI344" s="15"/>
      <c r="BJ344" s="11"/>
      <c r="BK344" s="11"/>
      <c r="BL344" s="11"/>
      <c r="BN344" s="11"/>
      <c r="BO344" s="11"/>
      <c r="BP344" s="11"/>
      <c r="BR344" s="11"/>
      <c r="BS344" s="11"/>
      <c r="BT344" s="11"/>
      <c r="BV344" s="11"/>
      <c r="BW344" s="11"/>
      <c r="BX344" s="11"/>
      <c r="BZ344" s="11"/>
      <c r="CA344" s="11"/>
      <c r="CB344" s="11"/>
      <c r="CD344" s="11"/>
      <c r="CE344" s="11"/>
      <c r="CF344" s="11"/>
      <c r="CI344" s="11"/>
      <c r="CJ344" s="11"/>
      <c r="CL344" s="11"/>
      <c r="CM344" s="11"/>
      <c r="CS344" s="11"/>
      <c r="CT344" s="11"/>
      <c r="CV344" s="11"/>
      <c r="CW344" s="11"/>
    </row>
    <row r="345" spans="1:101" ht="14.25" customHeight="1">
      <c r="A345" s="11"/>
      <c r="B345" s="11"/>
      <c r="C345" s="11"/>
      <c r="D345" s="11"/>
      <c r="F345" s="11"/>
      <c r="G345" s="11"/>
      <c r="H345" s="11"/>
      <c r="J345" s="11"/>
      <c r="K345" s="11"/>
      <c r="L345" s="11"/>
      <c r="N345" s="11"/>
      <c r="O345" s="11"/>
      <c r="P345" s="11"/>
      <c r="R345" s="11"/>
      <c r="S345" s="11"/>
      <c r="T345" s="11"/>
      <c r="V345" s="11"/>
      <c r="W345" s="11"/>
      <c r="X345" s="11"/>
      <c r="Z345" s="11"/>
      <c r="AA345" s="11"/>
      <c r="AB345" s="11"/>
      <c r="AD345" s="11"/>
      <c r="AE345" s="11"/>
      <c r="AF345" s="11"/>
      <c r="AH345" s="11"/>
      <c r="AI345" s="11"/>
      <c r="AJ345" s="11"/>
      <c r="AL345" s="11"/>
      <c r="AM345" s="11"/>
      <c r="AN345" s="11"/>
      <c r="AP345" s="11"/>
      <c r="AQ345" s="11"/>
      <c r="AR345" s="11"/>
      <c r="AT345" s="11"/>
      <c r="AU345" s="11"/>
      <c r="AV345" s="11"/>
      <c r="AX345" s="11"/>
      <c r="AY345" s="11"/>
      <c r="AZ345" s="11"/>
      <c r="BB345" s="11"/>
      <c r="BC345" s="11"/>
      <c r="BD345" s="11"/>
      <c r="BF345" s="11"/>
      <c r="BG345" s="11"/>
      <c r="BH345" s="11"/>
      <c r="BI345" s="15"/>
      <c r="BJ345" s="11"/>
      <c r="BK345" s="11"/>
      <c r="BL345" s="11"/>
      <c r="BN345" s="11"/>
      <c r="BO345" s="11"/>
      <c r="BP345" s="11"/>
      <c r="BR345" s="11"/>
      <c r="BS345" s="11"/>
      <c r="BT345" s="11"/>
      <c r="BV345" s="11"/>
      <c r="BW345" s="11"/>
      <c r="BX345" s="11"/>
      <c r="BZ345" s="11"/>
      <c r="CA345" s="11"/>
      <c r="CB345" s="11"/>
      <c r="CD345" s="11"/>
      <c r="CE345" s="11"/>
      <c r="CF345" s="11"/>
      <c r="CI345" s="11"/>
      <c r="CJ345" s="11"/>
      <c r="CL345" s="11"/>
      <c r="CM345" s="11"/>
      <c r="CS345" s="11"/>
      <c r="CT345" s="11"/>
      <c r="CV345" s="11"/>
      <c r="CW345" s="11"/>
    </row>
    <row r="346" spans="1:101" ht="14.25" customHeight="1">
      <c r="A346" s="11"/>
      <c r="B346" s="11"/>
      <c r="C346" s="11"/>
      <c r="D346" s="11"/>
      <c r="F346" s="11"/>
      <c r="G346" s="11"/>
      <c r="H346" s="11"/>
      <c r="J346" s="11"/>
      <c r="K346" s="11"/>
      <c r="L346" s="11"/>
      <c r="N346" s="11"/>
      <c r="O346" s="11"/>
      <c r="P346" s="11"/>
      <c r="R346" s="11"/>
      <c r="S346" s="11"/>
      <c r="T346" s="11"/>
      <c r="V346" s="11"/>
      <c r="W346" s="11"/>
      <c r="X346" s="11"/>
      <c r="Z346" s="11"/>
      <c r="AA346" s="11"/>
      <c r="AB346" s="11"/>
      <c r="AD346" s="11"/>
      <c r="AE346" s="11"/>
      <c r="AF346" s="11"/>
      <c r="AH346" s="11"/>
      <c r="AI346" s="11"/>
      <c r="AJ346" s="11"/>
      <c r="AL346" s="11"/>
      <c r="AM346" s="11"/>
      <c r="AN346" s="11"/>
      <c r="AP346" s="11"/>
      <c r="AQ346" s="11"/>
      <c r="AR346" s="11"/>
      <c r="AT346" s="11"/>
      <c r="AU346" s="11"/>
      <c r="AV346" s="11"/>
      <c r="AX346" s="11"/>
      <c r="AY346" s="11"/>
      <c r="AZ346" s="11"/>
      <c r="BB346" s="11"/>
      <c r="BC346" s="11"/>
      <c r="BD346" s="11"/>
      <c r="BF346" s="11"/>
      <c r="BG346" s="11"/>
      <c r="BH346" s="11"/>
      <c r="BI346" s="15"/>
      <c r="BJ346" s="11"/>
      <c r="BK346" s="11"/>
      <c r="BL346" s="11"/>
      <c r="BN346" s="11"/>
      <c r="BO346" s="11"/>
      <c r="BP346" s="11"/>
      <c r="BR346" s="11"/>
      <c r="BS346" s="11"/>
      <c r="BT346" s="11"/>
      <c r="BV346" s="11"/>
      <c r="BW346" s="11"/>
      <c r="BX346" s="11"/>
      <c r="BZ346" s="11"/>
      <c r="CA346" s="11"/>
      <c r="CB346" s="11"/>
      <c r="CD346" s="11"/>
      <c r="CE346" s="11"/>
      <c r="CF346" s="11"/>
      <c r="CI346" s="11"/>
      <c r="CJ346" s="11"/>
      <c r="CL346" s="11"/>
      <c r="CM346" s="11"/>
      <c r="CS346" s="11"/>
      <c r="CT346" s="11"/>
      <c r="CV346" s="11"/>
      <c r="CW346" s="11"/>
    </row>
    <row r="347" spans="1:101" ht="14.25" customHeight="1">
      <c r="A347" s="11"/>
      <c r="B347" s="11"/>
      <c r="C347" s="11"/>
      <c r="D347" s="11"/>
      <c r="F347" s="11"/>
      <c r="G347" s="11"/>
      <c r="H347" s="11"/>
      <c r="J347" s="11"/>
      <c r="K347" s="11"/>
      <c r="L347" s="11"/>
      <c r="N347" s="11"/>
      <c r="O347" s="11"/>
      <c r="P347" s="11"/>
      <c r="R347" s="11"/>
      <c r="S347" s="11"/>
      <c r="T347" s="11"/>
      <c r="V347" s="11"/>
      <c r="W347" s="11"/>
      <c r="X347" s="11"/>
      <c r="Z347" s="11"/>
      <c r="AA347" s="11"/>
      <c r="AB347" s="11"/>
      <c r="AD347" s="11"/>
      <c r="AE347" s="11"/>
      <c r="AF347" s="11"/>
      <c r="AH347" s="11"/>
      <c r="AI347" s="11"/>
      <c r="AJ347" s="11"/>
      <c r="AL347" s="11"/>
      <c r="AM347" s="11"/>
      <c r="AN347" s="11"/>
      <c r="AP347" s="11"/>
      <c r="AQ347" s="11"/>
      <c r="AR347" s="11"/>
      <c r="AT347" s="11"/>
      <c r="AU347" s="11"/>
      <c r="AV347" s="11"/>
      <c r="AX347" s="11"/>
      <c r="AY347" s="11"/>
      <c r="AZ347" s="11"/>
      <c r="BB347" s="11"/>
      <c r="BC347" s="11"/>
      <c r="BD347" s="11"/>
      <c r="BF347" s="11"/>
      <c r="BG347" s="11"/>
      <c r="BH347" s="11"/>
      <c r="BI347" s="15"/>
      <c r="BJ347" s="11"/>
      <c r="BK347" s="11"/>
      <c r="BL347" s="11"/>
      <c r="BN347" s="11"/>
      <c r="BO347" s="11"/>
      <c r="BP347" s="11"/>
      <c r="BR347" s="11"/>
      <c r="BS347" s="11"/>
      <c r="BT347" s="11"/>
      <c r="BV347" s="11"/>
      <c r="BW347" s="11"/>
      <c r="BX347" s="11"/>
      <c r="BZ347" s="11"/>
      <c r="CA347" s="11"/>
      <c r="CB347" s="11"/>
      <c r="CD347" s="11"/>
      <c r="CE347" s="11"/>
      <c r="CF347" s="11"/>
      <c r="CI347" s="11"/>
      <c r="CJ347" s="11"/>
      <c r="CL347" s="11"/>
      <c r="CM347" s="11"/>
      <c r="CS347" s="11"/>
      <c r="CT347" s="11"/>
      <c r="CV347" s="11"/>
      <c r="CW347" s="11"/>
    </row>
    <row r="348" spans="1:101" ht="14.25" customHeight="1">
      <c r="A348" s="11"/>
      <c r="B348" s="11"/>
      <c r="C348" s="11"/>
      <c r="D348" s="11"/>
      <c r="F348" s="11"/>
      <c r="G348" s="11"/>
      <c r="H348" s="11"/>
      <c r="J348" s="11"/>
      <c r="K348" s="11"/>
      <c r="L348" s="11"/>
      <c r="N348" s="11"/>
      <c r="O348" s="11"/>
      <c r="P348" s="11"/>
      <c r="R348" s="11"/>
      <c r="S348" s="11"/>
      <c r="T348" s="11"/>
      <c r="V348" s="11"/>
      <c r="W348" s="11"/>
      <c r="X348" s="11"/>
      <c r="Z348" s="11"/>
      <c r="AA348" s="11"/>
      <c r="AB348" s="11"/>
      <c r="AD348" s="11"/>
      <c r="AE348" s="11"/>
      <c r="AF348" s="11"/>
      <c r="AH348" s="11"/>
      <c r="AI348" s="11"/>
      <c r="AJ348" s="11"/>
      <c r="AL348" s="11"/>
      <c r="AM348" s="11"/>
      <c r="AN348" s="11"/>
      <c r="AP348" s="11"/>
      <c r="AQ348" s="11"/>
      <c r="AR348" s="11"/>
      <c r="AT348" s="11"/>
      <c r="AU348" s="11"/>
      <c r="AV348" s="11"/>
      <c r="AX348" s="11"/>
      <c r="AY348" s="11"/>
      <c r="AZ348" s="11"/>
      <c r="BB348" s="11"/>
      <c r="BC348" s="11"/>
      <c r="BD348" s="11"/>
      <c r="BF348" s="11"/>
      <c r="BG348" s="11"/>
      <c r="BH348" s="11"/>
      <c r="BI348" s="15"/>
      <c r="BJ348" s="11"/>
      <c r="BK348" s="11"/>
      <c r="BL348" s="11"/>
      <c r="BN348" s="11"/>
      <c r="BO348" s="11"/>
      <c r="BP348" s="11"/>
      <c r="BR348" s="11"/>
      <c r="BS348" s="11"/>
      <c r="BT348" s="11"/>
      <c r="BV348" s="11"/>
      <c r="BW348" s="11"/>
      <c r="BX348" s="11"/>
      <c r="BZ348" s="11"/>
      <c r="CA348" s="11"/>
      <c r="CB348" s="11"/>
      <c r="CD348" s="11"/>
      <c r="CE348" s="11"/>
      <c r="CF348" s="11"/>
      <c r="CI348" s="11"/>
      <c r="CJ348" s="11"/>
      <c r="CL348" s="11"/>
      <c r="CM348" s="11"/>
      <c r="CS348" s="11"/>
      <c r="CT348" s="11"/>
      <c r="CV348" s="11"/>
      <c r="CW348" s="11"/>
    </row>
    <row r="349" spans="1:101" ht="14.25" customHeight="1">
      <c r="A349" s="11"/>
      <c r="B349" s="11"/>
      <c r="C349" s="11"/>
      <c r="D349" s="11"/>
      <c r="F349" s="11"/>
      <c r="G349" s="11"/>
      <c r="H349" s="11"/>
      <c r="J349" s="11"/>
      <c r="K349" s="11"/>
      <c r="L349" s="11"/>
      <c r="N349" s="11"/>
      <c r="O349" s="11"/>
      <c r="P349" s="11"/>
      <c r="R349" s="11"/>
      <c r="S349" s="11"/>
      <c r="T349" s="11"/>
      <c r="V349" s="11"/>
      <c r="W349" s="11"/>
      <c r="X349" s="11"/>
      <c r="Z349" s="11"/>
      <c r="AA349" s="11"/>
      <c r="AB349" s="11"/>
      <c r="AD349" s="11"/>
      <c r="AE349" s="11"/>
      <c r="AF349" s="11"/>
      <c r="AH349" s="11"/>
      <c r="AI349" s="11"/>
      <c r="AJ349" s="11"/>
      <c r="AL349" s="11"/>
      <c r="AM349" s="11"/>
      <c r="AN349" s="11"/>
      <c r="AP349" s="11"/>
      <c r="AQ349" s="11"/>
      <c r="AR349" s="11"/>
      <c r="AT349" s="11"/>
      <c r="AU349" s="11"/>
      <c r="AV349" s="11"/>
      <c r="AX349" s="11"/>
      <c r="AY349" s="11"/>
      <c r="AZ349" s="11"/>
      <c r="BB349" s="11"/>
      <c r="BC349" s="11"/>
      <c r="BD349" s="11"/>
      <c r="BF349" s="11"/>
      <c r="BG349" s="11"/>
      <c r="BH349" s="11"/>
      <c r="BI349" s="15"/>
      <c r="BJ349" s="11"/>
      <c r="BK349" s="11"/>
      <c r="BL349" s="11"/>
      <c r="BN349" s="11"/>
      <c r="BO349" s="11"/>
      <c r="BP349" s="11"/>
      <c r="BR349" s="11"/>
      <c r="BS349" s="11"/>
      <c r="BT349" s="11"/>
      <c r="BV349" s="11"/>
      <c r="BW349" s="11"/>
      <c r="BX349" s="11"/>
      <c r="BZ349" s="11"/>
      <c r="CA349" s="11"/>
      <c r="CB349" s="11"/>
      <c r="CD349" s="11"/>
      <c r="CE349" s="11"/>
      <c r="CF349" s="11"/>
      <c r="CI349" s="11"/>
      <c r="CJ349" s="11"/>
      <c r="CL349" s="11"/>
      <c r="CM349" s="11"/>
      <c r="CS349" s="11"/>
      <c r="CT349" s="11"/>
      <c r="CV349" s="11"/>
      <c r="CW349" s="11"/>
    </row>
    <row r="350" spans="1:101" ht="14.25" customHeight="1">
      <c r="A350" s="11"/>
      <c r="B350" s="11"/>
      <c r="C350" s="11"/>
      <c r="D350" s="11"/>
      <c r="F350" s="11"/>
      <c r="G350" s="11"/>
      <c r="H350" s="11"/>
      <c r="J350" s="11"/>
      <c r="K350" s="11"/>
      <c r="L350" s="11"/>
      <c r="N350" s="11"/>
      <c r="O350" s="11"/>
      <c r="P350" s="11"/>
      <c r="R350" s="11"/>
      <c r="S350" s="11"/>
      <c r="T350" s="11"/>
      <c r="V350" s="11"/>
      <c r="W350" s="11"/>
      <c r="X350" s="11"/>
      <c r="Z350" s="11"/>
      <c r="AA350" s="11"/>
      <c r="AB350" s="11"/>
      <c r="AD350" s="11"/>
      <c r="AE350" s="11"/>
      <c r="AF350" s="11"/>
      <c r="AH350" s="11"/>
      <c r="AI350" s="11"/>
      <c r="AJ350" s="11"/>
      <c r="AL350" s="11"/>
      <c r="AM350" s="11"/>
      <c r="AN350" s="11"/>
      <c r="AP350" s="11"/>
      <c r="AQ350" s="11"/>
      <c r="AR350" s="11"/>
      <c r="AT350" s="11"/>
      <c r="AU350" s="11"/>
      <c r="AV350" s="11"/>
      <c r="AX350" s="11"/>
      <c r="AY350" s="11"/>
      <c r="AZ350" s="11"/>
      <c r="BB350" s="11"/>
      <c r="BC350" s="11"/>
      <c r="BD350" s="11"/>
      <c r="BF350" s="11"/>
      <c r="BG350" s="11"/>
      <c r="BH350" s="11"/>
      <c r="BI350" s="15"/>
      <c r="BJ350" s="11"/>
      <c r="BK350" s="11"/>
      <c r="BL350" s="11"/>
      <c r="BN350" s="11"/>
      <c r="BO350" s="11"/>
      <c r="BP350" s="11"/>
      <c r="BR350" s="11"/>
      <c r="BS350" s="11"/>
      <c r="BT350" s="11"/>
      <c r="BV350" s="11"/>
      <c r="BW350" s="11"/>
      <c r="BX350" s="11"/>
      <c r="BZ350" s="11"/>
      <c r="CA350" s="11"/>
      <c r="CB350" s="11"/>
      <c r="CD350" s="11"/>
      <c r="CE350" s="11"/>
      <c r="CF350" s="11"/>
      <c r="CI350" s="11"/>
      <c r="CJ350" s="11"/>
      <c r="CL350" s="11"/>
      <c r="CM350" s="11"/>
      <c r="CS350" s="11"/>
      <c r="CT350" s="11"/>
      <c r="CV350" s="11"/>
      <c r="CW350" s="11"/>
    </row>
    <row r="351" spans="1:101" ht="14.25" customHeight="1">
      <c r="A351" s="11"/>
      <c r="B351" s="11"/>
      <c r="C351" s="11"/>
      <c r="D351" s="11"/>
      <c r="F351" s="11"/>
      <c r="G351" s="11"/>
      <c r="H351" s="11"/>
      <c r="J351" s="11"/>
      <c r="K351" s="11"/>
      <c r="L351" s="11"/>
      <c r="N351" s="11"/>
      <c r="O351" s="11"/>
      <c r="P351" s="11"/>
      <c r="R351" s="11"/>
      <c r="S351" s="11"/>
      <c r="T351" s="11"/>
      <c r="V351" s="11"/>
      <c r="W351" s="11"/>
      <c r="X351" s="11"/>
      <c r="Z351" s="11"/>
      <c r="AA351" s="11"/>
      <c r="AB351" s="11"/>
      <c r="AD351" s="11"/>
      <c r="AE351" s="11"/>
      <c r="AF351" s="11"/>
      <c r="AH351" s="11"/>
      <c r="AI351" s="11"/>
      <c r="AJ351" s="11"/>
      <c r="AL351" s="11"/>
      <c r="AM351" s="11"/>
      <c r="AN351" s="11"/>
      <c r="AP351" s="11"/>
      <c r="AQ351" s="11"/>
      <c r="AR351" s="11"/>
      <c r="AT351" s="11"/>
      <c r="AU351" s="11"/>
      <c r="AV351" s="11"/>
      <c r="AX351" s="11"/>
      <c r="AY351" s="11"/>
      <c r="AZ351" s="11"/>
      <c r="BB351" s="11"/>
      <c r="BC351" s="11"/>
      <c r="BD351" s="11"/>
      <c r="BF351" s="11"/>
      <c r="BG351" s="11"/>
      <c r="BH351" s="11"/>
      <c r="BI351" s="15"/>
      <c r="BJ351" s="11"/>
      <c r="BK351" s="11"/>
      <c r="BL351" s="11"/>
      <c r="BN351" s="11"/>
      <c r="BO351" s="11"/>
      <c r="BP351" s="11"/>
      <c r="BR351" s="11"/>
      <c r="BS351" s="11"/>
      <c r="BT351" s="11"/>
      <c r="BV351" s="11"/>
      <c r="BW351" s="11"/>
      <c r="BX351" s="11"/>
      <c r="BZ351" s="11"/>
      <c r="CA351" s="11"/>
      <c r="CB351" s="11"/>
      <c r="CD351" s="11"/>
      <c r="CE351" s="11"/>
      <c r="CF351" s="11"/>
      <c r="CI351" s="11"/>
      <c r="CJ351" s="11"/>
      <c r="CL351" s="11"/>
      <c r="CM351" s="11"/>
      <c r="CS351" s="11"/>
      <c r="CT351" s="11"/>
      <c r="CV351" s="11"/>
      <c r="CW351" s="11"/>
    </row>
    <row r="352" spans="1:101" ht="14.25" customHeight="1">
      <c r="A352" s="11"/>
      <c r="B352" s="11"/>
      <c r="C352" s="11"/>
      <c r="D352" s="11"/>
      <c r="F352" s="11"/>
      <c r="G352" s="11"/>
      <c r="H352" s="11"/>
      <c r="J352" s="11"/>
      <c r="K352" s="11"/>
      <c r="L352" s="11"/>
      <c r="N352" s="11"/>
      <c r="O352" s="11"/>
      <c r="P352" s="11"/>
      <c r="R352" s="11"/>
      <c r="S352" s="11"/>
      <c r="T352" s="11"/>
      <c r="V352" s="11"/>
      <c r="W352" s="11"/>
      <c r="X352" s="11"/>
      <c r="Z352" s="11"/>
      <c r="AA352" s="11"/>
      <c r="AB352" s="11"/>
      <c r="AD352" s="11"/>
      <c r="AE352" s="11"/>
      <c r="AF352" s="11"/>
      <c r="AH352" s="11"/>
      <c r="AI352" s="11"/>
      <c r="AJ352" s="11"/>
      <c r="AL352" s="11"/>
      <c r="AM352" s="11"/>
      <c r="AN352" s="11"/>
      <c r="AP352" s="11"/>
      <c r="AQ352" s="11"/>
      <c r="AR352" s="11"/>
      <c r="AT352" s="11"/>
      <c r="AU352" s="11"/>
      <c r="AV352" s="11"/>
      <c r="AX352" s="11"/>
      <c r="AY352" s="11"/>
      <c r="AZ352" s="11"/>
      <c r="BB352" s="11"/>
      <c r="BC352" s="11"/>
      <c r="BD352" s="11"/>
      <c r="BF352" s="11"/>
      <c r="BG352" s="11"/>
      <c r="BH352" s="11"/>
      <c r="BI352" s="15"/>
      <c r="BJ352" s="11"/>
      <c r="BK352" s="11"/>
      <c r="BL352" s="11"/>
      <c r="BN352" s="11"/>
      <c r="BO352" s="11"/>
      <c r="BP352" s="11"/>
      <c r="BR352" s="11"/>
      <c r="BS352" s="11"/>
      <c r="BT352" s="11"/>
      <c r="BV352" s="11"/>
      <c r="BW352" s="11"/>
      <c r="BX352" s="11"/>
      <c r="BZ352" s="11"/>
      <c r="CA352" s="11"/>
      <c r="CB352" s="11"/>
      <c r="CD352" s="11"/>
      <c r="CE352" s="11"/>
      <c r="CF352" s="11"/>
      <c r="CI352" s="11"/>
      <c r="CJ352" s="11"/>
      <c r="CL352" s="11"/>
      <c r="CM352" s="11"/>
      <c r="CS352" s="11"/>
      <c r="CT352" s="11"/>
      <c r="CV352" s="11"/>
      <c r="CW352" s="11"/>
    </row>
    <row r="353" spans="1:101" ht="14.25" customHeight="1">
      <c r="A353" s="11"/>
      <c r="B353" s="11"/>
      <c r="C353" s="11"/>
      <c r="D353" s="11"/>
      <c r="F353" s="11"/>
      <c r="G353" s="11"/>
      <c r="H353" s="11"/>
      <c r="J353" s="11"/>
      <c r="K353" s="11"/>
      <c r="L353" s="11"/>
      <c r="N353" s="11"/>
      <c r="O353" s="11"/>
      <c r="P353" s="11"/>
      <c r="R353" s="11"/>
      <c r="S353" s="11"/>
      <c r="T353" s="11"/>
      <c r="V353" s="11"/>
      <c r="W353" s="11"/>
      <c r="X353" s="11"/>
      <c r="Z353" s="11"/>
      <c r="AA353" s="11"/>
      <c r="AB353" s="11"/>
      <c r="AD353" s="11"/>
      <c r="AE353" s="11"/>
      <c r="AF353" s="11"/>
      <c r="AH353" s="11"/>
      <c r="AI353" s="11"/>
      <c r="AJ353" s="11"/>
      <c r="AL353" s="11"/>
      <c r="AM353" s="11"/>
      <c r="AN353" s="11"/>
      <c r="AP353" s="11"/>
      <c r="AQ353" s="11"/>
      <c r="AR353" s="11"/>
      <c r="AT353" s="11"/>
      <c r="AU353" s="11"/>
      <c r="AV353" s="11"/>
      <c r="AX353" s="11"/>
      <c r="AY353" s="11"/>
      <c r="AZ353" s="11"/>
      <c r="BB353" s="11"/>
      <c r="BC353" s="11"/>
      <c r="BD353" s="11"/>
      <c r="BF353" s="11"/>
      <c r="BG353" s="11"/>
      <c r="BH353" s="11"/>
      <c r="BI353" s="15"/>
      <c r="BJ353" s="11"/>
      <c r="BK353" s="11"/>
      <c r="BL353" s="11"/>
      <c r="BN353" s="11"/>
      <c r="BO353" s="11"/>
      <c r="BP353" s="11"/>
      <c r="BR353" s="11"/>
      <c r="BS353" s="11"/>
      <c r="BT353" s="11"/>
      <c r="BV353" s="11"/>
      <c r="BW353" s="11"/>
      <c r="BX353" s="11"/>
      <c r="BZ353" s="11"/>
      <c r="CA353" s="11"/>
      <c r="CB353" s="11"/>
      <c r="CD353" s="11"/>
      <c r="CE353" s="11"/>
      <c r="CF353" s="11"/>
      <c r="CI353" s="11"/>
      <c r="CJ353" s="11"/>
      <c r="CL353" s="11"/>
      <c r="CM353" s="11"/>
      <c r="CS353" s="11"/>
      <c r="CT353" s="11"/>
      <c r="CV353" s="11"/>
      <c r="CW353" s="11"/>
    </row>
    <row r="354" spans="1:101" ht="14.25" customHeight="1">
      <c r="A354" s="11"/>
      <c r="B354" s="11"/>
      <c r="C354" s="11"/>
      <c r="D354" s="11"/>
      <c r="F354" s="11"/>
      <c r="G354" s="11"/>
      <c r="H354" s="11"/>
      <c r="J354" s="11"/>
      <c r="K354" s="11"/>
      <c r="L354" s="11"/>
      <c r="N354" s="11"/>
      <c r="O354" s="11"/>
      <c r="P354" s="11"/>
      <c r="R354" s="11"/>
      <c r="S354" s="11"/>
      <c r="T354" s="11"/>
      <c r="V354" s="11"/>
      <c r="W354" s="11"/>
      <c r="X354" s="11"/>
      <c r="Z354" s="11"/>
      <c r="AA354" s="11"/>
      <c r="AB354" s="11"/>
      <c r="AD354" s="11"/>
      <c r="AE354" s="11"/>
      <c r="AF354" s="11"/>
      <c r="AH354" s="11"/>
      <c r="AI354" s="11"/>
      <c r="AJ354" s="11"/>
      <c r="AL354" s="11"/>
      <c r="AM354" s="11"/>
      <c r="AN354" s="11"/>
      <c r="AP354" s="11"/>
      <c r="AQ354" s="11"/>
      <c r="AR354" s="11"/>
      <c r="AT354" s="11"/>
      <c r="AU354" s="11"/>
      <c r="AV354" s="11"/>
      <c r="AX354" s="11"/>
      <c r="AY354" s="11"/>
      <c r="AZ354" s="11"/>
      <c r="BB354" s="11"/>
      <c r="BC354" s="11"/>
      <c r="BD354" s="11"/>
      <c r="BF354" s="11"/>
      <c r="BG354" s="11"/>
      <c r="BH354" s="11"/>
      <c r="BI354" s="15"/>
      <c r="BJ354" s="11"/>
      <c r="BK354" s="11"/>
      <c r="BL354" s="11"/>
      <c r="BN354" s="11"/>
      <c r="BO354" s="11"/>
      <c r="BP354" s="11"/>
      <c r="BR354" s="11"/>
      <c r="BS354" s="11"/>
      <c r="BT354" s="11"/>
      <c r="BV354" s="11"/>
      <c r="BW354" s="11"/>
      <c r="BX354" s="11"/>
      <c r="BZ354" s="11"/>
      <c r="CA354" s="11"/>
      <c r="CB354" s="11"/>
      <c r="CD354" s="11"/>
      <c r="CE354" s="11"/>
      <c r="CF354" s="11"/>
      <c r="CI354" s="11"/>
      <c r="CJ354" s="11"/>
      <c r="CL354" s="11"/>
      <c r="CM354" s="11"/>
      <c r="CS354" s="11"/>
      <c r="CT354" s="11"/>
      <c r="CV354" s="11"/>
      <c r="CW354" s="11"/>
    </row>
    <row r="355" spans="1:101" ht="14.25" customHeight="1">
      <c r="A355" s="11"/>
      <c r="B355" s="11"/>
      <c r="C355" s="11"/>
      <c r="D355" s="11"/>
      <c r="F355" s="11"/>
      <c r="G355" s="11"/>
      <c r="H355" s="11"/>
      <c r="J355" s="11"/>
      <c r="K355" s="11"/>
      <c r="L355" s="11"/>
      <c r="N355" s="11"/>
      <c r="O355" s="11"/>
      <c r="P355" s="11"/>
      <c r="R355" s="11"/>
      <c r="S355" s="11"/>
      <c r="T355" s="11"/>
      <c r="V355" s="11"/>
      <c r="W355" s="11"/>
      <c r="X355" s="11"/>
      <c r="Z355" s="11"/>
      <c r="AA355" s="11"/>
      <c r="AB355" s="11"/>
      <c r="AD355" s="11"/>
      <c r="AE355" s="11"/>
      <c r="AF355" s="11"/>
      <c r="AH355" s="11"/>
      <c r="AI355" s="11"/>
      <c r="AJ355" s="11"/>
      <c r="AL355" s="11"/>
      <c r="AM355" s="11"/>
      <c r="AN355" s="11"/>
      <c r="AP355" s="11"/>
      <c r="AQ355" s="11"/>
      <c r="AR355" s="11"/>
      <c r="AT355" s="11"/>
      <c r="AU355" s="11"/>
      <c r="AV355" s="11"/>
      <c r="AX355" s="11"/>
      <c r="AY355" s="11"/>
      <c r="AZ355" s="11"/>
      <c r="BB355" s="11"/>
      <c r="BC355" s="11"/>
      <c r="BD355" s="11"/>
      <c r="BF355" s="11"/>
      <c r="BG355" s="11"/>
      <c r="BH355" s="11"/>
      <c r="BI355" s="15"/>
      <c r="BJ355" s="11"/>
      <c r="BK355" s="11"/>
      <c r="BL355" s="11"/>
      <c r="BN355" s="11"/>
      <c r="BO355" s="11"/>
      <c r="BP355" s="11"/>
      <c r="BR355" s="11"/>
      <c r="BS355" s="11"/>
      <c r="BT355" s="11"/>
      <c r="BV355" s="11"/>
      <c r="BW355" s="11"/>
      <c r="BX355" s="11"/>
      <c r="BZ355" s="11"/>
      <c r="CA355" s="11"/>
      <c r="CB355" s="11"/>
      <c r="CD355" s="11"/>
      <c r="CE355" s="11"/>
      <c r="CF355" s="11"/>
      <c r="CI355" s="11"/>
      <c r="CJ355" s="11"/>
      <c r="CL355" s="11"/>
      <c r="CM355" s="11"/>
      <c r="CS355" s="11"/>
      <c r="CT355" s="11"/>
      <c r="CV355" s="11"/>
      <c r="CW355" s="11"/>
    </row>
    <row r="356" spans="1:101" ht="14.25" customHeight="1">
      <c r="A356" s="11"/>
      <c r="B356" s="11"/>
      <c r="C356" s="11"/>
      <c r="D356" s="11"/>
      <c r="F356" s="11"/>
      <c r="G356" s="11"/>
      <c r="H356" s="11"/>
      <c r="J356" s="11"/>
      <c r="K356" s="11"/>
      <c r="L356" s="11"/>
      <c r="N356" s="11"/>
      <c r="O356" s="11"/>
      <c r="P356" s="11"/>
      <c r="R356" s="11"/>
      <c r="S356" s="11"/>
      <c r="T356" s="11"/>
      <c r="V356" s="11"/>
      <c r="W356" s="11"/>
      <c r="X356" s="11"/>
      <c r="Z356" s="11"/>
      <c r="AA356" s="11"/>
      <c r="AB356" s="11"/>
      <c r="AD356" s="11"/>
      <c r="AE356" s="11"/>
      <c r="AF356" s="11"/>
      <c r="AH356" s="11"/>
      <c r="AI356" s="11"/>
      <c r="AJ356" s="11"/>
      <c r="AL356" s="11"/>
      <c r="AM356" s="11"/>
      <c r="AN356" s="11"/>
      <c r="AP356" s="11"/>
      <c r="AQ356" s="11"/>
      <c r="AR356" s="11"/>
      <c r="AT356" s="11"/>
      <c r="AU356" s="11"/>
      <c r="AV356" s="11"/>
      <c r="AX356" s="11"/>
      <c r="AY356" s="11"/>
      <c r="AZ356" s="11"/>
      <c r="BB356" s="11"/>
      <c r="BC356" s="11"/>
      <c r="BD356" s="11"/>
      <c r="BF356" s="11"/>
      <c r="BG356" s="11"/>
      <c r="BH356" s="11"/>
      <c r="BI356" s="15"/>
      <c r="BJ356" s="11"/>
      <c r="BK356" s="11"/>
      <c r="BL356" s="11"/>
      <c r="BN356" s="11"/>
      <c r="BO356" s="11"/>
      <c r="BP356" s="11"/>
      <c r="BR356" s="11"/>
      <c r="BS356" s="11"/>
      <c r="BT356" s="11"/>
      <c r="BV356" s="11"/>
      <c r="BW356" s="11"/>
      <c r="BX356" s="11"/>
      <c r="BZ356" s="11"/>
      <c r="CA356" s="11"/>
      <c r="CB356" s="11"/>
      <c r="CD356" s="11"/>
      <c r="CE356" s="11"/>
      <c r="CF356" s="11"/>
      <c r="CI356" s="11"/>
      <c r="CJ356" s="11"/>
      <c r="CL356" s="11"/>
      <c r="CM356" s="11"/>
      <c r="CS356" s="11"/>
      <c r="CT356" s="11"/>
      <c r="CV356" s="11"/>
      <c r="CW356" s="11"/>
    </row>
    <row r="357" spans="1:101" ht="14.25" customHeight="1">
      <c r="A357" s="11"/>
      <c r="B357" s="11"/>
      <c r="C357" s="11"/>
      <c r="D357" s="11"/>
      <c r="F357" s="11"/>
      <c r="G357" s="11"/>
      <c r="H357" s="11"/>
      <c r="J357" s="11"/>
      <c r="K357" s="11"/>
      <c r="L357" s="11"/>
      <c r="N357" s="11"/>
      <c r="O357" s="11"/>
      <c r="P357" s="11"/>
      <c r="R357" s="11"/>
      <c r="S357" s="11"/>
      <c r="T357" s="11"/>
      <c r="V357" s="11"/>
      <c r="W357" s="11"/>
      <c r="X357" s="11"/>
      <c r="Z357" s="11"/>
      <c r="AA357" s="11"/>
      <c r="AB357" s="11"/>
      <c r="AD357" s="11"/>
      <c r="AE357" s="11"/>
      <c r="AF357" s="11"/>
      <c r="AH357" s="11"/>
      <c r="AI357" s="11"/>
      <c r="AJ357" s="11"/>
      <c r="AL357" s="11"/>
      <c r="AM357" s="11"/>
      <c r="AN357" s="11"/>
      <c r="AP357" s="11"/>
      <c r="AQ357" s="11"/>
      <c r="AR357" s="11"/>
      <c r="AT357" s="11"/>
      <c r="AU357" s="11"/>
      <c r="AV357" s="11"/>
      <c r="AX357" s="11"/>
      <c r="AY357" s="11"/>
      <c r="AZ357" s="11"/>
      <c r="BB357" s="11"/>
      <c r="BC357" s="11"/>
      <c r="BD357" s="11"/>
      <c r="BF357" s="11"/>
      <c r="BG357" s="11"/>
      <c r="BH357" s="11"/>
      <c r="BI357" s="15"/>
      <c r="BJ357" s="11"/>
      <c r="BK357" s="11"/>
      <c r="BL357" s="11"/>
      <c r="BN357" s="11"/>
      <c r="BO357" s="11"/>
      <c r="BP357" s="11"/>
      <c r="BR357" s="11"/>
      <c r="BS357" s="11"/>
      <c r="BT357" s="11"/>
      <c r="BV357" s="11"/>
      <c r="BW357" s="11"/>
      <c r="BX357" s="11"/>
      <c r="BZ357" s="11"/>
      <c r="CA357" s="11"/>
      <c r="CB357" s="11"/>
      <c r="CD357" s="11"/>
      <c r="CE357" s="11"/>
      <c r="CF357" s="11"/>
      <c r="CI357" s="11"/>
      <c r="CJ357" s="11"/>
      <c r="CL357" s="11"/>
      <c r="CM357" s="11"/>
      <c r="CS357" s="11"/>
      <c r="CT357" s="11"/>
      <c r="CV357" s="11"/>
      <c r="CW357" s="11"/>
    </row>
    <row r="358" spans="1:101" ht="14.25" customHeight="1">
      <c r="A358" s="11"/>
      <c r="B358" s="11"/>
      <c r="C358" s="11"/>
      <c r="D358" s="11"/>
      <c r="F358" s="11"/>
      <c r="G358" s="11"/>
      <c r="H358" s="11"/>
      <c r="J358" s="11"/>
      <c r="K358" s="11"/>
      <c r="L358" s="11"/>
      <c r="N358" s="11"/>
      <c r="O358" s="11"/>
      <c r="P358" s="11"/>
      <c r="R358" s="11"/>
      <c r="S358" s="11"/>
      <c r="T358" s="11"/>
      <c r="V358" s="11"/>
      <c r="W358" s="11"/>
      <c r="X358" s="11"/>
      <c r="Z358" s="11"/>
      <c r="AA358" s="11"/>
      <c r="AB358" s="11"/>
      <c r="AD358" s="11"/>
      <c r="AE358" s="11"/>
      <c r="AF358" s="11"/>
      <c r="AH358" s="11"/>
      <c r="AI358" s="11"/>
      <c r="AJ358" s="11"/>
      <c r="AL358" s="11"/>
      <c r="AM358" s="11"/>
      <c r="AN358" s="11"/>
      <c r="AP358" s="11"/>
      <c r="AQ358" s="11"/>
      <c r="AR358" s="11"/>
      <c r="AT358" s="11"/>
      <c r="AU358" s="11"/>
      <c r="AV358" s="11"/>
      <c r="AX358" s="11"/>
      <c r="AY358" s="11"/>
      <c r="AZ358" s="11"/>
      <c r="BB358" s="11"/>
      <c r="BC358" s="11"/>
      <c r="BD358" s="11"/>
      <c r="BF358" s="11"/>
      <c r="BG358" s="11"/>
      <c r="BH358" s="11"/>
      <c r="BI358" s="15"/>
      <c r="BJ358" s="11"/>
      <c r="BK358" s="11"/>
      <c r="BL358" s="11"/>
      <c r="BN358" s="11"/>
      <c r="BO358" s="11"/>
      <c r="BP358" s="11"/>
      <c r="BR358" s="11"/>
      <c r="BS358" s="11"/>
      <c r="BT358" s="11"/>
      <c r="BV358" s="11"/>
      <c r="BW358" s="11"/>
      <c r="BX358" s="11"/>
      <c r="BZ358" s="11"/>
      <c r="CA358" s="11"/>
      <c r="CB358" s="11"/>
      <c r="CD358" s="11"/>
      <c r="CE358" s="11"/>
      <c r="CF358" s="11"/>
      <c r="CI358" s="11"/>
      <c r="CJ358" s="11"/>
      <c r="CL358" s="11"/>
      <c r="CM358" s="11"/>
      <c r="CS358" s="11"/>
      <c r="CT358" s="11"/>
      <c r="CV358" s="11"/>
      <c r="CW358" s="11"/>
    </row>
    <row r="359" spans="1:101" ht="14.25" customHeight="1">
      <c r="A359" s="11"/>
      <c r="B359" s="11"/>
      <c r="C359" s="11"/>
      <c r="D359" s="11"/>
      <c r="F359" s="11"/>
      <c r="G359" s="11"/>
      <c r="H359" s="11"/>
      <c r="J359" s="11"/>
      <c r="K359" s="11"/>
      <c r="L359" s="11"/>
      <c r="N359" s="11"/>
      <c r="O359" s="11"/>
      <c r="P359" s="11"/>
      <c r="R359" s="11"/>
      <c r="S359" s="11"/>
      <c r="T359" s="11"/>
      <c r="V359" s="11"/>
      <c r="W359" s="11"/>
      <c r="X359" s="11"/>
      <c r="Z359" s="11"/>
      <c r="AA359" s="11"/>
      <c r="AB359" s="11"/>
      <c r="AD359" s="11"/>
      <c r="AE359" s="11"/>
      <c r="AF359" s="11"/>
      <c r="AH359" s="11"/>
      <c r="AI359" s="11"/>
      <c r="AJ359" s="11"/>
      <c r="AL359" s="11"/>
      <c r="AM359" s="11"/>
      <c r="AN359" s="11"/>
      <c r="AP359" s="11"/>
      <c r="AQ359" s="11"/>
      <c r="AR359" s="11"/>
      <c r="AT359" s="11"/>
      <c r="AU359" s="11"/>
      <c r="AV359" s="11"/>
      <c r="AX359" s="11"/>
      <c r="AY359" s="11"/>
      <c r="AZ359" s="11"/>
      <c r="BB359" s="11"/>
      <c r="BC359" s="11"/>
      <c r="BD359" s="11"/>
      <c r="BF359" s="11"/>
      <c r="BG359" s="11"/>
      <c r="BH359" s="11"/>
      <c r="BI359" s="15"/>
      <c r="BJ359" s="11"/>
      <c r="BK359" s="11"/>
      <c r="BL359" s="11"/>
      <c r="BN359" s="11"/>
      <c r="BO359" s="11"/>
      <c r="BP359" s="11"/>
      <c r="BR359" s="11"/>
      <c r="BS359" s="11"/>
      <c r="BT359" s="11"/>
      <c r="BV359" s="11"/>
      <c r="BW359" s="11"/>
      <c r="BX359" s="11"/>
      <c r="BZ359" s="11"/>
      <c r="CA359" s="11"/>
      <c r="CB359" s="11"/>
      <c r="CD359" s="11"/>
      <c r="CE359" s="11"/>
      <c r="CF359" s="11"/>
      <c r="CI359" s="11"/>
      <c r="CJ359" s="11"/>
      <c r="CL359" s="11"/>
      <c r="CM359" s="11"/>
      <c r="CS359" s="11"/>
      <c r="CT359" s="11"/>
      <c r="CV359" s="11"/>
      <c r="CW359" s="11"/>
    </row>
    <row r="360" spans="1:101" ht="14.25" customHeight="1">
      <c r="A360" s="11"/>
      <c r="B360" s="11"/>
      <c r="C360" s="11"/>
      <c r="D360" s="11"/>
      <c r="F360" s="11"/>
      <c r="G360" s="11"/>
      <c r="H360" s="11"/>
      <c r="J360" s="11"/>
      <c r="K360" s="11"/>
      <c r="L360" s="11"/>
      <c r="N360" s="11"/>
      <c r="O360" s="11"/>
      <c r="P360" s="11"/>
      <c r="R360" s="11"/>
      <c r="S360" s="11"/>
      <c r="T360" s="11"/>
      <c r="V360" s="11"/>
      <c r="W360" s="11"/>
      <c r="X360" s="11"/>
      <c r="Z360" s="11"/>
      <c r="AA360" s="11"/>
      <c r="AB360" s="11"/>
      <c r="AD360" s="11"/>
      <c r="AE360" s="11"/>
      <c r="AF360" s="11"/>
      <c r="AH360" s="11"/>
      <c r="AI360" s="11"/>
      <c r="AJ360" s="11"/>
      <c r="AL360" s="11"/>
      <c r="AM360" s="11"/>
      <c r="AN360" s="11"/>
      <c r="AP360" s="11"/>
      <c r="AQ360" s="11"/>
      <c r="AR360" s="11"/>
      <c r="AT360" s="11"/>
      <c r="AU360" s="11"/>
      <c r="AV360" s="11"/>
      <c r="AX360" s="11"/>
      <c r="AY360" s="11"/>
      <c r="AZ360" s="11"/>
      <c r="BB360" s="11"/>
      <c r="BC360" s="11"/>
      <c r="BD360" s="11"/>
      <c r="BF360" s="11"/>
      <c r="BG360" s="11"/>
      <c r="BH360" s="11"/>
      <c r="BI360" s="15"/>
      <c r="BJ360" s="11"/>
      <c r="BK360" s="11"/>
      <c r="BL360" s="11"/>
      <c r="BN360" s="11"/>
      <c r="BO360" s="11"/>
      <c r="BP360" s="11"/>
      <c r="BR360" s="11"/>
      <c r="BS360" s="11"/>
      <c r="BT360" s="11"/>
      <c r="BV360" s="11"/>
      <c r="BW360" s="11"/>
      <c r="BX360" s="11"/>
      <c r="BZ360" s="11"/>
      <c r="CA360" s="11"/>
      <c r="CB360" s="11"/>
      <c r="CD360" s="11"/>
      <c r="CE360" s="11"/>
      <c r="CF360" s="11"/>
      <c r="CI360" s="11"/>
      <c r="CJ360" s="11"/>
      <c r="CL360" s="11"/>
      <c r="CM360" s="11"/>
      <c r="CS360" s="11"/>
      <c r="CT360" s="11"/>
      <c r="CV360" s="11"/>
      <c r="CW360" s="11"/>
    </row>
    <row r="361" spans="1:101" ht="14.25" customHeight="1">
      <c r="A361" s="11"/>
      <c r="B361" s="11"/>
      <c r="C361" s="11"/>
      <c r="D361" s="11"/>
      <c r="F361" s="11"/>
      <c r="G361" s="11"/>
      <c r="H361" s="11"/>
      <c r="J361" s="11"/>
      <c r="K361" s="11"/>
      <c r="L361" s="11"/>
      <c r="N361" s="11"/>
      <c r="O361" s="11"/>
      <c r="P361" s="11"/>
      <c r="R361" s="11"/>
      <c r="S361" s="11"/>
      <c r="T361" s="11"/>
      <c r="V361" s="11"/>
      <c r="W361" s="11"/>
      <c r="X361" s="11"/>
      <c r="Z361" s="11"/>
      <c r="AA361" s="11"/>
      <c r="AB361" s="11"/>
      <c r="AD361" s="11"/>
      <c r="AE361" s="11"/>
      <c r="AF361" s="11"/>
      <c r="AH361" s="11"/>
      <c r="AI361" s="11"/>
      <c r="AJ361" s="11"/>
      <c r="AL361" s="11"/>
      <c r="AM361" s="11"/>
      <c r="AN361" s="11"/>
      <c r="AP361" s="11"/>
      <c r="AQ361" s="11"/>
      <c r="AR361" s="11"/>
      <c r="AT361" s="11"/>
      <c r="AU361" s="11"/>
      <c r="AV361" s="11"/>
      <c r="AX361" s="11"/>
      <c r="AY361" s="11"/>
      <c r="AZ361" s="11"/>
      <c r="BB361" s="11"/>
      <c r="BC361" s="11"/>
      <c r="BD361" s="11"/>
      <c r="BF361" s="11"/>
      <c r="BG361" s="11"/>
      <c r="BH361" s="11"/>
      <c r="BI361" s="15"/>
      <c r="BJ361" s="11"/>
      <c r="BK361" s="11"/>
      <c r="BL361" s="11"/>
      <c r="BN361" s="11"/>
      <c r="BO361" s="11"/>
      <c r="BP361" s="11"/>
      <c r="BR361" s="11"/>
      <c r="BS361" s="11"/>
      <c r="BT361" s="11"/>
      <c r="BV361" s="11"/>
      <c r="BW361" s="11"/>
      <c r="BX361" s="11"/>
      <c r="BZ361" s="11"/>
      <c r="CA361" s="11"/>
      <c r="CB361" s="11"/>
      <c r="CD361" s="11"/>
      <c r="CE361" s="11"/>
      <c r="CF361" s="11"/>
      <c r="CI361" s="11"/>
      <c r="CJ361" s="11"/>
      <c r="CL361" s="11"/>
      <c r="CM361" s="11"/>
      <c r="CS361" s="11"/>
      <c r="CT361" s="11"/>
      <c r="CV361" s="11"/>
      <c r="CW361" s="11"/>
    </row>
    <row r="362" spans="1:101" ht="14.25" customHeight="1">
      <c r="A362" s="11"/>
      <c r="B362" s="11"/>
      <c r="C362" s="11"/>
      <c r="D362" s="11"/>
      <c r="F362" s="11"/>
      <c r="G362" s="11"/>
      <c r="H362" s="11"/>
      <c r="J362" s="11"/>
      <c r="K362" s="11"/>
      <c r="L362" s="11"/>
      <c r="N362" s="11"/>
      <c r="O362" s="11"/>
      <c r="P362" s="11"/>
      <c r="R362" s="11"/>
      <c r="S362" s="11"/>
      <c r="T362" s="11"/>
      <c r="V362" s="11"/>
      <c r="W362" s="11"/>
      <c r="X362" s="11"/>
      <c r="Z362" s="11"/>
      <c r="AA362" s="11"/>
      <c r="AB362" s="11"/>
      <c r="AD362" s="11"/>
      <c r="AE362" s="11"/>
      <c r="AF362" s="11"/>
      <c r="AH362" s="11"/>
      <c r="AI362" s="11"/>
      <c r="AJ362" s="11"/>
      <c r="AL362" s="11"/>
      <c r="AM362" s="11"/>
      <c r="AN362" s="11"/>
      <c r="AP362" s="11"/>
      <c r="AQ362" s="11"/>
      <c r="AR362" s="11"/>
      <c r="AT362" s="11"/>
      <c r="AU362" s="11"/>
      <c r="AV362" s="11"/>
      <c r="AX362" s="11"/>
      <c r="AY362" s="11"/>
      <c r="AZ362" s="11"/>
      <c r="BB362" s="11"/>
      <c r="BC362" s="11"/>
      <c r="BD362" s="11"/>
      <c r="BF362" s="11"/>
      <c r="BG362" s="11"/>
      <c r="BH362" s="11"/>
      <c r="BI362" s="15"/>
      <c r="BJ362" s="11"/>
      <c r="BK362" s="11"/>
      <c r="BL362" s="11"/>
      <c r="BN362" s="11"/>
      <c r="BO362" s="11"/>
      <c r="BP362" s="11"/>
      <c r="BR362" s="11"/>
      <c r="BS362" s="11"/>
      <c r="BT362" s="11"/>
      <c r="BV362" s="11"/>
      <c r="BW362" s="11"/>
      <c r="BX362" s="11"/>
      <c r="BZ362" s="11"/>
      <c r="CA362" s="11"/>
      <c r="CB362" s="11"/>
      <c r="CD362" s="11"/>
      <c r="CE362" s="11"/>
      <c r="CF362" s="11"/>
      <c r="CI362" s="11"/>
      <c r="CJ362" s="11"/>
      <c r="CL362" s="11"/>
      <c r="CM362" s="11"/>
      <c r="CS362" s="11"/>
      <c r="CT362" s="11"/>
      <c r="CV362" s="11"/>
      <c r="CW362" s="11"/>
    </row>
    <row r="363" spans="1:101" ht="14.25" customHeight="1">
      <c r="A363" s="11"/>
      <c r="B363" s="11"/>
      <c r="C363" s="11"/>
      <c r="D363" s="11"/>
      <c r="F363" s="11"/>
      <c r="G363" s="11"/>
      <c r="H363" s="11"/>
      <c r="J363" s="11"/>
      <c r="K363" s="11"/>
      <c r="L363" s="11"/>
      <c r="N363" s="11"/>
      <c r="O363" s="11"/>
      <c r="P363" s="11"/>
      <c r="R363" s="11"/>
      <c r="S363" s="11"/>
      <c r="T363" s="11"/>
      <c r="V363" s="11"/>
      <c r="W363" s="11"/>
      <c r="X363" s="11"/>
      <c r="Z363" s="11"/>
      <c r="AA363" s="11"/>
      <c r="AB363" s="11"/>
      <c r="AD363" s="11"/>
      <c r="AE363" s="11"/>
      <c r="AF363" s="11"/>
      <c r="AH363" s="11"/>
      <c r="AI363" s="11"/>
      <c r="AJ363" s="11"/>
      <c r="AL363" s="11"/>
      <c r="AM363" s="11"/>
      <c r="AN363" s="11"/>
      <c r="AP363" s="11"/>
      <c r="AQ363" s="11"/>
      <c r="AR363" s="11"/>
      <c r="AT363" s="11"/>
      <c r="AU363" s="11"/>
      <c r="AV363" s="11"/>
      <c r="AX363" s="11"/>
      <c r="AY363" s="11"/>
      <c r="AZ363" s="11"/>
      <c r="BB363" s="11"/>
      <c r="BC363" s="11"/>
      <c r="BD363" s="11"/>
      <c r="BF363" s="11"/>
      <c r="BG363" s="11"/>
      <c r="BH363" s="11"/>
      <c r="BI363" s="15"/>
      <c r="BJ363" s="11"/>
      <c r="BK363" s="11"/>
      <c r="BL363" s="11"/>
      <c r="BN363" s="11"/>
      <c r="BO363" s="11"/>
      <c r="BP363" s="11"/>
      <c r="BR363" s="11"/>
      <c r="BS363" s="11"/>
      <c r="BT363" s="11"/>
      <c r="BV363" s="11"/>
      <c r="BW363" s="11"/>
      <c r="BX363" s="11"/>
      <c r="BZ363" s="11"/>
      <c r="CA363" s="11"/>
      <c r="CB363" s="11"/>
      <c r="CD363" s="11"/>
      <c r="CE363" s="11"/>
      <c r="CF363" s="11"/>
      <c r="CI363" s="11"/>
      <c r="CJ363" s="11"/>
      <c r="CL363" s="11"/>
      <c r="CM363" s="11"/>
      <c r="CS363" s="11"/>
      <c r="CT363" s="11"/>
      <c r="CV363" s="11"/>
      <c r="CW363" s="11"/>
    </row>
    <row r="364" spans="1:101" ht="14.25" customHeight="1">
      <c r="A364" s="11"/>
      <c r="B364" s="11"/>
      <c r="C364" s="11"/>
      <c r="D364" s="11"/>
      <c r="F364" s="11"/>
      <c r="G364" s="11"/>
      <c r="H364" s="11"/>
      <c r="J364" s="11"/>
      <c r="K364" s="11"/>
      <c r="L364" s="11"/>
      <c r="N364" s="11"/>
      <c r="O364" s="11"/>
      <c r="P364" s="11"/>
      <c r="R364" s="11"/>
      <c r="S364" s="11"/>
      <c r="T364" s="11"/>
      <c r="V364" s="11"/>
      <c r="W364" s="11"/>
      <c r="X364" s="11"/>
      <c r="Z364" s="11"/>
      <c r="AA364" s="11"/>
      <c r="AB364" s="11"/>
      <c r="AD364" s="11"/>
      <c r="AE364" s="11"/>
      <c r="AF364" s="11"/>
      <c r="AH364" s="11"/>
      <c r="AI364" s="11"/>
      <c r="AJ364" s="11"/>
      <c r="AL364" s="11"/>
      <c r="AM364" s="11"/>
      <c r="AN364" s="11"/>
      <c r="AP364" s="11"/>
      <c r="AQ364" s="11"/>
      <c r="AR364" s="11"/>
      <c r="AT364" s="11"/>
      <c r="AU364" s="11"/>
      <c r="AV364" s="11"/>
      <c r="AX364" s="11"/>
      <c r="AY364" s="11"/>
      <c r="AZ364" s="11"/>
      <c r="BB364" s="11"/>
      <c r="BC364" s="11"/>
      <c r="BD364" s="11"/>
      <c r="BF364" s="11"/>
      <c r="BG364" s="11"/>
      <c r="BH364" s="11"/>
      <c r="BI364" s="15"/>
      <c r="BJ364" s="11"/>
      <c r="BK364" s="11"/>
      <c r="BL364" s="11"/>
      <c r="BN364" s="11"/>
      <c r="BO364" s="11"/>
      <c r="BP364" s="11"/>
      <c r="BR364" s="11"/>
      <c r="BS364" s="11"/>
      <c r="BT364" s="11"/>
      <c r="BV364" s="11"/>
      <c r="BW364" s="11"/>
      <c r="BX364" s="11"/>
      <c r="BZ364" s="11"/>
      <c r="CA364" s="11"/>
      <c r="CB364" s="11"/>
      <c r="CD364" s="11"/>
      <c r="CE364" s="11"/>
      <c r="CF364" s="11"/>
      <c r="CI364" s="11"/>
      <c r="CJ364" s="11"/>
      <c r="CL364" s="11"/>
      <c r="CM364" s="11"/>
      <c r="CS364" s="11"/>
      <c r="CT364" s="11"/>
      <c r="CV364" s="11"/>
      <c r="CW364" s="11"/>
    </row>
    <row r="365" spans="1:101" ht="14.25" customHeight="1">
      <c r="A365" s="11"/>
      <c r="B365" s="11"/>
      <c r="C365" s="11"/>
      <c r="D365" s="11"/>
      <c r="F365" s="11"/>
      <c r="G365" s="11"/>
      <c r="H365" s="11"/>
      <c r="J365" s="11"/>
      <c r="K365" s="11"/>
      <c r="L365" s="11"/>
      <c r="N365" s="11"/>
      <c r="O365" s="11"/>
      <c r="P365" s="11"/>
      <c r="R365" s="11"/>
      <c r="S365" s="11"/>
      <c r="T365" s="11"/>
      <c r="V365" s="11"/>
      <c r="W365" s="11"/>
      <c r="X365" s="11"/>
      <c r="Z365" s="11"/>
      <c r="AA365" s="11"/>
      <c r="AB365" s="11"/>
      <c r="AD365" s="11"/>
      <c r="AE365" s="11"/>
      <c r="AF365" s="11"/>
      <c r="AH365" s="11"/>
      <c r="AI365" s="11"/>
      <c r="AJ365" s="11"/>
      <c r="AL365" s="11"/>
      <c r="AM365" s="11"/>
      <c r="AN365" s="11"/>
      <c r="AP365" s="11"/>
      <c r="AQ365" s="11"/>
      <c r="AR365" s="11"/>
      <c r="AT365" s="11"/>
      <c r="AU365" s="11"/>
      <c r="AV365" s="11"/>
      <c r="AX365" s="11"/>
      <c r="AY365" s="11"/>
      <c r="AZ365" s="11"/>
      <c r="BB365" s="11"/>
      <c r="BC365" s="11"/>
      <c r="BD365" s="11"/>
      <c r="BF365" s="11"/>
      <c r="BG365" s="11"/>
      <c r="BH365" s="11"/>
      <c r="BI365" s="15"/>
      <c r="BJ365" s="11"/>
      <c r="BK365" s="11"/>
      <c r="BL365" s="11"/>
      <c r="BN365" s="11"/>
      <c r="BO365" s="11"/>
      <c r="BP365" s="11"/>
      <c r="BR365" s="11"/>
      <c r="BS365" s="11"/>
      <c r="BT365" s="11"/>
      <c r="BV365" s="11"/>
      <c r="BW365" s="11"/>
      <c r="BX365" s="11"/>
      <c r="BZ365" s="11"/>
      <c r="CA365" s="11"/>
      <c r="CB365" s="11"/>
      <c r="CD365" s="11"/>
      <c r="CE365" s="11"/>
      <c r="CF365" s="11"/>
      <c r="CI365" s="11"/>
      <c r="CJ365" s="11"/>
      <c r="CL365" s="11"/>
      <c r="CM365" s="11"/>
      <c r="CS365" s="11"/>
      <c r="CT365" s="11"/>
      <c r="CV365" s="11"/>
      <c r="CW365" s="11"/>
    </row>
    <row r="366" spans="1:101" ht="14.25" customHeight="1">
      <c r="A366" s="11"/>
      <c r="B366" s="11"/>
      <c r="C366" s="11"/>
      <c r="D366" s="11"/>
      <c r="F366" s="11"/>
      <c r="G366" s="11"/>
      <c r="H366" s="11"/>
      <c r="J366" s="11"/>
      <c r="K366" s="11"/>
      <c r="L366" s="11"/>
      <c r="N366" s="11"/>
      <c r="O366" s="11"/>
      <c r="P366" s="11"/>
      <c r="R366" s="11"/>
      <c r="S366" s="11"/>
      <c r="T366" s="11"/>
      <c r="V366" s="11"/>
      <c r="W366" s="11"/>
      <c r="X366" s="11"/>
      <c r="Z366" s="11"/>
      <c r="AA366" s="11"/>
      <c r="AB366" s="11"/>
      <c r="AD366" s="11"/>
      <c r="AE366" s="11"/>
      <c r="AF366" s="11"/>
      <c r="AH366" s="11"/>
      <c r="AI366" s="11"/>
      <c r="AJ366" s="11"/>
      <c r="AL366" s="11"/>
      <c r="AM366" s="11"/>
      <c r="AN366" s="11"/>
      <c r="AP366" s="11"/>
      <c r="AQ366" s="11"/>
      <c r="AR366" s="11"/>
      <c r="AT366" s="11"/>
      <c r="AU366" s="11"/>
      <c r="AV366" s="11"/>
      <c r="AX366" s="11"/>
      <c r="AY366" s="11"/>
      <c r="AZ366" s="11"/>
      <c r="BB366" s="11"/>
      <c r="BC366" s="11"/>
      <c r="BD366" s="11"/>
      <c r="BF366" s="11"/>
      <c r="BG366" s="11"/>
      <c r="BH366" s="11"/>
      <c r="BI366" s="15"/>
      <c r="BJ366" s="11"/>
      <c r="BK366" s="11"/>
      <c r="BL366" s="11"/>
      <c r="BN366" s="11"/>
      <c r="BO366" s="11"/>
      <c r="BP366" s="11"/>
      <c r="BR366" s="11"/>
      <c r="BS366" s="11"/>
      <c r="BT366" s="11"/>
      <c r="BV366" s="11"/>
      <c r="BW366" s="11"/>
      <c r="BX366" s="11"/>
      <c r="BZ366" s="11"/>
      <c r="CA366" s="11"/>
      <c r="CB366" s="11"/>
      <c r="CD366" s="11"/>
      <c r="CE366" s="11"/>
      <c r="CF366" s="11"/>
      <c r="CI366" s="11"/>
      <c r="CJ366" s="11"/>
      <c r="CL366" s="11"/>
      <c r="CM366" s="11"/>
      <c r="CS366" s="11"/>
      <c r="CT366" s="11"/>
      <c r="CV366" s="11"/>
      <c r="CW366" s="11"/>
    </row>
    <row r="367" spans="1:101" ht="14.25" customHeight="1">
      <c r="A367" s="11"/>
      <c r="B367" s="11"/>
      <c r="C367" s="11"/>
      <c r="D367" s="11"/>
      <c r="F367" s="11"/>
      <c r="G367" s="11"/>
      <c r="H367" s="11"/>
      <c r="J367" s="11"/>
      <c r="K367" s="11"/>
      <c r="L367" s="11"/>
      <c r="N367" s="11"/>
      <c r="O367" s="11"/>
      <c r="P367" s="11"/>
      <c r="R367" s="11"/>
      <c r="S367" s="11"/>
      <c r="T367" s="11"/>
      <c r="V367" s="11"/>
      <c r="W367" s="11"/>
      <c r="X367" s="11"/>
      <c r="Z367" s="11"/>
      <c r="AA367" s="11"/>
      <c r="AB367" s="11"/>
      <c r="AD367" s="11"/>
      <c r="AE367" s="11"/>
      <c r="AF367" s="11"/>
      <c r="AH367" s="11"/>
      <c r="AI367" s="11"/>
      <c r="AJ367" s="11"/>
      <c r="AL367" s="11"/>
      <c r="AM367" s="11"/>
      <c r="AN367" s="11"/>
      <c r="AP367" s="11"/>
      <c r="AQ367" s="11"/>
      <c r="AR367" s="11"/>
      <c r="AT367" s="11"/>
      <c r="AU367" s="11"/>
      <c r="AV367" s="11"/>
      <c r="AX367" s="11"/>
      <c r="AY367" s="11"/>
      <c r="AZ367" s="11"/>
      <c r="BB367" s="11"/>
      <c r="BC367" s="11"/>
      <c r="BD367" s="11"/>
      <c r="BF367" s="11"/>
      <c r="BG367" s="11"/>
      <c r="BH367" s="11"/>
      <c r="BI367" s="15"/>
      <c r="BJ367" s="11"/>
      <c r="BK367" s="11"/>
      <c r="BL367" s="11"/>
      <c r="BN367" s="11"/>
      <c r="BO367" s="11"/>
      <c r="BP367" s="11"/>
      <c r="BR367" s="11"/>
      <c r="BS367" s="11"/>
      <c r="BT367" s="11"/>
      <c r="BV367" s="11"/>
      <c r="BW367" s="11"/>
      <c r="BX367" s="11"/>
      <c r="BZ367" s="11"/>
      <c r="CA367" s="11"/>
      <c r="CB367" s="11"/>
      <c r="CD367" s="11"/>
      <c r="CE367" s="11"/>
      <c r="CF367" s="11"/>
      <c r="CI367" s="11"/>
      <c r="CJ367" s="11"/>
      <c r="CL367" s="11"/>
      <c r="CM367" s="11"/>
      <c r="CS367" s="11"/>
      <c r="CT367" s="11"/>
      <c r="CV367" s="11"/>
      <c r="CW367" s="11"/>
    </row>
    <row r="368" spans="1:101" ht="14.25" customHeight="1">
      <c r="A368" s="11"/>
      <c r="B368" s="11"/>
      <c r="C368" s="11"/>
      <c r="D368" s="11"/>
      <c r="F368" s="11"/>
      <c r="G368" s="11"/>
      <c r="H368" s="11"/>
      <c r="J368" s="11"/>
      <c r="K368" s="11"/>
      <c r="L368" s="11"/>
      <c r="N368" s="11"/>
      <c r="O368" s="11"/>
      <c r="P368" s="11"/>
      <c r="R368" s="11"/>
      <c r="S368" s="11"/>
      <c r="T368" s="11"/>
      <c r="V368" s="11"/>
      <c r="W368" s="11"/>
      <c r="X368" s="11"/>
      <c r="Z368" s="11"/>
      <c r="AA368" s="11"/>
      <c r="AB368" s="11"/>
      <c r="AD368" s="11"/>
      <c r="AE368" s="11"/>
      <c r="AF368" s="11"/>
      <c r="AH368" s="11"/>
      <c r="AI368" s="11"/>
      <c r="AJ368" s="11"/>
      <c r="AL368" s="11"/>
      <c r="AM368" s="11"/>
      <c r="AN368" s="11"/>
      <c r="AP368" s="11"/>
      <c r="AQ368" s="11"/>
      <c r="AR368" s="11"/>
      <c r="AT368" s="11"/>
      <c r="AU368" s="11"/>
      <c r="AV368" s="11"/>
      <c r="AX368" s="11"/>
      <c r="AY368" s="11"/>
      <c r="AZ368" s="11"/>
      <c r="BB368" s="11"/>
      <c r="BC368" s="11"/>
      <c r="BD368" s="11"/>
      <c r="BF368" s="11"/>
      <c r="BG368" s="11"/>
      <c r="BH368" s="11"/>
      <c r="BI368" s="15"/>
      <c r="BJ368" s="11"/>
      <c r="BK368" s="11"/>
      <c r="BL368" s="11"/>
      <c r="BN368" s="11"/>
      <c r="BO368" s="11"/>
      <c r="BP368" s="11"/>
      <c r="BR368" s="11"/>
      <c r="BS368" s="11"/>
      <c r="BT368" s="11"/>
      <c r="BV368" s="11"/>
      <c r="BW368" s="11"/>
      <c r="BX368" s="11"/>
      <c r="BZ368" s="11"/>
      <c r="CA368" s="11"/>
      <c r="CB368" s="11"/>
      <c r="CD368" s="11"/>
      <c r="CE368" s="11"/>
      <c r="CF368" s="11"/>
      <c r="CI368" s="11"/>
      <c r="CJ368" s="11"/>
      <c r="CL368" s="11"/>
      <c r="CM368" s="11"/>
      <c r="CS368" s="11"/>
      <c r="CT368" s="11"/>
      <c r="CV368" s="11"/>
      <c r="CW368" s="11"/>
    </row>
    <row r="369" spans="1:101" ht="14.25" customHeight="1">
      <c r="A369" s="11"/>
      <c r="B369" s="11"/>
      <c r="C369" s="11"/>
      <c r="D369" s="11"/>
      <c r="F369" s="11"/>
      <c r="G369" s="11"/>
      <c r="H369" s="11"/>
      <c r="J369" s="11"/>
      <c r="K369" s="11"/>
      <c r="L369" s="11"/>
      <c r="N369" s="11"/>
      <c r="O369" s="11"/>
      <c r="P369" s="11"/>
      <c r="R369" s="11"/>
      <c r="S369" s="11"/>
      <c r="T369" s="11"/>
      <c r="V369" s="11"/>
      <c r="W369" s="11"/>
      <c r="X369" s="11"/>
      <c r="Z369" s="11"/>
      <c r="AA369" s="11"/>
      <c r="AB369" s="11"/>
      <c r="AD369" s="11"/>
      <c r="AE369" s="11"/>
      <c r="AF369" s="11"/>
      <c r="AH369" s="11"/>
      <c r="AI369" s="11"/>
      <c r="AJ369" s="11"/>
      <c r="AL369" s="11"/>
      <c r="AM369" s="11"/>
      <c r="AN369" s="11"/>
      <c r="AP369" s="11"/>
      <c r="AQ369" s="11"/>
      <c r="AR369" s="11"/>
      <c r="AT369" s="11"/>
      <c r="AU369" s="11"/>
      <c r="AV369" s="11"/>
      <c r="AX369" s="11"/>
      <c r="AY369" s="11"/>
      <c r="AZ369" s="11"/>
      <c r="BB369" s="11"/>
      <c r="BC369" s="11"/>
      <c r="BD369" s="11"/>
      <c r="BF369" s="11"/>
      <c r="BG369" s="11"/>
      <c r="BH369" s="11"/>
      <c r="BI369" s="15"/>
      <c r="BJ369" s="11"/>
      <c r="BK369" s="11"/>
      <c r="BL369" s="11"/>
      <c r="BN369" s="11"/>
      <c r="BO369" s="11"/>
      <c r="BP369" s="11"/>
      <c r="BR369" s="11"/>
      <c r="BS369" s="11"/>
      <c r="BT369" s="11"/>
      <c r="BV369" s="11"/>
      <c r="BW369" s="11"/>
      <c r="BX369" s="11"/>
      <c r="BZ369" s="11"/>
      <c r="CA369" s="11"/>
      <c r="CB369" s="11"/>
      <c r="CD369" s="11"/>
      <c r="CE369" s="11"/>
      <c r="CF369" s="11"/>
      <c r="CI369" s="11"/>
      <c r="CJ369" s="11"/>
      <c r="CL369" s="11"/>
      <c r="CM369" s="11"/>
      <c r="CS369" s="11"/>
      <c r="CT369" s="11"/>
      <c r="CV369" s="11"/>
      <c r="CW369" s="11"/>
    </row>
    <row r="370" spans="1:101" ht="14.25" customHeight="1">
      <c r="A370" s="11"/>
      <c r="B370" s="11"/>
      <c r="C370" s="11"/>
      <c r="D370" s="11"/>
      <c r="F370" s="11"/>
      <c r="G370" s="11"/>
      <c r="H370" s="11"/>
      <c r="J370" s="11"/>
      <c r="K370" s="11"/>
      <c r="L370" s="11"/>
      <c r="N370" s="11"/>
      <c r="O370" s="11"/>
      <c r="P370" s="11"/>
      <c r="R370" s="11"/>
      <c r="S370" s="11"/>
      <c r="T370" s="11"/>
      <c r="V370" s="11"/>
      <c r="W370" s="11"/>
      <c r="X370" s="11"/>
      <c r="Z370" s="11"/>
      <c r="AA370" s="11"/>
      <c r="AB370" s="11"/>
      <c r="AD370" s="11"/>
      <c r="AE370" s="11"/>
      <c r="AF370" s="11"/>
      <c r="AH370" s="11"/>
      <c r="AI370" s="11"/>
      <c r="AJ370" s="11"/>
      <c r="AL370" s="11"/>
      <c r="AM370" s="11"/>
      <c r="AN370" s="11"/>
      <c r="AP370" s="11"/>
      <c r="AQ370" s="11"/>
      <c r="AR370" s="11"/>
      <c r="AT370" s="11"/>
      <c r="AU370" s="11"/>
      <c r="AV370" s="11"/>
      <c r="AX370" s="11"/>
      <c r="AY370" s="11"/>
      <c r="AZ370" s="11"/>
      <c r="BB370" s="11"/>
      <c r="BC370" s="11"/>
      <c r="BD370" s="11"/>
      <c r="BF370" s="11"/>
      <c r="BG370" s="11"/>
      <c r="BH370" s="11"/>
      <c r="BI370" s="15"/>
      <c r="BJ370" s="11"/>
      <c r="BK370" s="11"/>
      <c r="BL370" s="11"/>
      <c r="BN370" s="11"/>
      <c r="BO370" s="11"/>
      <c r="BP370" s="11"/>
      <c r="BR370" s="11"/>
      <c r="BS370" s="11"/>
      <c r="BT370" s="11"/>
      <c r="BV370" s="11"/>
      <c r="BW370" s="11"/>
      <c r="BX370" s="11"/>
      <c r="BZ370" s="11"/>
      <c r="CA370" s="11"/>
      <c r="CB370" s="11"/>
      <c r="CD370" s="11"/>
      <c r="CE370" s="11"/>
      <c r="CF370" s="11"/>
      <c r="CI370" s="11"/>
      <c r="CJ370" s="11"/>
      <c r="CL370" s="11"/>
      <c r="CM370" s="11"/>
      <c r="CS370" s="11"/>
      <c r="CT370" s="11"/>
      <c r="CV370" s="11"/>
      <c r="CW370" s="11"/>
    </row>
    <row r="371" spans="1:101" ht="14.25" customHeight="1">
      <c r="A371" s="11"/>
      <c r="B371" s="11"/>
      <c r="C371" s="11"/>
      <c r="D371" s="11"/>
      <c r="F371" s="11"/>
      <c r="G371" s="11"/>
      <c r="H371" s="11"/>
      <c r="J371" s="11"/>
      <c r="K371" s="11"/>
      <c r="L371" s="11"/>
      <c r="N371" s="11"/>
      <c r="O371" s="11"/>
      <c r="P371" s="11"/>
      <c r="R371" s="11"/>
      <c r="S371" s="11"/>
      <c r="T371" s="11"/>
      <c r="V371" s="11"/>
      <c r="W371" s="11"/>
      <c r="X371" s="11"/>
      <c r="Z371" s="11"/>
      <c r="AA371" s="11"/>
      <c r="AB371" s="11"/>
      <c r="AD371" s="11"/>
      <c r="AE371" s="11"/>
      <c r="AF371" s="11"/>
      <c r="AH371" s="11"/>
      <c r="AI371" s="11"/>
      <c r="AJ371" s="11"/>
      <c r="AL371" s="11"/>
      <c r="AM371" s="11"/>
      <c r="AN371" s="11"/>
      <c r="AP371" s="11"/>
      <c r="AQ371" s="11"/>
      <c r="AR371" s="11"/>
      <c r="AT371" s="11"/>
      <c r="AU371" s="11"/>
      <c r="AV371" s="11"/>
      <c r="AX371" s="11"/>
      <c r="AY371" s="11"/>
      <c r="AZ371" s="11"/>
      <c r="BB371" s="11"/>
      <c r="BC371" s="11"/>
      <c r="BD371" s="11"/>
      <c r="BF371" s="11"/>
      <c r="BG371" s="11"/>
      <c r="BH371" s="11"/>
      <c r="BI371" s="15"/>
      <c r="BJ371" s="11"/>
      <c r="BK371" s="11"/>
      <c r="BL371" s="11"/>
      <c r="BN371" s="11"/>
      <c r="BO371" s="11"/>
      <c r="BP371" s="11"/>
      <c r="BR371" s="11"/>
      <c r="BS371" s="11"/>
      <c r="BT371" s="11"/>
      <c r="BV371" s="11"/>
      <c r="BW371" s="11"/>
      <c r="BX371" s="11"/>
      <c r="BZ371" s="11"/>
      <c r="CA371" s="11"/>
      <c r="CB371" s="11"/>
      <c r="CD371" s="11"/>
      <c r="CE371" s="11"/>
      <c r="CF371" s="11"/>
      <c r="CI371" s="11"/>
      <c r="CJ371" s="11"/>
      <c r="CL371" s="11"/>
      <c r="CM371" s="11"/>
      <c r="CS371" s="11"/>
      <c r="CT371" s="11"/>
      <c r="CV371" s="11"/>
      <c r="CW371" s="11"/>
    </row>
    <row r="372" spans="1:101" ht="14.25" customHeight="1">
      <c r="A372" s="11"/>
      <c r="B372" s="11"/>
      <c r="C372" s="11"/>
      <c r="D372" s="11"/>
      <c r="F372" s="11"/>
      <c r="G372" s="11"/>
      <c r="H372" s="11"/>
      <c r="J372" s="11"/>
      <c r="K372" s="11"/>
      <c r="L372" s="11"/>
      <c r="N372" s="11"/>
      <c r="O372" s="11"/>
      <c r="P372" s="11"/>
      <c r="R372" s="11"/>
      <c r="S372" s="11"/>
      <c r="T372" s="11"/>
      <c r="V372" s="11"/>
      <c r="W372" s="11"/>
      <c r="X372" s="11"/>
      <c r="Z372" s="11"/>
      <c r="AA372" s="11"/>
      <c r="AB372" s="11"/>
      <c r="AD372" s="11"/>
      <c r="AE372" s="11"/>
      <c r="AF372" s="11"/>
      <c r="AH372" s="11"/>
      <c r="AI372" s="11"/>
      <c r="AJ372" s="11"/>
      <c r="AL372" s="11"/>
      <c r="AM372" s="11"/>
      <c r="AN372" s="11"/>
      <c r="AP372" s="11"/>
      <c r="AQ372" s="11"/>
      <c r="AR372" s="11"/>
      <c r="AT372" s="11"/>
      <c r="AU372" s="11"/>
      <c r="AV372" s="11"/>
      <c r="AX372" s="11"/>
      <c r="AY372" s="11"/>
      <c r="AZ372" s="11"/>
      <c r="BB372" s="11"/>
      <c r="BC372" s="11"/>
      <c r="BD372" s="11"/>
      <c r="BF372" s="11"/>
      <c r="BG372" s="11"/>
      <c r="BH372" s="11"/>
      <c r="BI372" s="15"/>
      <c r="BJ372" s="11"/>
      <c r="BK372" s="11"/>
      <c r="BL372" s="11"/>
      <c r="BN372" s="11"/>
      <c r="BO372" s="11"/>
      <c r="BP372" s="11"/>
      <c r="BR372" s="11"/>
      <c r="BS372" s="11"/>
      <c r="BT372" s="11"/>
      <c r="BV372" s="11"/>
      <c r="BW372" s="11"/>
      <c r="BX372" s="11"/>
      <c r="BZ372" s="11"/>
      <c r="CA372" s="11"/>
      <c r="CB372" s="11"/>
      <c r="CD372" s="11"/>
      <c r="CE372" s="11"/>
      <c r="CF372" s="11"/>
      <c r="CI372" s="11"/>
      <c r="CJ372" s="11"/>
      <c r="CL372" s="11"/>
      <c r="CM372" s="11"/>
      <c r="CS372" s="11"/>
      <c r="CT372" s="11"/>
      <c r="CV372" s="11"/>
      <c r="CW372" s="11"/>
    </row>
    <row r="373" spans="1:101" ht="14.25" customHeight="1">
      <c r="A373" s="11"/>
      <c r="B373" s="11"/>
      <c r="C373" s="11"/>
      <c r="D373" s="11"/>
      <c r="F373" s="11"/>
      <c r="G373" s="11"/>
      <c r="H373" s="11"/>
      <c r="J373" s="11"/>
      <c r="K373" s="11"/>
      <c r="L373" s="11"/>
      <c r="N373" s="11"/>
      <c r="O373" s="11"/>
      <c r="P373" s="11"/>
      <c r="R373" s="11"/>
      <c r="S373" s="11"/>
      <c r="T373" s="11"/>
      <c r="V373" s="11"/>
      <c r="W373" s="11"/>
      <c r="X373" s="11"/>
      <c r="Z373" s="11"/>
      <c r="AA373" s="11"/>
      <c r="AB373" s="11"/>
      <c r="AD373" s="11"/>
      <c r="AE373" s="11"/>
      <c r="AF373" s="11"/>
      <c r="AH373" s="11"/>
      <c r="AI373" s="11"/>
      <c r="AJ373" s="11"/>
      <c r="AL373" s="11"/>
      <c r="AM373" s="11"/>
      <c r="AN373" s="11"/>
      <c r="AP373" s="11"/>
      <c r="AQ373" s="11"/>
      <c r="AR373" s="11"/>
      <c r="AT373" s="11"/>
      <c r="AU373" s="11"/>
      <c r="AV373" s="11"/>
      <c r="AX373" s="11"/>
      <c r="AY373" s="11"/>
      <c r="AZ373" s="11"/>
      <c r="BB373" s="11"/>
      <c r="BC373" s="11"/>
      <c r="BD373" s="11"/>
      <c r="BF373" s="11"/>
      <c r="BG373" s="11"/>
      <c r="BH373" s="11"/>
      <c r="BI373" s="15"/>
      <c r="BJ373" s="11"/>
      <c r="BK373" s="11"/>
      <c r="BL373" s="11"/>
      <c r="BN373" s="11"/>
      <c r="BO373" s="11"/>
      <c r="BP373" s="11"/>
      <c r="BR373" s="11"/>
      <c r="BS373" s="11"/>
      <c r="BT373" s="11"/>
      <c r="BV373" s="11"/>
      <c r="BW373" s="11"/>
      <c r="BX373" s="11"/>
      <c r="BZ373" s="11"/>
      <c r="CA373" s="11"/>
      <c r="CB373" s="11"/>
      <c r="CD373" s="11"/>
      <c r="CE373" s="11"/>
      <c r="CF373" s="11"/>
      <c r="CI373" s="11"/>
      <c r="CJ373" s="11"/>
      <c r="CL373" s="11"/>
      <c r="CM373" s="11"/>
      <c r="CS373" s="11"/>
      <c r="CT373" s="11"/>
      <c r="CV373" s="11"/>
      <c r="CW373" s="11"/>
    </row>
    <row r="374" spans="1:101" ht="14.25" customHeight="1">
      <c r="A374" s="11"/>
      <c r="B374" s="11"/>
      <c r="C374" s="11"/>
      <c r="D374" s="11"/>
      <c r="F374" s="11"/>
      <c r="G374" s="11"/>
      <c r="H374" s="11"/>
      <c r="J374" s="11"/>
      <c r="K374" s="11"/>
      <c r="L374" s="11"/>
      <c r="N374" s="11"/>
      <c r="O374" s="11"/>
      <c r="P374" s="11"/>
      <c r="R374" s="11"/>
      <c r="S374" s="11"/>
      <c r="T374" s="11"/>
      <c r="V374" s="11"/>
      <c r="W374" s="11"/>
      <c r="X374" s="11"/>
      <c r="Z374" s="11"/>
      <c r="AA374" s="11"/>
      <c r="AB374" s="11"/>
      <c r="AD374" s="11"/>
      <c r="AE374" s="11"/>
      <c r="AF374" s="11"/>
      <c r="AH374" s="11"/>
      <c r="AI374" s="11"/>
      <c r="AJ374" s="11"/>
      <c r="AL374" s="11"/>
      <c r="AM374" s="11"/>
      <c r="AN374" s="11"/>
      <c r="AP374" s="11"/>
      <c r="AQ374" s="11"/>
      <c r="AR374" s="11"/>
      <c r="AT374" s="11"/>
      <c r="AU374" s="11"/>
      <c r="AV374" s="11"/>
      <c r="AX374" s="11"/>
      <c r="AY374" s="11"/>
      <c r="AZ374" s="11"/>
      <c r="BB374" s="11"/>
      <c r="BC374" s="11"/>
      <c r="BD374" s="11"/>
      <c r="BF374" s="11"/>
      <c r="BG374" s="11"/>
      <c r="BH374" s="11"/>
      <c r="BI374" s="15"/>
      <c r="BJ374" s="11"/>
      <c r="BK374" s="11"/>
      <c r="BL374" s="11"/>
      <c r="BN374" s="11"/>
      <c r="BO374" s="11"/>
      <c r="BP374" s="11"/>
      <c r="BR374" s="11"/>
      <c r="BS374" s="11"/>
      <c r="BT374" s="11"/>
      <c r="BV374" s="11"/>
      <c r="BW374" s="11"/>
      <c r="BX374" s="11"/>
      <c r="BZ374" s="11"/>
      <c r="CA374" s="11"/>
      <c r="CB374" s="11"/>
      <c r="CD374" s="11"/>
      <c r="CE374" s="11"/>
      <c r="CF374" s="11"/>
      <c r="CI374" s="11"/>
      <c r="CJ374" s="11"/>
      <c r="CL374" s="11"/>
      <c r="CM374" s="11"/>
      <c r="CS374" s="11"/>
      <c r="CT374" s="11"/>
      <c r="CV374" s="11"/>
      <c r="CW374" s="11"/>
    </row>
    <row r="375" spans="1:101" ht="14.25" customHeight="1">
      <c r="A375" s="11"/>
      <c r="B375" s="11"/>
      <c r="C375" s="11"/>
      <c r="D375" s="11"/>
      <c r="F375" s="11"/>
      <c r="G375" s="11"/>
      <c r="H375" s="11"/>
      <c r="J375" s="11"/>
      <c r="K375" s="11"/>
      <c r="L375" s="11"/>
      <c r="N375" s="11"/>
      <c r="O375" s="11"/>
      <c r="P375" s="11"/>
      <c r="R375" s="11"/>
      <c r="S375" s="11"/>
      <c r="T375" s="11"/>
      <c r="V375" s="11"/>
      <c r="W375" s="11"/>
      <c r="X375" s="11"/>
      <c r="Z375" s="11"/>
      <c r="AA375" s="11"/>
      <c r="AB375" s="11"/>
      <c r="AD375" s="11"/>
      <c r="AE375" s="11"/>
      <c r="AF375" s="11"/>
      <c r="AH375" s="11"/>
      <c r="AI375" s="11"/>
      <c r="AJ375" s="11"/>
      <c r="AL375" s="11"/>
      <c r="AM375" s="11"/>
      <c r="AN375" s="11"/>
      <c r="AP375" s="11"/>
      <c r="AQ375" s="11"/>
      <c r="AR375" s="11"/>
      <c r="AT375" s="11"/>
      <c r="AU375" s="11"/>
      <c r="AV375" s="11"/>
      <c r="AX375" s="11"/>
      <c r="AY375" s="11"/>
      <c r="AZ375" s="11"/>
      <c r="BB375" s="11"/>
      <c r="BC375" s="11"/>
      <c r="BD375" s="11"/>
      <c r="BF375" s="11"/>
      <c r="BG375" s="11"/>
      <c r="BH375" s="11"/>
      <c r="BI375" s="15"/>
      <c r="BJ375" s="11"/>
      <c r="BK375" s="11"/>
      <c r="BL375" s="11"/>
      <c r="BN375" s="11"/>
      <c r="BO375" s="11"/>
      <c r="BP375" s="11"/>
      <c r="BR375" s="11"/>
      <c r="BS375" s="11"/>
      <c r="BT375" s="11"/>
      <c r="BV375" s="11"/>
      <c r="BW375" s="11"/>
      <c r="BX375" s="11"/>
      <c r="BZ375" s="11"/>
      <c r="CA375" s="11"/>
      <c r="CB375" s="11"/>
      <c r="CD375" s="11"/>
      <c r="CE375" s="11"/>
      <c r="CF375" s="11"/>
      <c r="CI375" s="11"/>
      <c r="CJ375" s="11"/>
      <c r="CL375" s="11"/>
      <c r="CM375" s="11"/>
      <c r="CS375" s="11"/>
      <c r="CT375" s="11"/>
      <c r="CV375" s="11"/>
      <c r="CW375" s="11"/>
    </row>
    <row r="376" spans="1:101" ht="14.25" customHeight="1">
      <c r="A376" s="11"/>
      <c r="B376" s="11"/>
      <c r="C376" s="11"/>
      <c r="D376" s="11"/>
      <c r="F376" s="11"/>
      <c r="G376" s="11"/>
      <c r="H376" s="11"/>
      <c r="J376" s="11"/>
      <c r="K376" s="11"/>
      <c r="L376" s="11"/>
      <c r="N376" s="11"/>
      <c r="O376" s="11"/>
      <c r="P376" s="11"/>
      <c r="R376" s="11"/>
      <c r="S376" s="11"/>
      <c r="T376" s="11"/>
      <c r="V376" s="11"/>
      <c r="W376" s="11"/>
      <c r="X376" s="11"/>
      <c r="Z376" s="11"/>
      <c r="AA376" s="11"/>
      <c r="AB376" s="11"/>
      <c r="AD376" s="11"/>
      <c r="AE376" s="11"/>
      <c r="AF376" s="11"/>
      <c r="AH376" s="11"/>
      <c r="AI376" s="11"/>
      <c r="AJ376" s="11"/>
      <c r="AL376" s="11"/>
      <c r="AM376" s="11"/>
      <c r="AN376" s="11"/>
      <c r="AP376" s="11"/>
      <c r="AQ376" s="11"/>
      <c r="AR376" s="11"/>
      <c r="AT376" s="11"/>
      <c r="AU376" s="11"/>
      <c r="AV376" s="11"/>
      <c r="AX376" s="11"/>
      <c r="AY376" s="11"/>
      <c r="AZ376" s="11"/>
      <c r="BB376" s="11"/>
      <c r="BC376" s="11"/>
      <c r="BD376" s="11"/>
      <c r="BF376" s="11"/>
      <c r="BG376" s="11"/>
      <c r="BH376" s="11"/>
      <c r="BI376" s="15"/>
      <c r="BJ376" s="11"/>
      <c r="BK376" s="11"/>
      <c r="BL376" s="11"/>
      <c r="BN376" s="11"/>
      <c r="BO376" s="11"/>
      <c r="BP376" s="11"/>
      <c r="BR376" s="11"/>
      <c r="BS376" s="11"/>
      <c r="BT376" s="11"/>
      <c r="BV376" s="11"/>
      <c r="BW376" s="11"/>
      <c r="BX376" s="11"/>
      <c r="BZ376" s="11"/>
      <c r="CA376" s="11"/>
      <c r="CB376" s="11"/>
      <c r="CD376" s="11"/>
      <c r="CE376" s="11"/>
      <c r="CF376" s="11"/>
      <c r="CI376" s="11"/>
      <c r="CJ376" s="11"/>
      <c r="CL376" s="11"/>
      <c r="CM376" s="11"/>
      <c r="CS376" s="11"/>
      <c r="CT376" s="11"/>
      <c r="CV376" s="11"/>
      <c r="CW376" s="11"/>
    </row>
    <row r="377" spans="1:101" ht="14.25" customHeight="1">
      <c r="A377" s="11"/>
      <c r="B377" s="11"/>
      <c r="C377" s="11"/>
      <c r="D377" s="11"/>
      <c r="F377" s="11"/>
      <c r="G377" s="11"/>
      <c r="H377" s="11"/>
      <c r="J377" s="11"/>
      <c r="K377" s="11"/>
      <c r="L377" s="11"/>
      <c r="N377" s="11"/>
      <c r="O377" s="11"/>
      <c r="P377" s="11"/>
      <c r="R377" s="11"/>
      <c r="S377" s="11"/>
      <c r="T377" s="11"/>
      <c r="V377" s="11"/>
      <c r="W377" s="11"/>
      <c r="X377" s="11"/>
      <c r="Z377" s="11"/>
      <c r="AA377" s="11"/>
      <c r="AB377" s="11"/>
      <c r="AD377" s="11"/>
      <c r="AE377" s="11"/>
      <c r="AF377" s="11"/>
      <c r="AH377" s="11"/>
      <c r="AI377" s="11"/>
      <c r="AJ377" s="11"/>
      <c r="AL377" s="11"/>
      <c r="AM377" s="11"/>
      <c r="AN377" s="11"/>
      <c r="AP377" s="11"/>
      <c r="AQ377" s="11"/>
      <c r="AR377" s="11"/>
      <c r="AT377" s="11"/>
      <c r="AU377" s="11"/>
      <c r="AV377" s="11"/>
      <c r="AX377" s="11"/>
      <c r="AY377" s="11"/>
      <c r="AZ377" s="11"/>
      <c r="BB377" s="11"/>
      <c r="BC377" s="11"/>
      <c r="BD377" s="11"/>
      <c r="BF377" s="11"/>
      <c r="BG377" s="11"/>
      <c r="BH377" s="11"/>
      <c r="BI377" s="15"/>
      <c r="BJ377" s="11"/>
      <c r="BK377" s="11"/>
      <c r="BL377" s="11"/>
      <c r="BN377" s="11"/>
      <c r="BO377" s="11"/>
      <c r="BP377" s="11"/>
      <c r="BR377" s="11"/>
      <c r="BS377" s="11"/>
      <c r="BT377" s="11"/>
      <c r="BV377" s="11"/>
      <c r="BW377" s="11"/>
      <c r="BX377" s="11"/>
      <c r="BZ377" s="11"/>
      <c r="CA377" s="11"/>
      <c r="CB377" s="11"/>
      <c r="CD377" s="11"/>
      <c r="CE377" s="11"/>
      <c r="CF377" s="11"/>
      <c r="CI377" s="11"/>
      <c r="CJ377" s="11"/>
      <c r="CL377" s="11"/>
      <c r="CM377" s="11"/>
      <c r="CS377" s="11"/>
      <c r="CT377" s="11"/>
      <c r="CV377" s="11"/>
      <c r="CW377" s="11"/>
    </row>
    <row r="378" spans="1:101" ht="14.25" customHeight="1">
      <c r="A378" s="11"/>
      <c r="B378" s="11"/>
      <c r="C378" s="11"/>
      <c r="D378" s="11"/>
      <c r="F378" s="11"/>
      <c r="G378" s="11"/>
      <c r="H378" s="11"/>
      <c r="J378" s="11"/>
      <c r="K378" s="11"/>
      <c r="L378" s="11"/>
      <c r="N378" s="11"/>
      <c r="O378" s="11"/>
      <c r="P378" s="11"/>
      <c r="R378" s="11"/>
      <c r="S378" s="11"/>
      <c r="T378" s="11"/>
      <c r="V378" s="11"/>
      <c r="W378" s="11"/>
      <c r="X378" s="11"/>
      <c r="Z378" s="11"/>
      <c r="AA378" s="11"/>
      <c r="AB378" s="11"/>
      <c r="AD378" s="11"/>
      <c r="AE378" s="11"/>
      <c r="AF378" s="11"/>
      <c r="AH378" s="11"/>
      <c r="AI378" s="11"/>
      <c r="AJ378" s="11"/>
      <c r="AL378" s="11"/>
      <c r="AM378" s="11"/>
      <c r="AN378" s="11"/>
      <c r="AP378" s="11"/>
      <c r="AQ378" s="11"/>
      <c r="AR378" s="11"/>
      <c r="AT378" s="11"/>
      <c r="AU378" s="11"/>
      <c r="AV378" s="11"/>
      <c r="AX378" s="11"/>
      <c r="AY378" s="11"/>
      <c r="AZ378" s="11"/>
      <c r="BB378" s="11"/>
      <c r="BC378" s="11"/>
      <c r="BD378" s="11"/>
      <c r="BF378" s="11"/>
      <c r="BG378" s="11"/>
      <c r="BH378" s="11"/>
      <c r="BI378" s="15"/>
      <c r="BJ378" s="11"/>
      <c r="BK378" s="11"/>
      <c r="BL378" s="11"/>
      <c r="BN378" s="11"/>
      <c r="BO378" s="11"/>
      <c r="BP378" s="11"/>
      <c r="BR378" s="11"/>
      <c r="BS378" s="11"/>
      <c r="BT378" s="11"/>
      <c r="BV378" s="11"/>
      <c r="BW378" s="11"/>
      <c r="BX378" s="11"/>
      <c r="BZ378" s="11"/>
      <c r="CA378" s="11"/>
      <c r="CB378" s="11"/>
      <c r="CD378" s="11"/>
      <c r="CE378" s="11"/>
      <c r="CF378" s="11"/>
      <c r="CI378" s="11"/>
      <c r="CJ378" s="11"/>
      <c r="CL378" s="11"/>
      <c r="CM378" s="11"/>
      <c r="CS378" s="11"/>
      <c r="CT378" s="11"/>
      <c r="CV378" s="11"/>
      <c r="CW378" s="11"/>
    </row>
    <row r="379" spans="1:101" ht="14.25" customHeight="1">
      <c r="A379" s="11"/>
      <c r="B379" s="11"/>
      <c r="C379" s="11"/>
      <c r="D379" s="11"/>
      <c r="F379" s="11"/>
      <c r="G379" s="11"/>
      <c r="H379" s="11"/>
      <c r="J379" s="11"/>
      <c r="K379" s="11"/>
      <c r="L379" s="11"/>
      <c r="N379" s="11"/>
      <c r="O379" s="11"/>
      <c r="P379" s="11"/>
      <c r="R379" s="11"/>
      <c r="S379" s="11"/>
      <c r="T379" s="11"/>
      <c r="V379" s="11"/>
      <c r="W379" s="11"/>
      <c r="X379" s="11"/>
      <c r="Z379" s="11"/>
      <c r="AA379" s="11"/>
      <c r="AB379" s="11"/>
      <c r="AD379" s="11"/>
      <c r="AE379" s="11"/>
      <c r="AF379" s="11"/>
      <c r="AH379" s="11"/>
      <c r="AI379" s="11"/>
      <c r="AJ379" s="11"/>
      <c r="AL379" s="11"/>
      <c r="AM379" s="11"/>
      <c r="AN379" s="11"/>
      <c r="AP379" s="11"/>
      <c r="AQ379" s="11"/>
      <c r="AR379" s="11"/>
      <c r="AT379" s="11"/>
      <c r="AU379" s="11"/>
      <c r="AV379" s="11"/>
      <c r="AX379" s="11"/>
      <c r="AY379" s="11"/>
      <c r="AZ379" s="11"/>
      <c r="BB379" s="11"/>
      <c r="BC379" s="11"/>
      <c r="BD379" s="11"/>
      <c r="BF379" s="11"/>
      <c r="BG379" s="11"/>
      <c r="BH379" s="11"/>
      <c r="BI379" s="15"/>
      <c r="BJ379" s="11"/>
      <c r="BK379" s="11"/>
      <c r="BL379" s="11"/>
      <c r="BN379" s="11"/>
      <c r="BO379" s="11"/>
      <c r="BP379" s="11"/>
      <c r="BR379" s="11"/>
      <c r="BS379" s="11"/>
      <c r="BT379" s="11"/>
      <c r="BV379" s="11"/>
      <c r="BW379" s="11"/>
      <c r="BX379" s="11"/>
      <c r="BZ379" s="11"/>
      <c r="CA379" s="11"/>
      <c r="CB379" s="11"/>
      <c r="CD379" s="11"/>
      <c r="CE379" s="11"/>
      <c r="CF379" s="11"/>
      <c r="CI379" s="11"/>
      <c r="CJ379" s="11"/>
      <c r="CL379" s="11"/>
      <c r="CM379" s="11"/>
      <c r="CS379" s="11"/>
      <c r="CT379" s="11"/>
      <c r="CV379" s="11"/>
      <c r="CW379" s="11"/>
    </row>
    <row r="380" spans="1:101" ht="14.25" customHeight="1">
      <c r="A380" s="11"/>
      <c r="B380" s="11"/>
      <c r="C380" s="11"/>
      <c r="D380" s="11"/>
      <c r="F380" s="11"/>
      <c r="G380" s="11"/>
      <c r="H380" s="11"/>
      <c r="J380" s="11"/>
      <c r="K380" s="11"/>
      <c r="L380" s="11"/>
      <c r="N380" s="11"/>
      <c r="O380" s="11"/>
      <c r="P380" s="11"/>
      <c r="R380" s="11"/>
      <c r="S380" s="11"/>
      <c r="T380" s="11"/>
      <c r="V380" s="11"/>
      <c r="W380" s="11"/>
      <c r="X380" s="11"/>
      <c r="Z380" s="11"/>
      <c r="AA380" s="11"/>
      <c r="AB380" s="11"/>
      <c r="AD380" s="11"/>
      <c r="AE380" s="11"/>
      <c r="AF380" s="11"/>
      <c r="AH380" s="11"/>
      <c r="AI380" s="11"/>
      <c r="AJ380" s="11"/>
      <c r="AL380" s="11"/>
      <c r="AM380" s="11"/>
      <c r="AN380" s="11"/>
      <c r="AP380" s="11"/>
      <c r="AQ380" s="11"/>
      <c r="AR380" s="11"/>
      <c r="AT380" s="11"/>
      <c r="AU380" s="11"/>
      <c r="AV380" s="11"/>
      <c r="AX380" s="11"/>
      <c r="AY380" s="11"/>
      <c r="AZ380" s="11"/>
      <c r="BB380" s="11"/>
      <c r="BC380" s="11"/>
      <c r="BD380" s="11"/>
      <c r="BF380" s="11"/>
      <c r="BG380" s="11"/>
      <c r="BH380" s="11"/>
      <c r="BI380" s="15"/>
      <c r="BJ380" s="11"/>
      <c r="BK380" s="11"/>
      <c r="BL380" s="11"/>
      <c r="BN380" s="11"/>
      <c r="BO380" s="11"/>
      <c r="BP380" s="11"/>
      <c r="BR380" s="11"/>
      <c r="BS380" s="11"/>
      <c r="BT380" s="11"/>
      <c r="BV380" s="11"/>
      <c r="BW380" s="11"/>
      <c r="BX380" s="11"/>
      <c r="BZ380" s="11"/>
      <c r="CA380" s="11"/>
      <c r="CB380" s="11"/>
      <c r="CD380" s="11"/>
      <c r="CE380" s="11"/>
      <c r="CF380" s="11"/>
      <c r="CI380" s="11"/>
      <c r="CJ380" s="11"/>
      <c r="CL380" s="11"/>
      <c r="CM380" s="11"/>
      <c r="CS380" s="11"/>
      <c r="CT380" s="11"/>
      <c r="CV380" s="11"/>
      <c r="CW380" s="11"/>
    </row>
    <row r="381" spans="1:101" ht="14.25" customHeight="1">
      <c r="A381" s="11"/>
      <c r="B381" s="11"/>
      <c r="C381" s="11"/>
      <c r="D381" s="11"/>
      <c r="F381" s="11"/>
      <c r="G381" s="11"/>
      <c r="H381" s="11"/>
      <c r="J381" s="11"/>
      <c r="K381" s="11"/>
      <c r="L381" s="11"/>
      <c r="N381" s="11"/>
      <c r="O381" s="11"/>
      <c r="P381" s="11"/>
      <c r="R381" s="11"/>
      <c r="S381" s="11"/>
      <c r="T381" s="11"/>
      <c r="V381" s="11"/>
      <c r="W381" s="11"/>
      <c r="X381" s="11"/>
      <c r="Z381" s="11"/>
      <c r="AA381" s="11"/>
      <c r="AB381" s="11"/>
      <c r="AD381" s="11"/>
      <c r="AE381" s="11"/>
      <c r="AF381" s="11"/>
      <c r="AH381" s="11"/>
      <c r="AI381" s="11"/>
      <c r="AJ381" s="11"/>
      <c r="AL381" s="11"/>
      <c r="AM381" s="11"/>
      <c r="AN381" s="11"/>
      <c r="AP381" s="11"/>
      <c r="AQ381" s="11"/>
      <c r="AR381" s="11"/>
      <c r="AT381" s="11"/>
      <c r="AU381" s="11"/>
      <c r="AV381" s="11"/>
      <c r="AX381" s="11"/>
      <c r="AY381" s="11"/>
      <c r="AZ381" s="11"/>
      <c r="BB381" s="11"/>
      <c r="BC381" s="11"/>
      <c r="BD381" s="11"/>
      <c r="BF381" s="11"/>
      <c r="BG381" s="11"/>
      <c r="BH381" s="11"/>
      <c r="BI381" s="15"/>
      <c r="BJ381" s="11"/>
      <c r="BK381" s="11"/>
      <c r="BL381" s="11"/>
      <c r="BN381" s="11"/>
      <c r="BO381" s="11"/>
      <c r="BP381" s="11"/>
      <c r="BR381" s="11"/>
      <c r="BS381" s="11"/>
      <c r="BT381" s="11"/>
      <c r="BV381" s="11"/>
      <c r="BW381" s="11"/>
      <c r="BX381" s="11"/>
      <c r="BZ381" s="11"/>
      <c r="CA381" s="11"/>
      <c r="CB381" s="11"/>
      <c r="CD381" s="11"/>
      <c r="CE381" s="11"/>
      <c r="CF381" s="11"/>
      <c r="CI381" s="11"/>
      <c r="CJ381" s="11"/>
      <c r="CL381" s="11"/>
      <c r="CM381" s="11"/>
      <c r="CS381" s="11"/>
      <c r="CT381" s="11"/>
      <c r="CV381" s="11"/>
      <c r="CW381" s="11"/>
    </row>
    <row r="382" spans="1:101" ht="14.25" customHeight="1">
      <c r="A382" s="11"/>
      <c r="B382" s="11"/>
      <c r="C382" s="11"/>
      <c r="D382" s="11"/>
      <c r="F382" s="11"/>
      <c r="G382" s="11"/>
      <c r="H382" s="11"/>
      <c r="J382" s="11"/>
      <c r="K382" s="11"/>
      <c r="L382" s="11"/>
      <c r="N382" s="11"/>
      <c r="O382" s="11"/>
      <c r="P382" s="11"/>
      <c r="R382" s="11"/>
      <c r="S382" s="11"/>
      <c r="T382" s="11"/>
      <c r="V382" s="11"/>
      <c r="W382" s="11"/>
      <c r="X382" s="11"/>
      <c r="Z382" s="11"/>
      <c r="AA382" s="11"/>
      <c r="AB382" s="11"/>
      <c r="AD382" s="11"/>
      <c r="AE382" s="11"/>
      <c r="AF382" s="11"/>
      <c r="AH382" s="11"/>
      <c r="AI382" s="11"/>
      <c r="AJ382" s="11"/>
      <c r="AL382" s="11"/>
      <c r="AM382" s="11"/>
      <c r="AN382" s="11"/>
      <c r="AP382" s="11"/>
      <c r="AQ382" s="11"/>
      <c r="AR382" s="11"/>
      <c r="AT382" s="11"/>
      <c r="AU382" s="11"/>
      <c r="AV382" s="11"/>
      <c r="AX382" s="11"/>
      <c r="AY382" s="11"/>
      <c r="AZ382" s="11"/>
      <c r="BB382" s="11"/>
      <c r="BC382" s="11"/>
      <c r="BD382" s="11"/>
      <c r="BF382" s="11"/>
      <c r="BG382" s="11"/>
      <c r="BH382" s="11"/>
      <c r="BI382" s="15"/>
      <c r="BJ382" s="11"/>
      <c r="BK382" s="11"/>
      <c r="BL382" s="11"/>
      <c r="BN382" s="11"/>
      <c r="BO382" s="11"/>
      <c r="BP382" s="11"/>
      <c r="BR382" s="11"/>
      <c r="BS382" s="11"/>
      <c r="BT382" s="11"/>
      <c r="BV382" s="11"/>
      <c r="BW382" s="11"/>
      <c r="BX382" s="11"/>
      <c r="BZ382" s="11"/>
      <c r="CA382" s="11"/>
      <c r="CB382" s="11"/>
      <c r="CD382" s="11"/>
      <c r="CE382" s="11"/>
      <c r="CF382" s="11"/>
      <c r="CI382" s="11"/>
      <c r="CJ382" s="11"/>
      <c r="CL382" s="11"/>
      <c r="CM382" s="11"/>
      <c r="CS382" s="11"/>
      <c r="CT382" s="11"/>
      <c r="CV382" s="11"/>
      <c r="CW382" s="11"/>
    </row>
    <row r="383" spans="1:101" ht="14.25" customHeight="1">
      <c r="A383" s="11"/>
      <c r="B383" s="11"/>
      <c r="C383" s="11"/>
      <c r="D383" s="11"/>
      <c r="F383" s="11"/>
      <c r="G383" s="11"/>
      <c r="H383" s="11"/>
      <c r="J383" s="11"/>
      <c r="K383" s="11"/>
      <c r="L383" s="11"/>
      <c r="N383" s="11"/>
      <c r="O383" s="11"/>
      <c r="P383" s="11"/>
      <c r="R383" s="11"/>
      <c r="S383" s="11"/>
      <c r="T383" s="11"/>
      <c r="V383" s="11"/>
      <c r="W383" s="11"/>
      <c r="X383" s="11"/>
      <c r="Z383" s="11"/>
      <c r="AA383" s="11"/>
      <c r="AB383" s="11"/>
      <c r="AD383" s="11"/>
      <c r="AE383" s="11"/>
      <c r="AF383" s="11"/>
      <c r="AH383" s="11"/>
      <c r="AI383" s="11"/>
      <c r="AJ383" s="11"/>
      <c r="AL383" s="11"/>
      <c r="AM383" s="11"/>
      <c r="AN383" s="11"/>
      <c r="AP383" s="11"/>
      <c r="AQ383" s="11"/>
      <c r="AR383" s="11"/>
      <c r="AT383" s="11"/>
      <c r="AU383" s="11"/>
      <c r="AV383" s="11"/>
      <c r="AX383" s="11"/>
      <c r="AY383" s="11"/>
      <c r="AZ383" s="11"/>
      <c r="BB383" s="11"/>
      <c r="BC383" s="11"/>
      <c r="BD383" s="11"/>
      <c r="BF383" s="11"/>
      <c r="BG383" s="11"/>
      <c r="BH383" s="11"/>
      <c r="BI383" s="15"/>
      <c r="BJ383" s="11"/>
      <c r="BK383" s="11"/>
      <c r="BL383" s="11"/>
      <c r="BN383" s="11"/>
      <c r="BO383" s="11"/>
      <c r="BP383" s="11"/>
      <c r="BR383" s="11"/>
      <c r="BS383" s="11"/>
      <c r="BT383" s="11"/>
      <c r="BV383" s="11"/>
      <c r="BW383" s="11"/>
      <c r="BX383" s="11"/>
      <c r="BZ383" s="11"/>
      <c r="CA383" s="11"/>
      <c r="CB383" s="11"/>
      <c r="CD383" s="11"/>
      <c r="CE383" s="11"/>
      <c r="CF383" s="11"/>
      <c r="CI383" s="11"/>
      <c r="CJ383" s="11"/>
      <c r="CL383" s="11"/>
      <c r="CM383" s="11"/>
      <c r="CS383" s="11"/>
      <c r="CT383" s="11"/>
      <c r="CV383" s="11"/>
      <c r="CW383" s="11"/>
    </row>
    <row r="384" spans="1:101" ht="14.25" customHeight="1">
      <c r="A384" s="11"/>
      <c r="B384" s="11"/>
      <c r="C384" s="11"/>
      <c r="D384" s="11"/>
      <c r="F384" s="11"/>
      <c r="G384" s="11"/>
      <c r="H384" s="11"/>
      <c r="J384" s="11"/>
      <c r="K384" s="11"/>
      <c r="L384" s="11"/>
      <c r="N384" s="11"/>
      <c r="O384" s="11"/>
      <c r="P384" s="11"/>
      <c r="R384" s="11"/>
      <c r="S384" s="11"/>
      <c r="T384" s="11"/>
      <c r="V384" s="11"/>
      <c r="W384" s="11"/>
      <c r="X384" s="11"/>
      <c r="Z384" s="11"/>
      <c r="AA384" s="11"/>
      <c r="AB384" s="11"/>
      <c r="AD384" s="11"/>
      <c r="AE384" s="11"/>
      <c r="AF384" s="11"/>
      <c r="AH384" s="11"/>
      <c r="AI384" s="11"/>
      <c r="AJ384" s="11"/>
      <c r="AL384" s="11"/>
      <c r="AM384" s="11"/>
      <c r="AN384" s="11"/>
      <c r="AP384" s="11"/>
      <c r="AQ384" s="11"/>
      <c r="AR384" s="11"/>
      <c r="AT384" s="11"/>
      <c r="AU384" s="11"/>
      <c r="AV384" s="11"/>
      <c r="AX384" s="11"/>
      <c r="AY384" s="11"/>
      <c r="AZ384" s="11"/>
      <c r="BB384" s="11"/>
      <c r="BC384" s="11"/>
      <c r="BD384" s="11"/>
      <c r="BF384" s="11"/>
      <c r="BG384" s="11"/>
      <c r="BH384" s="11"/>
      <c r="BI384" s="15"/>
      <c r="BJ384" s="11"/>
      <c r="BK384" s="11"/>
      <c r="BL384" s="11"/>
      <c r="BN384" s="11"/>
      <c r="BO384" s="11"/>
      <c r="BP384" s="11"/>
      <c r="BR384" s="11"/>
      <c r="BS384" s="11"/>
      <c r="BT384" s="11"/>
      <c r="BV384" s="11"/>
      <c r="BW384" s="11"/>
      <c r="BX384" s="11"/>
      <c r="BZ384" s="11"/>
      <c r="CA384" s="11"/>
      <c r="CB384" s="11"/>
      <c r="CD384" s="11"/>
      <c r="CE384" s="11"/>
      <c r="CF384" s="11"/>
      <c r="CI384" s="11"/>
      <c r="CJ384" s="11"/>
      <c r="CL384" s="11"/>
      <c r="CM384" s="11"/>
      <c r="CS384" s="11"/>
      <c r="CT384" s="11"/>
      <c r="CV384" s="11"/>
      <c r="CW384" s="11"/>
    </row>
    <row r="385" spans="1:101" ht="14.25" customHeight="1">
      <c r="A385" s="11"/>
      <c r="B385" s="11"/>
      <c r="C385" s="11"/>
      <c r="D385" s="11"/>
      <c r="F385" s="11"/>
      <c r="G385" s="11"/>
      <c r="H385" s="11"/>
      <c r="J385" s="11"/>
      <c r="K385" s="11"/>
      <c r="L385" s="11"/>
      <c r="N385" s="11"/>
      <c r="O385" s="11"/>
      <c r="P385" s="11"/>
      <c r="R385" s="11"/>
      <c r="S385" s="11"/>
      <c r="T385" s="11"/>
      <c r="V385" s="11"/>
      <c r="W385" s="11"/>
      <c r="X385" s="11"/>
      <c r="Z385" s="11"/>
      <c r="AA385" s="11"/>
      <c r="AB385" s="11"/>
      <c r="AD385" s="11"/>
      <c r="AE385" s="11"/>
      <c r="AF385" s="11"/>
      <c r="AH385" s="11"/>
      <c r="AI385" s="11"/>
      <c r="AJ385" s="11"/>
      <c r="AL385" s="11"/>
      <c r="AM385" s="11"/>
      <c r="AN385" s="11"/>
      <c r="AP385" s="11"/>
      <c r="AQ385" s="11"/>
      <c r="AR385" s="11"/>
      <c r="AT385" s="11"/>
      <c r="AU385" s="11"/>
      <c r="AV385" s="11"/>
      <c r="AX385" s="11"/>
      <c r="AY385" s="11"/>
      <c r="AZ385" s="11"/>
      <c r="BB385" s="11"/>
      <c r="BC385" s="11"/>
      <c r="BD385" s="11"/>
      <c r="BF385" s="11"/>
      <c r="BG385" s="11"/>
      <c r="BH385" s="11"/>
      <c r="BI385" s="15"/>
      <c r="BJ385" s="11"/>
      <c r="BK385" s="11"/>
      <c r="BL385" s="11"/>
      <c r="BN385" s="11"/>
      <c r="BO385" s="11"/>
      <c r="BP385" s="11"/>
      <c r="BR385" s="11"/>
      <c r="BS385" s="11"/>
      <c r="BT385" s="11"/>
      <c r="BV385" s="11"/>
      <c r="BW385" s="11"/>
      <c r="BX385" s="11"/>
      <c r="BZ385" s="11"/>
      <c r="CA385" s="11"/>
      <c r="CB385" s="11"/>
      <c r="CD385" s="11"/>
      <c r="CE385" s="11"/>
      <c r="CF385" s="11"/>
      <c r="CI385" s="11"/>
      <c r="CJ385" s="11"/>
      <c r="CL385" s="11"/>
      <c r="CM385" s="11"/>
      <c r="CS385" s="11"/>
      <c r="CT385" s="11"/>
      <c r="CV385" s="11"/>
      <c r="CW385" s="11"/>
    </row>
    <row r="386" spans="1:101" ht="14.25" customHeight="1">
      <c r="A386" s="11"/>
      <c r="B386" s="11"/>
      <c r="C386" s="11"/>
      <c r="D386" s="11"/>
      <c r="F386" s="11"/>
      <c r="G386" s="11"/>
      <c r="H386" s="11"/>
      <c r="J386" s="11"/>
      <c r="K386" s="11"/>
      <c r="L386" s="11"/>
      <c r="N386" s="11"/>
      <c r="O386" s="11"/>
      <c r="P386" s="11"/>
      <c r="R386" s="11"/>
      <c r="S386" s="11"/>
      <c r="T386" s="11"/>
      <c r="V386" s="11"/>
      <c r="W386" s="11"/>
      <c r="X386" s="11"/>
      <c r="Z386" s="11"/>
      <c r="AA386" s="11"/>
      <c r="AB386" s="11"/>
      <c r="AD386" s="11"/>
      <c r="AE386" s="11"/>
      <c r="AF386" s="11"/>
      <c r="AH386" s="11"/>
      <c r="AI386" s="11"/>
      <c r="AJ386" s="11"/>
      <c r="AL386" s="11"/>
      <c r="AM386" s="11"/>
      <c r="AN386" s="11"/>
      <c r="AP386" s="11"/>
      <c r="AQ386" s="11"/>
      <c r="AR386" s="11"/>
      <c r="AT386" s="11"/>
      <c r="AU386" s="11"/>
      <c r="AV386" s="11"/>
      <c r="AX386" s="11"/>
      <c r="AY386" s="11"/>
      <c r="AZ386" s="11"/>
      <c r="BB386" s="11"/>
      <c r="BC386" s="11"/>
      <c r="BD386" s="11"/>
      <c r="BF386" s="11"/>
      <c r="BG386" s="11"/>
      <c r="BH386" s="11"/>
      <c r="BI386" s="15"/>
      <c r="BJ386" s="11"/>
      <c r="BK386" s="11"/>
      <c r="BL386" s="11"/>
      <c r="BN386" s="11"/>
      <c r="BO386" s="11"/>
      <c r="BP386" s="11"/>
      <c r="BR386" s="11"/>
      <c r="BS386" s="11"/>
      <c r="BT386" s="11"/>
      <c r="BV386" s="11"/>
      <c r="BW386" s="11"/>
      <c r="BX386" s="11"/>
      <c r="BZ386" s="11"/>
      <c r="CA386" s="11"/>
      <c r="CB386" s="11"/>
      <c r="CD386" s="11"/>
      <c r="CE386" s="11"/>
      <c r="CF386" s="11"/>
      <c r="CI386" s="11"/>
      <c r="CJ386" s="11"/>
      <c r="CL386" s="11"/>
      <c r="CM386" s="11"/>
      <c r="CS386" s="11"/>
      <c r="CT386" s="11"/>
      <c r="CV386" s="11"/>
      <c r="CW386" s="11"/>
    </row>
    <row r="387" spans="1:101" ht="14.25" customHeight="1">
      <c r="A387" s="11"/>
      <c r="B387" s="11"/>
      <c r="C387" s="11"/>
      <c r="D387" s="11"/>
      <c r="F387" s="11"/>
      <c r="G387" s="11"/>
      <c r="H387" s="11"/>
      <c r="J387" s="11"/>
      <c r="K387" s="11"/>
      <c r="L387" s="11"/>
      <c r="N387" s="11"/>
      <c r="O387" s="11"/>
      <c r="P387" s="11"/>
      <c r="R387" s="11"/>
      <c r="S387" s="11"/>
      <c r="T387" s="11"/>
      <c r="V387" s="11"/>
      <c r="W387" s="11"/>
      <c r="X387" s="11"/>
      <c r="Z387" s="11"/>
      <c r="AA387" s="11"/>
      <c r="AB387" s="11"/>
      <c r="AD387" s="11"/>
      <c r="AE387" s="11"/>
      <c r="AF387" s="11"/>
      <c r="AH387" s="11"/>
      <c r="AI387" s="11"/>
      <c r="AJ387" s="11"/>
      <c r="AL387" s="11"/>
      <c r="AM387" s="11"/>
      <c r="AN387" s="11"/>
      <c r="AP387" s="11"/>
      <c r="AQ387" s="11"/>
      <c r="AR387" s="11"/>
      <c r="AT387" s="11"/>
      <c r="AU387" s="11"/>
      <c r="AV387" s="11"/>
      <c r="AX387" s="11"/>
      <c r="AY387" s="11"/>
      <c r="AZ387" s="11"/>
      <c r="BB387" s="11"/>
      <c r="BC387" s="11"/>
      <c r="BD387" s="11"/>
      <c r="BF387" s="11"/>
      <c r="BG387" s="11"/>
      <c r="BH387" s="11"/>
      <c r="BI387" s="15"/>
      <c r="BJ387" s="11"/>
      <c r="BK387" s="11"/>
      <c r="BL387" s="11"/>
      <c r="BN387" s="11"/>
      <c r="BO387" s="11"/>
      <c r="BP387" s="11"/>
      <c r="BR387" s="11"/>
      <c r="BS387" s="11"/>
      <c r="BT387" s="11"/>
      <c r="BV387" s="11"/>
      <c r="BW387" s="11"/>
      <c r="BX387" s="11"/>
      <c r="BZ387" s="11"/>
      <c r="CA387" s="11"/>
      <c r="CB387" s="11"/>
      <c r="CD387" s="11"/>
      <c r="CE387" s="11"/>
      <c r="CF387" s="11"/>
      <c r="CI387" s="11"/>
      <c r="CJ387" s="11"/>
      <c r="CL387" s="11"/>
      <c r="CM387" s="11"/>
      <c r="CS387" s="11"/>
      <c r="CT387" s="11"/>
      <c r="CV387" s="11"/>
      <c r="CW387" s="11"/>
    </row>
    <row r="388" spans="1:101" ht="14.25" customHeight="1">
      <c r="A388" s="11"/>
      <c r="B388" s="11"/>
      <c r="C388" s="11"/>
      <c r="D388" s="11"/>
      <c r="F388" s="11"/>
      <c r="G388" s="11"/>
      <c r="H388" s="11"/>
      <c r="J388" s="11"/>
      <c r="K388" s="11"/>
      <c r="L388" s="11"/>
      <c r="N388" s="11"/>
      <c r="O388" s="11"/>
      <c r="P388" s="11"/>
      <c r="R388" s="11"/>
      <c r="S388" s="11"/>
      <c r="T388" s="11"/>
      <c r="V388" s="11"/>
      <c r="W388" s="11"/>
      <c r="X388" s="11"/>
      <c r="Z388" s="11"/>
      <c r="AA388" s="11"/>
      <c r="AB388" s="11"/>
      <c r="AD388" s="11"/>
      <c r="AE388" s="11"/>
      <c r="AF388" s="11"/>
      <c r="AH388" s="11"/>
      <c r="AI388" s="11"/>
      <c r="AJ388" s="11"/>
      <c r="AL388" s="11"/>
      <c r="AM388" s="11"/>
      <c r="AN388" s="11"/>
      <c r="AP388" s="11"/>
      <c r="AQ388" s="11"/>
      <c r="AR388" s="11"/>
      <c r="AT388" s="11"/>
      <c r="AU388" s="11"/>
      <c r="AV388" s="11"/>
      <c r="AX388" s="11"/>
      <c r="AY388" s="11"/>
      <c r="AZ388" s="11"/>
      <c r="BB388" s="11"/>
      <c r="BC388" s="11"/>
      <c r="BD388" s="11"/>
      <c r="BF388" s="11"/>
      <c r="BG388" s="11"/>
      <c r="BH388" s="11"/>
      <c r="BI388" s="15"/>
      <c r="BJ388" s="11"/>
      <c r="BK388" s="11"/>
      <c r="BL388" s="11"/>
      <c r="BN388" s="11"/>
      <c r="BO388" s="11"/>
      <c r="BP388" s="11"/>
      <c r="BR388" s="11"/>
      <c r="BS388" s="11"/>
      <c r="BT388" s="11"/>
      <c r="BV388" s="11"/>
      <c r="BW388" s="11"/>
      <c r="BX388" s="11"/>
      <c r="BZ388" s="11"/>
      <c r="CA388" s="11"/>
      <c r="CB388" s="11"/>
      <c r="CD388" s="11"/>
      <c r="CE388" s="11"/>
      <c r="CF388" s="11"/>
      <c r="CI388" s="11"/>
      <c r="CJ388" s="11"/>
      <c r="CL388" s="11"/>
      <c r="CM388" s="11"/>
      <c r="CS388" s="11"/>
      <c r="CT388" s="11"/>
      <c r="CV388" s="11"/>
      <c r="CW388" s="11"/>
    </row>
    <row r="389" spans="1:101" ht="14.25" customHeight="1">
      <c r="A389" s="11"/>
      <c r="B389" s="11"/>
      <c r="C389" s="11"/>
      <c r="D389" s="11"/>
      <c r="F389" s="11"/>
      <c r="G389" s="11"/>
      <c r="H389" s="11"/>
      <c r="J389" s="11"/>
      <c r="K389" s="11"/>
      <c r="L389" s="11"/>
      <c r="N389" s="11"/>
      <c r="O389" s="11"/>
      <c r="P389" s="11"/>
      <c r="R389" s="11"/>
      <c r="S389" s="11"/>
      <c r="T389" s="11"/>
      <c r="V389" s="11"/>
      <c r="W389" s="11"/>
      <c r="X389" s="11"/>
      <c r="Z389" s="11"/>
      <c r="AA389" s="11"/>
      <c r="AB389" s="11"/>
      <c r="AD389" s="11"/>
      <c r="AE389" s="11"/>
      <c r="AF389" s="11"/>
      <c r="AH389" s="11"/>
      <c r="AI389" s="11"/>
      <c r="AJ389" s="11"/>
      <c r="AL389" s="11"/>
      <c r="AM389" s="11"/>
      <c r="AN389" s="11"/>
      <c r="AP389" s="11"/>
      <c r="AQ389" s="11"/>
      <c r="AR389" s="11"/>
      <c r="AT389" s="11"/>
      <c r="AU389" s="11"/>
      <c r="AV389" s="11"/>
      <c r="AX389" s="11"/>
      <c r="AY389" s="11"/>
      <c r="AZ389" s="11"/>
      <c r="BB389" s="11"/>
      <c r="BC389" s="11"/>
      <c r="BD389" s="11"/>
      <c r="BF389" s="11"/>
      <c r="BG389" s="11"/>
      <c r="BH389" s="11"/>
      <c r="BI389" s="15"/>
      <c r="BJ389" s="11"/>
      <c r="BK389" s="11"/>
      <c r="BL389" s="11"/>
      <c r="BN389" s="11"/>
      <c r="BO389" s="11"/>
      <c r="BP389" s="11"/>
      <c r="BR389" s="11"/>
      <c r="BS389" s="11"/>
      <c r="BT389" s="11"/>
      <c r="BV389" s="11"/>
      <c r="BW389" s="11"/>
      <c r="BX389" s="11"/>
      <c r="BZ389" s="11"/>
      <c r="CA389" s="11"/>
      <c r="CB389" s="11"/>
      <c r="CD389" s="11"/>
      <c r="CE389" s="11"/>
      <c r="CF389" s="11"/>
      <c r="CI389" s="11"/>
      <c r="CJ389" s="11"/>
      <c r="CL389" s="11"/>
      <c r="CM389" s="11"/>
      <c r="CS389" s="11"/>
      <c r="CT389" s="11"/>
      <c r="CV389" s="11"/>
      <c r="CW389" s="11"/>
    </row>
    <row r="390" spans="1:101" ht="14.25" customHeight="1">
      <c r="A390" s="11"/>
      <c r="B390" s="11"/>
      <c r="C390" s="11"/>
      <c r="D390" s="11"/>
      <c r="F390" s="11"/>
      <c r="G390" s="11"/>
      <c r="H390" s="11"/>
      <c r="J390" s="11"/>
      <c r="K390" s="11"/>
      <c r="L390" s="11"/>
      <c r="N390" s="11"/>
      <c r="O390" s="11"/>
      <c r="P390" s="11"/>
      <c r="R390" s="11"/>
      <c r="S390" s="11"/>
      <c r="T390" s="11"/>
      <c r="V390" s="11"/>
      <c r="W390" s="11"/>
      <c r="X390" s="11"/>
      <c r="Z390" s="11"/>
      <c r="AA390" s="11"/>
      <c r="AB390" s="11"/>
      <c r="AD390" s="11"/>
      <c r="AE390" s="11"/>
      <c r="AF390" s="11"/>
      <c r="AH390" s="11"/>
      <c r="AI390" s="11"/>
      <c r="AJ390" s="11"/>
      <c r="AL390" s="11"/>
      <c r="AM390" s="11"/>
      <c r="AN390" s="11"/>
      <c r="AP390" s="11"/>
      <c r="AQ390" s="11"/>
      <c r="AR390" s="11"/>
      <c r="AT390" s="11"/>
      <c r="AU390" s="11"/>
      <c r="AV390" s="11"/>
      <c r="AX390" s="11"/>
      <c r="AY390" s="11"/>
      <c r="AZ390" s="11"/>
      <c r="BB390" s="11"/>
      <c r="BC390" s="11"/>
      <c r="BD390" s="11"/>
      <c r="BF390" s="11"/>
      <c r="BG390" s="11"/>
      <c r="BH390" s="11"/>
      <c r="BI390" s="15"/>
      <c r="BJ390" s="11"/>
      <c r="BK390" s="11"/>
      <c r="BL390" s="11"/>
      <c r="BN390" s="11"/>
      <c r="BO390" s="11"/>
      <c r="BP390" s="11"/>
      <c r="BR390" s="11"/>
      <c r="BS390" s="11"/>
      <c r="BT390" s="11"/>
      <c r="BV390" s="11"/>
      <c r="BW390" s="11"/>
      <c r="BX390" s="11"/>
      <c r="BZ390" s="11"/>
      <c r="CA390" s="11"/>
      <c r="CB390" s="11"/>
      <c r="CD390" s="11"/>
      <c r="CE390" s="11"/>
      <c r="CF390" s="11"/>
      <c r="CI390" s="11"/>
      <c r="CJ390" s="11"/>
      <c r="CL390" s="11"/>
      <c r="CM390" s="11"/>
      <c r="CS390" s="11"/>
      <c r="CT390" s="11"/>
      <c r="CV390" s="11"/>
      <c r="CW390" s="11"/>
    </row>
    <row r="391" spans="1:101" ht="14.25" customHeight="1">
      <c r="A391" s="11"/>
      <c r="B391" s="11"/>
      <c r="C391" s="11"/>
      <c r="D391" s="11"/>
      <c r="F391" s="11"/>
      <c r="G391" s="11"/>
      <c r="H391" s="11"/>
      <c r="J391" s="11"/>
      <c r="K391" s="11"/>
      <c r="L391" s="11"/>
      <c r="N391" s="11"/>
      <c r="O391" s="11"/>
      <c r="P391" s="11"/>
      <c r="R391" s="11"/>
      <c r="S391" s="11"/>
      <c r="T391" s="11"/>
      <c r="V391" s="11"/>
      <c r="W391" s="11"/>
      <c r="X391" s="11"/>
      <c r="Z391" s="11"/>
      <c r="AA391" s="11"/>
      <c r="AB391" s="11"/>
      <c r="AD391" s="11"/>
      <c r="AE391" s="11"/>
      <c r="AF391" s="11"/>
      <c r="AH391" s="11"/>
      <c r="AI391" s="11"/>
      <c r="AJ391" s="11"/>
      <c r="AL391" s="11"/>
      <c r="AM391" s="11"/>
      <c r="AN391" s="11"/>
      <c r="AP391" s="11"/>
      <c r="AQ391" s="11"/>
      <c r="AR391" s="11"/>
      <c r="AT391" s="11"/>
      <c r="AU391" s="11"/>
      <c r="AV391" s="11"/>
      <c r="AX391" s="11"/>
      <c r="AY391" s="11"/>
      <c r="AZ391" s="11"/>
      <c r="BB391" s="11"/>
      <c r="BC391" s="11"/>
      <c r="BD391" s="11"/>
      <c r="BF391" s="11"/>
      <c r="BG391" s="11"/>
      <c r="BH391" s="11"/>
      <c r="BI391" s="15"/>
      <c r="BJ391" s="11"/>
      <c r="BK391" s="11"/>
      <c r="BL391" s="11"/>
      <c r="BN391" s="11"/>
      <c r="BO391" s="11"/>
      <c r="BP391" s="11"/>
      <c r="BR391" s="11"/>
      <c r="BS391" s="11"/>
      <c r="BT391" s="11"/>
      <c r="BV391" s="11"/>
      <c r="BW391" s="11"/>
      <c r="BX391" s="11"/>
      <c r="BZ391" s="11"/>
      <c r="CA391" s="11"/>
      <c r="CB391" s="11"/>
      <c r="CD391" s="11"/>
      <c r="CE391" s="11"/>
      <c r="CF391" s="11"/>
      <c r="CI391" s="11"/>
      <c r="CJ391" s="11"/>
      <c r="CL391" s="11"/>
      <c r="CM391" s="11"/>
      <c r="CS391" s="11"/>
      <c r="CT391" s="11"/>
      <c r="CV391" s="11"/>
      <c r="CW391" s="11"/>
    </row>
    <row r="392" spans="1:101" ht="14.25" customHeight="1">
      <c r="A392" s="11"/>
      <c r="B392" s="11"/>
      <c r="C392" s="11"/>
      <c r="D392" s="11"/>
      <c r="F392" s="11"/>
      <c r="G392" s="11"/>
      <c r="H392" s="11"/>
      <c r="J392" s="11"/>
      <c r="K392" s="11"/>
      <c r="L392" s="11"/>
      <c r="N392" s="11"/>
      <c r="O392" s="11"/>
      <c r="P392" s="11"/>
      <c r="R392" s="11"/>
      <c r="S392" s="11"/>
      <c r="T392" s="11"/>
      <c r="V392" s="11"/>
      <c r="W392" s="11"/>
      <c r="X392" s="11"/>
      <c r="Z392" s="11"/>
      <c r="AA392" s="11"/>
      <c r="AB392" s="11"/>
      <c r="AD392" s="11"/>
      <c r="AE392" s="11"/>
      <c r="AF392" s="11"/>
      <c r="AH392" s="11"/>
      <c r="AI392" s="11"/>
      <c r="AJ392" s="11"/>
      <c r="AL392" s="11"/>
      <c r="AM392" s="11"/>
      <c r="AN392" s="11"/>
      <c r="AP392" s="11"/>
      <c r="AQ392" s="11"/>
      <c r="AR392" s="11"/>
      <c r="AT392" s="11"/>
      <c r="AU392" s="11"/>
      <c r="AV392" s="11"/>
      <c r="AX392" s="11"/>
      <c r="AY392" s="11"/>
      <c r="AZ392" s="11"/>
      <c r="BB392" s="11"/>
      <c r="BC392" s="11"/>
      <c r="BD392" s="11"/>
      <c r="BF392" s="11"/>
      <c r="BG392" s="11"/>
      <c r="BH392" s="11"/>
      <c r="BI392" s="15"/>
      <c r="BJ392" s="11"/>
      <c r="BK392" s="11"/>
      <c r="BL392" s="11"/>
      <c r="BN392" s="11"/>
      <c r="BO392" s="11"/>
      <c r="BP392" s="11"/>
      <c r="BR392" s="11"/>
      <c r="BS392" s="11"/>
      <c r="BT392" s="11"/>
      <c r="BV392" s="11"/>
      <c r="BW392" s="11"/>
      <c r="BX392" s="11"/>
      <c r="BZ392" s="11"/>
      <c r="CA392" s="11"/>
      <c r="CB392" s="11"/>
      <c r="CD392" s="11"/>
      <c r="CE392" s="11"/>
      <c r="CF392" s="11"/>
      <c r="CI392" s="11"/>
      <c r="CJ392" s="11"/>
      <c r="CL392" s="11"/>
      <c r="CM392" s="11"/>
      <c r="CS392" s="11"/>
      <c r="CT392" s="11"/>
      <c r="CV392" s="11"/>
      <c r="CW392" s="11"/>
    </row>
    <row r="393" spans="1:101" ht="14.25" customHeight="1">
      <c r="A393" s="11"/>
      <c r="B393" s="11"/>
      <c r="C393" s="11"/>
      <c r="D393" s="11"/>
      <c r="F393" s="11"/>
      <c r="G393" s="11"/>
      <c r="H393" s="11"/>
      <c r="J393" s="11"/>
      <c r="K393" s="11"/>
      <c r="L393" s="11"/>
      <c r="N393" s="11"/>
      <c r="O393" s="11"/>
      <c r="P393" s="11"/>
      <c r="R393" s="11"/>
      <c r="S393" s="11"/>
      <c r="T393" s="11"/>
      <c r="V393" s="11"/>
      <c r="W393" s="11"/>
      <c r="X393" s="11"/>
      <c r="Z393" s="11"/>
      <c r="AA393" s="11"/>
      <c r="AB393" s="11"/>
      <c r="AD393" s="11"/>
      <c r="AE393" s="11"/>
      <c r="AF393" s="11"/>
      <c r="AH393" s="11"/>
      <c r="AI393" s="11"/>
      <c r="AJ393" s="11"/>
      <c r="AL393" s="11"/>
      <c r="AM393" s="11"/>
      <c r="AN393" s="11"/>
      <c r="AP393" s="11"/>
      <c r="AQ393" s="11"/>
      <c r="AR393" s="11"/>
      <c r="AT393" s="11"/>
      <c r="AU393" s="11"/>
      <c r="AV393" s="11"/>
      <c r="AX393" s="11"/>
      <c r="AY393" s="11"/>
      <c r="AZ393" s="11"/>
      <c r="BB393" s="11"/>
      <c r="BC393" s="11"/>
      <c r="BD393" s="11"/>
      <c r="BF393" s="11"/>
      <c r="BG393" s="11"/>
      <c r="BH393" s="11"/>
      <c r="BI393" s="15"/>
      <c r="BJ393" s="11"/>
      <c r="BK393" s="11"/>
      <c r="BL393" s="11"/>
      <c r="BN393" s="11"/>
      <c r="BO393" s="11"/>
      <c r="BP393" s="11"/>
      <c r="BR393" s="11"/>
      <c r="BS393" s="11"/>
      <c r="BT393" s="11"/>
      <c r="BV393" s="11"/>
      <c r="BW393" s="11"/>
      <c r="BX393" s="11"/>
      <c r="BZ393" s="11"/>
      <c r="CA393" s="11"/>
      <c r="CB393" s="11"/>
      <c r="CD393" s="11"/>
      <c r="CE393" s="11"/>
      <c r="CF393" s="11"/>
      <c r="CI393" s="11"/>
      <c r="CJ393" s="11"/>
      <c r="CL393" s="11"/>
      <c r="CM393" s="11"/>
      <c r="CS393" s="11"/>
      <c r="CT393" s="11"/>
      <c r="CV393" s="11"/>
      <c r="CW393" s="11"/>
    </row>
    <row r="394" spans="1:101" ht="14.25" customHeight="1">
      <c r="A394" s="11"/>
      <c r="B394" s="11"/>
      <c r="C394" s="11"/>
      <c r="D394" s="11"/>
      <c r="F394" s="11"/>
      <c r="G394" s="11"/>
      <c r="H394" s="11"/>
      <c r="J394" s="11"/>
      <c r="K394" s="11"/>
      <c r="L394" s="11"/>
      <c r="N394" s="11"/>
      <c r="O394" s="11"/>
      <c r="P394" s="11"/>
      <c r="R394" s="11"/>
      <c r="S394" s="11"/>
      <c r="T394" s="11"/>
      <c r="V394" s="11"/>
      <c r="W394" s="11"/>
      <c r="X394" s="11"/>
      <c r="Z394" s="11"/>
      <c r="AA394" s="11"/>
      <c r="AB394" s="11"/>
      <c r="AD394" s="11"/>
      <c r="AE394" s="11"/>
      <c r="AF394" s="11"/>
      <c r="AH394" s="11"/>
      <c r="AI394" s="11"/>
      <c r="AJ394" s="11"/>
      <c r="AL394" s="11"/>
      <c r="AM394" s="11"/>
      <c r="AN394" s="11"/>
      <c r="AP394" s="11"/>
      <c r="AQ394" s="11"/>
      <c r="AR394" s="11"/>
      <c r="AT394" s="11"/>
      <c r="AU394" s="11"/>
      <c r="AV394" s="11"/>
      <c r="AX394" s="11"/>
      <c r="AY394" s="11"/>
      <c r="AZ394" s="11"/>
      <c r="BB394" s="11"/>
      <c r="BC394" s="11"/>
      <c r="BD394" s="11"/>
      <c r="BF394" s="11"/>
      <c r="BG394" s="11"/>
      <c r="BH394" s="11"/>
      <c r="BI394" s="15"/>
      <c r="BJ394" s="11"/>
      <c r="BK394" s="11"/>
      <c r="BL394" s="11"/>
      <c r="BN394" s="11"/>
      <c r="BO394" s="11"/>
      <c r="BP394" s="11"/>
      <c r="BR394" s="11"/>
      <c r="BS394" s="11"/>
      <c r="BT394" s="11"/>
      <c r="BV394" s="11"/>
      <c r="BW394" s="11"/>
      <c r="BX394" s="11"/>
      <c r="BZ394" s="11"/>
      <c r="CA394" s="11"/>
      <c r="CB394" s="11"/>
      <c r="CD394" s="11"/>
      <c r="CE394" s="11"/>
      <c r="CF394" s="11"/>
      <c r="CI394" s="11"/>
      <c r="CJ394" s="11"/>
      <c r="CL394" s="11"/>
      <c r="CM394" s="11"/>
      <c r="CS394" s="11"/>
      <c r="CT394" s="11"/>
      <c r="CV394" s="11"/>
      <c r="CW394" s="11"/>
    </row>
    <row r="395" spans="1:101" ht="14.25" customHeight="1">
      <c r="A395" s="11"/>
      <c r="B395" s="11"/>
      <c r="C395" s="11"/>
      <c r="D395" s="11"/>
      <c r="F395" s="11"/>
      <c r="G395" s="11"/>
      <c r="H395" s="11"/>
      <c r="J395" s="11"/>
      <c r="K395" s="11"/>
      <c r="L395" s="11"/>
      <c r="N395" s="11"/>
      <c r="O395" s="11"/>
      <c r="P395" s="11"/>
      <c r="R395" s="11"/>
      <c r="S395" s="11"/>
      <c r="T395" s="11"/>
      <c r="V395" s="11"/>
      <c r="W395" s="11"/>
      <c r="X395" s="11"/>
      <c r="Z395" s="11"/>
      <c r="AA395" s="11"/>
      <c r="AB395" s="11"/>
      <c r="AD395" s="11"/>
      <c r="AE395" s="11"/>
      <c r="AF395" s="11"/>
      <c r="AH395" s="11"/>
      <c r="AI395" s="11"/>
      <c r="AJ395" s="11"/>
      <c r="AL395" s="11"/>
      <c r="AM395" s="11"/>
      <c r="AN395" s="11"/>
      <c r="AP395" s="11"/>
      <c r="AQ395" s="11"/>
      <c r="AR395" s="11"/>
      <c r="AT395" s="11"/>
      <c r="AU395" s="11"/>
      <c r="AV395" s="11"/>
      <c r="AX395" s="11"/>
      <c r="AY395" s="11"/>
      <c r="AZ395" s="11"/>
      <c r="BB395" s="11"/>
      <c r="BC395" s="11"/>
      <c r="BD395" s="11"/>
      <c r="BF395" s="11"/>
      <c r="BG395" s="11"/>
      <c r="BH395" s="11"/>
      <c r="BI395" s="15"/>
      <c r="BJ395" s="11"/>
      <c r="BK395" s="11"/>
      <c r="BL395" s="11"/>
      <c r="BN395" s="11"/>
      <c r="BO395" s="11"/>
      <c r="BP395" s="11"/>
      <c r="BR395" s="11"/>
      <c r="BS395" s="11"/>
      <c r="BT395" s="11"/>
      <c r="BV395" s="11"/>
      <c r="BW395" s="11"/>
      <c r="BX395" s="11"/>
      <c r="BZ395" s="11"/>
      <c r="CA395" s="11"/>
      <c r="CB395" s="11"/>
      <c r="CD395" s="11"/>
      <c r="CE395" s="11"/>
      <c r="CF395" s="11"/>
      <c r="CI395" s="11"/>
      <c r="CJ395" s="11"/>
      <c r="CL395" s="11"/>
      <c r="CM395" s="11"/>
      <c r="CS395" s="11"/>
      <c r="CT395" s="11"/>
      <c r="CV395" s="11"/>
      <c r="CW395" s="11"/>
    </row>
    <row r="396" spans="1:101" ht="14.25" customHeight="1">
      <c r="A396" s="11"/>
      <c r="B396" s="11"/>
      <c r="C396" s="11"/>
      <c r="D396" s="11"/>
      <c r="F396" s="11"/>
      <c r="G396" s="11"/>
      <c r="H396" s="11"/>
      <c r="J396" s="11"/>
      <c r="K396" s="11"/>
      <c r="L396" s="11"/>
      <c r="N396" s="11"/>
      <c r="O396" s="11"/>
      <c r="P396" s="11"/>
      <c r="R396" s="11"/>
      <c r="S396" s="11"/>
      <c r="T396" s="11"/>
      <c r="V396" s="11"/>
      <c r="W396" s="11"/>
      <c r="X396" s="11"/>
      <c r="Z396" s="11"/>
      <c r="AA396" s="11"/>
      <c r="AB396" s="11"/>
      <c r="AD396" s="11"/>
      <c r="AE396" s="11"/>
      <c r="AF396" s="11"/>
      <c r="AH396" s="11"/>
      <c r="AI396" s="11"/>
      <c r="AJ396" s="11"/>
      <c r="AL396" s="11"/>
      <c r="AM396" s="11"/>
      <c r="AN396" s="11"/>
      <c r="AP396" s="11"/>
      <c r="AQ396" s="11"/>
      <c r="AR396" s="11"/>
      <c r="AT396" s="11"/>
      <c r="AU396" s="11"/>
      <c r="AV396" s="11"/>
      <c r="AX396" s="11"/>
      <c r="AY396" s="11"/>
      <c r="AZ396" s="11"/>
      <c r="BB396" s="11"/>
      <c r="BC396" s="11"/>
      <c r="BD396" s="11"/>
      <c r="BF396" s="11"/>
      <c r="BG396" s="11"/>
      <c r="BH396" s="11"/>
      <c r="BI396" s="15"/>
      <c r="BJ396" s="11"/>
      <c r="BK396" s="11"/>
      <c r="BL396" s="11"/>
      <c r="BN396" s="11"/>
      <c r="BO396" s="11"/>
      <c r="BP396" s="11"/>
      <c r="BR396" s="11"/>
      <c r="BS396" s="11"/>
      <c r="BT396" s="11"/>
      <c r="BV396" s="11"/>
      <c r="BW396" s="11"/>
      <c r="BX396" s="11"/>
      <c r="BZ396" s="11"/>
      <c r="CA396" s="11"/>
      <c r="CB396" s="11"/>
      <c r="CD396" s="11"/>
      <c r="CE396" s="11"/>
      <c r="CF396" s="11"/>
      <c r="CI396" s="11"/>
      <c r="CJ396" s="11"/>
      <c r="CL396" s="11"/>
      <c r="CM396" s="11"/>
      <c r="CS396" s="11"/>
      <c r="CT396" s="11"/>
      <c r="CV396" s="11"/>
      <c r="CW396" s="11"/>
    </row>
    <row r="397" spans="1:101" ht="14.25" customHeight="1">
      <c r="A397" s="11"/>
      <c r="B397" s="11"/>
      <c r="C397" s="11"/>
      <c r="D397" s="11"/>
      <c r="F397" s="11"/>
      <c r="G397" s="11"/>
      <c r="H397" s="11"/>
      <c r="J397" s="11"/>
      <c r="K397" s="11"/>
      <c r="L397" s="11"/>
      <c r="N397" s="11"/>
      <c r="O397" s="11"/>
      <c r="P397" s="11"/>
      <c r="R397" s="11"/>
      <c r="S397" s="11"/>
      <c r="T397" s="11"/>
      <c r="V397" s="11"/>
      <c r="W397" s="11"/>
      <c r="X397" s="11"/>
      <c r="Z397" s="11"/>
      <c r="AA397" s="11"/>
      <c r="AB397" s="11"/>
      <c r="AD397" s="11"/>
      <c r="AE397" s="11"/>
      <c r="AF397" s="11"/>
      <c r="AH397" s="11"/>
      <c r="AI397" s="11"/>
      <c r="AJ397" s="11"/>
      <c r="AL397" s="11"/>
      <c r="AM397" s="11"/>
      <c r="AN397" s="11"/>
      <c r="AP397" s="11"/>
      <c r="AQ397" s="11"/>
      <c r="AR397" s="11"/>
      <c r="AT397" s="11"/>
      <c r="AU397" s="11"/>
      <c r="AV397" s="11"/>
      <c r="AX397" s="11"/>
      <c r="AY397" s="11"/>
      <c r="AZ397" s="11"/>
      <c r="BB397" s="11"/>
      <c r="BC397" s="11"/>
      <c r="BD397" s="11"/>
      <c r="BF397" s="11"/>
      <c r="BG397" s="11"/>
      <c r="BH397" s="11"/>
      <c r="BI397" s="15"/>
      <c r="BJ397" s="11"/>
      <c r="BK397" s="11"/>
      <c r="BL397" s="11"/>
      <c r="BN397" s="11"/>
      <c r="BO397" s="11"/>
      <c r="BP397" s="11"/>
      <c r="BR397" s="11"/>
      <c r="BS397" s="11"/>
      <c r="BT397" s="11"/>
      <c r="BV397" s="11"/>
      <c r="BW397" s="11"/>
      <c r="BX397" s="11"/>
      <c r="BZ397" s="11"/>
      <c r="CA397" s="11"/>
      <c r="CB397" s="11"/>
      <c r="CD397" s="11"/>
      <c r="CE397" s="11"/>
      <c r="CF397" s="11"/>
      <c r="CI397" s="11"/>
      <c r="CJ397" s="11"/>
      <c r="CL397" s="11"/>
      <c r="CM397" s="11"/>
      <c r="CS397" s="11"/>
      <c r="CT397" s="11"/>
      <c r="CV397" s="11"/>
      <c r="CW397" s="11"/>
    </row>
    <row r="398" spans="1:101" ht="14.25" customHeight="1">
      <c r="A398" s="11"/>
      <c r="B398" s="11"/>
      <c r="C398" s="11"/>
      <c r="D398" s="11"/>
      <c r="F398" s="11"/>
      <c r="G398" s="11"/>
      <c r="H398" s="11"/>
      <c r="J398" s="11"/>
      <c r="K398" s="11"/>
      <c r="L398" s="11"/>
      <c r="N398" s="11"/>
      <c r="O398" s="11"/>
      <c r="P398" s="11"/>
      <c r="R398" s="11"/>
      <c r="S398" s="11"/>
      <c r="T398" s="11"/>
      <c r="V398" s="11"/>
      <c r="W398" s="11"/>
      <c r="X398" s="11"/>
      <c r="Z398" s="11"/>
      <c r="AA398" s="11"/>
      <c r="AB398" s="11"/>
      <c r="AD398" s="11"/>
      <c r="AE398" s="11"/>
      <c r="AF398" s="11"/>
      <c r="AH398" s="11"/>
      <c r="AI398" s="11"/>
      <c r="AJ398" s="11"/>
      <c r="AL398" s="11"/>
      <c r="AM398" s="11"/>
      <c r="AN398" s="11"/>
      <c r="AP398" s="11"/>
      <c r="AQ398" s="11"/>
      <c r="AR398" s="11"/>
      <c r="AT398" s="11"/>
      <c r="AU398" s="11"/>
      <c r="AV398" s="11"/>
      <c r="AX398" s="11"/>
      <c r="AY398" s="11"/>
      <c r="AZ398" s="11"/>
      <c r="BB398" s="11"/>
      <c r="BC398" s="11"/>
      <c r="BD398" s="11"/>
      <c r="BF398" s="11"/>
      <c r="BG398" s="11"/>
      <c r="BH398" s="11"/>
      <c r="BI398" s="15"/>
      <c r="BJ398" s="11"/>
      <c r="BK398" s="11"/>
      <c r="BL398" s="11"/>
      <c r="BN398" s="11"/>
      <c r="BO398" s="11"/>
      <c r="BP398" s="11"/>
      <c r="BR398" s="11"/>
      <c r="BS398" s="11"/>
      <c r="BT398" s="11"/>
      <c r="BV398" s="11"/>
      <c r="BW398" s="11"/>
      <c r="BX398" s="11"/>
      <c r="BZ398" s="11"/>
      <c r="CA398" s="11"/>
      <c r="CB398" s="11"/>
      <c r="CD398" s="11"/>
      <c r="CE398" s="11"/>
      <c r="CF398" s="11"/>
      <c r="CI398" s="11"/>
      <c r="CJ398" s="11"/>
      <c r="CL398" s="11"/>
      <c r="CM398" s="11"/>
      <c r="CS398" s="11"/>
      <c r="CT398" s="11"/>
      <c r="CV398" s="11"/>
      <c r="CW398" s="11"/>
    </row>
    <row r="399" spans="1:101" ht="14.25" customHeight="1">
      <c r="A399" s="11"/>
      <c r="B399" s="11"/>
      <c r="C399" s="11"/>
      <c r="D399" s="11"/>
      <c r="F399" s="11"/>
      <c r="G399" s="11"/>
      <c r="H399" s="11"/>
      <c r="J399" s="11"/>
      <c r="K399" s="11"/>
      <c r="L399" s="11"/>
      <c r="N399" s="11"/>
      <c r="O399" s="11"/>
      <c r="P399" s="11"/>
      <c r="R399" s="11"/>
      <c r="S399" s="11"/>
      <c r="T399" s="11"/>
      <c r="V399" s="11"/>
      <c r="W399" s="11"/>
      <c r="X399" s="11"/>
      <c r="Z399" s="11"/>
      <c r="AA399" s="11"/>
      <c r="AB399" s="11"/>
      <c r="AD399" s="11"/>
      <c r="AE399" s="11"/>
      <c r="AF399" s="11"/>
      <c r="AH399" s="11"/>
      <c r="AI399" s="11"/>
      <c r="AJ399" s="11"/>
      <c r="AL399" s="11"/>
      <c r="AM399" s="11"/>
      <c r="AN399" s="11"/>
      <c r="AP399" s="11"/>
      <c r="AQ399" s="11"/>
      <c r="AR399" s="11"/>
      <c r="AT399" s="11"/>
      <c r="AU399" s="11"/>
      <c r="AV399" s="11"/>
      <c r="AX399" s="11"/>
      <c r="AY399" s="11"/>
      <c r="AZ399" s="11"/>
      <c r="BB399" s="11"/>
      <c r="BC399" s="11"/>
      <c r="BD399" s="11"/>
      <c r="BF399" s="11"/>
      <c r="BG399" s="11"/>
      <c r="BH399" s="11"/>
      <c r="BI399" s="15"/>
      <c r="BJ399" s="11"/>
      <c r="BK399" s="11"/>
      <c r="BL399" s="11"/>
      <c r="BN399" s="11"/>
      <c r="BO399" s="11"/>
      <c r="BP399" s="11"/>
      <c r="BR399" s="11"/>
      <c r="BS399" s="11"/>
      <c r="BT399" s="11"/>
      <c r="BV399" s="11"/>
      <c r="BW399" s="11"/>
      <c r="BX399" s="11"/>
      <c r="BZ399" s="11"/>
      <c r="CA399" s="11"/>
      <c r="CB399" s="11"/>
      <c r="CD399" s="11"/>
      <c r="CE399" s="11"/>
      <c r="CF399" s="11"/>
      <c r="CI399" s="11"/>
      <c r="CJ399" s="11"/>
      <c r="CL399" s="11"/>
      <c r="CM399" s="11"/>
      <c r="CS399" s="11"/>
      <c r="CT399" s="11"/>
      <c r="CV399" s="11"/>
      <c r="CW399" s="11"/>
    </row>
    <row r="400" spans="1:101" ht="14.25" customHeight="1">
      <c r="A400" s="11"/>
      <c r="B400" s="11"/>
      <c r="C400" s="11"/>
      <c r="D400" s="11"/>
      <c r="F400" s="11"/>
      <c r="G400" s="11"/>
      <c r="H400" s="11"/>
      <c r="J400" s="11"/>
      <c r="K400" s="11"/>
      <c r="L400" s="11"/>
      <c r="N400" s="11"/>
      <c r="O400" s="11"/>
      <c r="P400" s="11"/>
      <c r="R400" s="11"/>
      <c r="S400" s="11"/>
      <c r="T400" s="11"/>
      <c r="V400" s="11"/>
      <c r="W400" s="11"/>
      <c r="X400" s="11"/>
      <c r="Z400" s="11"/>
      <c r="AA400" s="11"/>
      <c r="AB400" s="11"/>
      <c r="AD400" s="11"/>
      <c r="AE400" s="11"/>
      <c r="AF400" s="11"/>
      <c r="AH400" s="11"/>
      <c r="AI400" s="11"/>
      <c r="AJ400" s="11"/>
      <c r="AL400" s="11"/>
      <c r="AM400" s="11"/>
      <c r="AN400" s="11"/>
      <c r="AP400" s="11"/>
      <c r="AQ400" s="11"/>
      <c r="AR400" s="11"/>
      <c r="AT400" s="11"/>
      <c r="AU400" s="11"/>
      <c r="AV400" s="11"/>
      <c r="AX400" s="11"/>
      <c r="AY400" s="11"/>
      <c r="AZ400" s="11"/>
      <c r="BB400" s="11"/>
      <c r="BC400" s="11"/>
      <c r="BD400" s="11"/>
      <c r="BF400" s="11"/>
      <c r="BG400" s="11"/>
      <c r="BH400" s="11"/>
      <c r="BI400" s="15"/>
      <c r="BJ400" s="11"/>
      <c r="BK400" s="11"/>
      <c r="BL400" s="11"/>
      <c r="BN400" s="11"/>
      <c r="BO400" s="11"/>
      <c r="BP400" s="11"/>
      <c r="BR400" s="11"/>
      <c r="BS400" s="11"/>
      <c r="BT400" s="11"/>
      <c r="BV400" s="11"/>
      <c r="BW400" s="11"/>
      <c r="BX400" s="11"/>
      <c r="BZ400" s="11"/>
      <c r="CA400" s="11"/>
      <c r="CB400" s="11"/>
      <c r="CD400" s="11"/>
      <c r="CE400" s="11"/>
      <c r="CF400" s="11"/>
      <c r="CI400" s="11"/>
      <c r="CJ400" s="11"/>
      <c r="CL400" s="11"/>
      <c r="CM400" s="11"/>
      <c r="CS400" s="11"/>
      <c r="CT400" s="11"/>
      <c r="CV400" s="11"/>
      <c r="CW400" s="11"/>
    </row>
    <row r="401" spans="1:101" ht="14.25" customHeight="1">
      <c r="A401" s="11"/>
      <c r="B401" s="11"/>
      <c r="C401" s="11"/>
      <c r="D401" s="11"/>
      <c r="F401" s="11"/>
      <c r="G401" s="11"/>
      <c r="H401" s="11"/>
      <c r="J401" s="11"/>
      <c r="K401" s="11"/>
      <c r="L401" s="11"/>
      <c r="N401" s="11"/>
      <c r="O401" s="11"/>
      <c r="P401" s="11"/>
      <c r="R401" s="11"/>
      <c r="S401" s="11"/>
      <c r="T401" s="11"/>
      <c r="V401" s="11"/>
      <c r="W401" s="11"/>
      <c r="X401" s="11"/>
      <c r="Z401" s="11"/>
      <c r="AA401" s="11"/>
      <c r="AB401" s="11"/>
      <c r="AD401" s="11"/>
      <c r="AE401" s="11"/>
      <c r="AF401" s="11"/>
      <c r="AH401" s="11"/>
      <c r="AI401" s="11"/>
      <c r="AJ401" s="11"/>
      <c r="AL401" s="11"/>
      <c r="AM401" s="11"/>
      <c r="AN401" s="11"/>
      <c r="AP401" s="11"/>
      <c r="AQ401" s="11"/>
      <c r="AR401" s="11"/>
      <c r="AT401" s="11"/>
      <c r="AU401" s="11"/>
      <c r="AV401" s="11"/>
      <c r="AX401" s="11"/>
      <c r="AY401" s="11"/>
      <c r="AZ401" s="11"/>
      <c r="BB401" s="11"/>
      <c r="BC401" s="11"/>
      <c r="BD401" s="11"/>
      <c r="BF401" s="11"/>
      <c r="BG401" s="11"/>
      <c r="BH401" s="11"/>
      <c r="BI401" s="15"/>
      <c r="BJ401" s="11"/>
      <c r="BK401" s="11"/>
      <c r="BL401" s="11"/>
      <c r="BN401" s="11"/>
      <c r="BO401" s="11"/>
      <c r="BP401" s="11"/>
      <c r="BR401" s="11"/>
      <c r="BS401" s="11"/>
      <c r="BT401" s="11"/>
      <c r="BV401" s="11"/>
      <c r="BW401" s="11"/>
      <c r="BX401" s="11"/>
      <c r="BZ401" s="11"/>
      <c r="CA401" s="11"/>
      <c r="CB401" s="11"/>
      <c r="CD401" s="11"/>
      <c r="CE401" s="11"/>
      <c r="CF401" s="11"/>
      <c r="CI401" s="11"/>
      <c r="CJ401" s="11"/>
      <c r="CL401" s="11"/>
      <c r="CM401" s="11"/>
      <c r="CS401" s="11"/>
      <c r="CT401" s="11"/>
      <c r="CV401" s="11"/>
      <c r="CW401" s="11"/>
    </row>
    <row r="402" spans="1:101" ht="14.25" customHeight="1">
      <c r="A402" s="11"/>
      <c r="B402" s="11"/>
      <c r="C402" s="11"/>
      <c r="D402" s="11"/>
      <c r="F402" s="11"/>
      <c r="G402" s="11"/>
      <c r="H402" s="11"/>
      <c r="J402" s="11"/>
      <c r="K402" s="11"/>
      <c r="L402" s="11"/>
      <c r="N402" s="11"/>
      <c r="O402" s="11"/>
      <c r="P402" s="11"/>
      <c r="R402" s="11"/>
      <c r="S402" s="11"/>
      <c r="T402" s="11"/>
      <c r="V402" s="11"/>
      <c r="W402" s="11"/>
      <c r="X402" s="11"/>
      <c r="Z402" s="11"/>
      <c r="AA402" s="11"/>
      <c r="AB402" s="11"/>
      <c r="AD402" s="11"/>
      <c r="AE402" s="11"/>
      <c r="AF402" s="11"/>
      <c r="AH402" s="11"/>
      <c r="AI402" s="11"/>
      <c r="AJ402" s="11"/>
      <c r="AL402" s="11"/>
      <c r="AM402" s="11"/>
      <c r="AN402" s="11"/>
      <c r="AP402" s="11"/>
      <c r="AQ402" s="11"/>
      <c r="AR402" s="11"/>
      <c r="AT402" s="11"/>
      <c r="AU402" s="11"/>
      <c r="AV402" s="11"/>
      <c r="AX402" s="11"/>
      <c r="AY402" s="11"/>
      <c r="AZ402" s="11"/>
      <c r="BB402" s="11"/>
      <c r="BC402" s="11"/>
      <c r="BD402" s="11"/>
      <c r="BF402" s="11"/>
      <c r="BG402" s="11"/>
      <c r="BH402" s="11"/>
      <c r="BI402" s="15"/>
      <c r="BJ402" s="11"/>
      <c r="BK402" s="11"/>
      <c r="BL402" s="11"/>
      <c r="BN402" s="11"/>
      <c r="BO402" s="11"/>
      <c r="BP402" s="11"/>
      <c r="BR402" s="11"/>
      <c r="BS402" s="11"/>
      <c r="BT402" s="11"/>
      <c r="BV402" s="11"/>
      <c r="BW402" s="11"/>
      <c r="BX402" s="11"/>
      <c r="BZ402" s="11"/>
      <c r="CA402" s="11"/>
      <c r="CB402" s="11"/>
      <c r="CD402" s="11"/>
      <c r="CE402" s="11"/>
      <c r="CF402" s="11"/>
      <c r="CI402" s="11"/>
      <c r="CJ402" s="11"/>
      <c r="CL402" s="11"/>
      <c r="CM402" s="11"/>
      <c r="CS402" s="11"/>
      <c r="CT402" s="11"/>
      <c r="CV402" s="11"/>
      <c r="CW402" s="11"/>
    </row>
    <row r="403" spans="1:101" ht="14.25" customHeight="1">
      <c r="A403" s="11"/>
      <c r="B403" s="11"/>
      <c r="C403" s="11"/>
      <c r="D403" s="11"/>
      <c r="F403" s="11"/>
      <c r="G403" s="11"/>
      <c r="H403" s="11"/>
      <c r="J403" s="11"/>
      <c r="K403" s="11"/>
      <c r="L403" s="11"/>
      <c r="N403" s="11"/>
      <c r="O403" s="11"/>
      <c r="P403" s="11"/>
      <c r="R403" s="11"/>
      <c r="S403" s="11"/>
      <c r="T403" s="11"/>
      <c r="V403" s="11"/>
      <c r="W403" s="11"/>
      <c r="X403" s="11"/>
      <c r="Z403" s="11"/>
      <c r="AA403" s="11"/>
      <c r="AB403" s="11"/>
      <c r="AD403" s="11"/>
      <c r="AE403" s="11"/>
      <c r="AF403" s="11"/>
      <c r="AH403" s="11"/>
      <c r="AI403" s="11"/>
      <c r="AJ403" s="11"/>
      <c r="AL403" s="11"/>
      <c r="AM403" s="11"/>
      <c r="AN403" s="11"/>
      <c r="AP403" s="11"/>
      <c r="AQ403" s="11"/>
      <c r="AR403" s="11"/>
      <c r="AT403" s="11"/>
      <c r="AU403" s="11"/>
      <c r="AV403" s="11"/>
      <c r="AX403" s="11"/>
      <c r="AY403" s="11"/>
      <c r="AZ403" s="11"/>
      <c r="BB403" s="11"/>
      <c r="BC403" s="11"/>
      <c r="BD403" s="11"/>
      <c r="BF403" s="11"/>
      <c r="BG403" s="11"/>
      <c r="BH403" s="11"/>
      <c r="BI403" s="15"/>
      <c r="BJ403" s="11"/>
      <c r="BK403" s="11"/>
      <c r="BL403" s="11"/>
      <c r="BN403" s="11"/>
      <c r="BO403" s="11"/>
      <c r="BP403" s="11"/>
      <c r="BR403" s="11"/>
      <c r="BS403" s="11"/>
      <c r="BT403" s="11"/>
      <c r="BV403" s="11"/>
      <c r="BW403" s="11"/>
      <c r="BX403" s="11"/>
      <c r="BZ403" s="11"/>
      <c r="CA403" s="11"/>
      <c r="CB403" s="11"/>
      <c r="CD403" s="11"/>
      <c r="CE403" s="11"/>
      <c r="CF403" s="11"/>
      <c r="CI403" s="11"/>
      <c r="CJ403" s="11"/>
      <c r="CL403" s="11"/>
      <c r="CM403" s="11"/>
      <c r="CS403" s="11"/>
      <c r="CT403" s="11"/>
      <c r="CV403" s="11"/>
      <c r="CW403" s="11"/>
    </row>
    <row r="404" spans="1:101" ht="14.25" customHeight="1">
      <c r="A404" s="11"/>
      <c r="B404" s="11"/>
      <c r="C404" s="11"/>
      <c r="D404" s="11"/>
      <c r="F404" s="11"/>
      <c r="G404" s="11"/>
      <c r="H404" s="11"/>
      <c r="J404" s="11"/>
      <c r="K404" s="11"/>
      <c r="L404" s="11"/>
      <c r="N404" s="11"/>
      <c r="O404" s="11"/>
      <c r="P404" s="11"/>
      <c r="R404" s="11"/>
      <c r="S404" s="11"/>
      <c r="T404" s="11"/>
      <c r="V404" s="11"/>
      <c r="W404" s="11"/>
      <c r="X404" s="11"/>
      <c r="Z404" s="11"/>
      <c r="AA404" s="11"/>
      <c r="AB404" s="11"/>
      <c r="AD404" s="11"/>
      <c r="AE404" s="11"/>
      <c r="AF404" s="11"/>
      <c r="AH404" s="11"/>
      <c r="AI404" s="11"/>
      <c r="AJ404" s="11"/>
      <c r="AL404" s="11"/>
      <c r="AM404" s="11"/>
      <c r="AN404" s="11"/>
      <c r="AP404" s="11"/>
      <c r="AQ404" s="11"/>
      <c r="AR404" s="11"/>
      <c r="AT404" s="11"/>
      <c r="AU404" s="11"/>
      <c r="AV404" s="11"/>
      <c r="AX404" s="11"/>
      <c r="AY404" s="11"/>
      <c r="AZ404" s="11"/>
      <c r="BB404" s="11"/>
      <c r="BC404" s="11"/>
      <c r="BD404" s="11"/>
      <c r="BF404" s="11"/>
      <c r="BG404" s="11"/>
      <c r="BH404" s="11"/>
      <c r="BI404" s="15"/>
      <c r="BJ404" s="11"/>
      <c r="BK404" s="11"/>
      <c r="BL404" s="11"/>
      <c r="BN404" s="11"/>
      <c r="BO404" s="11"/>
      <c r="BP404" s="11"/>
      <c r="BR404" s="11"/>
      <c r="BS404" s="11"/>
      <c r="BT404" s="11"/>
      <c r="BV404" s="11"/>
      <c r="BW404" s="11"/>
      <c r="BX404" s="11"/>
      <c r="BZ404" s="11"/>
      <c r="CA404" s="11"/>
      <c r="CB404" s="11"/>
      <c r="CD404" s="11"/>
      <c r="CE404" s="11"/>
      <c r="CF404" s="11"/>
      <c r="CI404" s="11"/>
      <c r="CJ404" s="11"/>
      <c r="CL404" s="11"/>
      <c r="CM404" s="11"/>
      <c r="CS404" s="11"/>
      <c r="CT404" s="11"/>
      <c r="CV404" s="11"/>
      <c r="CW404" s="11"/>
    </row>
    <row r="405" spans="1:101" ht="14.25" customHeight="1">
      <c r="A405" s="11"/>
      <c r="B405" s="11"/>
      <c r="C405" s="11"/>
      <c r="D405" s="11"/>
      <c r="F405" s="11"/>
      <c r="G405" s="11"/>
      <c r="H405" s="11"/>
      <c r="J405" s="11"/>
      <c r="K405" s="11"/>
      <c r="L405" s="11"/>
      <c r="N405" s="11"/>
      <c r="O405" s="11"/>
      <c r="P405" s="11"/>
      <c r="R405" s="11"/>
      <c r="S405" s="11"/>
      <c r="T405" s="11"/>
      <c r="V405" s="11"/>
      <c r="W405" s="11"/>
      <c r="X405" s="11"/>
      <c r="Z405" s="11"/>
      <c r="AA405" s="11"/>
      <c r="AB405" s="11"/>
      <c r="AD405" s="11"/>
      <c r="AE405" s="11"/>
      <c r="AF405" s="11"/>
      <c r="AH405" s="11"/>
      <c r="AI405" s="11"/>
      <c r="AJ405" s="11"/>
      <c r="AL405" s="11"/>
      <c r="AM405" s="11"/>
      <c r="AN405" s="11"/>
      <c r="AP405" s="11"/>
      <c r="AQ405" s="11"/>
      <c r="AR405" s="11"/>
      <c r="AT405" s="11"/>
      <c r="AU405" s="11"/>
      <c r="AV405" s="11"/>
      <c r="AX405" s="11"/>
      <c r="AY405" s="11"/>
      <c r="AZ405" s="11"/>
      <c r="BB405" s="11"/>
      <c r="BC405" s="11"/>
      <c r="BD405" s="11"/>
      <c r="BF405" s="11"/>
      <c r="BG405" s="11"/>
      <c r="BH405" s="11"/>
      <c r="BI405" s="15"/>
      <c r="BJ405" s="11"/>
      <c r="BK405" s="11"/>
      <c r="BL405" s="11"/>
      <c r="BN405" s="11"/>
      <c r="BO405" s="11"/>
      <c r="BP405" s="11"/>
      <c r="BR405" s="11"/>
      <c r="BS405" s="11"/>
      <c r="BT405" s="11"/>
      <c r="BV405" s="11"/>
      <c r="BW405" s="11"/>
      <c r="BX405" s="11"/>
      <c r="BZ405" s="11"/>
      <c r="CA405" s="11"/>
      <c r="CB405" s="11"/>
      <c r="CD405" s="11"/>
      <c r="CE405" s="11"/>
      <c r="CF405" s="11"/>
      <c r="CI405" s="11"/>
      <c r="CJ405" s="11"/>
      <c r="CL405" s="11"/>
      <c r="CM405" s="11"/>
      <c r="CS405" s="11"/>
      <c r="CT405" s="11"/>
      <c r="CV405" s="11"/>
      <c r="CW405" s="11"/>
    </row>
    <row r="406" spans="1:101" ht="14.25" customHeight="1">
      <c r="A406" s="11"/>
      <c r="B406" s="11"/>
      <c r="C406" s="11"/>
      <c r="D406" s="11"/>
      <c r="F406" s="11"/>
      <c r="G406" s="11"/>
      <c r="H406" s="11"/>
      <c r="J406" s="11"/>
      <c r="K406" s="11"/>
      <c r="L406" s="11"/>
      <c r="N406" s="11"/>
      <c r="O406" s="11"/>
      <c r="P406" s="11"/>
      <c r="R406" s="11"/>
      <c r="S406" s="11"/>
      <c r="T406" s="11"/>
      <c r="V406" s="11"/>
      <c r="W406" s="11"/>
      <c r="X406" s="11"/>
      <c r="Z406" s="11"/>
      <c r="AA406" s="11"/>
      <c r="AB406" s="11"/>
      <c r="AD406" s="11"/>
      <c r="AE406" s="11"/>
      <c r="AF406" s="11"/>
      <c r="AH406" s="11"/>
      <c r="AI406" s="11"/>
      <c r="AJ406" s="11"/>
      <c r="AL406" s="11"/>
      <c r="AM406" s="11"/>
      <c r="AN406" s="11"/>
      <c r="AP406" s="11"/>
      <c r="AQ406" s="11"/>
      <c r="AR406" s="11"/>
      <c r="AT406" s="11"/>
      <c r="AU406" s="11"/>
      <c r="AV406" s="11"/>
      <c r="AX406" s="11"/>
      <c r="AY406" s="11"/>
      <c r="AZ406" s="11"/>
      <c r="BB406" s="11"/>
      <c r="BC406" s="11"/>
      <c r="BD406" s="11"/>
      <c r="BF406" s="11"/>
      <c r="BG406" s="11"/>
      <c r="BH406" s="11"/>
      <c r="BI406" s="15"/>
      <c r="BJ406" s="11"/>
      <c r="BK406" s="11"/>
      <c r="BL406" s="11"/>
      <c r="BN406" s="11"/>
      <c r="BO406" s="11"/>
      <c r="BP406" s="11"/>
      <c r="BR406" s="11"/>
      <c r="BS406" s="11"/>
      <c r="BT406" s="11"/>
      <c r="BV406" s="11"/>
      <c r="BW406" s="11"/>
      <c r="BX406" s="11"/>
      <c r="BZ406" s="11"/>
      <c r="CA406" s="11"/>
      <c r="CB406" s="11"/>
      <c r="CD406" s="11"/>
      <c r="CE406" s="11"/>
      <c r="CF406" s="11"/>
      <c r="CI406" s="11"/>
      <c r="CJ406" s="11"/>
      <c r="CL406" s="11"/>
      <c r="CM406" s="11"/>
      <c r="CS406" s="11"/>
      <c r="CT406" s="11"/>
      <c r="CV406" s="11"/>
      <c r="CW406" s="11"/>
    </row>
    <row r="407" spans="1:101" ht="14.25" customHeight="1">
      <c r="A407" s="11"/>
      <c r="B407" s="11"/>
      <c r="C407" s="11"/>
      <c r="D407" s="11"/>
      <c r="F407" s="11"/>
      <c r="G407" s="11"/>
      <c r="H407" s="11"/>
      <c r="J407" s="11"/>
      <c r="K407" s="11"/>
      <c r="L407" s="11"/>
      <c r="N407" s="11"/>
      <c r="O407" s="11"/>
      <c r="P407" s="11"/>
      <c r="R407" s="11"/>
      <c r="S407" s="11"/>
      <c r="T407" s="11"/>
      <c r="V407" s="11"/>
      <c r="W407" s="11"/>
      <c r="X407" s="11"/>
      <c r="Z407" s="11"/>
      <c r="AA407" s="11"/>
      <c r="AB407" s="11"/>
      <c r="AD407" s="11"/>
      <c r="AE407" s="11"/>
      <c r="AF407" s="11"/>
      <c r="AH407" s="11"/>
      <c r="AI407" s="11"/>
      <c r="AJ407" s="11"/>
      <c r="AL407" s="11"/>
      <c r="AM407" s="11"/>
      <c r="AN407" s="11"/>
      <c r="AP407" s="11"/>
      <c r="AQ407" s="11"/>
      <c r="AR407" s="11"/>
      <c r="AT407" s="11"/>
      <c r="AU407" s="11"/>
      <c r="AV407" s="11"/>
      <c r="AX407" s="11"/>
      <c r="AY407" s="11"/>
      <c r="AZ407" s="11"/>
      <c r="BB407" s="11"/>
      <c r="BC407" s="11"/>
      <c r="BD407" s="11"/>
      <c r="BF407" s="11"/>
      <c r="BG407" s="11"/>
      <c r="BH407" s="11"/>
      <c r="BI407" s="15"/>
      <c r="BJ407" s="11"/>
      <c r="BK407" s="11"/>
      <c r="BL407" s="11"/>
      <c r="BN407" s="11"/>
      <c r="BO407" s="11"/>
      <c r="BP407" s="11"/>
      <c r="BR407" s="11"/>
      <c r="BS407" s="11"/>
      <c r="BT407" s="11"/>
      <c r="BV407" s="11"/>
      <c r="BW407" s="11"/>
      <c r="BX407" s="11"/>
      <c r="BZ407" s="11"/>
      <c r="CA407" s="11"/>
      <c r="CB407" s="11"/>
      <c r="CD407" s="11"/>
      <c r="CE407" s="11"/>
      <c r="CF407" s="11"/>
      <c r="CI407" s="11"/>
      <c r="CJ407" s="11"/>
      <c r="CL407" s="11"/>
      <c r="CM407" s="11"/>
      <c r="CS407" s="11"/>
      <c r="CT407" s="11"/>
      <c r="CV407" s="11"/>
      <c r="CW407" s="11"/>
    </row>
    <row r="408" spans="1:101" ht="14.25" customHeight="1">
      <c r="A408" s="11"/>
      <c r="B408" s="11"/>
      <c r="C408" s="11"/>
      <c r="D408" s="11"/>
      <c r="F408" s="11"/>
      <c r="G408" s="11"/>
      <c r="H408" s="11"/>
      <c r="J408" s="11"/>
      <c r="K408" s="11"/>
      <c r="L408" s="11"/>
      <c r="N408" s="11"/>
      <c r="O408" s="11"/>
      <c r="P408" s="11"/>
      <c r="R408" s="11"/>
      <c r="S408" s="11"/>
      <c r="T408" s="11"/>
      <c r="V408" s="11"/>
      <c r="W408" s="11"/>
      <c r="X408" s="11"/>
      <c r="Z408" s="11"/>
      <c r="AA408" s="11"/>
      <c r="AB408" s="11"/>
      <c r="AD408" s="11"/>
      <c r="AE408" s="11"/>
      <c r="AF408" s="11"/>
      <c r="AH408" s="11"/>
      <c r="AI408" s="11"/>
      <c r="AJ408" s="11"/>
      <c r="AL408" s="11"/>
      <c r="AM408" s="11"/>
      <c r="AN408" s="11"/>
      <c r="AP408" s="11"/>
      <c r="AQ408" s="11"/>
      <c r="AR408" s="11"/>
      <c r="AT408" s="11"/>
      <c r="AU408" s="11"/>
      <c r="AV408" s="11"/>
      <c r="AX408" s="11"/>
      <c r="AY408" s="11"/>
      <c r="AZ408" s="11"/>
      <c r="BB408" s="11"/>
      <c r="BC408" s="11"/>
      <c r="BD408" s="11"/>
      <c r="BF408" s="11"/>
      <c r="BG408" s="11"/>
      <c r="BH408" s="11"/>
      <c r="BI408" s="15"/>
      <c r="BJ408" s="11"/>
      <c r="BK408" s="11"/>
      <c r="BL408" s="11"/>
      <c r="BN408" s="11"/>
      <c r="BO408" s="11"/>
      <c r="BP408" s="11"/>
      <c r="BR408" s="11"/>
      <c r="BS408" s="11"/>
      <c r="BT408" s="11"/>
      <c r="BV408" s="11"/>
      <c r="BW408" s="11"/>
      <c r="BX408" s="11"/>
      <c r="BZ408" s="11"/>
      <c r="CA408" s="11"/>
      <c r="CB408" s="11"/>
      <c r="CD408" s="11"/>
      <c r="CE408" s="11"/>
      <c r="CF408" s="11"/>
      <c r="CI408" s="11"/>
      <c r="CJ408" s="11"/>
      <c r="CL408" s="11"/>
      <c r="CM408" s="11"/>
      <c r="CS408" s="11"/>
      <c r="CT408" s="11"/>
      <c r="CV408" s="11"/>
      <c r="CW408" s="11"/>
    </row>
    <row r="409" spans="1:101" ht="14.25" customHeight="1">
      <c r="A409" s="11"/>
      <c r="B409" s="11"/>
      <c r="C409" s="11"/>
      <c r="D409" s="11"/>
      <c r="F409" s="11"/>
      <c r="G409" s="11"/>
      <c r="H409" s="11"/>
      <c r="J409" s="11"/>
      <c r="K409" s="11"/>
      <c r="L409" s="11"/>
      <c r="N409" s="11"/>
      <c r="O409" s="11"/>
      <c r="P409" s="11"/>
      <c r="R409" s="11"/>
      <c r="S409" s="11"/>
      <c r="T409" s="11"/>
      <c r="V409" s="11"/>
      <c r="W409" s="11"/>
      <c r="X409" s="11"/>
      <c r="Z409" s="11"/>
      <c r="AA409" s="11"/>
      <c r="AB409" s="11"/>
      <c r="AD409" s="11"/>
      <c r="AE409" s="11"/>
      <c r="AF409" s="11"/>
      <c r="AH409" s="11"/>
      <c r="AI409" s="11"/>
      <c r="AJ409" s="11"/>
      <c r="AL409" s="11"/>
      <c r="AM409" s="11"/>
      <c r="AN409" s="11"/>
      <c r="AP409" s="11"/>
      <c r="AQ409" s="11"/>
      <c r="AR409" s="11"/>
      <c r="AT409" s="11"/>
      <c r="AU409" s="11"/>
      <c r="AV409" s="11"/>
      <c r="AX409" s="11"/>
      <c r="AY409" s="11"/>
      <c r="AZ409" s="11"/>
      <c r="BB409" s="11"/>
      <c r="BC409" s="11"/>
      <c r="BD409" s="11"/>
      <c r="BF409" s="11"/>
      <c r="BG409" s="11"/>
      <c r="BH409" s="11"/>
      <c r="BI409" s="15"/>
      <c r="BJ409" s="11"/>
      <c r="BK409" s="11"/>
      <c r="BL409" s="11"/>
      <c r="BN409" s="11"/>
      <c r="BO409" s="11"/>
      <c r="BP409" s="11"/>
      <c r="BR409" s="11"/>
      <c r="BS409" s="11"/>
      <c r="BT409" s="11"/>
      <c r="BV409" s="11"/>
      <c r="BW409" s="11"/>
      <c r="BX409" s="11"/>
      <c r="BZ409" s="11"/>
      <c r="CA409" s="11"/>
      <c r="CB409" s="11"/>
      <c r="CD409" s="11"/>
      <c r="CE409" s="11"/>
      <c r="CF409" s="11"/>
      <c r="CI409" s="11"/>
      <c r="CJ409" s="11"/>
      <c r="CL409" s="11"/>
      <c r="CM409" s="11"/>
      <c r="CS409" s="11"/>
      <c r="CT409" s="11"/>
      <c r="CV409" s="11"/>
      <c r="CW409" s="11"/>
    </row>
    <row r="410" spans="1:101" ht="14.25" customHeight="1">
      <c r="A410" s="11"/>
      <c r="B410" s="11"/>
      <c r="C410" s="11"/>
      <c r="D410" s="11"/>
      <c r="F410" s="11"/>
      <c r="G410" s="11"/>
      <c r="H410" s="11"/>
      <c r="J410" s="11"/>
      <c r="K410" s="11"/>
      <c r="L410" s="11"/>
      <c r="N410" s="11"/>
      <c r="O410" s="11"/>
      <c r="P410" s="11"/>
      <c r="R410" s="11"/>
      <c r="S410" s="11"/>
      <c r="T410" s="11"/>
      <c r="V410" s="11"/>
      <c r="W410" s="11"/>
      <c r="X410" s="11"/>
      <c r="Z410" s="11"/>
      <c r="AA410" s="11"/>
      <c r="AB410" s="11"/>
      <c r="AD410" s="11"/>
      <c r="AE410" s="11"/>
      <c r="AF410" s="11"/>
      <c r="AH410" s="11"/>
      <c r="AI410" s="11"/>
      <c r="AJ410" s="11"/>
      <c r="AL410" s="11"/>
      <c r="AM410" s="11"/>
      <c r="AN410" s="11"/>
      <c r="AP410" s="11"/>
      <c r="AQ410" s="11"/>
      <c r="AR410" s="11"/>
      <c r="AT410" s="11"/>
      <c r="AU410" s="11"/>
      <c r="AV410" s="11"/>
      <c r="AX410" s="11"/>
      <c r="AY410" s="11"/>
      <c r="AZ410" s="11"/>
      <c r="BB410" s="11"/>
      <c r="BC410" s="11"/>
      <c r="BD410" s="11"/>
      <c r="BF410" s="11"/>
      <c r="BG410" s="11"/>
      <c r="BH410" s="11"/>
      <c r="BI410" s="15"/>
      <c r="BJ410" s="11"/>
      <c r="BK410" s="11"/>
      <c r="BL410" s="11"/>
      <c r="BN410" s="11"/>
      <c r="BO410" s="11"/>
      <c r="BP410" s="11"/>
      <c r="BR410" s="11"/>
      <c r="BS410" s="11"/>
      <c r="BT410" s="11"/>
      <c r="BV410" s="11"/>
      <c r="BW410" s="11"/>
      <c r="BX410" s="11"/>
      <c r="BZ410" s="11"/>
      <c r="CA410" s="11"/>
      <c r="CB410" s="11"/>
      <c r="CD410" s="11"/>
      <c r="CE410" s="11"/>
      <c r="CF410" s="11"/>
      <c r="CI410" s="11"/>
      <c r="CJ410" s="11"/>
      <c r="CL410" s="11"/>
      <c r="CM410" s="11"/>
      <c r="CS410" s="11"/>
      <c r="CT410" s="11"/>
      <c r="CV410" s="11"/>
      <c r="CW410" s="11"/>
    </row>
    <row r="411" spans="1:101" ht="14.25" customHeight="1">
      <c r="A411" s="11"/>
      <c r="B411" s="11"/>
      <c r="C411" s="11"/>
      <c r="D411" s="11"/>
      <c r="F411" s="11"/>
      <c r="G411" s="11"/>
      <c r="H411" s="11"/>
      <c r="J411" s="11"/>
      <c r="K411" s="11"/>
      <c r="L411" s="11"/>
      <c r="N411" s="11"/>
      <c r="O411" s="11"/>
      <c r="P411" s="11"/>
      <c r="R411" s="11"/>
      <c r="S411" s="11"/>
      <c r="T411" s="11"/>
      <c r="V411" s="11"/>
      <c r="W411" s="11"/>
      <c r="X411" s="11"/>
      <c r="Z411" s="11"/>
      <c r="AA411" s="11"/>
      <c r="AB411" s="11"/>
      <c r="AD411" s="11"/>
      <c r="AE411" s="11"/>
      <c r="AF411" s="11"/>
      <c r="AH411" s="11"/>
      <c r="AI411" s="11"/>
      <c r="AJ411" s="11"/>
      <c r="AL411" s="11"/>
      <c r="AM411" s="11"/>
      <c r="AN411" s="11"/>
      <c r="AP411" s="11"/>
      <c r="AQ411" s="11"/>
      <c r="AR411" s="11"/>
      <c r="AT411" s="11"/>
      <c r="AU411" s="11"/>
      <c r="AV411" s="11"/>
      <c r="AX411" s="11"/>
      <c r="AY411" s="11"/>
      <c r="AZ411" s="11"/>
      <c r="BB411" s="11"/>
      <c r="BC411" s="11"/>
      <c r="BD411" s="11"/>
      <c r="BF411" s="11"/>
      <c r="BG411" s="11"/>
      <c r="BH411" s="11"/>
      <c r="BI411" s="15"/>
      <c r="BJ411" s="11"/>
      <c r="BK411" s="11"/>
      <c r="BL411" s="11"/>
      <c r="BN411" s="11"/>
      <c r="BO411" s="11"/>
      <c r="BP411" s="11"/>
      <c r="BR411" s="11"/>
      <c r="BS411" s="11"/>
      <c r="BT411" s="11"/>
      <c r="BV411" s="11"/>
      <c r="BW411" s="11"/>
      <c r="BX411" s="11"/>
      <c r="BZ411" s="11"/>
      <c r="CA411" s="11"/>
      <c r="CB411" s="11"/>
      <c r="CD411" s="11"/>
      <c r="CE411" s="11"/>
      <c r="CF411" s="11"/>
      <c r="CI411" s="11"/>
      <c r="CJ411" s="11"/>
      <c r="CL411" s="11"/>
      <c r="CM411" s="11"/>
      <c r="CS411" s="11"/>
      <c r="CT411" s="11"/>
      <c r="CV411" s="11"/>
      <c r="CW411" s="11"/>
    </row>
    <row r="412" spans="1:101" ht="14.25" customHeight="1">
      <c r="A412" s="11"/>
      <c r="B412" s="11"/>
      <c r="C412" s="11"/>
      <c r="D412" s="11"/>
      <c r="F412" s="11"/>
      <c r="G412" s="11"/>
      <c r="H412" s="11"/>
      <c r="J412" s="11"/>
      <c r="K412" s="11"/>
      <c r="L412" s="11"/>
      <c r="N412" s="11"/>
      <c r="O412" s="11"/>
      <c r="P412" s="11"/>
      <c r="R412" s="11"/>
      <c r="S412" s="11"/>
      <c r="T412" s="11"/>
      <c r="V412" s="11"/>
      <c r="W412" s="11"/>
      <c r="X412" s="11"/>
      <c r="Z412" s="11"/>
      <c r="AA412" s="11"/>
      <c r="AB412" s="11"/>
      <c r="AD412" s="11"/>
      <c r="AE412" s="11"/>
      <c r="AF412" s="11"/>
      <c r="AH412" s="11"/>
      <c r="AI412" s="11"/>
      <c r="AJ412" s="11"/>
      <c r="AL412" s="11"/>
      <c r="AM412" s="11"/>
      <c r="AN412" s="11"/>
      <c r="AP412" s="11"/>
      <c r="AQ412" s="11"/>
      <c r="AR412" s="11"/>
      <c r="AT412" s="11"/>
      <c r="AU412" s="11"/>
      <c r="AV412" s="11"/>
      <c r="AX412" s="11"/>
      <c r="AY412" s="11"/>
      <c r="AZ412" s="11"/>
      <c r="BB412" s="11"/>
      <c r="BC412" s="11"/>
      <c r="BD412" s="11"/>
      <c r="BF412" s="11"/>
      <c r="BG412" s="11"/>
      <c r="BH412" s="11"/>
      <c r="BI412" s="15"/>
      <c r="BJ412" s="11"/>
      <c r="BK412" s="11"/>
      <c r="BL412" s="11"/>
      <c r="BN412" s="11"/>
      <c r="BO412" s="11"/>
      <c r="BP412" s="11"/>
      <c r="BR412" s="11"/>
      <c r="BS412" s="11"/>
      <c r="BT412" s="11"/>
      <c r="BV412" s="11"/>
      <c r="BW412" s="11"/>
      <c r="BX412" s="11"/>
      <c r="BZ412" s="11"/>
      <c r="CA412" s="11"/>
      <c r="CB412" s="11"/>
      <c r="CD412" s="11"/>
      <c r="CE412" s="11"/>
      <c r="CF412" s="11"/>
      <c r="CI412" s="11"/>
      <c r="CJ412" s="11"/>
      <c r="CL412" s="11"/>
      <c r="CM412" s="11"/>
      <c r="CS412" s="11"/>
      <c r="CT412" s="11"/>
      <c r="CV412" s="11"/>
      <c r="CW412" s="11"/>
    </row>
    <row r="413" spans="1:101" ht="14.25" customHeight="1">
      <c r="A413" s="11"/>
      <c r="B413" s="11"/>
      <c r="C413" s="11"/>
      <c r="D413" s="11"/>
      <c r="F413" s="11"/>
      <c r="G413" s="11"/>
      <c r="H413" s="11"/>
      <c r="J413" s="11"/>
      <c r="K413" s="11"/>
      <c r="L413" s="11"/>
      <c r="N413" s="11"/>
      <c r="O413" s="11"/>
      <c r="P413" s="11"/>
      <c r="R413" s="11"/>
      <c r="S413" s="11"/>
      <c r="T413" s="11"/>
      <c r="V413" s="11"/>
      <c r="W413" s="11"/>
      <c r="X413" s="11"/>
      <c r="Z413" s="11"/>
      <c r="AA413" s="11"/>
      <c r="AB413" s="11"/>
      <c r="AD413" s="11"/>
      <c r="AE413" s="11"/>
      <c r="AF413" s="11"/>
      <c r="AH413" s="11"/>
      <c r="AI413" s="11"/>
      <c r="AJ413" s="11"/>
      <c r="AL413" s="11"/>
      <c r="AM413" s="11"/>
      <c r="AN413" s="11"/>
      <c r="AP413" s="11"/>
      <c r="AQ413" s="11"/>
      <c r="AR413" s="11"/>
      <c r="AT413" s="11"/>
      <c r="AU413" s="11"/>
      <c r="AV413" s="11"/>
      <c r="AX413" s="11"/>
      <c r="AY413" s="11"/>
      <c r="AZ413" s="11"/>
      <c r="BB413" s="11"/>
      <c r="BC413" s="11"/>
      <c r="BD413" s="11"/>
      <c r="BF413" s="11"/>
      <c r="BG413" s="11"/>
      <c r="BH413" s="11"/>
      <c r="BI413" s="15"/>
      <c r="BJ413" s="11"/>
      <c r="BK413" s="11"/>
      <c r="BL413" s="11"/>
      <c r="BN413" s="11"/>
      <c r="BO413" s="11"/>
      <c r="BP413" s="11"/>
      <c r="BR413" s="11"/>
      <c r="BS413" s="11"/>
      <c r="BT413" s="11"/>
      <c r="BV413" s="11"/>
      <c r="BW413" s="11"/>
      <c r="BX413" s="11"/>
      <c r="BZ413" s="11"/>
      <c r="CA413" s="11"/>
      <c r="CB413" s="11"/>
      <c r="CD413" s="11"/>
      <c r="CE413" s="11"/>
      <c r="CF413" s="11"/>
      <c r="CI413" s="11"/>
      <c r="CJ413" s="11"/>
      <c r="CL413" s="11"/>
      <c r="CM413" s="11"/>
      <c r="CS413" s="11"/>
      <c r="CT413" s="11"/>
      <c r="CV413" s="11"/>
      <c r="CW413" s="11"/>
    </row>
    <row r="414" spans="1:101" ht="14.25" customHeight="1">
      <c r="A414" s="11"/>
      <c r="B414" s="11"/>
      <c r="C414" s="11"/>
      <c r="D414" s="11"/>
      <c r="F414" s="11"/>
      <c r="G414" s="11"/>
      <c r="H414" s="11"/>
      <c r="J414" s="11"/>
      <c r="K414" s="11"/>
      <c r="L414" s="11"/>
      <c r="N414" s="11"/>
      <c r="O414" s="11"/>
      <c r="P414" s="11"/>
      <c r="R414" s="11"/>
      <c r="S414" s="11"/>
      <c r="T414" s="11"/>
      <c r="V414" s="11"/>
      <c r="W414" s="11"/>
      <c r="X414" s="11"/>
      <c r="Z414" s="11"/>
      <c r="AA414" s="11"/>
      <c r="AB414" s="11"/>
      <c r="AD414" s="11"/>
      <c r="AE414" s="11"/>
      <c r="AF414" s="11"/>
      <c r="AH414" s="11"/>
      <c r="AI414" s="11"/>
      <c r="AJ414" s="11"/>
      <c r="AL414" s="11"/>
      <c r="AM414" s="11"/>
      <c r="AN414" s="11"/>
      <c r="AP414" s="11"/>
      <c r="AQ414" s="11"/>
      <c r="AR414" s="11"/>
      <c r="AT414" s="11"/>
      <c r="AU414" s="11"/>
      <c r="AV414" s="11"/>
      <c r="AX414" s="11"/>
      <c r="AY414" s="11"/>
      <c r="AZ414" s="11"/>
      <c r="BB414" s="11"/>
      <c r="BC414" s="11"/>
      <c r="BD414" s="11"/>
      <c r="BF414" s="11"/>
      <c r="BG414" s="11"/>
      <c r="BH414" s="11"/>
      <c r="BI414" s="15"/>
      <c r="BJ414" s="11"/>
      <c r="BK414" s="11"/>
      <c r="BL414" s="11"/>
      <c r="BN414" s="11"/>
      <c r="BO414" s="11"/>
      <c r="BP414" s="11"/>
      <c r="BR414" s="11"/>
      <c r="BS414" s="11"/>
      <c r="BT414" s="11"/>
      <c r="BV414" s="11"/>
      <c r="BW414" s="11"/>
      <c r="BX414" s="11"/>
      <c r="BZ414" s="11"/>
      <c r="CA414" s="11"/>
      <c r="CB414" s="11"/>
      <c r="CD414" s="11"/>
      <c r="CE414" s="11"/>
      <c r="CF414" s="11"/>
      <c r="CI414" s="11"/>
      <c r="CJ414" s="11"/>
      <c r="CL414" s="11"/>
      <c r="CM414" s="11"/>
      <c r="CS414" s="11"/>
      <c r="CT414" s="11"/>
      <c r="CV414" s="11"/>
      <c r="CW414" s="11"/>
    </row>
    <row r="415" spans="1:101" ht="14.25" customHeight="1">
      <c r="A415" s="11"/>
      <c r="B415" s="11"/>
      <c r="C415" s="11"/>
      <c r="D415" s="11"/>
      <c r="F415" s="11"/>
      <c r="G415" s="11"/>
      <c r="H415" s="11"/>
      <c r="J415" s="11"/>
      <c r="K415" s="11"/>
      <c r="L415" s="11"/>
      <c r="N415" s="11"/>
      <c r="O415" s="11"/>
      <c r="P415" s="11"/>
      <c r="R415" s="11"/>
      <c r="S415" s="11"/>
      <c r="T415" s="11"/>
      <c r="V415" s="11"/>
      <c r="W415" s="11"/>
      <c r="X415" s="11"/>
      <c r="Z415" s="11"/>
      <c r="AA415" s="11"/>
      <c r="AB415" s="11"/>
      <c r="AD415" s="11"/>
      <c r="AE415" s="11"/>
      <c r="AF415" s="11"/>
      <c r="AH415" s="11"/>
      <c r="AI415" s="11"/>
      <c r="AJ415" s="11"/>
      <c r="AL415" s="11"/>
      <c r="AM415" s="11"/>
      <c r="AN415" s="11"/>
      <c r="AP415" s="11"/>
      <c r="AQ415" s="11"/>
      <c r="AR415" s="11"/>
      <c r="AT415" s="11"/>
      <c r="AU415" s="11"/>
      <c r="AV415" s="11"/>
      <c r="AX415" s="11"/>
      <c r="AY415" s="11"/>
      <c r="AZ415" s="11"/>
      <c r="BB415" s="11"/>
      <c r="BC415" s="11"/>
      <c r="BD415" s="11"/>
      <c r="BF415" s="11"/>
      <c r="BG415" s="11"/>
      <c r="BH415" s="11"/>
      <c r="BI415" s="15"/>
      <c r="BJ415" s="11"/>
      <c r="BK415" s="11"/>
      <c r="BL415" s="11"/>
      <c r="BN415" s="11"/>
      <c r="BO415" s="11"/>
      <c r="BP415" s="11"/>
      <c r="BR415" s="11"/>
      <c r="BS415" s="11"/>
      <c r="BT415" s="11"/>
      <c r="BV415" s="11"/>
      <c r="BW415" s="11"/>
      <c r="BX415" s="11"/>
      <c r="BZ415" s="11"/>
      <c r="CA415" s="11"/>
      <c r="CB415" s="11"/>
      <c r="CD415" s="11"/>
      <c r="CE415" s="11"/>
      <c r="CF415" s="11"/>
      <c r="CI415" s="11"/>
      <c r="CJ415" s="11"/>
      <c r="CL415" s="11"/>
      <c r="CM415" s="11"/>
      <c r="CS415" s="11"/>
      <c r="CT415" s="11"/>
      <c r="CV415" s="11"/>
      <c r="CW415" s="11"/>
    </row>
    <row r="416" spans="1:101" ht="14.25" customHeight="1">
      <c r="A416" s="11"/>
      <c r="B416" s="11"/>
      <c r="C416" s="11"/>
      <c r="D416" s="11"/>
      <c r="F416" s="11"/>
      <c r="G416" s="11"/>
      <c r="H416" s="11"/>
      <c r="J416" s="11"/>
      <c r="K416" s="11"/>
      <c r="L416" s="11"/>
      <c r="N416" s="11"/>
      <c r="O416" s="11"/>
      <c r="P416" s="11"/>
      <c r="R416" s="11"/>
      <c r="S416" s="11"/>
      <c r="T416" s="11"/>
      <c r="V416" s="11"/>
      <c r="W416" s="11"/>
      <c r="X416" s="11"/>
      <c r="Z416" s="11"/>
      <c r="AA416" s="11"/>
      <c r="AB416" s="11"/>
      <c r="AD416" s="11"/>
      <c r="AE416" s="11"/>
      <c r="AF416" s="11"/>
      <c r="AH416" s="11"/>
      <c r="AI416" s="11"/>
      <c r="AJ416" s="11"/>
      <c r="AL416" s="11"/>
      <c r="AM416" s="11"/>
      <c r="AN416" s="11"/>
      <c r="AP416" s="11"/>
      <c r="AQ416" s="11"/>
      <c r="AR416" s="11"/>
      <c r="AT416" s="11"/>
      <c r="AU416" s="11"/>
      <c r="AV416" s="11"/>
      <c r="AX416" s="11"/>
      <c r="AY416" s="11"/>
      <c r="AZ416" s="11"/>
      <c r="BB416" s="11"/>
      <c r="BC416" s="11"/>
      <c r="BD416" s="11"/>
      <c r="BF416" s="11"/>
      <c r="BG416" s="11"/>
      <c r="BH416" s="11"/>
      <c r="BI416" s="15"/>
      <c r="BJ416" s="11"/>
      <c r="BK416" s="11"/>
      <c r="BL416" s="11"/>
      <c r="BN416" s="11"/>
      <c r="BO416" s="11"/>
      <c r="BP416" s="11"/>
      <c r="BR416" s="11"/>
      <c r="BS416" s="11"/>
      <c r="BT416" s="11"/>
      <c r="BV416" s="11"/>
      <c r="BW416" s="11"/>
      <c r="BX416" s="11"/>
      <c r="BZ416" s="11"/>
      <c r="CA416" s="11"/>
      <c r="CB416" s="11"/>
      <c r="CD416" s="11"/>
      <c r="CE416" s="11"/>
      <c r="CF416" s="11"/>
      <c r="CI416" s="11"/>
      <c r="CJ416" s="11"/>
      <c r="CL416" s="11"/>
      <c r="CM416" s="11"/>
      <c r="CS416" s="11"/>
      <c r="CT416" s="11"/>
      <c r="CV416" s="11"/>
      <c r="CW416" s="11"/>
    </row>
    <row r="417" spans="1:101" ht="14.25" customHeight="1">
      <c r="A417" s="11"/>
      <c r="B417" s="11"/>
      <c r="C417" s="11"/>
      <c r="D417" s="11"/>
      <c r="F417" s="11"/>
      <c r="G417" s="11"/>
      <c r="H417" s="11"/>
      <c r="J417" s="11"/>
      <c r="K417" s="11"/>
      <c r="L417" s="11"/>
      <c r="N417" s="11"/>
      <c r="O417" s="11"/>
      <c r="P417" s="11"/>
      <c r="R417" s="11"/>
      <c r="S417" s="11"/>
      <c r="T417" s="11"/>
      <c r="V417" s="11"/>
      <c r="W417" s="11"/>
      <c r="X417" s="11"/>
      <c r="Z417" s="11"/>
      <c r="AA417" s="11"/>
      <c r="AB417" s="11"/>
      <c r="AD417" s="11"/>
      <c r="AE417" s="11"/>
      <c r="AF417" s="11"/>
      <c r="AH417" s="11"/>
      <c r="AI417" s="11"/>
      <c r="AJ417" s="11"/>
      <c r="AL417" s="11"/>
      <c r="AM417" s="11"/>
      <c r="AN417" s="11"/>
      <c r="AP417" s="11"/>
      <c r="AQ417" s="11"/>
      <c r="AR417" s="11"/>
      <c r="AT417" s="11"/>
      <c r="AU417" s="11"/>
      <c r="AV417" s="11"/>
      <c r="AX417" s="11"/>
      <c r="AY417" s="11"/>
      <c r="AZ417" s="11"/>
      <c r="BB417" s="11"/>
      <c r="BC417" s="11"/>
      <c r="BD417" s="11"/>
      <c r="BF417" s="11"/>
      <c r="BG417" s="11"/>
      <c r="BH417" s="11"/>
      <c r="BI417" s="15"/>
      <c r="BJ417" s="11"/>
      <c r="BK417" s="11"/>
      <c r="BL417" s="11"/>
      <c r="BN417" s="11"/>
      <c r="BO417" s="11"/>
      <c r="BP417" s="11"/>
      <c r="BR417" s="11"/>
      <c r="BS417" s="11"/>
      <c r="BT417" s="11"/>
      <c r="BV417" s="11"/>
      <c r="BW417" s="11"/>
      <c r="BX417" s="11"/>
      <c r="BZ417" s="11"/>
      <c r="CA417" s="11"/>
      <c r="CB417" s="11"/>
      <c r="CD417" s="11"/>
      <c r="CE417" s="11"/>
      <c r="CF417" s="11"/>
      <c r="CI417" s="11"/>
      <c r="CJ417" s="11"/>
      <c r="CL417" s="11"/>
      <c r="CM417" s="11"/>
      <c r="CS417" s="11"/>
      <c r="CT417" s="11"/>
      <c r="CV417" s="11"/>
      <c r="CW417" s="11"/>
    </row>
    <row r="418" spans="1:101" ht="14.25" customHeight="1">
      <c r="A418" s="11"/>
      <c r="B418" s="11"/>
      <c r="C418" s="11"/>
      <c r="D418" s="11"/>
      <c r="F418" s="11"/>
      <c r="G418" s="11"/>
      <c r="H418" s="11"/>
      <c r="J418" s="11"/>
      <c r="K418" s="11"/>
      <c r="L418" s="11"/>
      <c r="N418" s="11"/>
      <c r="O418" s="11"/>
      <c r="P418" s="11"/>
      <c r="R418" s="11"/>
      <c r="S418" s="11"/>
      <c r="T418" s="11"/>
      <c r="V418" s="11"/>
      <c r="W418" s="11"/>
      <c r="X418" s="11"/>
      <c r="Z418" s="11"/>
      <c r="AA418" s="11"/>
      <c r="AB418" s="11"/>
      <c r="AD418" s="11"/>
      <c r="AE418" s="11"/>
      <c r="AF418" s="11"/>
      <c r="AH418" s="11"/>
      <c r="AI418" s="11"/>
      <c r="AJ418" s="11"/>
      <c r="AL418" s="11"/>
      <c r="AM418" s="11"/>
      <c r="AN418" s="11"/>
      <c r="AP418" s="11"/>
      <c r="AQ418" s="11"/>
      <c r="AR418" s="11"/>
      <c r="AT418" s="11"/>
      <c r="AU418" s="11"/>
      <c r="AV418" s="11"/>
      <c r="AX418" s="11"/>
      <c r="AY418" s="11"/>
      <c r="AZ418" s="11"/>
      <c r="BB418" s="11"/>
      <c r="BC418" s="11"/>
      <c r="BD418" s="11"/>
      <c r="BF418" s="11"/>
      <c r="BG418" s="11"/>
      <c r="BH418" s="11"/>
      <c r="BI418" s="15"/>
      <c r="BJ418" s="11"/>
      <c r="BK418" s="11"/>
      <c r="BL418" s="11"/>
      <c r="BN418" s="11"/>
      <c r="BO418" s="11"/>
      <c r="BP418" s="11"/>
      <c r="BR418" s="11"/>
      <c r="BS418" s="11"/>
      <c r="BT418" s="11"/>
      <c r="BV418" s="11"/>
      <c r="BW418" s="11"/>
      <c r="BX418" s="11"/>
      <c r="BZ418" s="11"/>
      <c r="CA418" s="11"/>
      <c r="CB418" s="11"/>
      <c r="CD418" s="11"/>
      <c r="CE418" s="11"/>
      <c r="CF418" s="11"/>
      <c r="CI418" s="11"/>
      <c r="CJ418" s="11"/>
      <c r="CL418" s="11"/>
      <c r="CM418" s="11"/>
      <c r="CS418" s="11"/>
      <c r="CT418" s="11"/>
      <c r="CV418" s="11"/>
      <c r="CW418" s="11"/>
    </row>
  </sheetData>
  <sheetProtection/>
  <mergeCells count="28">
    <mergeCell ref="BR1:BT1"/>
    <mergeCell ref="BN1:BP1"/>
    <mergeCell ref="BJ1:BL1"/>
    <mergeCell ref="BF1:BH1"/>
    <mergeCell ref="CH1:CJ1"/>
    <mergeCell ref="CD1:CF1"/>
    <mergeCell ref="BZ1:CB1"/>
    <mergeCell ref="BV1:BX1"/>
    <mergeCell ref="AL1:AN1"/>
    <mergeCell ref="AH1:AJ1"/>
    <mergeCell ref="AD1:AF1"/>
    <mergeCell ref="Z1:AB1"/>
    <mergeCell ref="BB1:BD1"/>
    <mergeCell ref="AX1:AZ1"/>
    <mergeCell ref="AT1:AV1"/>
    <mergeCell ref="AP1:AR1"/>
    <mergeCell ref="F1:H1"/>
    <mergeCell ref="B1:D1"/>
    <mergeCell ref="V1:X1"/>
    <mergeCell ref="R1:T1"/>
    <mergeCell ref="N1:P1"/>
    <mergeCell ref="J1:L1"/>
    <mergeCell ref="CP1:CR1"/>
    <mergeCell ref="CS1:CU1"/>
    <mergeCell ref="CV1:CX1"/>
    <mergeCell ref="CY1:DA1"/>
    <mergeCell ref="DB1:DD1"/>
    <mergeCell ref="DE1:DG1"/>
  </mergeCells>
  <printOptions horizontalCentered="1"/>
  <pageMargins left="0.45" right="0.68" top="0.75" bottom="0.3" header="0.5" footer="0.5"/>
  <pageSetup horizontalDpi="600" verticalDpi="600" orientation="portrait" scale="56" r:id="rId1"/>
  <headerFooter alignWithMargins="0">
    <oddHeader>&amp;C&amp;"Arial,Bold"&amp;12REGISTERED PERMANENT VOTE-BY-MAIL VOTER (PVBM) SURVEY</oddHeader>
    <oddFooter>&amp;L*AB 1520 (Shelley), Chapter 922, Statutes of 2001 was enacted in 2001 to enable any voter to apply for PVBM status.
**Alpine and Sierra are all mail ballot counties.&amp;RUpdated March 18, 2015
Page &amp;P of &amp;N</oddFooter>
  </headerFooter>
  <colBreaks count="9" manualBreakCount="9">
    <brk id="13" max="65535" man="1"/>
    <brk id="24" max="65535" man="1"/>
    <brk id="37" max="65535" man="1"/>
    <brk id="49" max="65535" man="1"/>
    <brk id="61" max="65535" man="1"/>
    <brk id="73" max="65535" man="1"/>
    <brk id="84" max="65535" man="1"/>
    <brk id="96" max="64" man="1"/>
    <brk id="105" max="64" man="1"/>
  </colBreaks>
</worksheet>
</file>

<file path=xl/worksheets/sheet2.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2.75">
      <c r="B1" s="124" t="s">
        <v>96</v>
      </c>
      <c r="C1" s="124"/>
      <c r="D1" s="128"/>
      <c r="E1" s="128"/>
      <c r="F1" s="128"/>
    </row>
    <row r="2" spans="2:6" ht="12.75">
      <c r="B2" s="124" t="s">
        <v>97</v>
      </c>
      <c r="C2" s="124"/>
      <c r="D2" s="128"/>
      <c r="E2" s="128"/>
      <c r="F2" s="128"/>
    </row>
    <row r="3" spans="2:6" ht="12.75">
      <c r="B3" s="125"/>
      <c r="C3" s="125"/>
      <c r="D3" s="129"/>
      <c r="E3" s="129"/>
      <c r="F3" s="129"/>
    </row>
    <row r="4" spans="2:6" ht="51">
      <c r="B4" s="125" t="s">
        <v>98</v>
      </c>
      <c r="C4" s="125"/>
      <c r="D4" s="129"/>
      <c r="E4" s="129"/>
      <c r="F4" s="129"/>
    </row>
    <row r="5" spans="2:6" ht="12.75">
      <c r="B5" s="125"/>
      <c r="C5" s="125"/>
      <c r="D5" s="129"/>
      <c r="E5" s="129"/>
      <c r="F5" s="129"/>
    </row>
    <row r="6" spans="2:6" ht="12.75">
      <c r="B6" s="124" t="s">
        <v>99</v>
      </c>
      <c r="C6" s="124"/>
      <c r="D6" s="128"/>
      <c r="E6" s="128" t="s">
        <v>100</v>
      </c>
      <c r="F6" s="128" t="s">
        <v>101</v>
      </c>
    </row>
    <row r="7" spans="2:6" ht="13.5" thickBot="1">
      <c r="B7" s="125"/>
      <c r="C7" s="125"/>
      <c r="D7" s="129"/>
      <c r="E7" s="129"/>
      <c r="F7" s="129"/>
    </row>
    <row r="8" spans="2:6" ht="39" thickBot="1">
      <c r="B8" s="126" t="s">
        <v>102</v>
      </c>
      <c r="C8" s="127"/>
      <c r="D8" s="130"/>
      <c r="E8" s="130">
        <v>16</v>
      </c>
      <c r="F8" s="131" t="s">
        <v>103</v>
      </c>
    </row>
    <row r="9" spans="2:6" ht="12.75">
      <c r="B9" s="125"/>
      <c r="C9" s="125"/>
      <c r="D9" s="129"/>
      <c r="E9" s="129"/>
      <c r="F9" s="129"/>
    </row>
    <row r="10" spans="2:6" ht="12.75">
      <c r="B10" s="125"/>
      <c r="C10" s="125"/>
      <c r="D10" s="129"/>
      <c r="E10" s="129"/>
      <c r="F10" s="129"/>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Secretary of State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Brad Mello</dc:creator>
  <cp:keywords/>
  <dc:description/>
  <cp:lastModifiedBy>Reece, Ryan</cp:lastModifiedBy>
  <cp:lastPrinted>2021-01-22T19:09:53Z</cp:lastPrinted>
  <dcterms:created xsi:type="dcterms:W3CDTF">1999-04-16T21:01:20Z</dcterms:created>
  <dcterms:modified xsi:type="dcterms:W3CDTF">2021-01-22T20:39:22Z</dcterms:modified>
  <cp:category/>
  <cp:version/>
  <cp:contentType/>
  <cp:contentStatus/>
</cp:coreProperties>
</file>