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65446" windowWidth="13815" windowHeight="11700" tabRatio="924" activeTab="0"/>
  </bookViews>
  <sheets>
    <sheet name="Alameda (1)" sheetId="1" r:id="rId1"/>
    <sheet name="Alpine (2)" sheetId="2" r:id="rId2"/>
    <sheet name="Amador (3)" sheetId="3" r:id="rId3"/>
    <sheet name="Butte (4)" sheetId="4" r:id="rId4"/>
    <sheet name="Calaveras (5)" sheetId="5" r:id="rId5"/>
    <sheet name="Colusa (6)" sheetId="6" r:id="rId6"/>
    <sheet name="Contra Costa (7)" sheetId="7" r:id="rId7"/>
    <sheet name="Del Norte (8)" sheetId="8" r:id="rId8"/>
    <sheet name="El Dorado (9)" sheetId="9" r:id="rId9"/>
    <sheet name="Fresno (10)" sheetId="10" r:id="rId10"/>
    <sheet name="Glenn (11)" sheetId="11" r:id="rId11"/>
    <sheet name="Humboldt (12)" sheetId="12" r:id="rId12"/>
    <sheet name="Imperial (13)" sheetId="13" r:id="rId13"/>
    <sheet name="Inyo (14)" sheetId="14" r:id="rId14"/>
    <sheet name="Kern (15) " sheetId="15" r:id="rId15"/>
    <sheet name="Kings (16)" sheetId="16" r:id="rId16"/>
    <sheet name="Lake (17)" sheetId="17" r:id="rId17"/>
    <sheet name="Lassen (18)" sheetId="18" r:id="rId18"/>
    <sheet name="Los Angeles (19)" sheetId="19" r:id="rId19"/>
    <sheet name="Madera (20)" sheetId="20" r:id="rId20"/>
    <sheet name="Marin (21)" sheetId="21" r:id="rId21"/>
    <sheet name="Mariposa (22)" sheetId="22" r:id="rId22"/>
    <sheet name="Mendocino (23)" sheetId="23" r:id="rId23"/>
    <sheet name="Merced (24)" sheetId="24" r:id="rId24"/>
    <sheet name="Modoc (25)" sheetId="25" r:id="rId25"/>
    <sheet name="Mono (26)" sheetId="26" r:id="rId26"/>
    <sheet name="Monterey (27)" sheetId="27" r:id="rId27"/>
    <sheet name="Napa (28)" sheetId="28" r:id="rId28"/>
    <sheet name="Nevada (29)" sheetId="29" r:id="rId29"/>
    <sheet name="Orange (30)" sheetId="30" r:id="rId30"/>
    <sheet name="Placer (31)" sheetId="31" r:id="rId31"/>
    <sheet name="Plumas (32)" sheetId="32" r:id="rId32"/>
    <sheet name="Riverside (33)" sheetId="33" r:id="rId33"/>
    <sheet name="Sacramento (34)" sheetId="34" r:id="rId34"/>
    <sheet name="San Benito (35)" sheetId="35" r:id="rId35"/>
    <sheet name="San Bernardino (36)" sheetId="36" r:id="rId36"/>
    <sheet name="San Diego (37)" sheetId="37" r:id="rId37"/>
    <sheet name="San Francisco (38)" sheetId="38" r:id="rId38"/>
    <sheet name="San Joaquin (39)" sheetId="39" r:id="rId39"/>
    <sheet name="San Luis Obispo (40)" sheetId="40" r:id="rId40"/>
    <sheet name="San Mateo (41)" sheetId="41" r:id="rId41"/>
    <sheet name="Santa Barbara (42)" sheetId="42" r:id="rId42"/>
    <sheet name="Santa Clara (43)" sheetId="43" r:id="rId43"/>
    <sheet name="Santa Cruz (44)" sheetId="44" r:id="rId44"/>
    <sheet name="Shasta (45)" sheetId="45" r:id="rId45"/>
    <sheet name="Sierra (46)" sheetId="46" r:id="rId46"/>
    <sheet name="Siskiyou (47)" sheetId="47" r:id="rId47"/>
    <sheet name="Solano (48)" sheetId="48" r:id="rId48"/>
    <sheet name="Sonoma (49)" sheetId="49" r:id="rId49"/>
    <sheet name="Stanislaus (50)" sheetId="50" r:id="rId50"/>
    <sheet name="Sutter (51)" sheetId="51" r:id="rId51"/>
    <sheet name="Tehama (52)" sheetId="52" r:id="rId52"/>
    <sheet name="Trinity (53)" sheetId="53" r:id="rId53"/>
    <sheet name="Tulare (54)" sheetId="54" r:id="rId54"/>
    <sheet name="Tuolumne (55)" sheetId="55" r:id="rId55"/>
    <sheet name="Ventura (56)" sheetId="56" r:id="rId56"/>
    <sheet name="Yolo (57)" sheetId="57" r:id="rId57"/>
    <sheet name="Yuba (58)" sheetId="58" r:id="rId58"/>
  </sheets>
  <definedNames/>
  <calcPr fullCalcOnLoad="1"/>
</workbook>
</file>

<file path=xl/sharedStrings.xml><?xml version="1.0" encoding="utf-8"?>
<sst xmlns="http://schemas.openxmlformats.org/spreadsheetml/2006/main" count="3800" uniqueCount="1585">
  <si>
    <t>Mendocino County Mental Health</t>
  </si>
  <si>
    <t>Merced County Mental Health</t>
  </si>
  <si>
    <t>Modoc County Mental Health Services</t>
  </si>
  <si>
    <t>Mono County Mental Health Services</t>
  </si>
  <si>
    <t>Monterey County Behavioral Health</t>
  </si>
  <si>
    <t>Nevada County Behavioral Health</t>
  </si>
  <si>
    <t>Placer County Adult Systems of Care</t>
  </si>
  <si>
    <t>Riverside County Mental Health</t>
  </si>
  <si>
    <t>San Joaquin County Behavioral Health Services</t>
  </si>
  <si>
    <t>Santa Cruz County Mental Health and Substance Abuse Services</t>
  </si>
  <si>
    <t>Shasta County Mental Health, Alcohol &amp; Drug Dept.</t>
  </si>
  <si>
    <t>Sierra County Mental Health</t>
  </si>
  <si>
    <t>Sonoma County Mental Health</t>
  </si>
  <si>
    <t>Stanislaus County Behavioral Health and Recovery Services</t>
  </si>
  <si>
    <t>Sutter/Yuba Mental Health Services</t>
  </si>
  <si>
    <t>Trinity County Behavioral Health Services</t>
  </si>
  <si>
    <t>Tuolumne County Behavioral Health Department</t>
  </si>
  <si>
    <t>Department of State Hospitals - Atascadero</t>
  </si>
  <si>
    <t>Department of State Hospitals - Napa</t>
  </si>
  <si>
    <t>Department of State Hospitals - Salinas Valley</t>
  </si>
  <si>
    <t>Department of State Hospitals – Stockton</t>
  </si>
  <si>
    <t>Ventura County Health Care Agency (WIC) OXNARD OFFICE</t>
  </si>
  <si>
    <t>Ventura County Health Care Agency (WIC) VENTURA COUNTY - OXN</t>
  </si>
  <si>
    <t>Child Haven</t>
  </si>
  <si>
    <t>Coalition for A Healthy CA</t>
  </si>
  <si>
    <t>Solano County Health &amp; Social Serv. Dept - Adult &amp; Child Services</t>
  </si>
  <si>
    <t>Solano County Health &amp; Social Serv. Dept - Admin</t>
  </si>
  <si>
    <t>Solano County Health &amp; Social Serv. Dept - Caminar - Kidder Ave. Fairfield</t>
  </si>
  <si>
    <t>Solano County Health &amp; Social Serv. Dept - Caminar - Enterprise Dr. Fairfield</t>
  </si>
  <si>
    <t>Solano County Health &amp; Social Serv. Dept - Employee Serv</t>
  </si>
  <si>
    <t>Solano County Health &amp; Social Serv. Dept - Family Health Serv</t>
  </si>
  <si>
    <t>Solano County Health &amp; Social Serv. Dept - Forensic M.H.</t>
  </si>
  <si>
    <t>Solano County Health &amp; Social Serv. Dept - Helping Hand</t>
  </si>
  <si>
    <t>Solano County Health &amp; Social Serv. Dept - Mental Health Kidder Ave. Fairfield</t>
  </si>
  <si>
    <t>Solano County Health &amp; Social Serv. Dept - Mental Health Beck Ave. Fairfield</t>
  </si>
  <si>
    <t>Solano County Health &amp; Social Serv. Dept - Public Health Nurse</t>
  </si>
  <si>
    <t>Solano County Health &amp; Social Serv. Dept - Eligibility/Employment/CalWin/CalWorks</t>
  </si>
  <si>
    <t>Solano County Health &amp; Social Serv. Dept - In-Home Services</t>
  </si>
  <si>
    <t>Solano County Health &amp; Social Serv. Dept - WIC Dobbins St. Vacaville</t>
  </si>
  <si>
    <t>Solano County Health &amp; Social Serv. Dept - WIC Tuolumne St. Vallejo</t>
  </si>
  <si>
    <t>Solano County Health &amp; Social Serv. Dept - WIC Courage Dr. Fairfield</t>
  </si>
  <si>
    <t>Area 4 BD ST CNCL - Dev Disabil Fairfield</t>
  </si>
  <si>
    <t>David Grant Medical Center - Travis</t>
  </si>
  <si>
    <t>Independent Living Resources (ILR) - Fairfield</t>
  </si>
  <si>
    <t>USARC/PACE</t>
  </si>
  <si>
    <t>Veterans Office - Fairfield</t>
  </si>
  <si>
    <t>Veterans Office - Vallejo</t>
  </si>
  <si>
    <t>Air Force Office - Solano Mall</t>
  </si>
  <si>
    <t>Armed Forces Recruitment Center - Travis Blvd Fairfield</t>
  </si>
  <si>
    <t>Armed Forces Recruitment Center - Broadway Vallejo</t>
  </si>
  <si>
    <t>Armed Forces - Air Force</t>
  </si>
  <si>
    <t>Marine Corps Recruiting - Vacaville</t>
  </si>
  <si>
    <t xml:space="preserve">State Board of Equalization </t>
  </si>
  <si>
    <t>California Human Development Corp</t>
  </si>
  <si>
    <t>Social Security Admin - Sacramento</t>
  </si>
  <si>
    <t>Social Security Admin - Fairfield</t>
  </si>
  <si>
    <t>Social Security Admin - Vallejo</t>
  </si>
  <si>
    <t>Dept of Public Community Behavorial Health Service</t>
  </si>
  <si>
    <t xml:space="preserve">Dept of Public Health Mission Mental Health </t>
  </si>
  <si>
    <t>DPH, Sommental Health Center</t>
  </si>
  <si>
    <t>Dept of Public Health Laguna Honda Hospital</t>
  </si>
  <si>
    <t>DPH- Potrero Hill Health Center</t>
  </si>
  <si>
    <t>DPH-CBHS Administration</t>
  </si>
  <si>
    <t>In Home Supportive Services Cons.</t>
  </si>
  <si>
    <t>Native American Health Center</t>
  </si>
  <si>
    <t>City &amp; County of San Francisco Soma Mental Health</t>
  </si>
  <si>
    <t>Citywide Forensic Case MGMT(SFGH)</t>
  </si>
  <si>
    <t>Mental Health Association of SF</t>
  </si>
  <si>
    <t>Mental Health Rehabilitation facility -San Francisco General Hospital</t>
  </si>
  <si>
    <t>Arets Crowell Center</t>
  </si>
  <si>
    <t>Crossroads Family Center</t>
  </si>
  <si>
    <t>Smart Care</t>
  </si>
  <si>
    <t>San Francisco Community Behavioral Health Cntr</t>
  </si>
  <si>
    <t xml:space="preserve">San Francisco -Laguna Honda Hospital </t>
  </si>
  <si>
    <t>Self Help for the Elderly</t>
  </si>
  <si>
    <t>Sunset Mental Health Servicese</t>
  </si>
  <si>
    <t>Westside Community Home Care</t>
  </si>
  <si>
    <t>CA Health Benefit Excange-CoveredCA</t>
  </si>
  <si>
    <t>California Health Benefit Exchange-CoveredCA</t>
  </si>
  <si>
    <t>Social Security Laguna Niguel</t>
  </si>
  <si>
    <t>Social Security Office - Chico</t>
  </si>
  <si>
    <t>Business Career Network</t>
  </si>
  <si>
    <t>Lassen Works</t>
  </si>
  <si>
    <t>Other County Office</t>
  </si>
  <si>
    <t>Modoc Employment Center One Stop Office</t>
  </si>
  <si>
    <t>Air Force</t>
  </si>
  <si>
    <t>Army</t>
  </si>
  <si>
    <t>Marines</t>
  </si>
  <si>
    <t>Navy</t>
  </si>
  <si>
    <t xml:space="preserve">Riverside County Public Assistant Agency, Adult Protective Sevices </t>
  </si>
  <si>
    <t>Department of Rehabilitation Chicago Ave</t>
  </si>
  <si>
    <t>Cathedral City Mental Health</t>
  </si>
  <si>
    <t>Hemet Mental Health</t>
  </si>
  <si>
    <t xml:space="preserve">Air Force Village West </t>
  </si>
  <si>
    <t>Self Help Wellness and Recovery</t>
  </si>
  <si>
    <t xml:space="preserve">Turning Point </t>
  </si>
  <si>
    <t>EASTERN L.A. REGIONAL CENTER</t>
  </si>
  <si>
    <t>03 - ARMED FORCES RECRUITMENT AGENCY</t>
  </si>
  <si>
    <t>Alameda County Social Service Agency- County</t>
  </si>
  <si>
    <t>Alameda County Social Services Agency- Eastmont</t>
  </si>
  <si>
    <t>Alameda County Social Services Agency- Enterprise</t>
  </si>
  <si>
    <t>Alameda County Social Services Agency- Fremont</t>
  </si>
  <si>
    <t>Alameda County Social Services Agency- Hayward</t>
  </si>
  <si>
    <t>Alameda County Social Services Agency- Livermore</t>
  </si>
  <si>
    <t>Alameda County Social Services Agency- Pleasanton</t>
  </si>
  <si>
    <t>Alameda County Social Services Agency- North Oakland</t>
  </si>
  <si>
    <t>Alameda Coutny Social Services Agency- IHSS</t>
  </si>
  <si>
    <t>East Oakland Health Center, (WIC)</t>
  </si>
  <si>
    <t>California Health Benefit Exchange</t>
  </si>
  <si>
    <t>US Recruitment Office- Alameda</t>
  </si>
  <si>
    <t>US Recruitment Office- Oakland</t>
  </si>
  <si>
    <t>US Recruitment Office- Berkeley</t>
  </si>
  <si>
    <t>US Recruitment Office- San Leandro</t>
  </si>
  <si>
    <t>US Recruitment Office- Hayward</t>
  </si>
  <si>
    <t>US Navy- Berkeley</t>
  </si>
  <si>
    <t>State Department of Developmental Service Regional Dept</t>
  </si>
  <si>
    <t>State Department of the Deaf</t>
  </si>
  <si>
    <t>State Mental Health Dept.</t>
  </si>
  <si>
    <t>WIC Program Ocean Park Health Center</t>
  </si>
  <si>
    <t>Board of Equalization</t>
  </si>
  <si>
    <t>Department of Developmental Services Tri-Counties Regional Center (SLO)</t>
  </si>
  <si>
    <t>Department of Developmental Services Tri-Counties Regional Center (AT)</t>
  </si>
  <si>
    <t xml:space="preserve">San Luis Obispo - Independent Living Resource Center (ILRC)                       </t>
  </si>
  <si>
    <t>Santa Maria - Independent Living Resource Center (ILRC)</t>
  </si>
  <si>
    <t>Public Health-SB</t>
  </si>
  <si>
    <t>WIC-Lompoc</t>
  </si>
  <si>
    <t>WIC-SB</t>
  </si>
  <si>
    <t>WIC-SM</t>
  </si>
  <si>
    <t>Social Services-Combined</t>
  </si>
  <si>
    <t>Social Services-LM</t>
  </si>
  <si>
    <t>Social Services-SB</t>
  </si>
  <si>
    <t>Social Services-SM</t>
  </si>
  <si>
    <t>Department of Rehabilitation-SB</t>
  </si>
  <si>
    <t>Department of Rehabilitation-SM</t>
  </si>
  <si>
    <t>Ind. Living-Solvang Lutheran Home</t>
  </si>
  <si>
    <t>Independent Living Center-SB</t>
  </si>
  <si>
    <t>Independent Living Center-SM</t>
  </si>
  <si>
    <t>Mental Health-SB</t>
  </si>
  <si>
    <t>Tri-Counties Regional Center-Dept of Devep'l Srvs (SB)</t>
  </si>
  <si>
    <t>Tri-Counties Regional Center-Dept of Devep'l Srvs (SM)</t>
  </si>
  <si>
    <t>Marine</t>
  </si>
  <si>
    <t>Vandenberg Air Force Base</t>
  </si>
  <si>
    <t>EDD (Job Services)</t>
  </si>
  <si>
    <t>Housing Authority-LM</t>
  </si>
  <si>
    <t>Housing Authority-SB</t>
  </si>
  <si>
    <t>Hope Services</t>
  </si>
  <si>
    <t>Buckelew Programs</t>
  </si>
  <si>
    <t>Sonoma County Social Service - mailings</t>
  </si>
  <si>
    <t>WIC - nutrition</t>
  </si>
  <si>
    <t>West County Health Center</t>
  </si>
  <si>
    <t>Fresno County Dept. of Social Services/Supply</t>
  </si>
  <si>
    <t>Fresno County Dept. of Social Services-DSS</t>
  </si>
  <si>
    <t>Mental Health Advocacy Project</t>
  </si>
  <si>
    <t>Del Norte Clinics Inc. (WIC)</t>
  </si>
  <si>
    <t>HHS/INCOME MAINTENANCE/3057 BRIW RD #A</t>
  </si>
  <si>
    <t>HHS/MARSHALL HOSPITAL OUTSTATION/1100 MARSHALL WAY</t>
  </si>
  <si>
    <t>HHS/MENTAL HEALTH OUTSTATION/670 PLACERVILLE DR</t>
  </si>
  <si>
    <t>HHS/WIC PROGRAM/937 SPRING ST</t>
  </si>
  <si>
    <t>HHS LEGACY</t>
  </si>
  <si>
    <t>HHS SLT LEGACY</t>
  </si>
  <si>
    <t>SOCIAL SERVICES  LEGACY/3057 BRIW RD</t>
  </si>
  <si>
    <t>WIC LEGACY</t>
  </si>
  <si>
    <t>ALTA CALIFORNIA REGIONAL/344 PLACERVILLE DR #1</t>
  </si>
  <si>
    <t>DEPT OF REHABILITATION/VOCATIONAL REHAB/1166 BROADWAY #S</t>
  </si>
  <si>
    <t>REHABILITATION LEGACY/SOUTH LAKE TAHOE BRANCH/2489 LAKE TAHOE BLVD #4</t>
  </si>
  <si>
    <t>AIR FORCE</t>
  </si>
  <si>
    <t>ARMY/1166 BROADWAY #L</t>
  </si>
  <si>
    <t>MARINES</t>
  </si>
  <si>
    <t>NAVY/1166 BROADWAY #F</t>
  </si>
  <si>
    <t>OA</t>
  </si>
  <si>
    <t>STATE BOARD OF EQUALIZATION</t>
  </si>
  <si>
    <t>OA Total</t>
  </si>
  <si>
    <t>Department of Rehabilitation, Chico Branch</t>
  </si>
  <si>
    <t>01 - PUBLIC ASSISTANCE AGENCY</t>
  </si>
  <si>
    <t>02 - DISABILITY AGENCY</t>
  </si>
  <si>
    <t>Monterey County Social Services Community Benefits-King City</t>
  </si>
  <si>
    <t>Monterey County Social Services Community Benefits-Salinas</t>
  </si>
  <si>
    <t>Monterey County Social Services Community Benefits-Seaside</t>
  </si>
  <si>
    <t>Monterey County Health Department-Salinas (WIC)</t>
  </si>
  <si>
    <t>Monterey County Health Department-Seaside (WIC)</t>
  </si>
  <si>
    <t>Monterey County Health Department-Soledad (WIC)</t>
  </si>
  <si>
    <t>Social Security Administration-Salinas</t>
  </si>
  <si>
    <t>Riverside County Moreno Valley (WIC)</t>
  </si>
  <si>
    <t>Nutrition Services -Riverside (WIC)</t>
  </si>
  <si>
    <t>Community Action Partnership</t>
  </si>
  <si>
    <t>Department of Rehabilitation Riverside</t>
  </si>
  <si>
    <t>The Ranch Recovery Centers</t>
  </si>
  <si>
    <t>Banning Mental Health</t>
  </si>
  <si>
    <t>American Red Cross - WIC - Lemon Grove</t>
  </si>
  <si>
    <t>American Red Cross - WIC - Oceanside</t>
  </si>
  <si>
    <t>American Red Cross - WIC - Spring Valley</t>
  </si>
  <si>
    <t>HHSA (SOC SERV) - FRC Centre City</t>
  </si>
  <si>
    <t>HHSA (SOC SERV) - FRC El Cajon</t>
  </si>
  <si>
    <t>HHSA (SOC SERV) - FRC Fallbrook</t>
  </si>
  <si>
    <t>HHSA (SOC SERV) - FRC Lemon Grove</t>
  </si>
  <si>
    <t>HHSA (SOC SERV) - FRC Metro</t>
  </si>
  <si>
    <t>HHSA (SOC SERV) - FRC North Central</t>
  </si>
  <si>
    <t>HHSA (SOC SERV) - FRC North Coastal</t>
  </si>
  <si>
    <t>HHSA (SOC SERV) - FRC North Inland</t>
  </si>
  <si>
    <t>HHSA (SOC SERV) - FRC Northeast</t>
  </si>
  <si>
    <t>HHSA (SOC SERV) - FRC Ramona</t>
  </si>
  <si>
    <t>HHSA (SOC SERV) - FRC South</t>
  </si>
  <si>
    <t>HHSA (SOC SERV) - FRC Southeast</t>
  </si>
  <si>
    <t>San Ysidro Health Clinic (WIC)</t>
  </si>
  <si>
    <t>SDSU Foundation (WIC) El Cajon</t>
  </si>
  <si>
    <t>SDSU Foundation (WIC) North Park</t>
  </si>
  <si>
    <t>SDSU Foundation (WIC) Vista</t>
  </si>
  <si>
    <t>Access to Independence San Diego (A2iSD)</t>
  </si>
  <si>
    <t>Department of Developmental Services, San Diego Regional Center</t>
  </si>
  <si>
    <t>Department of Rehabilitation - East County Branch</t>
  </si>
  <si>
    <t>Department of Rehabilitation - North County Coastal Branch</t>
  </si>
  <si>
    <t>Department of Rehabilitation - North County Inland Branch</t>
  </si>
  <si>
    <t>Department of Rehabilitation - San Diego District Office</t>
  </si>
  <si>
    <t>Department of Rehabilitation - South County Branch</t>
  </si>
  <si>
    <t>Telecare Corp of San Diego</t>
  </si>
  <si>
    <t>U.S. Air Force Recruiting Office - Bernardo Center Drive</t>
  </si>
  <si>
    <t>U.S. Army Recruiting Office - Aero Drive</t>
  </si>
  <si>
    <t>U.S. Army Recruiting Office - Mission Blvd</t>
  </si>
  <si>
    <t>U.S. Army Recruiting Office - University Ave</t>
  </si>
  <si>
    <t>U.S. Coast Guard Recruiting Office - Midway Drive</t>
  </si>
  <si>
    <t>U.S. Marine Corps Recruiting Depot - Camino de la Reina</t>
  </si>
  <si>
    <t>U.S. Marine Corps Recruiting Depot - Convoy Street</t>
  </si>
  <si>
    <t>U.S. Naval Recruiting - Mira Mesa Blvd</t>
  </si>
  <si>
    <t>State Board of Equalization - Downtown</t>
  </si>
  <si>
    <t>State Board of Equalization - San Marcos</t>
  </si>
  <si>
    <t>Brookwood Health Center</t>
  </si>
  <si>
    <t>Sutter County WIC</t>
  </si>
  <si>
    <t>FREED Center for Independent Living (Marysville)</t>
  </si>
  <si>
    <t>PSSA - Oxnard</t>
  </si>
  <si>
    <t>PSSA - Santa Paula</t>
  </si>
  <si>
    <t>Department of Public Social Services Hemet IHSS</t>
  </si>
  <si>
    <t>Department of Behavioral Health</t>
  </si>
  <si>
    <t>Somali Council of San Diego</t>
  </si>
  <si>
    <t>The Meeting Place Club House</t>
  </si>
  <si>
    <t>Vista Hill Perinatal Women</t>
  </si>
  <si>
    <t>Rady Childrens Behavioral Health</t>
  </si>
  <si>
    <t>Franchise Tax Board Field Office - San Diego</t>
  </si>
  <si>
    <t>CA Department of Rehabilitation</t>
  </si>
  <si>
    <t>Ventura County Human Services Agency</t>
  </si>
  <si>
    <t>State Welfare System</t>
  </si>
  <si>
    <t>PSSA - Simi Valley</t>
  </si>
  <si>
    <t>PSSA - Ventura</t>
  </si>
  <si>
    <t>Fillmore Service Center</t>
  </si>
  <si>
    <t>Moorpark Service Center</t>
  </si>
  <si>
    <t>Oxnard  IEC Intake</t>
  </si>
  <si>
    <t>Oxnard  IEC   Ongoing</t>
  </si>
  <si>
    <t>Oxnard  IEC  Medi-Cal, Mail In Center</t>
  </si>
  <si>
    <t>Oxnard College JCC</t>
  </si>
  <si>
    <t xml:space="preserve">West Oxnard JCC </t>
  </si>
  <si>
    <t>Santa Clara Valley Center</t>
  </si>
  <si>
    <t>East County IEC</t>
  </si>
  <si>
    <t xml:space="preserve">East County JCC  </t>
  </si>
  <si>
    <t>East County AFS / IHSS</t>
  </si>
  <si>
    <t xml:space="preserve">Thousand Oaks Service Center </t>
  </si>
  <si>
    <t>Ventura IEC</t>
  </si>
  <si>
    <t>Ventura JCC</t>
  </si>
  <si>
    <t>MEDS</t>
  </si>
  <si>
    <t>Ventura AFS / IHSS</t>
  </si>
  <si>
    <t>Medi-Cal Outstations</t>
  </si>
  <si>
    <t>Tri-County Greater Los Angeles Agency on Deafness</t>
  </si>
  <si>
    <t>Tri-Counties Regional Center</t>
  </si>
  <si>
    <t>Tri-Counties Regional Center - Oxnard</t>
  </si>
  <si>
    <t>Tri-Counties Regional Center - Los Angeles</t>
  </si>
  <si>
    <t>State Board of Equalization - Santa Ana</t>
  </si>
  <si>
    <t>Fresno County Human Services</t>
  </si>
  <si>
    <t>County of San Luis Obispo (WIC) San Luis Obispo</t>
  </si>
  <si>
    <t>County of San Luis Obispo (WIC) Atascadero</t>
  </si>
  <si>
    <t>County of San Luis Obispo (WIC) Cambria</t>
  </si>
  <si>
    <t>County of San Luis Obispo (WIC) Grover Beach</t>
  </si>
  <si>
    <t>County of San Luis Obispo (WIC) Morro Bay</t>
  </si>
  <si>
    <t>County of San Luis Obispo (WIC) Nipomo</t>
  </si>
  <si>
    <t>County of San Luis Obispo (WIC) Paso Robles</t>
  </si>
  <si>
    <t>SLO County Behavioral Health Dept (Central MHC)</t>
  </si>
  <si>
    <t>SLO County Behavioral Health Dept (South Co. MHC)</t>
  </si>
  <si>
    <t>SLO County Behavioral Health Dept (North Co. MHC)</t>
  </si>
  <si>
    <t>SLO County Behavioral Health Dept (SLO DASD)</t>
  </si>
  <si>
    <t>SLO County Behavioral Health Dept (AT DASD)</t>
  </si>
  <si>
    <t>SLO County Behavioral Health Dept (GB DASD)</t>
  </si>
  <si>
    <t>SLO County Behavioral Health Dept (PR DASD)</t>
  </si>
  <si>
    <t>Imperial County Department of Social Services</t>
  </si>
  <si>
    <t>Clinicas de Salud del Pueblo, Inc. (WIC)</t>
  </si>
  <si>
    <t>Department of Rehabilitation El Centro Branch</t>
  </si>
  <si>
    <t>Department of Developmental Services San Diego Regional Center</t>
  </si>
  <si>
    <t xml:space="preserve">Access to Independence of Imperial Valley </t>
  </si>
  <si>
    <t>Imperial County Behavioral Health Services</t>
  </si>
  <si>
    <t>Benefits Eligibility Services Telecenter</t>
  </si>
  <si>
    <t>Child Care Coordinating Council</t>
  </si>
  <si>
    <t>Daly City Human Services Agency</t>
  </si>
  <si>
    <t>Director Nutrition WICK Program</t>
  </si>
  <si>
    <t>East Palo Alto Human Services Agency</t>
  </si>
  <si>
    <t>Housing Authority Midway Village</t>
  </si>
  <si>
    <t>Main Human Services Agency</t>
  </si>
  <si>
    <t>Northern Regional Office Human Services Agency</t>
  </si>
  <si>
    <t>Pacifica Resource Center</t>
  </si>
  <si>
    <t>Peninsula Works Daly City</t>
  </si>
  <si>
    <t>Peninsula Works Human Services Agency</t>
  </si>
  <si>
    <t>Ravenswood Family Health</t>
  </si>
  <si>
    <t>Redwood City Human Services Agency</t>
  </si>
  <si>
    <t>San Carlos Human Services Agency</t>
  </si>
  <si>
    <t>San Mateo County Family Resource</t>
  </si>
  <si>
    <t>San Mateo County Family Resource-2</t>
  </si>
  <si>
    <t>Ssf Human Svcs Agency</t>
  </si>
  <si>
    <t>Center for Independence of Disabled</t>
  </si>
  <si>
    <t>Deaf Counseling Advocacy Referral Agency</t>
  </si>
  <si>
    <t>Department of Rehabilitation #2 San Mateo</t>
  </si>
  <si>
    <t>Department of Rehabilitation #3 Menlo Park</t>
  </si>
  <si>
    <t>Department of Rehabilitation #4 Foster City</t>
  </si>
  <si>
    <t>Department of Rehabilitation San Bruno</t>
  </si>
  <si>
    <t>Home Support Services</t>
  </si>
  <si>
    <t>Caminar Community Living Center</t>
  </si>
  <si>
    <t>Central County Mental Health</t>
  </si>
  <si>
    <t>Coastside Mental Health</t>
  </si>
  <si>
    <t>Mental Health Association</t>
  </si>
  <si>
    <t>No. County Mental Health Center Daly City</t>
  </si>
  <si>
    <t>Pacifica Pyramid Alternatives</t>
  </si>
  <si>
    <t>San Mateo County Mental Health</t>
  </si>
  <si>
    <t>South County Mental Health Redwood City</t>
  </si>
  <si>
    <t>Support Services Aging Adult</t>
  </si>
  <si>
    <t>Telecare Transitions Program</t>
  </si>
  <si>
    <t>Armed Forces Recruiting Center</t>
  </si>
  <si>
    <t>US Gov Recruiting Station #1</t>
  </si>
  <si>
    <t>Planned Parenthood</t>
  </si>
  <si>
    <t>WIC-SM Fesler</t>
  </si>
  <si>
    <t>WIC-SM North</t>
  </si>
  <si>
    <t>General Assistance -Central</t>
  </si>
  <si>
    <t>In Home Supportive Services</t>
  </si>
  <si>
    <t>State Board of Equalization - El Centro</t>
  </si>
  <si>
    <t>NVRA from RTMR002 Report-non office specific</t>
  </si>
  <si>
    <t>Adult Service/IHSS</t>
  </si>
  <si>
    <t>NO LA CO REGIONAL CENTER</t>
  </si>
  <si>
    <t>Public Assistance (PA)                          Disablity Agency (DA)                                                   Armed Forces (AF)                              Other (O)</t>
  </si>
  <si>
    <t>Department of Public Social Services Cathedral City</t>
  </si>
  <si>
    <t>Department of Public Social Services Hemet DSS</t>
  </si>
  <si>
    <t>Department of Public Social Services Indio</t>
  </si>
  <si>
    <t>Department of Public Social Services Norco DSS</t>
  </si>
  <si>
    <t>Department of Public Social Services Perris DS</t>
  </si>
  <si>
    <t>HHS (OFFICE CLOSED)/INCOME MAINTENANCE/345 FAIR LN</t>
  </si>
  <si>
    <t>WIC PROGRAM SYLMAR</t>
  </si>
  <si>
    <t>04 - OTHER</t>
  </si>
  <si>
    <t>Connect the Tots</t>
  </si>
  <si>
    <t>California Franchise Tax Board</t>
  </si>
  <si>
    <t>Inyo County Health &amp; Human Services Department</t>
  </si>
  <si>
    <t>Corcoran Branch Library</t>
  </si>
  <si>
    <t>Stop the Cycle</t>
  </si>
  <si>
    <t>ABC Recovery Center</t>
  </si>
  <si>
    <t>Foundation for Independent Living Centers</t>
  </si>
  <si>
    <t>Scripps Mercy Admin (WIC)</t>
  </si>
  <si>
    <t>Corner Clubhouse</t>
  </si>
  <si>
    <t>Tulare WIC Clinic</t>
  </si>
  <si>
    <t>Visalia WIC Clinic</t>
  </si>
  <si>
    <t>Planned Parenthood WIC Program</t>
  </si>
  <si>
    <t>SSA/ASAP Program</t>
  </si>
  <si>
    <t>Department of Public Social Services Management Warehouse</t>
  </si>
  <si>
    <t>Department of Public Social Services Riverside District 71</t>
  </si>
  <si>
    <t>Department of Public Social Services County Circle Supplies</t>
  </si>
  <si>
    <t>Department of Public Social Services Medical Department</t>
  </si>
  <si>
    <t>WIC - Columbus St (WIC)</t>
  </si>
  <si>
    <t>Department of Rehabilitation Anaheim</t>
  </si>
  <si>
    <t>Department of Developmental Services Regional Center Orange County</t>
  </si>
  <si>
    <t>Department of Public Social Services Temecula DSS</t>
  </si>
  <si>
    <t>Riverside County Substance Abuse Program</t>
  </si>
  <si>
    <t>Riverside Recovery Resources</t>
  </si>
  <si>
    <t>Tara Nova Counseling</t>
  </si>
  <si>
    <t>AFR</t>
  </si>
  <si>
    <t>DSO</t>
  </si>
  <si>
    <t>ODA</t>
  </si>
  <si>
    <t>PAA</t>
  </si>
  <si>
    <t>HHSA (SOC SERV) - Automated MC RRR Packets</t>
  </si>
  <si>
    <t>HHA (SOC SERV) - Health Coverage</t>
  </si>
  <si>
    <t>East County Mental Health</t>
  </si>
  <si>
    <t>U.S. Navy Amphibious Base</t>
  </si>
  <si>
    <t>Tehama County Head Start</t>
  </si>
  <si>
    <t>WIC Program</t>
  </si>
  <si>
    <t>North Valley Catholic Social Services</t>
  </si>
  <si>
    <t>Lassen House</t>
  </si>
  <si>
    <t>Tehama County Mental Health</t>
  </si>
  <si>
    <t>Undistinguishable</t>
  </si>
  <si>
    <t>Department of Public Social Services Moreno Valley</t>
  </si>
  <si>
    <t>Income Maintenance (G.A.I.N.)</t>
  </si>
  <si>
    <t xml:space="preserve">Riverside - Community Access Center (CAC) </t>
  </si>
  <si>
    <t>Palm Desert - Community Access Center (CAC)</t>
  </si>
  <si>
    <t xml:space="preserve">Banning/Beaumont - Community Access Center (CAC)  </t>
  </si>
  <si>
    <t>Desert Hot Springs - Community Access Center (CAC)</t>
  </si>
  <si>
    <t>Conditional Release Program</t>
  </si>
  <si>
    <t>North Central Mental Health</t>
  </si>
  <si>
    <t>Cascade Regional Services Office  2460 Breslauer Way  Redding</t>
  </si>
  <si>
    <t>Burney Regional Office  36911 Main St  Burney</t>
  </si>
  <si>
    <t>Enterprise Regional Office  2757 Churn Creek Rd  Redding</t>
  </si>
  <si>
    <t>WIC Program-Lakeport Office</t>
  </si>
  <si>
    <t>WIC Program- Clearlake Office</t>
  </si>
  <si>
    <t>Anderson Regional Office  2889 East Center St  Anderson</t>
  </si>
  <si>
    <t>Downtown Regional Office  1220 Sacramento St  Redding</t>
  </si>
  <si>
    <t>Shasta Lake Regional Office  4216 Shasta Dam Blvd  Shasta Lake</t>
  </si>
  <si>
    <t xml:space="preserve">Adult Services  2640 Breslauer Way  Redding  </t>
  </si>
  <si>
    <t>Opportunity Center  1265 Redwood Blvd  Redding</t>
  </si>
  <si>
    <t>WIC</t>
  </si>
  <si>
    <t>Department of Rehabilitation   1900 Churn Creek Rd Ste 100  Redding</t>
  </si>
  <si>
    <t>Army Recruiting Office  1310 Churn Creek Rd  Redding</t>
  </si>
  <si>
    <t>Navy Recruiting Office  2650 Churn Creek Rd  Redding</t>
  </si>
  <si>
    <t>Tiburcio Vasquez Health Center, Inc. (WIC) Hayward</t>
  </si>
  <si>
    <t>Tiburcio Vasquez Health Center, Inc. (WIC) Union City</t>
  </si>
  <si>
    <t>Alameda County Children and Family Services</t>
  </si>
  <si>
    <t>Department of Rehapilitation Hayward Branch</t>
  </si>
  <si>
    <t>Cal-Works Hum Co Social Services</t>
  </si>
  <si>
    <t>County of Humboldt, DHHS Koster Street (WIC)</t>
  </si>
  <si>
    <t>Humboldt Co Mental Health Services, Wood Street</t>
  </si>
  <si>
    <t>Changing Tides Family Services</t>
  </si>
  <si>
    <t>Children, Youth and Family Services</t>
  </si>
  <si>
    <t>Community Corrections Resource Center</t>
  </si>
  <si>
    <t>Crestwood Behavioral Health, Bridge House</t>
  </si>
  <si>
    <t>Foster Care Behavioral Health, 2nd Street</t>
  </si>
  <si>
    <t>Foster Care Behavioral Health, West Clark Street</t>
  </si>
  <si>
    <t>Garberville Outpatient Mental Health Services</t>
  </si>
  <si>
    <t>General Relief</t>
  </si>
  <si>
    <t>Healthy Moms</t>
  </si>
  <si>
    <t>Humboldt Family Service Center</t>
  </si>
  <si>
    <t>HumWORKS</t>
  </si>
  <si>
    <t>New Horizon Continuing Care</t>
  </si>
  <si>
    <t>Older Adult Outpatient Services</t>
  </si>
  <si>
    <t>Redwood Community Action Agency</t>
  </si>
  <si>
    <t>Remi Vista, Inc</t>
  </si>
  <si>
    <t>Rural Outreach Services Enterprise</t>
  </si>
  <si>
    <t>Willow Creek Clinic</t>
  </si>
  <si>
    <t xml:space="preserve">Indistinguishable </t>
  </si>
  <si>
    <t xml:space="preserve">Department of Rehabilitation Susanville Branch </t>
  </si>
  <si>
    <t>CA HEALTH BENEFIT EXCHANGE</t>
  </si>
  <si>
    <t>Wic Program</t>
  </si>
  <si>
    <t>CVIH Wic Program</t>
  </si>
  <si>
    <t>Cedar Creek Retirement Center</t>
  </si>
  <si>
    <t>Department of Rehabilitation Huntington Beach</t>
  </si>
  <si>
    <t>Social Security Huntington Beach</t>
  </si>
  <si>
    <t>Department of Public Social Services Blythe IHSS</t>
  </si>
  <si>
    <t>CA Health Benefit Excange-CoveredCA HBX</t>
  </si>
  <si>
    <t>Main Street Clinic Corona Mental Health</t>
  </si>
  <si>
    <t>Family Health Centers of San Diego</t>
  </si>
  <si>
    <t>San Diego LGBT Community Center</t>
  </si>
  <si>
    <t>Fred Finch Youth Center</t>
  </si>
  <si>
    <t>Goodwill Industries</t>
  </si>
  <si>
    <t>Heartland Center</t>
  </si>
  <si>
    <t>Golden Gate Regional Center</t>
  </si>
  <si>
    <t>Marines Recruiting Office  2650 Churn Creek Rd  Redding</t>
  </si>
  <si>
    <t>Air Force Recruiting Office  650 Churn Creek Rd  Redding</t>
  </si>
  <si>
    <t>Stanislaus County Community Services Agency (MediCal)</t>
  </si>
  <si>
    <t>Stanislaus County Community Services Agency-HSA</t>
  </si>
  <si>
    <t>O.C. Clerk-Recorder</t>
  </si>
  <si>
    <t>Employment Development Department (EDD)</t>
  </si>
  <si>
    <t xml:space="preserve">Health &amp; Human Services </t>
  </si>
  <si>
    <t xml:space="preserve">Mental Health Department </t>
  </si>
  <si>
    <t>WIC San Benito Health Foundation</t>
  </si>
  <si>
    <t xml:space="preserve">Behavioral Health Department </t>
  </si>
  <si>
    <t xml:space="preserve">Social Services Department </t>
  </si>
  <si>
    <t>Department of Rehabilitation - Gilroy</t>
  </si>
  <si>
    <t>Department of Rehabilitation - Maiticola</t>
  </si>
  <si>
    <t xml:space="preserve">Department of Rehabilitation - Monterey </t>
  </si>
  <si>
    <t>US Army Recruiting Station - Gilroy</t>
  </si>
  <si>
    <t>US Marine Corps Recruiting Station - Gilroy</t>
  </si>
  <si>
    <t>HHS SHINGLE SPRINGS/INCOME MAINTENANCE/3883 PONDEROSA RD</t>
  </si>
  <si>
    <t>HHS SLT/BARTON HOSPITAL OUTSTATION/2170 SOUTH AVE</t>
  </si>
  <si>
    <t>HHS SLT/INCOME MAINTENANCE/3368 LAKE TAHOE BLVD #100</t>
  </si>
  <si>
    <t>MENTAL HEALTH/OUTPATIENT MENTAL HEALTH/670 PLACERVILLE DR</t>
  </si>
  <si>
    <t>MENTAL HEALTH/PSYCHIATRIC HEALTH FACILITY/935 SPRING ST #B</t>
  </si>
  <si>
    <t>MENTAL HEALTH LEGACY</t>
  </si>
  <si>
    <t>MENTAL HEALTH SLT/OUTPATIENT MENTAL HEALTH/1360 JOHNSON BLVD</t>
  </si>
  <si>
    <t xml:space="preserve">Undistinguishable </t>
  </si>
  <si>
    <t>Yolo County Department of Employment &amp; Social Services</t>
  </si>
  <si>
    <t>Yolo County Department of Public Health (WIC)</t>
  </si>
  <si>
    <t>Department of Rehabilitation Woodland Branch</t>
  </si>
  <si>
    <t>Yolo County Dept. of Alcohol, Drug &amp; Mental Health</t>
  </si>
  <si>
    <t>Hanford Post Office</t>
  </si>
  <si>
    <t>DPSS  COMMERCE</t>
  </si>
  <si>
    <t>Department of Public Social Services Banning</t>
  </si>
  <si>
    <t xml:space="preserve">Department of Public Social Services Lake Elsinore </t>
  </si>
  <si>
    <t>Department of Public Social Services Mission Grove</t>
  </si>
  <si>
    <t>Department of Public Social Services Mecca</t>
  </si>
  <si>
    <t>Department of Public Social Services TAMD</t>
  </si>
  <si>
    <t>Desert Aids Project</t>
  </si>
  <si>
    <t xml:space="preserve">US Air Force Recruiting </t>
  </si>
  <si>
    <t>Step Forward - Morena Blvd</t>
  </si>
  <si>
    <t>Social Security - Oceanside</t>
  </si>
  <si>
    <t>Lake County Behavioral Health Department</t>
  </si>
  <si>
    <t>Valley Oak Children's Services</t>
  </si>
  <si>
    <t>US Airforce Recruiter, Stockdale Hwy</t>
  </si>
  <si>
    <t>SAN GABRIEL/POMONA REGIONAL CT.</t>
  </si>
  <si>
    <t>River Oak Center for Children</t>
  </si>
  <si>
    <t>HHSA (SOC SERV) - Access/ Customer Service Center/1</t>
  </si>
  <si>
    <t>HHS/IHSS PROGRAM/3057 BRIW RD #A</t>
  </si>
  <si>
    <t>Corcoran Post Office</t>
  </si>
  <si>
    <t>Lemoore Branch Library</t>
  </si>
  <si>
    <t>Northeast Rural Health Clinics, Inc</t>
  </si>
  <si>
    <t>Newell WIC Program</t>
  </si>
  <si>
    <t>Warner Mountain Indian Health</t>
  </si>
  <si>
    <t>WIC Program Chinatown Public Health Center</t>
  </si>
  <si>
    <t>WIC Program SF General Hospital</t>
  </si>
  <si>
    <t>WIC Program Silver Avenue Family Health Center</t>
  </si>
  <si>
    <t>Drop Zone</t>
  </si>
  <si>
    <t>WIC Program Southeast Health Center</t>
  </si>
  <si>
    <t>WIC Program Van Ness</t>
  </si>
  <si>
    <t>HHSA (SOC SERV) - Access/ Customer Service Center/2</t>
  </si>
  <si>
    <t>Human Services - Santa Rosa WIC</t>
  </si>
  <si>
    <t>Department of Public Social Services Blythe</t>
  </si>
  <si>
    <t xml:space="preserve">Cathedral City (CODIE), Center on Deafness, Inland Empire </t>
  </si>
  <si>
    <t>Turning Point Crisis Center -  Oceanside</t>
  </si>
  <si>
    <t>Social Security - Campbell Office</t>
  </si>
  <si>
    <t>PA</t>
  </si>
  <si>
    <t>DA</t>
  </si>
  <si>
    <t>AF</t>
  </si>
  <si>
    <t>O</t>
  </si>
  <si>
    <t>Number of VRC's received</t>
  </si>
  <si>
    <t>PA Total</t>
  </si>
  <si>
    <t>DA Total</t>
  </si>
  <si>
    <t>AF Total</t>
  </si>
  <si>
    <t>O Total</t>
  </si>
  <si>
    <t>Alpine County Health &amp; Human Services</t>
  </si>
  <si>
    <t>Amador County Health &amp; Human Services Agency</t>
  </si>
  <si>
    <t>Butte County Department of Employment &amp; Social Services</t>
  </si>
  <si>
    <t>Calaveras County Works &amp; Human Services Agency</t>
  </si>
  <si>
    <t>Colusa County Department of Health &amp; Human Services</t>
  </si>
  <si>
    <t>Contra Costa County Employment &amp; Human Services Department</t>
  </si>
  <si>
    <t>Del Norte County Department of Health &amp; Social Services</t>
  </si>
  <si>
    <t>Glenn County Human Resources Agency</t>
  </si>
  <si>
    <t>Humboldt County Department of Health &amp; Human Services</t>
  </si>
  <si>
    <t>Kern County Department of Human Services</t>
  </si>
  <si>
    <t>Kings County Human Services Agency</t>
  </si>
  <si>
    <t>Lake County Department of Social Services</t>
  </si>
  <si>
    <t>Lassen County Department of Health &amp; Human Services</t>
  </si>
  <si>
    <t>Madera County Department of Social Services</t>
  </si>
  <si>
    <t>Marin County Health &amp; Human Services Department</t>
  </si>
  <si>
    <t>Mariposa County Human Services Department</t>
  </si>
  <si>
    <t>Mendocino County Department of Social Services</t>
  </si>
  <si>
    <t>Merced County Human Services Agency</t>
  </si>
  <si>
    <t>Modoc County Department of Social Services</t>
  </si>
  <si>
    <t>Mono County Department of Social Services</t>
  </si>
  <si>
    <t>Monterey County Social Services Department</t>
  </si>
  <si>
    <t>Napa County Health &amp; Human Services Agency</t>
  </si>
  <si>
    <t>Nevada County Human Services Agency</t>
  </si>
  <si>
    <t>Orange County Social Services Agency</t>
  </si>
  <si>
    <t>Placer County Health &amp; Human Services Administration</t>
  </si>
  <si>
    <t>Plumas County Department of Social Services &amp; Public Guardian</t>
  </si>
  <si>
    <t>Sacramento County Countywide Services Agency</t>
  </si>
  <si>
    <t>Sacramento County Department of Human Assistance</t>
  </si>
  <si>
    <t>Sacramento County Department of Health &amp; Human Services</t>
  </si>
  <si>
    <t>San Joaquin County Human Services Agency</t>
  </si>
  <si>
    <t>San Luis Obispo County Social Services Department</t>
  </si>
  <si>
    <t>Shasta County Department of Social Services</t>
  </si>
  <si>
    <t>Sierra County Department of Human Services</t>
  </si>
  <si>
    <t>Siskiyou County Human Services Department</t>
  </si>
  <si>
    <t>Sonoma County Human Services Department</t>
  </si>
  <si>
    <t>Sutter County Welfare &amp; Social Services Division</t>
  </si>
  <si>
    <t>Tehama County Department of Social Services</t>
  </si>
  <si>
    <t>HBX</t>
  </si>
  <si>
    <t>ALTA SACRAMENTO CENTER,</t>
  </si>
  <si>
    <t>REHABILITATION/SOUTH LAKE TAHOE/2489 LAKE TAHOE BLVD #4</t>
  </si>
  <si>
    <t>Trinity County Health &amp; Human Services Department</t>
  </si>
  <si>
    <t>Tulare County Health &amp; Human Services Agency</t>
  </si>
  <si>
    <t>Tuolumne County Human Services Agency</t>
  </si>
  <si>
    <t>Yuba County Health &amp; Human Services Department</t>
  </si>
  <si>
    <t>Department of Rehabilitation Antioch Branch</t>
  </si>
  <si>
    <t>Department of Rehabilitation Auburn Branch</t>
  </si>
  <si>
    <t>Department of Rehabilitation Bakerfield Southwest Branch</t>
  </si>
  <si>
    <t>Department of Rehabilitation Blind Field Services</t>
  </si>
  <si>
    <t>Department of Rehabilitation Capitol Mall Branch</t>
  </si>
  <si>
    <t>Department of Rehabilitation Blythe Branch</t>
  </si>
  <si>
    <t>Department of Rehabilitation Capitola Branch</t>
  </si>
  <si>
    <t>Department of Rehabilitation Chico Branch</t>
  </si>
  <si>
    <t>Department of Rehabilitation Crescent City Branch</t>
  </si>
  <si>
    <t>Department of Rehabilitation Eureka Branch</t>
  </si>
  <si>
    <t>Department of Rehabilitation Fremont Branch</t>
  </si>
  <si>
    <t>Department of Rehabilitation Gilroy Branch</t>
  </si>
  <si>
    <t>Department of Rehabilitation Grass Valley Branch</t>
  </si>
  <si>
    <t>Department of Rehabilitation Greater East Bay District Office</t>
  </si>
  <si>
    <t>Department of Rehabilitation Inland Empire District Office</t>
  </si>
  <si>
    <t>Department of Rehabilitation Laguna Creek Branch</t>
  </si>
  <si>
    <t>Department of Rehabilitation Laguna Hills Branch</t>
  </si>
  <si>
    <t>Department of Rehabilitation Lakeport Branch</t>
  </si>
  <si>
    <t>Department of Rehabilitation Merced Branch</t>
  </si>
  <si>
    <t>Department of Rehabilitation Modesto Branch</t>
  </si>
  <si>
    <t>Central Valley Regional Center</t>
  </si>
  <si>
    <t>U.S. Air Force</t>
  </si>
  <si>
    <t>Coalinga State Hospital</t>
  </si>
  <si>
    <t>Salinas - Central Coast Center for Independent Living (CCCIL)</t>
  </si>
  <si>
    <t>Camino Health Center/WIC- Lake Forest</t>
  </si>
  <si>
    <t>State Board of Equalization - Laguna Hills</t>
  </si>
  <si>
    <t>Department of Public Social Services Moreno Valley IHSS</t>
  </si>
  <si>
    <t>Department of Rehabilitation Napa Branch</t>
  </si>
  <si>
    <t>Department of Rehabilitation Modoc Branch</t>
  </si>
  <si>
    <t>Department of Rehabilitation Northeast Branch</t>
  </si>
  <si>
    <t>Department of Rehabilitation Northern Sierra District Branch</t>
  </si>
  <si>
    <t>Department of Rehabilitation Novato Branch</t>
  </si>
  <si>
    <t>Department of Rehabilitation Oakland Branch</t>
  </si>
  <si>
    <t>Department of Rehabilitation Orange San Gabriel District Office</t>
  </si>
  <si>
    <t>Department of Rehabilitation Oxnard-Ventura Branch</t>
  </si>
  <si>
    <t>Department of Rehabilitation Palm Desert</t>
  </si>
  <si>
    <t>Department of Rehabilitation Piedmont Hills Branch</t>
  </si>
  <si>
    <t>Department of Rehabilitation Red Bluff Branch</t>
  </si>
  <si>
    <t>Department of Rehabilitation Redwood Empire District Office</t>
  </si>
  <si>
    <t>Department of Rehabilitation Richmond Branch</t>
  </si>
  <si>
    <t>Department of Rehabilitation Ridgecrest Branch</t>
  </si>
  <si>
    <t>Department of Rehabilitation Roseville Branch</t>
  </si>
  <si>
    <t>Department of Rehabilitation Salinas Branch</t>
  </si>
  <si>
    <t>Department of Rehabilitation San Francisco District Office</t>
  </si>
  <si>
    <t>Department of Rehabilitation San Jose District Office</t>
  </si>
  <si>
    <t>Department of Rehabilitation San Luis Obispo Branch</t>
  </si>
  <si>
    <t>Department of Rehabilitation Santa Ana Branch</t>
  </si>
  <si>
    <t>Department of Rehabilitation Sonora Branch</t>
  </si>
  <si>
    <t>Department of Rehabilitation Stockton Branch</t>
  </si>
  <si>
    <t>Department of Rehabilitation Temecula Branch</t>
  </si>
  <si>
    <t>Department of Rehabilitation Thousand Oaks Branch</t>
  </si>
  <si>
    <t>Department of Rehabilitation Ukiah Branch</t>
  </si>
  <si>
    <t>Department of Rehabilitation Visalia Branch</t>
  </si>
  <si>
    <t>Department of Rehabilitation Yreka Branch</t>
  </si>
  <si>
    <t>Department of Rehabilitation Yuba City Branch</t>
  </si>
  <si>
    <t>Office Name, Office ID Number</t>
  </si>
  <si>
    <t>Alameda County Health Care Services Agency, WIC Program</t>
  </si>
  <si>
    <t>Alliance Medical Center, Inc. (WIC)</t>
  </si>
  <si>
    <t>Axis Community Health (WIC)</t>
  </si>
  <si>
    <t>Butte County Department of Public Health (WIC)</t>
  </si>
  <si>
    <t>City of Berkeley (WIC)</t>
  </si>
  <si>
    <t>Clinica Sierra Vista, Inc. (WIC)</t>
  </si>
  <si>
    <t>Community Action Partnership of Kern (WIC)</t>
  </si>
  <si>
    <t>Community Bridges (WIC)</t>
  </si>
  <si>
    <t>Community Medical Centers, Inc. (WIC)</t>
  </si>
  <si>
    <t>Community Resource Project, Inc. (WIC)</t>
  </si>
  <si>
    <t>Contra Costa County Health Services (WIC)</t>
  </si>
  <si>
    <t>Head Start</t>
  </si>
  <si>
    <t>HARBOR REGIONAL CENTER</t>
  </si>
  <si>
    <t>SOUTH CENTRAL LA REGIONAL CENTER</t>
  </si>
  <si>
    <t>ARMED FORCES INGLEWOOD</t>
  </si>
  <si>
    <t>FRANCHISE TAX BOARD</t>
  </si>
  <si>
    <t>MHA Outpatient &amp; Recovery Services- Garden Grove</t>
  </si>
  <si>
    <t>Drug/DUI Court North</t>
  </si>
  <si>
    <t>Transitions</t>
  </si>
  <si>
    <t>Banning Health Center (WIC)</t>
  </si>
  <si>
    <t xml:space="preserve">Pathways to Success Vocational Services </t>
  </si>
  <si>
    <t>Douglas Young Youth &amp; Family Services</t>
  </si>
  <si>
    <t>East County Center for Change</t>
  </si>
  <si>
    <t>Empowering the Homeless</t>
  </si>
  <si>
    <t>Daly City WIC</t>
  </si>
  <si>
    <t>East Palo Alto WIC</t>
  </si>
  <si>
    <t>Half Moon Bay WIC</t>
  </si>
  <si>
    <t>Mid County Human Services Agency</t>
  </si>
  <si>
    <t>Redwood City WIC</t>
  </si>
  <si>
    <t>San Mateo WIC</t>
  </si>
  <si>
    <t>South Coast Communicy WIC</t>
  </si>
  <si>
    <t>South San Fancisco WIC</t>
  </si>
  <si>
    <t>Porterville WIC Clinic</t>
  </si>
  <si>
    <t>Orosi WIC Clinic</t>
  </si>
  <si>
    <t>Tri-Counties Regional Center - Simi Valley</t>
  </si>
  <si>
    <t>County of Mendocino (WIC)</t>
  </si>
  <si>
    <t>Department of Developmental Services Alta California Regional Center</t>
  </si>
  <si>
    <t>Department of Developmental Services Central Valley Regional Center</t>
  </si>
  <si>
    <t>Department of Developmental Services Far Northern Regional Center</t>
  </si>
  <si>
    <t>Department of Developmental Services Golden Gate Regional Center</t>
  </si>
  <si>
    <t>Department of Developmental Services Inland Regional Center</t>
  </si>
  <si>
    <t>Department of Developmental Services Kern Regional Center</t>
  </si>
  <si>
    <t>Department of Developmental Services North Bay Regional Center</t>
  </si>
  <si>
    <t>Department of Developmental Services Redwood Coast Regional Center</t>
  </si>
  <si>
    <t>Department of Developmental Services Regional Center of the East Bay</t>
  </si>
  <si>
    <t>Department of Developmental Services San Andreas Regional Center</t>
  </si>
  <si>
    <t>Department of Developmental Services Valley Mountain Regional Center</t>
  </si>
  <si>
    <t>Auburn - Placer Independent Resource Services (PIRS)</t>
  </si>
  <si>
    <t>Alameda County WIC Office Hayward</t>
  </si>
  <si>
    <t>Alameda County WIC Office Fremont</t>
  </si>
  <si>
    <t>Alameda County WIC Office Telegraph</t>
  </si>
  <si>
    <t>Alameda County WIC Office Eastmont</t>
  </si>
  <si>
    <t>O Totals</t>
  </si>
  <si>
    <t>Department of Rehapilitation State</t>
  </si>
  <si>
    <t>DPSS C-IV</t>
  </si>
  <si>
    <t>Indio Mental Health</t>
  </si>
  <si>
    <t>Camino Health Center/WIC- San Clemente</t>
  </si>
  <si>
    <t>Camino Health Center/WIC- San Juan Capistrano</t>
  </si>
  <si>
    <t>Air Force Recruiting</t>
  </si>
  <si>
    <t>Social Security Santa Ana</t>
  </si>
  <si>
    <r>
      <t xml:space="preserve">Public Assistance (PA),
</t>
    </r>
    <r>
      <rPr>
        <b/>
        <sz val="10"/>
        <color indexed="8"/>
        <rFont val="Tahoma"/>
        <family val="2"/>
      </rPr>
      <t xml:space="preserve">Disability Agency (DA),
</t>
    </r>
    <r>
      <rPr>
        <b/>
        <sz val="10"/>
        <color indexed="8"/>
        <rFont val="Tahoma"/>
        <family val="2"/>
      </rPr>
      <t xml:space="preserve">Armed Forces (AF),
</t>
    </r>
    <r>
      <rPr>
        <b/>
        <sz val="10"/>
        <color indexed="8"/>
        <rFont val="Tahoma"/>
        <family val="2"/>
      </rPr>
      <t>Other (O)</t>
    </r>
  </si>
  <si>
    <r>
      <t xml:space="preserve">Number 
</t>
    </r>
    <r>
      <rPr>
        <b/>
        <sz val="10"/>
        <color indexed="8"/>
        <rFont val="Tahoma"/>
        <family val="2"/>
      </rPr>
      <t xml:space="preserve">of VRC's
</t>
    </r>
    <r>
      <rPr>
        <b/>
        <sz val="10"/>
        <color indexed="8"/>
        <rFont val="Tahoma"/>
        <family val="2"/>
      </rPr>
      <t>received</t>
    </r>
  </si>
  <si>
    <r>
      <t>FORT IRWIN, HUMAN RESOURCES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FORT IRWIN</t>
    </r>
  </si>
  <si>
    <r>
      <t>AFR</t>
    </r>
    <r>
      <rPr>
        <b/>
        <sz val="10"/>
        <color indexed="8"/>
        <rFont val="Tahoma"/>
        <family val="2"/>
      </rPr>
      <t xml:space="preserve"> Total</t>
    </r>
  </si>
  <si>
    <r>
      <t>DEPT OF BEHAVIORAL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HOSPITALITY LN STE 400 - SB</t>
    </r>
  </si>
  <si>
    <t>WIC - Delano Community Health Center</t>
  </si>
  <si>
    <t>ARMED FORCES CARSON</t>
  </si>
  <si>
    <t>C-IV System</t>
  </si>
  <si>
    <t>Stress Free Families</t>
  </si>
  <si>
    <t>OC Accept</t>
  </si>
  <si>
    <t>Blaine Street Adult Clinic</t>
  </si>
  <si>
    <t>Jefferson Wellness Center</t>
  </si>
  <si>
    <t>San Jacinto Wellness &amp; Recovery Clinic for Mature Adults</t>
  </si>
  <si>
    <t>YWCA Born Free</t>
  </si>
  <si>
    <t>I.H.S.S.</t>
  </si>
  <si>
    <t>Department of Rehabilitaion</t>
  </si>
  <si>
    <t xml:space="preserve"> </t>
  </si>
  <si>
    <r>
      <t>C-IV</t>
    </r>
    <r>
      <rPr>
        <sz val="10"/>
        <color indexed="8"/>
        <rFont val="Tahoma"/>
        <family val="2"/>
      </rPr>
      <t xml:space="preserve"> </t>
    </r>
  </si>
  <si>
    <t>SDSU Foundation (WIC) Chula Vista</t>
  </si>
  <si>
    <t>SDSU Foundation (WIC) Clairemont</t>
  </si>
  <si>
    <t>SDSU Foundation (WIC) Fallbrook</t>
  </si>
  <si>
    <t>SDSU Foundation (WIC) Logan Heights Family Health Center</t>
  </si>
  <si>
    <t>SDSU Foundation (WIC) Mira Mesa</t>
  </si>
  <si>
    <t>SDSU Foundation (WIC) Southeast</t>
  </si>
  <si>
    <t>SDSU Foundation (WIC) Spring Valley</t>
  </si>
  <si>
    <t>County Mental Health c/o Jewish Family Center</t>
  </si>
  <si>
    <t>Cultural Access Resource Enhancement</t>
  </si>
  <si>
    <t>Glen View Assisted Living Community</t>
  </si>
  <si>
    <t>The Springs of Escondido (Assisted Living)</t>
  </si>
  <si>
    <t>Children's Health Initiative</t>
  </si>
  <si>
    <t>Employment Service Center - S County</t>
  </si>
  <si>
    <t>Family Resource Center</t>
  </si>
  <si>
    <t>Foster Parent Recruitment</t>
  </si>
  <si>
    <t>Gardner WIC - 160 E Virginia</t>
  </si>
  <si>
    <t>Gardner WIC - 195 E Virginia</t>
  </si>
  <si>
    <t>Gardner WIC - Alum Rock</t>
  </si>
  <si>
    <t>Gardner WIC - Downtown</t>
  </si>
  <si>
    <t>Gardner WIC - Gold</t>
  </si>
  <si>
    <t>Gardner WIC - Monterey</t>
  </si>
  <si>
    <t>In Home Supportive Services - Las Plumas</t>
  </si>
  <si>
    <t>Indian Health Center WIC - E SJ</t>
  </si>
  <si>
    <t>Indian Health Center WIC - MV</t>
  </si>
  <si>
    <t>Indian Health Center WIC - SJ</t>
  </si>
  <si>
    <t>Medi-Cal Eligibility - VMC</t>
  </si>
  <si>
    <t>Santa Clara County Social Services Agency - Central Supply</t>
  </si>
  <si>
    <t>SCCo Dept of Public Health WIC - Gilroy</t>
  </si>
  <si>
    <t>SCCo Dept of Public Health WIC - Milpitas</t>
  </si>
  <si>
    <t>SCCo Dept of Public Health WIC - SJ</t>
  </si>
  <si>
    <t>SCCo Dept of Public Health WIC - Sunnyvale</t>
  </si>
  <si>
    <t>Social Security - E San Jose</t>
  </si>
  <si>
    <t>Social Security - Gilroy</t>
  </si>
  <si>
    <t>Social Security - Mountain View</t>
  </si>
  <si>
    <t>Social Security - S San Jose</t>
  </si>
  <si>
    <t>Social Security - San Jose</t>
  </si>
  <si>
    <t>SSA - Central</t>
  </si>
  <si>
    <t>SSA - North Co</t>
  </si>
  <si>
    <t>SSA - South Co</t>
  </si>
  <si>
    <t>SSA - West Valley</t>
  </si>
  <si>
    <t>SSA Admin - W Julian</t>
  </si>
  <si>
    <t>SSA WIC - E Santa Clara</t>
  </si>
  <si>
    <t>SSA WIC - E Valley/McKee</t>
  </si>
  <si>
    <t>SSA WIC - Gilroy</t>
  </si>
  <si>
    <t>SSA WIC - Lenzen</t>
  </si>
  <si>
    <t>SSA WIC - Milpitas</t>
  </si>
  <si>
    <t>SSA WIC - S Fair Oaks/Office</t>
  </si>
  <si>
    <t>SSA WIC - Tully</t>
  </si>
  <si>
    <t>Support Network for Battered Women</t>
  </si>
  <si>
    <t>Abilities Unlimited</t>
  </si>
  <si>
    <t>Achieve</t>
  </si>
  <si>
    <t>Adult &amp; Older Adult Services Div Admin</t>
  </si>
  <si>
    <t>Alliance for Community Care</t>
  </si>
  <si>
    <t>Asian/Americans for Community Involvement</t>
  </si>
  <si>
    <t>Avenues to Mental Health - Park</t>
  </si>
  <si>
    <t>Avenues to Mental Health - White</t>
  </si>
  <si>
    <t>Bascom Mental Health Center</t>
  </si>
  <si>
    <t>Catholic Charities</t>
  </si>
  <si>
    <t>Central Mental Health</t>
  </si>
  <si>
    <t>Chamberlain Mental Health Services</t>
  </si>
  <si>
    <t>Children's Health Council</t>
  </si>
  <si>
    <t>Community Solutions</t>
  </si>
  <si>
    <t>Council on Aging</t>
  </si>
  <si>
    <t>Crestwood Manor</t>
  </si>
  <si>
    <t>Deaf Counseling, Advocacy &amp; Referral</t>
  </si>
  <si>
    <t>Department of Aging Adult Services</t>
  </si>
  <si>
    <t>Dept of Rehab - Gilroy</t>
  </si>
  <si>
    <t>Dept of Rehab - Piedmont Hills</t>
  </si>
  <si>
    <t>Dept of Rehab - SJ Dist Office</t>
  </si>
  <si>
    <t>Downtown Mental Health Center (SCCo)</t>
  </si>
  <si>
    <t>East Valley Mental Health (SCCo)</t>
  </si>
  <si>
    <t>EMQ/Family &amp; Children Services</t>
  </si>
  <si>
    <t>Family &amp; Children Services</t>
  </si>
  <si>
    <t>HOPE Counseling Center</t>
  </si>
  <si>
    <t>HOPE Rehabilitation Services</t>
  </si>
  <si>
    <t>La Silva Psychiatric Facility</t>
  </si>
  <si>
    <t>Las Plumas Mental Health</t>
  </si>
  <si>
    <t>Mekong Community Center - Burdette</t>
  </si>
  <si>
    <t>Mekong Community Center - Tully</t>
  </si>
  <si>
    <t>Narvaez Mental Health</t>
  </si>
  <si>
    <t>Oasis Care, Inc</t>
  </si>
  <si>
    <t>Rebekah Children's Services</t>
  </si>
  <si>
    <t>San Andreas Regional Center - Campbell</t>
  </si>
  <si>
    <t>San Andreas Regional Center - Gilroy</t>
  </si>
  <si>
    <t>San Andreas Regional Center - SJ</t>
  </si>
  <si>
    <t>SCCo Dept of Alcohol &amp; Drug Services</t>
  </si>
  <si>
    <t>SCCo Dept of Mental Health - North County</t>
  </si>
  <si>
    <t>SCCo Dept of Mental Health - San Jose</t>
  </si>
  <si>
    <t>SCCo Dept of Mental Health - South County</t>
  </si>
  <si>
    <t>Silicon Valley Independent Living Center - Main</t>
  </si>
  <si>
    <t>Silicon Valley Independent Living Center - So Co</t>
  </si>
  <si>
    <t>Ujima Adult &amp; Family Services - King</t>
  </si>
  <si>
    <t>Ujima Adult &amp; Family Services - Zanker</t>
  </si>
  <si>
    <t>Vasona Creek Health Care</t>
  </si>
  <si>
    <t>Vista Center for the Blind &amp; Visually Impaired</t>
  </si>
  <si>
    <r>
      <t>DSO</t>
    </r>
    <r>
      <rPr>
        <b/>
        <sz val="10"/>
        <color indexed="8"/>
        <rFont val="Tahoma"/>
        <family val="2"/>
      </rPr>
      <t xml:space="preserve"> Total</t>
    </r>
  </si>
  <si>
    <r>
      <t>ODA</t>
    </r>
    <r>
      <rPr>
        <b/>
        <sz val="10"/>
        <color indexed="8"/>
        <rFont val="Tahoma"/>
        <family val="2"/>
      </rPr>
      <t xml:space="preserve"> Total</t>
    </r>
  </si>
  <si>
    <t>Santa Cruz County Human Services Department-Warehouse Distribution</t>
  </si>
  <si>
    <t>Santa Cruz County Human Services Department-Career Works</t>
  </si>
  <si>
    <t>Santa Cruz County Human Services Department-Erneline</t>
  </si>
  <si>
    <t>Santa Cruz County Human Services Department-In Home Support Svcs</t>
  </si>
  <si>
    <t>Vocational Rehab Services</t>
  </si>
  <si>
    <r>
      <t>PAA</t>
    </r>
    <r>
      <rPr>
        <b/>
        <sz val="10"/>
        <color indexed="8"/>
        <rFont val="Tahoma"/>
        <family val="2"/>
      </rPr>
      <t xml:space="preserve"> Total</t>
    </r>
  </si>
  <si>
    <t>Calif. Health Benefit Exchange (HBX)</t>
  </si>
  <si>
    <t>CA Health Benefit Exchange-CoveredCA</t>
  </si>
  <si>
    <t>United Indian Health Services, Inc. (WIC) Arcata</t>
  </si>
  <si>
    <t>United Indian Health Services, Inc. (WIC) Willow Creek</t>
  </si>
  <si>
    <t>United Indian Health Services, Inc. (WIC) Hoopa</t>
  </si>
  <si>
    <t>United Indian Health Services, Inc. (WIC) Fortuna</t>
  </si>
  <si>
    <t>United Indian Health Services, Inc. (WIC) Eureka</t>
  </si>
  <si>
    <t>Department of Rehabilitation Oroville Branch</t>
  </si>
  <si>
    <t>Hanford Branch Library</t>
  </si>
  <si>
    <t>CA Health Benefit Exchange-Covered CA</t>
  </si>
  <si>
    <t>AIS/IHSS - Chula Vista</t>
  </si>
  <si>
    <t>AIS/IHSS - El Cajon</t>
  </si>
  <si>
    <t>AIS/IHSS - Escondido</t>
  </si>
  <si>
    <t>AIS/IHSS - Overland</t>
  </si>
  <si>
    <t>AIS/IHSS - San Diego</t>
  </si>
  <si>
    <t>AIS/IHSS - Union Plaza</t>
  </si>
  <si>
    <t>Exodus Recovery Center</t>
  </si>
  <si>
    <t>Maac Project - Chula Vista</t>
  </si>
  <si>
    <t>Neighborhood House Clubhouse</t>
  </si>
  <si>
    <t>Bakersfield - Independent Living Center of Kern County (ILCKC)</t>
  </si>
  <si>
    <t xml:space="preserve">Berkeley - Center for Independent Living (CIL)                                        Satellite Center - Oakland - Center for Independent Living (CIL)                                            Satellite Center - Center for Independent Living (CIL)                   </t>
  </si>
  <si>
    <t>Concord - Independent Living Resources of Solano &amp; Contra Costa Counties (ILR)</t>
  </si>
  <si>
    <t>Fresno - Resources for Independence, Central Valley (RICV)</t>
  </si>
  <si>
    <t xml:space="preserve">Hayward - Community Resources for Independent Living (CRIL)              Community Resources for Independent Living (CRIL) - Tri-Valley Office                                Community Resources for Independent Living (CRIL) - Tri-Cities Office    </t>
  </si>
  <si>
    <t>Marin - Marin Center for Independent Living (MCIL)</t>
  </si>
  <si>
    <t>Nevada City - FREED Center for Independent Living (FREED)</t>
  </si>
  <si>
    <t>Marysville - FREED Center for Independent Living (FREED)</t>
  </si>
  <si>
    <t>Riverside Supplies (WIC)</t>
  </si>
  <si>
    <t>North County Health Services - San Marcos</t>
  </si>
  <si>
    <t>Jane Westin Center</t>
  </si>
  <si>
    <t>Mental Health Systems - Mid Coast</t>
  </si>
  <si>
    <t>North County Serenity House</t>
  </si>
  <si>
    <t>San Diego Regional Center for the Developmentally Disabled</t>
  </si>
  <si>
    <t>Vista Hills Bridges Program</t>
  </si>
  <si>
    <t>Momentum for Mental Health</t>
  </si>
  <si>
    <t>SISKIYOU COUNTY BEHAVIORAL HEALTH</t>
  </si>
  <si>
    <t>Sutter County In-Home Supportive Services</t>
  </si>
  <si>
    <t>Capitola - Central Coast Center for Independent Living (CCCIL)</t>
  </si>
  <si>
    <t>San Francisco - Indepependent Living Resource Center San Francisco (ILRC-SF)</t>
  </si>
  <si>
    <t>Santa Rosa - Disability Services &amp; Legal Center (DSLC)</t>
  </si>
  <si>
    <t>Napa - Disability Services &amp; Legal Center (DSLC)</t>
  </si>
  <si>
    <t>Ukiah - Disability Services &amp; Legal Center (DSLC)</t>
  </si>
  <si>
    <t>Fresno - Resources for Independence, Central Valley (RICV)                      Visalia -  Center for Independent Living (CIL), Fresno</t>
  </si>
  <si>
    <t>Fresno - Resources for Independence, Central Valley (RICV)                         Merced - Center for Independent Living (CIL), Fresno</t>
  </si>
  <si>
    <t>Oakland Franchise Tax Board Field Office</t>
  </si>
  <si>
    <t>Sacramento Franchise Tax Board Field Office</t>
  </si>
  <si>
    <t>San Francisco Franchise Tax Board Field Office</t>
  </si>
  <si>
    <t>Santa Ana Franchise Tax Board Field Office</t>
  </si>
  <si>
    <t>Stae Board of Equalization - Bakersfield</t>
  </si>
  <si>
    <t>State Board of Equalization - Irvine</t>
  </si>
  <si>
    <t>State Board of Equalization - Oakland</t>
  </si>
  <si>
    <t>State Board of Equalization - Rancho Mirage</t>
  </si>
  <si>
    <t>State Board of Equalization - Redding</t>
  </si>
  <si>
    <t>State Board of Equalization - Riverside</t>
  </si>
  <si>
    <t>State Board of Equalization - Sacramento</t>
  </si>
  <si>
    <t>State Board of Equalization - Salinas</t>
  </si>
  <si>
    <t>State Board of Equalization - San Francisco</t>
  </si>
  <si>
    <t>State Board of Equalization - San Diego</t>
  </si>
  <si>
    <t>State Board of Equalization - San Jose</t>
  </si>
  <si>
    <t>State Board of Equalization - Santa Rosa</t>
  </si>
  <si>
    <t>State Board of Equalization - Ventura</t>
  </si>
  <si>
    <t>Public Assistance (PA),                           Disablity Agency (DA),     Armed Forces (AF),          Other (O)</t>
  </si>
  <si>
    <t>Types of Offices</t>
  </si>
  <si>
    <t>Dep of Public Health N Riverside (WIC)</t>
  </si>
  <si>
    <t>Riverside County Housing Authority</t>
  </si>
  <si>
    <t>Desert Adults FSP</t>
  </si>
  <si>
    <t>SSA- Adult Services Aliso Viejo Regional Center</t>
  </si>
  <si>
    <t>SSA Santa Ana/Grand</t>
  </si>
  <si>
    <t>SSA- Foster Care Office/Children &amp; Family Services</t>
  </si>
  <si>
    <t>County of Siskiyou Public Health and Community Development Department (WIC)</t>
  </si>
  <si>
    <t>County of Shasta, HHSA, PHD (WIC)</t>
  </si>
  <si>
    <t>Delta Health Care and Management Services Corporation (WIC)</t>
  </si>
  <si>
    <t>Glenn County Health Services (WIC)</t>
  </si>
  <si>
    <t>Kings County Department of Public Health (WIC)</t>
  </si>
  <si>
    <t>La Clinica de la Raza, Inc. (WIC)</t>
  </si>
  <si>
    <t>Merced County Community Action Board (WIC)</t>
  </si>
  <si>
    <t>Mono County Health Department, WIC Program</t>
  </si>
  <si>
    <t>Monterey County Health Department (WIC)</t>
  </si>
  <si>
    <t>Native American Health Center, Inc. (WIC)</t>
  </si>
  <si>
    <t>Nevada County Public Health Department (WIC)</t>
  </si>
  <si>
    <t>Northeastern Rural Health Clinics, Inc. (WIC)</t>
  </si>
  <si>
    <t>Planned Parenthood of Orange and San Bernardino Counties (WIC)</t>
  </si>
  <si>
    <t>Plumas Rural Services (WIC)</t>
  </si>
  <si>
    <t>Riverside County Community Health Agency, DPH (WIC)</t>
  </si>
  <si>
    <t>Riverside-San Bernardino County Indian Health, Inc. (WIC)</t>
  </si>
  <si>
    <t>San Joaquin County Public Health Services (WIC)</t>
  </si>
  <si>
    <t>Scripps Mercy Hospital (WIC)</t>
  </si>
  <si>
    <t>Sonoma County Indian Health Project, Inc. (WIC)</t>
  </si>
  <si>
    <t>C-IV</t>
  </si>
  <si>
    <t>Colusa County Veterans Services</t>
  </si>
  <si>
    <t>Employment &amp; Temp. Assisatance</t>
  </si>
  <si>
    <t>CA Veterans Home</t>
  </si>
  <si>
    <t>Hy-Pana Care Center</t>
  </si>
  <si>
    <t>Lemoore Post Office</t>
  </si>
  <si>
    <t>CA Health Benefit Excange-Covered CA</t>
  </si>
  <si>
    <t>Consoritium IV (C4)</t>
  </si>
  <si>
    <t>We Care A Lot Foundation</t>
  </si>
  <si>
    <t>Stanislaus County Health Services Agency (WIC)</t>
  </si>
  <si>
    <t>Tehama County Health Services Agency</t>
  </si>
  <si>
    <t>The Resource Connection of Amador and Calaveras Counties, Inc. (WIC)</t>
  </si>
  <si>
    <t>Tuolumne County Health Department</t>
  </si>
  <si>
    <t>United Health Centers of the San Joaquin Valley, Inc. (WIC)</t>
  </si>
  <si>
    <t>West Oakland Health Council, Inc. (WIC)</t>
  </si>
  <si>
    <t>Kern County Aging and Adult Services In-Home Supportive Services (IHSS)</t>
  </si>
  <si>
    <t xml:space="preserve">Merced County Adult Services In-Home Supportive Services  </t>
  </si>
  <si>
    <t>Norcal Services for Deaf and Hard of Hearing - Sacramento Office</t>
  </si>
  <si>
    <t>Norcal Services for Deaf and Hard of Hearing - Stockton Office</t>
  </si>
  <si>
    <t>Norcal Services for Deaf and Hard of Hearing - Modesto Office</t>
  </si>
  <si>
    <t>Norcal Services for Deaf and Hard of Hearing - Redding Office</t>
  </si>
  <si>
    <t>Norcal Services for Deaf and Hard of Hearing - Yuba City Branch</t>
  </si>
  <si>
    <t>Deaf and Hard of Hearing Services Center, Inc. (DHHSC) - Central Coast Outreach Office</t>
  </si>
  <si>
    <t>American Red Cross - WIC - El Cajon</t>
  </si>
  <si>
    <t>Center For Social Advocacy</t>
  </si>
  <si>
    <t>SDSU Foundation (WIC) Escondido</t>
  </si>
  <si>
    <t>East Corner Clubhouse</t>
  </si>
  <si>
    <t>Recovery Innovations of California</t>
  </si>
  <si>
    <t>The Meeting Place Clubhouse</t>
  </si>
  <si>
    <t>San Diego Community College (NVRA compliance)</t>
  </si>
  <si>
    <t>Southwestern College (NVRA compliance)</t>
  </si>
  <si>
    <t>Deaf and Hard of Hearing Services Center, Inc. (DHHSC) - Merced Outreach Office</t>
  </si>
  <si>
    <t>Deaf and Hard of Hearing Services Center, Inc. (DHHSC) - South Valley Outreach Office</t>
  </si>
  <si>
    <t>Deaf Community Services of San Diego (DCS)</t>
  </si>
  <si>
    <t>Bakersfield - Greater Los Angeles Agency on Deafness, Inc.</t>
  </si>
  <si>
    <t>Orange County Deaf Equal Access Foundation</t>
  </si>
  <si>
    <t>Antelope Valley - Greater Los Angeles Agency on Deafness, Inc.                  South Valley Work Source Center</t>
  </si>
  <si>
    <t>Deaf Counseling, Advocacy &amp; Referral Agency Headquaters                     Fremont Client Support Services Office 
Deaf Community Center (San Leandro)                                                          Fremont - Employment Development Department                                         Oakland - Employment Development Department</t>
  </si>
  <si>
    <t>San Francisco - Employment Development Department - Deaf Counseling, Advocacy &amp; Referral Agency</t>
  </si>
  <si>
    <t>Alameda Co. Behavioral Health Care Services</t>
  </si>
  <si>
    <t>Butte County Department of Behavioral Health</t>
  </si>
  <si>
    <t>Calaveras County Behavioral Health Services</t>
  </si>
  <si>
    <t>Colusa County Department of Behavioral Health</t>
  </si>
  <si>
    <t>Contra Costa County Mental Health</t>
  </si>
  <si>
    <t>Del Norte County Mental Health</t>
  </si>
  <si>
    <t>Glenn County Behavioral Health</t>
  </si>
  <si>
    <t>Kern County Mental Health Services</t>
  </si>
  <si>
    <t>Kings County Behavioral Health Administration</t>
  </si>
  <si>
    <t>Lake County Mental Health Department</t>
  </si>
  <si>
    <t>Mariposa County Mental Health</t>
  </si>
  <si>
    <t>EOC-WIC Downtown</t>
  </si>
  <si>
    <t>EOC-WIC First Street</t>
  </si>
  <si>
    <t>EOC-WIC East Shaw</t>
  </si>
  <si>
    <t>EOC-WIC Kings Canyon and Willow</t>
  </si>
  <si>
    <t>Deaf &amp; Hard of hearing Ser. Cent. Inc.</t>
  </si>
  <si>
    <t>Fresno Center for New Americans</t>
  </si>
  <si>
    <t>COMMUNITIES ACTIVELY LIVING(CALIF)</t>
  </si>
  <si>
    <t>DOR - CENTER LA SOUTH BAY DIST OFF</t>
  </si>
  <si>
    <t>GLAD</t>
  </si>
  <si>
    <t>SOUTHERN CAL REHABILITATION CENT</t>
  </si>
  <si>
    <t>ARMED FORCES LAKEWOOD</t>
  </si>
  <si>
    <t>Marina Outpatient Clinic</t>
  </si>
  <si>
    <t xml:space="preserve">Monterey County Health Department-King City (WIC) </t>
  </si>
  <si>
    <t>Children's Behavioral Health-Salinas 1</t>
  </si>
  <si>
    <t>Children's Behavioral Health-Salinas 2</t>
  </si>
  <si>
    <t xml:space="preserve">PA </t>
  </si>
  <si>
    <t>Children's Behavioral Health-Salinas 3</t>
  </si>
  <si>
    <t>Children's Behavioral Health-Salinas 4</t>
  </si>
  <si>
    <t>Aging and Adult Services-Salinas</t>
  </si>
  <si>
    <t>Aging and Adult Services-Marina</t>
  </si>
  <si>
    <t>Older Adult Recovery</t>
  </si>
  <si>
    <t xml:space="preserve">Chancellor Place of Murrieta Assisted Living </t>
  </si>
  <si>
    <t>Mt San Jacinto Children's Mental Health Clinic</t>
  </si>
  <si>
    <t>Applewood Care Center</t>
  </si>
  <si>
    <t>Briarwood Healthcare</t>
  </si>
  <si>
    <t>College Oak Nursing and Rehab Center</t>
  </si>
  <si>
    <t>Homestead of Fair Oaks</t>
  </si>
  <si>
    <t>Manzanita Manor</t>
  </si>
  <si>
    <t>St. Francis Manor</t>
  </si>
  <si>
    <r>
      <t>ARMY NATIONAL GUARD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ARMY NATIONAL GUARD</t>
    </r>
  </si>
  <si>
    <r>
      <t>CAPTAIN KATRINA GLAVAN (GAFB)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GEORGE AIR FORCE BASE</t>
    </r>
  </si>
  <si>
    <r>
      <t>GEORGE AIR FORCE BASE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GEORGE AIR FORCE BASE</t>
    </r>
  </si>
  <si>
    <r>
      <t>LT BEGGS (VOTING OFFICER)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BN/11TH MARINES</t>
    </r>
  </si>
  <si>
    <r>
      <t>MARINE CORPS LOGISTICS BASE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MARINE CORPS LOGISTICS BASE</t>
    </r>
  </si>
  <si>
    <r>
      <t>MARINE CORPS PERSONNEL SUPPORT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MARINE CORPS PERSONNEL SUPPORT</t>
    </r>
  </si>
  <si>
    <r>
      <t>NORTON AIR FORCE BASE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NORTON AIR FORCE BASE</t>
    </r>
  </si>
  <si>
    <r>
      <t>US AIR FORCE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AIR FORCE RECRUITING</t>
    </r>
  </si>
  <si>
    <r>
      <t>US ARMED FORCES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ARMED FORCES RECRUITING</t>
    </r>
  </si>
  <si>
    <r>
      <t>US ARMED FORCES RECRUITING CNTR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ARMED FORCES RECRUITING CENTER</t>
    </r>
  </si>
  <si>
    <r>
      <t>US ARMY DEPARTMENT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DEPARTMENT</t>
    </r>
  </si>
  <si>
    <r>
      <t>US ARMY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</si>
  <si>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t>US ARMY RECRUITING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</si>
  <si>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t>US ARMY RECRUITING OFFICE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</si>
  <si>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t>US ARMY RECRUITING STATION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</si>
  <si>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t>US COAST GUARD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COAST GUARD RECRUITING</t>
    </r>
  </si>
  <si>
    <r>
      <t>US MARINE CORPS AIR STATION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MARINE CORPPS AIR STATION</t>
    </r>
  </si>
  <si>
    <r>
      <t>US MARINE CORPS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MARINE CORPS RECRUITING</t>
    </r>
  </si>
  <si>
    <r>
      <t>US NAVAL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NAVAL RECRUITING</t>
    </r>
  </si>
  <si>
    <r>
      <t>US NAVY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NAVAL RECRUITING</t>
    </r>
  </si>
  <si>
    <r>
      <t>AGING/ADULT SVCS-BARSTOW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</si>
  <si>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t>AGING/ADULT SVCS-JOSHUA TREE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</si>
  <si>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t>AGING/ADULT SVCS-RANCHO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</si>
  <si>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t>AGING/ADULT SVCS-SAN BDNO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</si>
  <si>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t xml:space="preserve">AGING/ADULT SVCS-VICTORVILLE,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</si>
  <si>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t xml:space="preserve">AGING/ADULT SVCS-YUCCA VALLEY,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</si>
  <si>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t xml:space="preserve">CEDAR HOUSE REHABILITATION CTR,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CEDAR HOUSE REHABILITATION CENTER</t>
    </r>
  </si>
  <si>
    <r>
      <t>CENTER FOR INDS W/DISABILITIES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CENTER FOR INDIVIDUALS WITH DISABILITIES</t>
    </r>
  </si>
  <si>
    <r>
      <t>COUNSELING AND RECOVERY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COUNSELING AND RECOVERY</t>
    </r>
  </si>
  <si>
    <r>
      <t xml:space="preserve">COUNTY, ROLLING START - ONTARIO,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ROLLING START</t>
    </r>
  </si>
  <si>
    <r>
      <t>DEPARTMENT OF BEHAVIORAL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SAN BERNARDINO</t>
    </r>
  </si>
  <si>
    <r>
      <t xml:space="preserve">DEPARTMENT OF REHABILITATION,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DEPARTMENT OF REHABILITATION</t>
    </r>
  </si>
  <si>
    <r>
      <t xml:space="preserve">DEPT BEHAVIORAL HEALTH,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</si>
  <si>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t>DEPT OF BEHAVIORAL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</si>
  <si>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t xml:space="preserve">DEPT OF BEHAVIORAL HEALTH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</si>
  <si>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t xml:space="preserve">DEPT OF BEHAVIORAL HEALTH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VALLEY RECOVERY SERVICES</t>
    </r>
  </si>
  <si>
    <r>
      <t xml:space="preserve">DEPT OF BEHAVIORAL HEALTH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 TEAM HOUSE</t>
    </r>
  </si>
  <si>
    <r>
      <t xml:space="preserve">DEPT OF BEHAVIORAL HEALTH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</si>
  <si>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t xml:space="preserve">DEPT OF BEHAVIORAL HEALTH,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 MESA COUNSELING</t>
    </r>
  </si>
  <si>
    <r>
      <t xml:space="preserve">DEPT OF BEHAVIORAL HEALTH,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</si>
  <si>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t>DEPT OF BEHAVORIAL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</si>
  <si>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t>EASTER SEALS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EASTER SEALS</t>
    </r>
  </si>
  <si>
    <r>
      <t>HIGH DESERT MENTAL HEALTH AKA VALLEY STAR CWIC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VALLEY STAR CRISIS WALK-IN CENTER</t>
    </r>
  </si>
  <si>
    <r>
      <t>INLAND BEHAVORIAL HEALTH SERVICE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BEHAVIORAL HEALTH SERVICES</t>
    </r>
  </si>
  <si>
    <r>
      <t>INLAND REGIONAL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REGIONAL CENTER</t>
    </r>
  </si>
  <si>
    <r>
      <t xml:space="preserve">INLAND REGIONAL CENTER,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REGIONAL CENTER</t>
    </r>
  </si>
  <si>
    <r>
      <t>RECHE CANYON REHABILITATION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RECHE CANYON REHABILITATION CENTER</t>
    </r>
  </si>
  <si>
    <r>
      <t xml:space="preserve">REDLANDS COUNSELING CENTER,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REDLANDS COUNSELING CENTER</t>
    </r>
  </si>
  <si>
    <r>
      <t>ROLLING START - SAN BERNARDINO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ROLLING START</t>
    </r>
  </si>
  <si>
    <r>
      <t>ROLLING START - VICTORVILLE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ROLLING START</t>
    </r>
  </si>
  <si>
    <r>
      <t>SOUTHERN CALIFORNIA REHABILITATION SERVICES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SOUTHERN CALIFORNIA REHABILITATION SERVICES</t>
    </r>
  </si>
  <si>
    <r>
      <t xml:space="preserve">STATE DEPT OF REHABILITATION,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DEPARTMENT OF REHABILITATION</t>
    </r>
  </si>
  <si>
    <r>
      <t xml:space="preserve">STATE DEPT OF REHABILITATION,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DEPARTMENT OF REHABILITATION - ONTARIO</t>
    </r>
  </si>
  <si>
    <r>
      <t>CALIFORNIA FRANCHISE TAX BOARD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CALIFORNIA FRANCHISE TAX BOARD</t>
    </r>
  </si>
  <si>
    <r>
      <t>ONTARIO HEALTH CARE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ONTARIO HEALTH CARE CENTER</t>
    </r>
  </si>
  <si>
    <r>
      <t>STATE BOARD OF EQUALIZATION-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BOARD OF EQUALIZATION</t>
    </r>
  </si>
  <si>
    <r>
      <t>CA HEALTH BENEFIT EXCHANGE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COVERED CALIFORNIA</t>
    </r>
  </si>
  <si>
    <r>
      <t xml:space="preserve">CENTER FOR EMPLOYMENT TRAINING,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CENTER FOR EMPLOYMENT TRAINING</t>
    </r>
  </si>
  <si>
    <r>
      <t xml:space="preserve">C-IV,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C4YOURSELF</t>
    </r>
  </si>
  <si>
    <r>
      <t>COUNTY, JURY ADMINISTRATION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COUNTY JURY ADMINISTRATION</t>
    </r>
  </si>
  <si>
    <r>
      <t>DEPT OF CHILDREN'S SERVICES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CHILDREN &amp; FAMILY SERVICES</t>
    </r>
  </si>
  <si>
    <r>
      <t xml:space="preserve">DEPT OF CHILDREN'S SERVICES,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CHILDREN &amp; FAMILY SERVICES</t>
    </r>
  </si>
  <si>
    <r>
      <t>HUMAN SERVICES DEPT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HUMAN SERVICES DEPARTMENT</t>
    </r>
  </si>
  <si>
    <r>
      <t xml:space="preserve">HUMAN SERVICES-PDU,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HUMAN SERVICES DEPARTMENT</t>
    </r>
  </si>
  <si>
    <r>
      <t>PUBLIC HEALTH CLINICS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PUBLIC HEALTH CLINICS</t>
    </r>
  </si>
  <si>
    <r>
      <t>RECREATION, PARKS &amp; SOCIAL SVCS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RECREATION, PARKS &amp; SOCIAL SERVICES</t>
    </r>
  </si>
  <si>
    <r>
      <t xml:space="preserve">RIVERSIDE- SAN BERNARDINO COUNTY,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INDIAN HEALTH, INC.</t>
    </r>
  </si>
  <si>
    <r>
      <t xml:space="preserve">TAD - ADELANTO,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</si>
  <si>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t xml:space="preserve">TAD - BARSTOW,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</si>
  <si>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t xml:space="preserve">TAD - COLTON,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</si>
  <si>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t>TAD - DEL ROSA DIST 7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</si>
  <si>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t xml:space="preserve">TAD - FONTANA,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</si>
  <si>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t xml:space="preserve">TAD - HESPERIA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</si>
  <si>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t>TAD - HESPERIA DIST 26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</si>
  <si>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t xml:space="preserve">TAD - NEEDLES,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</si>
  <si>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t xml:space="preserve">TAD - ONTARIO,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- TAD</t>
    </r>
  </si>
  <si>
    <r>
      <t xml:space="preserve">TAD - RANCHO CUCAMONGA,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</si>
  <si>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t xml:space="preserve">TAD - REDLANDS,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</si>
  <si>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t xml:space="preserve">TAD - RIALTO,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</si>
  <si>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t xml:space="preserve">TAD - SAN BERNARDINO,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</si>
  <si>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t xml:space="preserve">TAD - TWENTYNINE PALMS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</si>
  <si>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t xml:space="preserve">TAD - VARIOUS,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</si>
  <si>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t xml:space="preserve">TAD - VICTORVILLE,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</si>
  <si>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t xml:space="preserve">TAD - YUCAIPA,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</si>
  <si>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t xml:space="preserve">TAD - YUCCA VALLEY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</si>
  <si>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t>TAD- SAN BERNARDINO,  (CSC)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</si>
  <si>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t>TRANSITIONAL ASSISTANCE  DEPARTMENT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- MEDI-CAL</t>
    </r>
  </si>
  <si>
    <r>
      <t>WIC - DPH (PUBLIC HEALTH)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</si>
  <si>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t>WIC - DPH 29 PALMS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</si>
  <si>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t>WIC - DPH BARSTOW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</si>
  <si>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t>WIC - DPH COLTON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</si>
  <si>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t>WIC - DPH COMMUNITY HOSPITAL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</si>
  <si>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t xml:space="preserve">WIC - DPH COORDINATOR,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</si>
  <si>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t>WIC - DPH FONTANA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</si>
  <si>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t>WIC - DPH FOOTHILL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</si>
  <si>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t>WIC - DPH FORT IRWIN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</si>
  <si>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t>WIC - DPH HESPERIA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</si>
  <si>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t>WIC - DPH ONTARIO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</si>
  <si>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t>WIC - DPH RANCHO CUCAMONGA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</si>
  <si>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t>WIC - DPH REDLANDS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</si>
  <si>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t>WIC - DPH RIALTO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</si>
  <si>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t>WIC - DPH SAN BERNARDINO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</si>
  <si>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t>WIC - DPH VICTORVILLE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</si>
  <si>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t>WIC - DPH VILLAGE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</si>
  <si>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t>WIC - DPH YUCCA VALLEY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</si>
  <si>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t xml:space="preserve">WIC PROGRAM-ADELANTO,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</si>
  <si>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t xml:space="preserve">WIC PROGRAM-BANNING,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</si>
  <si>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t xml:space="preserve">WIC PROGRAM-IRWINDALE,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</si>
  <si>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t>WIC-DPH SAN BERNARDINO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</si>
  <si>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t>American Red Cross - WIC- Linda Vista</t>
  </si>
  <si>
    <t>American Red Cross - WIC - University Avenue</t>
  </si>
  <si>
    <t>Community Research Foundation - Chula Vista</t>
  </si>
  <si>
    <t>Community Research Foundation - El Cajon</t>
  </si>
  <si>
    <t>Department of health services - North Park</t>
  </si>
  <si>
    <t>Mid City Family Center</t>
  </si>
  <si>
    <t>Navajo Community Services</t>
  </si>
  <si>
    <t>Peninsula Community Services</t>
  </si>
  <si>
    <t>San Diego Youth Services</t>
  </si>
  <si>
    <t>San Ysidro Community Services</t>
  </si>
  <si>
    <t>California Health Benefit Excange-CoveredCA</t>
  </si>
  <si>
    <t>Mariposa Clubhouse</t>
  </si>
  <si>
    <t>Mc Alister Institute - Lemon Grove</t>
  </si>
  <si>
    <t>Mountain Health and Community Services - Alpine</t>
  </si>
  <si>
    <t>Mountain Health and Community Services - Campo</t>
  </si>
  <si>
    <t>Providence Community Services - El Cajon Blvd</t>
  </si>
  <si>
    <t>Providence Community Services - Mission Gorge</t>
  </si>
  <si>
    <t>Turning Point Home - San Diego</t>
  </si>
  <si>
    <t>South Bay Guidance Center</t>
  </si>
  <si>
    <t>UCSD - Regents of The University</t>
  </si>
  <si>
    <t>Union of Pan Asian Communities - 25th Street</t>
  </si>
  <si>
    <t>Union of Pan Asian Communities - Imperial</t>
  </si>
  <si>
    <t>Union of Pan Asian Communities - Skyline</t>
  </si>
  <si>
    <t>Vista Balboa Crisis Center</t>
  </si>
  <si>
    <t>Brighton Place (Assisted Living)</t>
  </si>
  <si>
    <t>Wesley Palms (Assisted Living)</t>
  </si>
  <si>
    <t>San Francisco Human Services -170 Otis St</t>
  </si>
  <si>
    <t>SF Human Service -1235 Mission St</t>
  </si>
  <si>
    <t>SF Human Service -1440 Harrison St</t>
  </si>
  <si>
    <t>SF Human Service -1650 Mission St</t>
  </si>
  <si>
    <t>SF Human Service -3120 Mission St</t>
  </si>
  <si>
    <t>WIC Program DPH-MCA Health</t>
  </si>
  <si>
    <t>Public Health Benefits &amp; Referral Center</t>
  </si>
  <si>
    <t>Santa Cruz County Human Services Department- EBSD Watsonville</t>
  </si>
  <si>
    <t>Dominican Oaks Senior Living</t>
  </si>
  <si>
    <t>Oak Tree Villa Senior Living</t>
  </si>
  <si>
    <t>Cal Vet</t>
  </si>
  <si>
    <t>Adult Services In Home Support Services  2632 Breslauer Way Redding</t>
  </si>
  <si>
    <t>Sonoma County Health Services Department</t>
  </si>
  <si>
    <t>Committee on the Shelterless (COTS)</t>
  </si>
  <si>
    <t>Sutter County Human Services Department-Health C-IV</t>
  </si>
  <si>
    <t>Dinuba WIC Clinic</t>
  </si>
  <si>
    <t>DHS MARTIN LUTHER KING JR CENTER</t>
  </si>
  <si>
    <t>DHS OLIVE VIEW UCLA MED CENTER DIST 65</t>
  </si>
  <si>
    <t>DHS RANCHO LOS AMIGOS DIST #64</t>
  </si>
  <si>
    <t>DPSS  POMONA 416</t>
  </si>
  <si>
    <t>NORTHEAST VALLEY HEALTH CORP.</t>
  </si>
  <si>
    <t>PASADENA PUBLIC HEALTH DEP. WIC</t>
  </si>
  <si>
    <t>WIC BELLFLOWER</t>
  </si>
  <si>
    <t>WIC PROGRAM LANCASTER</t>
  </si>
  <si>
    <t>ARCADIA FSP PROGRAM</t>
  </si>
  <si>
    <t>ARCADIA WELLNESS CENTER</t>
  </si>
  <si>
    <t>DEPT. OF DISABILITY</t>
  </si>
  <si>
    <t>DISABLED RESOURCE CENTER (DRC)</t>
  </si>
  <si>
    <t>DOR - BELL BRANCH</t>
  </si>
  <si>
    <t>DOR - COMPTON BRANCH</t>
  </si>
  <si>
    <t>DOR - MID CITIES BRANCH</t>
  </si>
  <si>
    <t>DOR - PACIFIC GATEWAY BRANCH</t>
  </si>
  <si>
    <t>DOR - WESTCHESTER BRANCH</t>
  </si>
  <si>
    <t>FRANK D LANTERMAN REGIONAL CEN</t>
  </si>
  <si>
    <t>INDEPENDENT LIVING CENT OF SO CAL</t>
  </si>
  <si>
    <t>INDEPENDENT LIVING CENTER OF SO CAL</t>
  </si>
  <si>
    <t>INDEPENDENT LIVING CT. OF SO. CA.</t>
  </si>
  <si>
    <t>L.A. REGIONAL CENTER</t>
  </si>
  <si>
    <t>REHAB CENTER CO LIND FOUNDATION</t>
  </si>
  <si>
    <t>REHAB CENTER SYLMAR</t>
  </si>
  <si>
    <t>SERVICE CENTER FOR IND LIVING (SCIL)</t>
  </si>
  <si>
    <t>SOUTHERN CALIF. REHAB. SERVICES</t>
  </si>
  <si>
    <t>USC/UCEDO CHILDRENS HOSPITAL</t>
  </si>
  <si>
    <t>WESTSIDE REGIONAL CENTER</t>
  </si>
  <si>
    <t>311TH E.S.C.</t>
  </si>
  <si>
    <t>ARMED FORCES AZUSA</t>
  </si>
  <si>
    <t>ARMED FORCES CERRITOS</t>
  </si>
  <si>
    <t>ARMED FORCES CULVER CITY</t>
  </si>
  <si>
    <t>ARMED FORCES DOWNEY</t>
  </si>
  <si>
    <t>ARMED FORCES EL MONTE MARINE</t>
  </si>
  <si>
    <t>ARMED FORCES GLENDALE</t>
  </si>
  <si>
    <t>ARMED FORCES GLENDALE ARMY</t>
  </si>
  <si>
    <t>ARMED FORCES HAWTHORNE 1</t>
  </si>
  <si>
    <t>ARMED FORCES HOLLYWOOD</t>
  </si>
  <si>
    <t>ARMED FORCES HUNTINGTON PK</t>
  </si>
  <si>
    <t>ARMED FORCES LA 90008</t>
  </si>
  <si>
    <t>ARMED FORCES LA 90015</t>
  </si>
  <si>
    <t>ARMED FORCES LA 90024</t>
  </si>
  <si>
    <t>ARMED FORCES LA PUENTE 1</t>
  </si>
  <si>
    <t>ARMED FORCES LANCASTER</t>
  </si>
  <si>
    <t>ARMED FORCES LONG BEACH</t>
  </si>
  <si>
    <t>ARMED FORCES LONG BEACH 11</t>
  </si>
  <si>
    <t>ARMED FORCES LONG BEACH 111</t>
  </si>
  <si>
    <t>ARMED FORCES MONTEBELLO 1</t>
  </si>
  <si>
    <t>ARMED FORCES N HOLLYWOOD</t>
  </si>
  <si>
    <t>ARMED FORCES NORWALK</t>
  </si>
  <si>
    <t>ARMED FORCES PASADENA</t>
  </si>
  <si>
    <t>ARMED FORCES POMONA</t>
  </si>
  <si>
    <t>ARMED FORCES SAN FERNANDO</t>
  </si>
  <si>
    <t>ARMED FORCES SAN GABRIEL</t>
  </si>
  <si>
    <t>ARMED FORCES SAN PEDRO</t>
  </si>
  <si>
    <t>ARMED FORCES SANTA MONICA</t>
  </si>
  <si>
    <t>ARMED FORCES SOUTH EL MONTE</t>
  </si>
  <si>
    <t>ARMED FORCES TORRANCE</t>
  </si>
  <si>
    <t>ARMED FORCES TORRANCE 1</t>
  </si>
  <si>
    <t>ARMED FORCES VAN NUYS MARINES</t>
  </si>
  <si>
    <t>ARMED FORCES WEST COVINA</t>
  </si>
  <si>
    <t>ARMED FORCES WHITTIER</t>
  </si>
  <si>
    <t>DEPT. OF VETERANS AFFAIRS</t>
  </si>
  <si>
    <t>VETERANS AFFAIRS</t>
  </si>
  <si>
    <t>COMM. DEVELOPMENT COMMISSION</t>
  </si>
  <si>
    <t>COMM. DEVELOPMENT/NEIGHBORHOOD SERVICE</t>
  </si>
  <si>
    <t>COMPTON HOUSING AUTHORITY</t>
  </si>
  <si>
    <t>HOUSING AUTHORITY  90067</t>
  </si>
  <si>
    <t>HOUSING AUTHORITY  CY 90002</t>
  </si>
  <si>
    <t>HOUSING AUTHORITY  CY 90057   #1</t>
  </si>
  <si>
    <t>HOUSING AUTHORITY 90002</t>
  </si>
  <si>
    <t>HOUSING AUTHORITY 90003</t>
  </si>
  <si>
    <t>HOUSING AUTHORITY 90018</t>
  </si>
  <si>
    <t>HOUSING AUTHORITY 90033</t>
  </si>
  <si>
    <t>HOUSING AUTHORITY 90057</t>
  </si>
  <si>
    <t>HOUSING AUTHORITY 90058</t>
  </si>
  <si>
    <t>HOUSING AUTHORITY 90059</t>
  </si>
  <si>
    <t>HOUSING AUTHORITY 90059   #15</t>
  </si>
  <si>
    <t>HOUSING AUTHORITY 90731</t>
  </si>
  <si>
    <t>HOUSING AUTHORITY 90744</t>
  </si>
  <si>
    <t>HOUSING AUTHORITY 91331</t>
  </si>
  <si>
    <t>LA CO DEVELOPMENT COMMISSION 2</t>
  </si>
  <si>
    <t>ST. BD. EQUALIZATION CULVER CITY</t>
  </si>
  <si>
    <t>ST. BD. EQUALIZATION LANCASTER</t>
  </si>
  <si>
    <t>ST. BD. EQUALIZATION NORWALK</t>
  </si>
  <si>
    <t>ST. BD. EQUALIZATION SANTA CLARITA</t>
  </si>
  <si>
    <t>ST. BD. EQUALIZATION TORRANCE</t>
  </si>
  <si>
    <t>ST. BD. EQUALIZATION VAN NUYS</t>
  </si>
  <si>
    <t>ST. BD. EQUALIZATION WEST COVINA</t>
  </si>
  <si>
    <t>UJIMA VILLAGE HOUSING OFFICE</t>
  </si>
  <si>
    <t>Public Assistance (PA),                           Disability Agency (DA),     Armed Forces (AF),          Other (O)</t>
  </si>
  <si>
    <t>CCS CalWORKs - North</t>
  </si>
  <si>
    <t>CCS CalWORKs - West</t>
  </si>
  <si>
    <t>CCS CalWORKs - East</t>
  </si>
  <si>
    <t>SSA/FSS- CalWORKs</t>
  </si>
  <si>
    <t>CCS Adult - Anaheim</t>
  </si>
  <si>
    <t>CCS Camino Nuevo</t>
  </si>
  <si>
    <t>CCS OASIS</t>
  </si>
  <si>
    <t>CCS Opportunity Knocks</t>
  </si>
  <si>
    <t>EPSDT Anaheim</t>
  </si>
  <si>
    <t>EPSDT Costa Mesa</t>
  </si>
  <si>
    <t>EPSDT Garden Grove</t>
  </si>
  <si>
    <t>EPSDT Santa Ana</t>
  </si>
  <si>
    <t>PCS RENEW</t>
  </si>
  <si>
    <t>PCS STAY</t>
  </si>
  <si>
    <t>Mariposa Women and Family Center - Orange</t>
  </si>
  <si>
    <t>Mariposa Women and Family Center - San Juan Capistrano</t>
  </si>
  <si>
    <t>Medoptions Clinic</t>
  </si>
  <si>
    <t>Cathedral Arms (Assisted Living)</t>
  </si>
  <si>
    <t>Fredericka Manor (Assisted Living)</t>
  </si>
  <si>
    <t>St Paul's Manor (Assisted Living)</t>
  </si>
  <si>
    <t>SSA - Medi-Cal Mailer</t>
  </si>
  <si>
    <t>Alameda 12/2014</t>
  </si>
  <si>
    <t>Alpine 12/2014</t>
  </si>
  <si>
    <t>Amador 12/2014</t>
  </si>
  <si>
    <t>Butte 12/2014</t>
  </si>
  <si>
    <t>Calaveras 12/2014</t>
  </si>
  <si>
    <t>Colusa 12/2014</t>
  </si>
  <si>
    <t>Contra Costa 12/2014</t>
  </si>
  <si>
    <t>Del Norte 12/2014</t>
  </si>
  <si>
    <t>Date Range: 12/01/2014 - 12/31/2014</t>
  </si>
  <si>
    <t xml:space="preserve"> Fresno 12/2014</t>
  </si>
  <si>
    <t>Glenn  12/2014</t>
  </si>
  <si>
    <t>Humboldt 12/2014</t>
  </si>
  <si>
    <t>Imperial 12/2014</t>
  </si>
  <si>
    <t>Inyo 12/2014</t>
  </si>
  <si>
    <t>Kern 12/2014</t>
  </si>
  <si>
    <t>Kings   12/2014</t>
  </si>
  <si>
    <t>Lake   12/2014</t>
  </si>
  <si>
    <t>Lassen 12/2014</t>
  </si>
  <si>
    <t>Los Angeles 12/2014</t>
  </si>
  <si>
    <t>Madera 12/2014</t>
  </si>
  <si>
    <t xml:space="preserve"> Marin  12/2014</t>
  </si>
  <si>
    <t>Mariposa 12/2014</t>
  </si>
  <si>
    <t>Mendocino  12/2014</t>
  </si>
  <si>
    <t>Merced 12/2014</t>
  </si>
  <si>
    <t>Modoc 12/2014</t>
  </si>
  <si>
    <t>Mono 12/2014</t>
  </si>
  <si>
    <t>Monterey 12/2014</t>
  </si>
  <si>
    <t>Napa 12/2014</t>
  </si>
  <si>
    <t>Nevada 12/2014</t>
  </si>
  <si>
    <t>Orange 12/2014</t>
  </si>
  <si>
    <t>Placer 12/2014</t>
  </si>
  <si>
    <t>Plumas 12/2014</t>
  </si>
  <si>
    <t>Riverside 12/2014</t>
  </si>
  <si>
    <t>Sacramento 12/2014</t>
  </si>
  <si>
    <t>San Benito 12/2014</t>
  </si>
  <si>
    <t>San Diego 12/2014</t>
  </si>
  <si>
    <t>San Francisco 12/2014</t>
  </si>
  <si>
    <t>San Joaquin 12/2014</t>
  </si>
  <si>
    <t>San Luis Obispo 12/2014</t>
  </si>
  <si>
    <t>San Mateo 12/2014</t>
  </si>
  <si>
    <t xml:space="preserve"> Santa Barbara 12/2014</t>
  </si>
  <si>
    <t>Santa Clara 12/2014</t>
  </si>
  <si>
    <t>Santa Cruz 12/2014</t>
  </si>
  <si>
    <t>Shasta 12/2014</t>
  </si>
  <si>
    <t xml:space="preserve"> Sierra 12/2014</t>
  </si>
  <si>
    <t xml:space="preserve"> Siskiyou 12/2014</t>
  </si>
  <si>
    <t xml:space="preserve"> Solano 12/2014</t>
  </si>
  <si>
    <t xml:space="preserve"> Sonoma 12/2014</t>
  </si>
  <si>
    <t>Stanislaus 12/2014</t>
  </si>
  <si>
    <t xml:space="preserve"> Sutter 12/2014</t>
  </si>
  <si>
    <t>Tehama 12/2014</t>
  </si>
  <si>
    <t xml:space="preserve"> Trinity 12/2014</t>
  </si>
  <si>
    <t>Tulare 12/2014</t>
  </si>
  <si>
    <t>Tuolumne 12/2014</t>
  </si>
  <si>
    <t>Ventura 12/2014</t>
  </si>
  <si>
    <t>YOLO 12/2014</t>
  </si>
  <si>
    <t xml:space="preserve"> Yuba 12/2014</t>
  </si>
  <si>
    <t>Employment &amp; Human Services Dept.-Antioch-Cavallo</t>
  </si>
  <si>
    <t>Employment &amp; Human Services Dept.-Antioch-Delta Fair</t>
  </si>
  <si>
    <t>Employment &amp; Human Services Dept.-Baypoint-Family Serv.</t>
  </si>
  <si>
    <t>Employment &amp; Human Services Dept.-Brentwood</t>
  </si>
  <si>
    <t>Employment &amp; Human Services Dept.-Hercules</t>
  </si>
  <si>
    <t>Employment &amp; Human Services Dept.-Martinez</t>
  </si>
  <si>
    <t>Employment &amp; Human Services Dept.-Pleasant Hill-Child Fam. Serv.</t>
  </si>
  <si>
    <t>Employment &amp; Human Services Dept.-Pleasant Hill-Ellinwood</t>
  </si>
  <si>
    <t>Employment &amp; Human Services Dept.-Richmond-Macdonald</t>
  </si>
  <si>
    <t>WIC-Concord</t>
  </si>
  <si>
    <t>WIC-Pittsburg</t>
  </si>
  <si>
    <t>Department of Rehabilitation Concord Branch</t>
  </si>
  <si>
    <t>Run Date: 01/08/2015</t>
  </si>
  <si>
    <t>HSS SLT/WIC PROGRAM SLT/1360 JOHNSON BLVD #103</t>
  </si>
  <si>
    <t>WIC - Benton Park (H Street)</t>
  </si>
  <si>
    <t>WIC - CAPK Panama</t>
  </si>
  <si>
    <t>WIC - Sagebrush/Columbus</t>
  </si>
  <si>
    <t xml:space="preserve">(PHFE) Public Health Foundation Enterprises WIC  </t>
  </si>
  <si>
    <t xml:space="preserve">SSA- Adult Services/IHSS In-Home Supportive Services </t>
  </si>
  <si>
    <t xml:space="preserve">SSA/CRO- Central Regional Office/Walnut </t>
  </si>
  <si>
    <t>SSA Santa Ana/Warner</t>
  </si>
  <si>
    <t xml:space="preserve">SSA/FSS - Anaheim Family Support Services </t>
  </si>
  <si>
    <t>SSA/FSS - Cypress</t>
  </si>
  <si>
    <t>(HCA)/WIC Health Care Agency Room 101 Site</t>
  </si>
  <si>
    <t>(HCA) Health Care Agency - Ball Road WIC Site</t>
  </si>
  <si>
    <t>(HCA) Health Care Agency - Ball Road Store Room WIC</t>
  </si>
  <si>
    <t>(HCA) Health Care Agency - Buena Park Site WIC</t>
  </si>
  <si>
    <t>(HCA) Health Care Agency - Danbrook Resource Center WIC</t>
  </si>
  <si>
    <t>(HCA) Health Care Agency - El Modeno Center WIC</t>
  </si>
  <si>
    <t>(HCA) Health Care Agency - Hemlock Site WIC</t>
  </si>
  <si>
    <t>(HCA) Health Care Agency - Independencia Center WIC</t>
  </si>
  <si>
    <t>(HCA) Health Care Agency - Mental/Drug</t>
  </si>
  <si>
    <t>(HCA) Health Care Agency - Ponderosa Park Site WIC</t>
  </si>
  <si>
    <t>(HCA) Health Care Agency - Warwick Community Center WIC</t>
  </si>
  <si>
    <t>(HCA) Health Care Agency - West/Beach Site WIC/Nutrition</t>
  </si>
  <si>
    <t xml:space="preserve">(ADAS) Alchohol Drug Abuse Services - Anaheim </t>
  </si>
  <si>
    <t xml:space="preserve">(ADAS) Alcohol Drug Abuse Services - Santa Ana  </t>
  </si>
  <si>
    <t xml:space="preserve">(ADAS) Alcohol Drug Abuse Services  - Westminster </t>
  </si>
  <si>
    <t xml:space="preserve">(ADAS) Alcohol Drug Abuse Services Drug/DUI Court Central </t>
  </si>
  <si>
    <t xml:space="preserve">(AMHS) Adult Mental Health Services - Anaheim </t>
  </si>
  <si>
    <t xml:space="preserve">(AMHS) Adult Mental Health Services Costa Mesa PACT  </t>
  </si>
  <si>
    <t>(AMHS) Adult Mental Health Services Costa Mesa Collaborative Court</t>
  </si>
  <si>
    <t xml:space="preserve">(AMHS) Adult Mental Health Services - Mission Viejo </t>
  </si>
  <si>
    <t xml:space="preserve">(AMHS) Adult Mental Health Services Recovery Center North </t>
  </si>
  <si>
    <t xml:space="preserve">(AMHS) Adult Mental Health Services - Santa Ana  </t>
  </si>
  <si>
    <t xml:space="preserve">(AMHS) Adult Mental Health Services Santa Ana PACT  </t>
  </si>
  <si>
    <t xml:space="preserve">(AMHS) Adult Mental Health Services - Westminster </t>
  </si>
  <si>
    <t>(AMHS)/(PACT) Adult Mental Health Services Program For Assertive Community Treatment Westminster</t>
  </si>
  <si>
    <t xml:space="preserve">(AMHS)/(PAU) Adult Mental Health Services Pacific Asian Unit Westminster </t>
  </si>
  <si>
    <t xml:space="preserve">(CEGU)/(JH) Child Evaluation Guidance Unit Probation Juvenile Hall </t>
  </si>
  <si>
    <t xml:space="preserve">(CEGU)/(YGC) Child Evaluation Guidance Unit Probation Youth Guidance Center  </t>
  </si>
  <si>
    <t xml:space="preserve">(CYS) (YLA) CEGU Probation Youth Leadership Academy </t>
  </si>
  <si>
    <t>(ICS) Integrated Community Services</t>
  </si>
  <si>
    <t>(YRC) Youth Resource Center Central</t>
  </si>
  <si>
    <t xml:space="preserve">(OC CREW) Orange County Center for Recovery, Resiliency and Wellness </t>
  </si>
  <si>
    <t xml:space="preserve">(REACH) Risk Reduction, Education, and Community Health </t>
  </si>
  <si>
    <t>(CYS) Children &amp; Youth Services Juvenile Drug Court</t>
  </si>
  <si>
    <t>(CYS) Children &amp; Youth Services Mission Viejo</t>
  </si>
  <si>
    <t>(CYS) Children &amp; Youth Services Costa Mesa</t>
  </si>
  <si>
    <t>(CYS) Children &amp; Youth Services R.H. Dana</t>
  </si>
  <si>
    <t>CYS West</t>
  </si>
  <si>
    <t xml:space="preserve">(PACT-AV) Program For Assertive Community Treatment </t>
  </si>
  <si>
    <t>HCA/CSP (CCSFP) Collaborative Court Full Service Partnership</t>
  </si>
  <si>
    <t>HCA/CSP (YOW) Youthful Offender Wraparound</t>
  </si>
  <si>
    <t xml:space="preserve">(OCPPW) Orange County Post Partum Wellnes </t>
  </si>
  <si>
    <t xml:space="preserve">(VET PEI) Prevention, Early Intervention Services </t>
  </si>
  <si>
    <t xml:space="preserve">(DMC) Dayle McIntosh Center - Garden Grove Office                                                </t>
  </si>
  <si>
    <t>(DMC) Dayle McIntosh Center - Laguna Hills Office</t>
  </si>
  <si>
    <t>Youth as Parents</t>
  </si>
  <si>
    <t>Department of Public Social Services Banning IHSS</t>
  </si>
  <si>
    <r>
      <t xml:space="preserve">NVRA Agency Registration Activity
</t>
    </r>
    <r>
      <rPr>
        <i/>
        <sz val="11.95"/>
        <color indexed="8"/>
        <rFont val="Verdana"/>
        <family val="2"/>
      </rPr>
      <t xml:space="preserve">For </t>
    </r>
    <r>
      <rPr>
        <i/>
        <sz val="11.95"/>
        <color indexed="8"/>
        <rFont val="Verdana"/>
        <family val="2"/>
      </rPr>
      <t>12/1/2014</t>
    </r>
    <r>
      <rPr>
        <i/>
        <sz val="11.95"/>
        <color indexed="8"/>
        <rFont val="Verdana"/>
        <family val="2"/>
      </rPr>
      <t xml:space="preserve"> through </t>
    </r>
    <r>
      <rPr>
        <i/>
        <sz val="11.95"/>
        <color indexed="8"/>
        <rFont val="Verdana"/>
        <family val="2"/>
      </rPr>
      <t xml:space="preserve">12/31/2014
</t>
    </r>
    <r>
      <rPr>
        <i/>
        <sz val="8"/>
        <color indexed="8"/>
        <rFont val="Verdana"/>
        <family val="2"/>
      </rPr>
      <t>Does not include DMV.</t>
    </r>
  </si>
  <si>
    <t>Santa Cruz County Human Services Department- EBSD sacramento</t>
  </si>
  <si>
    <t>Disability Resource Agency for Independent Living (DRAIL)</t>
  </si>
  <si>
    <t>Prime Health Care - Paradise Valley</t>
  </si>
  <si>
    <t>The Fellowship Center</t>
  </si>
  <si>
    <t>Scripps Health Behavioral Center</t>
  </si>
  <si>
    <t>Veterans Village of San Diego</t>
  </si>
  <si>
    <t>Silvergate Retirement Residences</t>
  </si>
  <si>
    <t>WIC - CAPK California City</t>
  </si>
  <si>
    <t>WIC - East Bakersfield Community Health Center</t>
  </si>
  <si>
    <t>TYPE OF OFFICE</t>
  </si>
  <si>
    <t>OFFICE</t>
  </si>
  <si>
    <t>VRC COUNT</t>
  </si>
  <si>
    <t>C-IV WEB PORTAL</t>
  </si>
  <si>
    <t>DHS HARBOR-UCLA  MEDICAL CENTER</t>
  </si>
  <si>
    <t>DHS HIGH DESERT MULTI-SERVICES CEN</t>
  </si>
  <si>
    <t>DPSS  IN HOME SUPP SERVICES (IHSS)</t>
  </si>
  <si>
    <t>LA BIOMED BELL GARDENS WIC SITE</t>
  </si>
  <si>
    <t>LA BIOMED CENTRAL AVE WIC SITE</t>
  </si>
  <si>
    <t>LA BIOMED COMPTON WIC SITE</t>
  </si>
  <si>
    <t>LA BIOMED CUDAHY WIC SITE</t>
  </si>
  <si>
    <t>LA BIOMED FIGUEROA WIC SITE</t>
  </si>
  <si>
    <t>LA BIOMED FLORENCE WIC SITE</t>
  </si>
  <si>
    <t>LA BIOMED HUNTINGTON PARK</t>
  </si>
  <si>
    <t>LA BIOMED INGLEWOOD MAIN OFFICE</t>
  </si>
  <si>
    <t>LA BIOMED LYNWOOD WIC SITE</t>
  </si>
  <si>
    <t>LA BIOMED MANCHESTER WIC SITE</t>
  </si>
  <si>
    <t>LA BIOMED PARAMOUNT WIC SITE</t>
  </si>
  <si>
    <t>LA BIOMED SOUTH GATE WIC SITE</t>
  </si>
  <si>
    <t>LB DEP. OF HEALTH WIC CENTRAL</t>
  </si>
  <si>
    <t>LB DEP. OF HEALTH WIC HD</t>
  </si>
  <si>
    <t>LB DEP. OF HEALTH WIC NORTH</t>
  </si>
  <si>
    <t>LB DEP. OF HEALTH WIC SAINT MARY'S</t>
  </si>
  <si>
    <t>LB DEP. OF HEALTH WIC WEST</t>
  </si>
  <si>
    <t>NEVHC WIC CANOGA PARK</t>
  </si>
  <si>
    <t>NEVHC WIC CANYON SQUARE</t>
  </si>
  <si>
    <t>NEVHC WIC GLENDALE</t>
  </si>
  <si>
    <t>NEVHC WIC NEWHALL</t>
  </si>
  <si>
    <t>NEVHC WIC NORTH HOLLYWOOD</t>
  </si>
  <si>
    <t>NEVHC WIC PACOIMA</t>
  </si>
  <si>
    <t>NEVHC WIC PACOIMA HEALTH CENTER</t>
  </si>
  <si>
    <t>NEVHC WIC PANORAMA CITY</t>
  </si>
  <si>
    <t>NEVHC WIC RESEDA</t>
  </si>
  <si>
    <t>NEVHC WIC SAN FERNANDO</t>
  </si>
  <si>
    <t>NEVHC WIC SAN FERNANDO MAIN OFFICE</t>
  </si>
  <si>
    <t>NEVHC WIC SUN VALLEY</t>
  </si>
  <si>
    <t>NEVHC WIC SUN VALLEY HEALTH CENTER</t>
  </si>
  <si>
    <t>NEVHC WIC VALENCIA HEALTH CENTER</t>
  </si>
  <si>
    <t>NEVHC WIC VAN NUYS HEALTH CENTER</t>
  </si>
  <si>
    <t>PHFE WIC 117TH STREET</t>
  </si>
  <si>
    <t>PHFE WIC 1ST STREET</t>
  </si>
  <si>
    <t>PHFE WIC 8TH STREET</t>
  </si>
  <si>
    <t>PHFE WIC AMAR</t>
  </si>
  <si>
    <t>PHFE WIC ANGELUS PLAZA</t>
  </si>
  <si>
    <t>PHFE WIC AVALON</t>
  </si>
  <si>
    <t>PHFE WIC AVENUE 43</t>
  </si>
  <si>
    <t>PHFE WIC AZUSA</t>
  </si>
  <si>
    <t>PHFE WIC BALDWIN PARK</t>
  </si>
  <si>
    <t>PHFE WIC BELLFLOWER</t>
  </si>
  <si>
    <t>PHFE WIC BEVERLY</t>
  </si>
  <si>
    <t>PHFE WIC CARSON</t>
  </si>
  <si>
    <t>PHFE WIC COVINA</t>
  </si>
  <si>
    <t>PHFE WIC CULVER CITY</t>
  </si>
  <si>
    <t>PHFE WIC ECHO PARK</t>
  </si>
  <si>
    <t>PHFE WIC EL MONTE VALLEY</t>
  </si>
  <si>
    <t>PHFE WIC EL SERENO</t>
  </si>
  <si>
    <t>PHFE WIC GARDENA</t>
  </si>
  <si>
    <t>PHFE WIC GARVEY</t>
  </si>
  <si>
    <t>PHFE WIC HAWTHORNE</t>
  </si>
  <si>
    <t>PHFE WIC HIGHLAND PARK</t>
  </si>
  <si>
    <t>PHFE WIC INDUSTRY HILLS</t>
  </si>
  <si>
    <t>PHFE WIC INGLEWOOD</t>
  </si>
  <si>
    <t>PHFE WIC IRWINDALE MAIN OFFICE</t>
  </si>
  <si>
    <t>PHFE WIC LA CIENEGA</t>
  </si>
  <si>
    <t>PHFE WIC LA MIRADA</t>
  </si>
  <si>
    <t>PHFE WIC MAPLE AVE</t>
  </si>
  <si>
    <t>PHFE WIC MARENGO</t>
  </si>
  <si>
    <t>PHFE WIC NORMANDIE</t>
  </si>
  <si>
    <t>PHFE WIC NORTH POMONA</t>
  </si>
  <si>
    <t>PHFE WIC NORWALK</t>
  </si>
  <si>
    <t>PHFE WIC PICO PLACE</t>
  </si>
  <si>
    <t>PHFE WIC PICO RIVERA</t>
  </si>
  <si>
    <t>PHFE WIC RODEO</t>
  </si>
  <si>
    <t>PHFE WIC ROSEMEAD</t>
  </si>
  <si>
    <t>PHFE WIC SAN PEDRO</t>
  </si>
  <si>
    <t>PHFE WIC SANTA MONICA</t>
  </si>
  <si>
    <t>PHFE WIC SLAUSON CENTER</t>
  </si>
  <si>
    <t>PHFE WIC SOUTH POMONA</t>
  </si>
  <si>
    <t>PHFE WIC ST ANDREWS PLACE</t>
  </si>
  <si>
    <t>PHFE WIC TORRANCE</t>
  </si>
  <si>
    <t>PHFE WIC VAN NESS</t>
  </si>
  <si>
    <t>PHFE WIC WASHINGTON</t>
  </si>
  <si>
    <t>PHFE WIC WILMINGTON</t>
  </si>
  <si>
    <t>WATTS HEALTHCARE WIC ADAMS</t>
  </si>
  <si>
    <t>WATTS HEALTHCARE WIC COMPTON</t>
  </si>
  <si>
    <t>WATTS HEALTHCARE WIC HOOVER</t>
  </si>
  <si>
    <t>WATTS HEALTHCARE WIC HUNTINGTON PARK</t>
  </si>
  <si>
    <t>WATTS HEALTHCARE WIC WATTS</t>
  </si>
  <si>
    <t>WIC PROGRAM CITY OF PASADENA</t>
  </si>
  <si>
    <t>ANTELOPE VALLEY WELLNESS ENRICHMENT CEN</t>
  </si>
  <si>
    <t>DMH AMERICAN INDIAN COUNSELING CENTER</t>
  </si>
  <si>
    <t>DMH ANTELOPE VALLEY MHC</t>
  </si>
  <si>
    <t>DMH ARCADIA MHC</t>
  </si>
  <si>
    <t>DMH AUGUSTUS F HAWKINS FAMILY MHC</t>
  </si>
  <si>
    <t xml:space="preserve">DMH BUENA STAR - MHC </t>
  </si>
  <si>
    <t>DMH COASTAL ASIAN PAC ISLANDER MHC</t>
  </si>
  <si>
    <t>DMH COMPTON FAMILY MHC</t>
  </si>
  <si>
    <t>DMH DOWNTOWN MHC</t>
  </si>
  <si>
    <t xml:space="preserve">DMH EDELMAN-CHILD CLINIC </t>
  </si>
  <si>
    <t>DMH EDMUND D EDELMAN WESTSIDE MHC</t>
  </si>
  <si>
    <t>DMH HARBOR UCLA MEDICAL CENTER MH</t>
  </si>
  <si>
    <t>DMH HOLLYWOOD MHC</t>
  </si>
  <si>
    <t>DMH LONG BEACH ASIAN PAC ISLANDER MHC</t>
  </si>
  <si>
    <t>DMH LONG BEACH CHILD &amp; ADOLESCENT PRO</t>
  </si>
  <si>
    <t>DMH LONG BEACH MHC</t>
  </si>
  <si>
    <t>DMH NORTHEAST MHC</t>
  </si>
  <si>
    <t>DMH PALMDALE MHC</t>
  </si>
  <si>
    <t>DMH RIO HONDO MHC</t>
  </si>
  <si>
    <t>DMH ROYBAL FAMILY MHC</t>
  </si>
  <si>
    <t>DMH SAN ANTONIO FAMILY MHC</t>
  </si>
  <si>
    <t>DMH SAN FERNANDO MHC</t>
  </si>
  <si>
    <t>DMH SAN PEDRO MHC</t>
  </si>
  <si>
    <t>DMH SANTA CLARITA VALLEY MHC</t>
  </si>
  <si>
    <t>DMH SB 82 PROGRAM - SPA 7</t>
  </si>
  <si>
    <t>DMH SOUTH BAY MHC</t>
  </si>
  <si>
    <t>DMH VALLEY COORDINATED CHILDRENS</t>
  </si>
  <si>
    <t>DMH WEST CENTRAL FAMILY MHC</t>
  </si>
  <si>
    <t>DMH WEST VALLEY MHC</t>
  </si>
  <si>
    <t>DMH WOMENS REINTEGRATION PRO MHC</t>
  </si>
  <si>
    <t>DOR - ANTELOPE VALLEY BRANCH</t>
  </si>
  <si>
    <t>DOR - EL MONTE OSGD</t>
  </si>
  <si>
    <t>DOR - GLENDALE BRANCH</t>
  </si>
  <si>
    <t>DOR - PASADENA</t>
  </si>
  <si>
    <t>DOR - SANTA CLARITA BRANCH</t>
  </si>
  <si>
    <t>DOR - THOUSAND OAKS</t>
  </si>
  <si>
    <t>DOR - VAN NUYS DIST OFFICE UNIT #2</t>
  </si>
  <si>
    <t>DOR - VAN NUYS DIST OFFICE UNIT #6</t>
  </si>
  <si>
    <t>DOR - WEST COVINA OSGD</t>
  </si>
  <si>
    <t>DOR - WEST VALLEY BRANCH</t>
  </si>
  <si>
    <t>HARBOR REGIONAL CENTER SATELLITE</t>
  </si>
  <si>
    <t>SOUTH BAY WELLNESS CENTER</t>
  </si>
  <si>
    <t>SPECIALIZED FOSTER CARE-COMMERCE</t>
  </si>
  <si>
    <t>SPECIALIZED FOSTER CARE-CORPORATE</t>
  </si>
  <si>
    <t>SPECIALIZED FOSTER CARE-SANTA FE SPRINGS</t>
  </si>
  <si>
    <t>ARMED FORCES INDUSTRY</t>
  </si>
  <si>
    <t>ARMED FORCES VALENCIA</t>
  </si>
  <si>
    <t>HOUSING AUTHORITY 91801</t>
  </si>
  <si>
    <t>ANTELOPE VALLEY WIC LANCASTER</t>
  </si>
  <si>
    <t>ANTELOPE VALLEY WIC PALMDALE</t>
  </si>
  <si>
    <t>DHS LAC+USC MED CEN/ ER</t>
  </si>
  <si>
    <t>DHS LAC+USC MED CEN/IN-PATIENT</t>
  </si>
  <si>
    <t>DHS LAC+USC MED CEN/OUT PATIENT</t>
  </si>
  <si>
    <t>DIV I DPSS EAST VALLEY #11</t>
  </si>
  <si>
    <t>DIV I DPSS GLENDALE    #02</t>
  </si>
  <si>
    <t>DIV I DPSS LANCASTER GR OFFICE #67</t>
  </si>
  <si>
    <t>DIV I DPSS LANCASTER OFFICE   #34</t>
  </si>
  <si>
    <t>DIV I DPSS PASADENA    #03</t>
  </si>
  <si>
    <t>DIV I DPSS SAN FERNANDO BRANCH #32</t>
  </si>
  <si>
    <t>DIV I DPSS SANTA CLARITA BRANCH # 51</t>
  </si>
  <si>
    <t xml:space="preserve">DIV I DPSS WEST VALLEY #82   </t>
  </si>
  <si>
    <t>DIV II DPSS CIVIC CENTER  #14</t>
  </si>
  <si>
    <t>DIV II DPSS EXPOSITION PARK  #12</t>
  </si>
  <si>
    <t>DIV II DPSS HAWTHORNE MEDI-CAL #92</t>
  </si>
  <si>
    <t>DIV II DPSS MEDI-CAL LTC  #80/81/97</t>
  </si>
  <si>
    <t>DIV II DPSS MEDI-CAL OUTREACH (E&amp;W) #16</t>
  </si>
  <si>
    <t>DIV II DPSS METRO NORTH  #38</t>
  </si>
  <si>
    <t>DIV II DPSS POMONA  #36</t>
  </si>
  <si>
    <t>DIV II DPSS WILSHIRE SPECIAL #10</t>
  </si>
  <si>
    <t>DIV III DPSS BELVEDERE  #05</t>
  </si>
  <si>
    <t>DIV III DPSS CUDAHY #06</t>
  </si>
  <si>
    <t>DIV III DPSS EL MONTE  #04</t>
  </si>
  <si>
    <t>DIV III DPSS FLORENCE  #17</t>
  </si>
  <si>
    <t>DIV III DPSS LINCOLN HEIGHTS  #66</t>
  </si>
  <si>
    <t>DIV III DPSS METRO EAST  #15</t>
  </si>
  <si>
    <t>DIV III DPSS METRO FAMILY  #13</t>
  </si>
  <si>
    <t>DIV III DPSS METRO SPECIAL  #70</t>
  </si>
  <si>
    <t>DIV III DPSS NORWALK   #40</t>
  </si>
  <si>
    <t>DIV III DPSS SAN GABRIEL VALEY # 20</t>
  </si>
  <si>
    <t>DIV IV DPSS COMPTON  #26</t>
  </si>
  <si>
    <t>DIV IV DPSS PARAMOUNT #62</t>
  </si>
  <si>
    <t>DIV IV DPSS RANCHO PARK   #60</t>
  </si>
  <si>
    <t>DIV IV DPSS SOUTH CENTRAL  #27</t>
  </si>
  <si>
    <t>DIV IV DPSS SOUTH FAMILY   #31</t>
  </si>
  <si>
    <t>DIV IV DPSS SOUTH SPECIAL #07</t>
  </si>
  <si>
    <t>DIV IV DPSS SOUTHWEST FAMILY  #83</t>
  </si>
  <si>
    <t xml:space="preserve">DIV IV DPSS SOUTHWEST SPECIAL #08 </t>
  </si>
  <si>
    <t>DIV V DPSS REGION I</t>
  </si>
  <si>
    <t>DIV V DPSS REGION III</t>
  </si>
  <si>
    <t>DIV V DPSS REGION IV</t>
  </si>
  <si>
    <t>DIV V DPSS REGION V</t>
  </si>
  <si>
    <t>DIV V DPSS REGION VI</t>
  </si>
  <si>
    <t>DIV VI DPSS CSC I - EL MONTE</t>
  </si>
  <si>
    <t>DIV VI DPSS CSC II - LA CIENEGA #140</t>
  </si>
  <si>
    <t>DIV VI DPSS CSC III- NORTHRIDGE</t>
  </si>
  <si>
    <t>DPSS  BURBANK IHSS #73</t>
  </si>
  <si>
    <t>DPSS  IHSS - LANCASTER</t>
  </si>
  <si>
    <t>DPSS  IHSS CHATSWORTH #01</t>
  </si>
  <si>
    <t>DPSS  IHSS OPS IV HAWTHORNE #17</t>
  </si>
  <si>
    <t>DPSS  IHSS POMONA #19</t>
  </si>
  <si>
    <t>DPSS  IHSS WEST METRO REGION III</t>
  </si>
  <si>
    <t>DPSS  METRO EAST GROW 90031</t>
  </si>
  <si>
    <t>DPSS  RANCHO DOMINGUEZ IHSS #75</t>
  </si>
  <si>
    <t>DPSS-LACOE GAIN-AIRPORT</t>
  </si>
  <si>
    <t>DPSS-LACOE GAIN-CARSON</t>
  </si>
  <si>
    <t>DPSS-LACOE GAIN-CHATSWORTH</t>
  </si>
  <si>
    <t>DPSS-LACOE GAIN-DOWNEY</t>
  </si>
  <si>
    <t>DPSS-LACOE GAIN-DOWNTOWN</t>
  </si>
  <si>
    <t>DPSS-LACOE GAIN-EAST LOS ANGELES</t>
  </si>
  <si>
    <t>DPSS-LACOE GAIN-EL MONTE</t>
  </si>
  <si>
    <t>DPSS-LACOE GAIN-GLENDALE</t>
  </si>
  <si>
    <t>DPSS-LACOE GAIN-LANCASTER</t>
  </si>
  <si>
    <t>DPSS-LACOE GAIN-NORTH HOLLYWOOD</t>
  </si>
  <si>
    <t>DPSS-LACOE GAIN-PALMDALE</t>
  </si>
  <si>
    <t>DPSS-LACOE GAIN-POMONA</t>
  </si>
  <si>
    <t>DPSS-LACOE GAIN-SAN GABRIEL VALLEY</t>
  </si>
  <si>
    <t>DPSS-LACOE GAIN-SANTA CLARITA</t>
  </si>
  <si>
    <t>DPSS-LACOE GAIN-SOUTH CENTRAL GROW</t>
  </si>
  <si>
    <t>DPSS-LACOE GAIN-SOUTH SPECIAL GROW</t>
  </si>
  <si>
    <t>DPSS-LACOE GAIN-SOUTHWEST SPECIAL GROW</t>
  </si>
  <si>
    <t>PHFE WIC INDIAN HILLS</t>
  </si>
  <si>
    <t>PHFE WIC OLYMPIC CENTER</t>
  </si>
  <si>
    <t>----------TOTAL (December-2014)----------</t>
  </si>
  <si>
    <t>DMH CALWORKS MHC</t>
  </si>
  <si>
    <t>DMH FCCS</t>
  </si>
  <si>
    <t>DMH LAWNDALE FSP</t>
  </si>
  <si>
    <t>DMH PEI</t>
  </si>
  <si>
    <t>DMH TIES FOR FAMILES - SOUTH BAY</t>
  </si>
  <si>
    <t>DOR - BAY CITIES BRANCH</t>
  </si>
  <si>
    <t>DOR - CITY OF COMMERCE BRANCH</t>
  </si>
  <si>
    <t>DOR - CULVER CITY BRANCH</t>
  </si>
  <si>
    <t>DOR - EAST L.A. BRANCH</t>
  </si>
  <si>
    <t>DOR - GREATER LA DISTRICT</t>
  </si>
  <si>
    <t>DOR - NORWALK BRANCH</t>
  </si>
  <si>
    <t>INDEPENDENT LIVING CT.</t>
  </si>
  <si>
    <t>NORTHEAST WELLNESS CENTER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</si>
</sst>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m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10409]mmm\-yy"/>
    <numFmt numFmtId="171" formatCode="[$-10409]#,##0;\(#,##0\)"/>
    <numFmt numFmtId="172" formatCode="m/d"/>
    <numFmt numFmtId="173" formatCode="m/d/yy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20"/>
      <color indexed="8"/>
      <name val="Verdana"/>
      <family val="2"/>
    </font>
    <font>
      <b/>
      <sz val="14"/>
      <color indexed="8"/>
      <name val="Tahoma"/>
      <family val="2"/>
    </font>
    <font>
      <b/>
      <sz val="10"/>
      <color indexed="8"/>
      <name val="Tahoma"/>
      <family val="2"/>
    </font>
    <font>
      <b/>
      <sz val="11.95"/>
      <color indexed="8"/>
      <name val="Tahoma"/>
      <family val="2"/>
    </font>
    <font>
      <sz val="10"/>
      <color indexed="8"/>
      <name val="Tahoma"/>
      <family val="2"/>
    </font>
    <font>
      <i/>
      <sz val="11.95"/>
      <color indexed="8"/>
      <name val="Verdana"/>
      <family val="2"/>
    </font>
    <font>
      <i/>
      <sz val="8"/>
      <color indexed="8"/>
      <name val="Verdana"/>
      <family val="2"/>
    </font>
    <font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9" fillId="3" borderId="0" applyNumberFormat="0" applyBorder="0" applyAlignment="0" applyProtection="0"/>
    <xf numFmtId="0" fontId="1" fillId="4" borderId="0" applyNumberFormat="0" applyBorder="0" applyAlignment="0" applyProtection="0"/>
    <xf numFmtId="0" fontId="39" fillId="5" borderId="0" applyNumberFormat="0" applyBorder="0" applyAlignment="0" applyProtection="0"/>
    <xf numFmtId="0" fontId="1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2" borderId="0" applyNumberFormat="0" applyBorder="0" applyAlignment="0" applyProtection="0"/>
    <xf numFmtId="0" fontId="39" fillId="8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6" borderId="0" applyNumberFormat="0" applyBorder="0" applyAlignment="0" applyProtection="0"/>
    <xf numFmtId="0" fontId="39" fillId="11" borderId="0" applyNumberFormat="0" applyBorder="0" applyAlignment="0" applyProtection="0"/>
    <xf numFmtId="0" fontId="1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4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1" fillId="12" borderId="0" applyNumberFormat="0" applyBorder="0" applyAlignment="0" applyProtection="0"/>
    <xf numFmtId="0" fontId="39" fillId="17" borderId="0" applyNumberFormat="0" applyBorder="0" applyAlignment="0" applyProtection="0"/>
    <xf numFmtId="0" fontId="1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15" borderId="0" applyNumberFormat="0" applyBorder="0" applyAlignment="0" applyProtection="0"/>
    <xf numFmtId="0" fontId="39" fillId="20" borderId="0" applyNumberFormat="0" applyBorder="0" applyAlignment="0" applyProtection="0"/>
    <xf numFmtId="0" fontId="2" fillId="21" borderId="0" applyNumberFormat="0" applyBorder="0" applyAlignment="0" applyProtection="0"/>
    <xf numFmtId="0" fontId="40" fillId="22" borderId="0" applyNumberFormat="0" applyBorder="0" applyAlignment="0" applyProtection="0"/>
    <xf numFmtId="0" fontId="2" fillId="4" borderId="0" applyNumberFormat="0" applyBorder="0" applyAlignment="0" applyProtection="0"/>
    <xf numFmtId="0" fontId="40" fillId="23" borderId="0" applyNumberFormat="0" applyBorder="0" applyAlignment="0" applyProtection="0"/>
    <xf numFmtId="0" fontId="2" fillId="15" borderId="0" applyNumberFormat="0" applyBorder="0" applyAlignment="0" applyProtection="0"/>
    <xf numFmtId="0" fontId="40" fillId="24" borderId="0" applyNumberFormat="0" applyBorder="0" applyAlignment="0" applyProtection="0"/>
    <xf numFmtId="0" fontId="2" fillId="12" borderId="0" applyNumberFormat="0" applyBorder="0" applyAlignment="0" applyProtection="0"/>
    <xf numFmtId="0" fontId="40" fillId="25" borderId="0" applyNumberFormat="0" applyBorder="0" applyAlignment="0" applyProtection="0"/>
    <xf numFmtId="0" fontId="2" fillId="21" borderId="0" applyNumberFormat="0" applyBorder="0" applyAlignment="0" applyProtection="0"/>
    <xf numFmtId="0" fontId="40" fillId="26" borderId="0" applyNumberFormat="0" applyBorder="0" applyAlignment="0" applyProtection="0"/>
    <xf numFmtId="0" fontId="2" fillId="4" borderId="0" applyNumberFormat="0" applyBorder="0" applyAlignment="0" applyProtection="0"/>
    <xf numFmtId="0" fontId="40" fillId="27" borderId="0" applyNumberFormat="0" applyBorder="0" applyAlignment="0" applyProtection="0"/>
    <xf numFmtId="0" fontId="2" fillId="21" borderId="0" applyNumberFormat="0" applyBorder="0" applyAlignment="0" applyProtection="0"/>
    <xf numFmtId="0" fontId="40" fillId="28" borderId="0" applyNumberFormat="0" applyBorder="0" applyAlignment="0" applyProtection="0"/>
    <xf numFmtId="0" fontId="2" fillId="29" borderId="0" applyNumberFormat="0" applyBorder="0" applyAlignment="0" applyProtection="0"/>
    <xf numFmtId="0" fontId="40" fillId="30" borderId="0" applyNumberFormat="0" applyBorder="0" applyAlignment="0" applyProtection="0"/>
    <xf numFmtId="0" fontId="2" fillId="31" borderId="0" applyNumberFormat="0" applyBorder="0" applyAlignment="0" applyProtection="0"/>
    <xf numFmtId="0" fontId="40" fillId="32" borderId="0" applyNumberFormat="0" applyBorder="0" applyAlignment="0" applyProtection="0"/>
    <xf numFmtId="0" fontId="2" fillId="33" borderId="0" applyNumberFormat="0" applyBorder="0" applyAlignment="0" applyProtection="0"/>
    <xf numFmtId="0" fontId="40" fillId="34" borderId="0" applyNumberFormat="0" applyBorder="0" applyAlignment="0" applyProtection="0"/>
    <xf numFmtId="0" fontId="2" fillId="21" borderId="0" applyNumberFormat="0" applyBorder="0" applyAlignment="0" applyProtection="0"/>
    <xf numFmtId="0" fontId="40" fillId="35" borderId="0" applyNumberFormat="0" applyBorder="0" applyAlignment="0" applyProtection="0"/>
    <xf numFmtId="0" fontId="2" fillId="36" borderId="0" applyNumberFormat="0" applyBorder="0" applyAlignment="0" applyProtection="0"/>
    <xf numFmtId="0" fontId="40" fillId="37" borderId="0" applyNumberFormat="0" applyBorder="0" applyAlignment="0" applyProtection="0"/>
    <xf numFmtId="0" fontId="3" fillId="38" borderId="0" applyNumberFormat="0" applyBorder="0" applyAlignment="0" applyProtection="0"/>
    <xf numFmtId="0" fontId="41" fillId="39" borderId="0" applyNumberFormat="0" applyBorder="0" applyAlignment="0" applyProtection="0"/>
    <xf numFmtId="0" fontId="4" fillId="40" borderId="1" applyNumberFormat="0" applyAlignment="0" applyProtection="0"/>
    <xf numFmtId="0" fontId="42" fillId="41" borderId="2" applyNumberFormat="0" applyAlignment="0" applyProtection="0"/>
    <xf numFmtId="0" fontId="5" fillId="42" borderId="3" applyNumberFormat="0" applyAlignment="0" applyProtection="0"/>
    <xf numFmtId="0" fontId="43" fillId="4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44" borderId="0" applyNumberFormat="0" applyBorder="0" applyAlignment="0" applyProtection="0"/>
    <xf numFmtId="0" fontId="45" fillId="45" borderId="0" applyNumberFormat="0" applyBorder="0" applyAlignment="0" applyProtection="0"/>
    <xf numFmtId="0" fontId="9" fillId="0" borderId="5" applyNumberFormat="0" applyFill="0" applyAlignment="0" applyProtection="0"/>
    <xf numFmtId="0" fontId="46" fillId="0" borderId="6" applyNumberFormat="0" applyFill="0" applyAlignment="0" applyProtection="0"/>
    <xf numFmtId="0" fontId="10" fillId="0" borderId="7" applyNumberFormat="0" applyFill="0" applyAlignment="0" applyProtection="0"/>
    <xf numFmtId="0" fontId="47" fillId="0" borderId="8" applyNumberFormat="0" applyFill="0" applyAlignment="0" applyProtection="0"/>
    <xf numFmtId="0" fontId="11" fillId="0" borderId="9" applyNumberFormat="0" applyFill="0" applyAlignment="0" applyProtection="0"/>
    <xf numFmtId="0" fontId="48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15" borderId="1" applyNumberFormat="0" applyAlignment="0" applyProtection="0"/>
    <xf numFmtId="0" fontId="49" fillId="46" borderId="2" applyNumberFormat="0" applyAlignment="0" applyProtection="0"/>
    <xf numFmtId="0" fontId="13" fillId="0" borderId="11" applyNumberFormat="0" applyFill="0" applyAlignment="0" applyProtection="0"/>
    <xf numFmtId="0" fontId="50" fillId="0" borderId="12" applyNumberFormat="0" applyFill="0" applyAlignment="0" applyProtection="0"/>
    <xf numFmtId="0" fontId="14" fillId="15" borderId="0" applyNumberFormat="0" applyBorder="0" applyAlignment="0" applyProtection="0"/>
    <xf numFmtId="0" fontId="51" fillId="47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" fillId="6" borderId="13" applyNumberFormat="0" applyFont="0" applyAlignment="0" applyProtection="0"/>
    <xf numFmtId="0" fontId="39" fillId="48" borderId="14" applyNumberFormat="0" applyFont="0" applyAlignment="0" applyProtection="0"/>
    <xf numFmtId="0" fontId="6" fillId="6" borderId="13" applyNumberFormat="0" applyFont="0" applyAlignment="0" applyProtection="0"/>
    <xf numFmtId="0" fontId="15" fillId="40" borderId="15" applyNumberFormat="0" applyAlignment="0" applyProtection="0"/>
    <xf numFmtId="0" fontId="52" fillId="41" borderId="16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54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9" fillId="0" borderId="19" xfId="0" applyNumberFormat="1" applyFont="1" applyBorder="1" applyAlignment="1">
      <alignment wrapText="1"/>
    </xf>
    <xf numFmtId="0" fontId="19" fillId="49" borderId="19" xfId="0" applyNumberFormat="1" applyFont="1" applyFill="1" applyBorder="1" applyAlignment="1">
      <alignment wrapText="1"/>
    </xf>
    <xf numFmtId="0" fontId="19" fillId="0" borderId="19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19" xfId="0" applyNumberFormat="1" applyFont="1" applyBorder="1" applyAlignment="1">
      <alignment vertical="center" wrapText="1"/>
    </xf>
    <xf numFmtId="0" fontId="20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wrapText="1"/>
    </xf>
    <xf numFmtId="0" fontId="23" fillId="0" borderId="21" xfId="0" applyNumberFormat="1" applyFont="1" applyBorder="1" applyAlignment="1">
      <alignment wrapText="1"/>
    </xf>
    <xf numFmtId="0" fontId="24" fillId="0" borderId="20" xfId="0" applyFont="1" applyBorder="1" applyAlignment="1">
      <alignment wrapText="1"/>
    </xf>
    <xf numFmtId="0" fontId="20" fillId="0" borderId="21" xfId="0" applyNumberFormat="1" applyFont="1" applyBorder="1" applyAlignment="1">
      <alignment wrapText="1"/>
    </xf>
    <xf numFmtId="0" fontId="25" fillId="0" borderId="19" xfId="0" applyNumberFormat="1" applyFont="1" applyBorder="1" applyAlignment="1">
      <alignment wrapText="1"/>
    </xf>
    <xf numFmtId="0" fontId="19" fillId="0" borderId="19" xfId="0" applyNumberFormat="1" applyFont="1" applyBorder="1" applyAlignment="1">
      <alignment horizontal="center" wrapText="1"/>
    </xf>
    <xf numFmtId="0" fontId="19" fillId="49" borderId="19" xfId="0" applyNumberFormat="1" applyFont="1" applyFill="1" applyBorder="1" applyAlignment="1">
      <alignment horizontal="center" wrapText="1"/>
    </xf>
    <xf numFmtId="0" fontId="19" fillId="0" borderId="19" xfId="0" applyNumberFormat="1" applyFont="1" applyFill="1" applyBorder="1" applyAlignment="1">
      <alignment wrapText="1"/>
    </xf>
    <xf numFmtId="0" fontId="19" fillId="0" borderId="0" xfId="0" applyFont="1" applyFill="1" applyAlignment="1">
      <alignment/>
    </xf>
    <xf numFmtId="0" fontId="19" fillId="0" borderId="0" xfId="0" applyNumberFormat="1" applyFont="1" applyFill="1" applyBorder="1" applyAlignment="1">
      <alignment wrapText="1"/>
    </xf>
    <xf numFmtId="0" fontId="19" fillId="0" borderId="21" xfId="0" applyNumberFormat="1" applyFont="1" applyBorder="1" applyAlignment="1">
      <alignment wrapText="1"/>
    </xf>
    <xf numFmtId="0" fontId="19" fillId="40" borderId="19" xfId="0" applyNumberFormat="1" applyFont="1" applyFill="1" applyBorder="1" applyAlignment="1">
      <alignment wrapText="1"/>
    </xf>
    <xf numFmtId="0" fontId="19" fillId="40" borderId="19" xfId="0" applyFont="1" applyFill="1" applyBorder="1" applyAlignment="1">
      <alignment horizontal="left"/>
    </xf>
    <xf numFmtId="0" fontId="19" fillId="0" borderId="19" xfId="0" applyNumberFormat="1" applyFont="1" applyFill="1" applyBorder="1" applyAlignment="1">
      <alignment vertical="center" wrapText="1"/>
    </xf>
    <xf numFmtId="0" fontId="25" fillId="0" borderId="19" xfId="0" applyNumberFormat="1" applyFont="1" applyBorder="1" applyAlignment="1">
      <alignment/>
    </xf>
    <xf numFmtId="0" fontId="26" fillId="49" borderId="19" xfId="0" applyNumberFormat="1" applyFont="1" applyFill="1" applyBorder="1" applyAlignment="1">
      <alignment wrapText="1"/>
    </xf>
    <xf numFmtId="0" fontId="0" fillId="0" borderId="19" xfId="0" applyNumberFormat="1" applyFont="1" applyFill="1" applyBorder="1" applyAlignment="1">
      <alignment wrapText="1"/>
    </xf>
    <xf numFmtId="0" fontId="19" fillId="0" borderId="21" xfId="0" applyNumberFormat="1" applyFont="1" applyFill="1" applyBorder="1" applyAlignment="1">
      <alignment wrapText="1"/>
    </xf>
    <xf numFmtId="0" fontId="19" fillId="0" borderId="19" xfId="0" applyFont="1" applyFill="1" applyBorder="1" applyAlignment="1">
      <alignment/>
    </xf>
    <xf numFmtId="0" fontId="27" fillId="0" borderId="19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20" xfId="0" applyBorder="1" applyAlignment="1">
      <alignment horizontal="center" wrapText="1"/>
    </xf>
    <xf numFmtId="0" fontId="25" fillId="0" borderId="19" xfId="0" applyNumberFormat="1" applyFont="1" applyBorder="1" applyAlignment="1">
      <alignment horizontal="center" wrapText="1"/>
    </xf>
    <xf numFmtId="0" fontId="19" fillId="0" borderId="19" xfId="0" applyNumberFormat="1" applyFont="1" applyFill="1" applyBorder="1" applyAlignment="1">
      <alignment horizontal="center" wrapText="1"/>
    </xf>
    <xf numFmtId="3" fontId="1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>
      <alignment wrapText="1" shrinkToFit="1"/>
    </xf>
    <xf numFmtId="0" fontId="19" fillId="0" borderId="19" xfId="0" applyNumberFormat="1" applyFont="1" applyBorder="1" applyAlignment="1">
      <alignment wrapText="1" shrinkToFit="1"/>
    </xf>
    <xf numFmtId="0" fontId="19" fillId="0" borderId="20" xfId="0" applyFont="1" applyBorder="1" applyAlignment="1">
      <alignment wrapText="1"/>
    </xf>
    <xf numFmtId="0" fontId="19" fillId="0" borderId="0" xfId="0" applyFont="1" applyBorder="1" applyAlignment="1">
      <alignment horizontal="left"/>
    </xf>
    <xf numFmtId="0" fontId="20" fillId="0" borderId="19" xfId="0" applyNumberFormat="1" applyFont="1" applyBorder="1" applyAlignment="1">
      <alignment wrapText="1"/>
    </xf>
    <xf numFmtId="0" fontId="20" fillId="0" borderId="20" xfId="0" applyFont="1" applyBorder="1" applyAlignment="1">
      <alignment wrapText="1"/>
    </xf>
    <xf numFmtId="0" fontId="28" fillId="0" borderId="20" xfId="0" applyFont="1" applyBorder="1" applyAlignment="1">
      <alignment wrapText="1"/>
    </xf>
    <xf numFmtId="0" fontId="28" fillId="0" borderId="19" xfId="0" applyNumberFormat="1" applyFont="1" applyBorder="1" applyAlignment="1">
      <alignment wrapText="1"/>
    </xf>
    <xf numFmtId="0" fontId="20" fillId="0" borderId="20" xfId="0" applyNumberFormat="1" applyFont="1" applyBorder="1" applyAlignment="1">
      <alignment wrapText="1"/>
    </xf>
    <xf numFmtId="0" fontId="20" fillId="49" borderId="19" xfId="0" applyNumberFormat="1" applyFont="1" applyFill="1" applyBorder="1" applyAlignment="1">
      <alignment wrapText="1"/>
    </xf>
    <xf numFmtId="0" fontId="28" fillId="49" borderId="19" xfId="0" applyNumberFormat="1" applyFont="1" applyFill="1" applyBorder="1" applyAlignment="1">
      <alignment wrapText="1"/>
    </xf>
    <xf numFmtId="0" fontId="19" fillId="50" borderId="19" xfId="0" applyNumberFormat="1" applyFont="1" applyFill="1" applyBorder="1" applyAlignment="1">
      <alignment wrapText="1"/>
    </xf>
    <xf numFmtId="0" fontId="19" fillId="50" borderId="20" xfId="0" applyFont="1" applyFill="1" applyBorder="1" applyAlignment="1">
      <alignment horizontal="center" wrapText="1"/>
    </xf>
    <xf numFmtId="0" fontId="54" fillId="50" borderId="20" xfId="0" applyFont="1" applyFill="1" applyBorder="1" applyAlignment="1">
      <alignment horizontal="center" wrapText="1"/>
    </xf>
    <xf numFmtId="0" fontId="19" fillId="50" borderId="19" xfId="0" applyNumberFormat="1" applyFont="1" applyFill="1" applyBorder="1" applyAlignment="1">
      <alignment horizontal="center" wrapText="1"/>
    </xf>
    <xf numFmtId="0" fontId="19" fillId="51" borderId="19" xfId="0" applyNumberFormat="1" applyFont="1" applyFill="1" applyBorder="1" applyAlignment="1">
      <alignment wrapText="1"/>
    </xf>
    <xf numFmtId="0" fontId="19" fillId="51" borderId="19" xfId="0" applyNumberFormat="1" applyFont="1" applyFill="1" applyBorder="1" applyAlignment="1">
      <alignment horizontal="center" wrapText="1"/>
    </xf>
    <xf numFmtId="0" fontId="20" fillId="0" borderId="19" xfId="102" applyNumberFormat="1" applyFont="1" applyBorder="1" applyAlignment="1">
      <alignment vertical="center" wrapText="1"/>
      <protection/>
    </xf>
    <xf numFmtId="0" fontId="19" fillId="0" borderId="19" xfId="102" applyNumberFormat="1" applyFont="1" applyBorder="1" applyAlignment="1">
      <alignment vertical="center" wrapText="1"/>
      <protection/>
    </xf>
    <xf numFmtId="0" fontId="0" fillId="0" borderId="0" xfId="102">
      <alignment/>
      <protection/>
    </xf>
    <xf numFmtId="0" fontId="19" fillId="0" borderId="19" xfId="102" applyNumberFormat="1" applyFont="1" applyBorder="1" applyAlignment="1">
      <alignment wrapText="1"/>
      <protection/>
    </xf>
    <xf numFmtId="0" fontId="19" fillId="49" borderId="19" xfId="102" applyNumberFormat="1" applyFont="1" applyFill="1" applyBorder="1" applyAlignment="1">
      <alignment wrapText="1"/>
      <protection/>
    </xf>
    <xf numFmtId="0" fontId="0" fillId="0" borderId="0" xfId="104">
      <alignment/>
      <protection/>
    </xf>
    <xf numFmtId="170" fontId="32" fillId="52" borderId="22" xfId="104" applyNumberFormat="1" applyFont="1" applyFill="1" applyBorder="1" applyAlignment="1" applyProtection="1">
      <alignment horizontal="left" wrapText="1" readingOrder="1"/>
      <protection locked="0"/>
    </xf>
    <xf numFmtId="0" fontId="33" fillId="52" borderId="22" xfId="104" applyFont="1" applyFill="1" applyBorder="1" applyAlignment="1" applyProtection="1">
      <alignment horizontal="left" wrapText="1" readingOrder="1"/>
      <protection locked="0"/>
    </xf>
    <xf numFmtId="0" fontId="34" fillId="52" borderId="22" xfId="104" applyFont="1" applyFill="1" applyBorder="1" applyAlignment="1" applyProtection="1">
      <alignment horizontal="left" wrapText="1" readingOrder="1"/>
      <protection locked="0"/>
    </xf>
    <xf numFmtId="0" fontId="35" fillId="0" borderId="22" xfId="104" applyFont="1" applyBorder="1" applyAlignment="1" applyProtection="1">
      <alignment vertical="top" wrapText="1" readingOrder="1"/>
      <protection locked="0"/>
    </xf>
    <xf numFmtId="171" fontId="35" fillId="0" borderId="22" xfId="104" applyNumberFormat="1" applyFont="1" applyBorder="1" applyAlignment="1" applyProtection="1">
      <alignment vertical="top" wrapText="1" readingOrder="1"/>
      <protection locked="0"/>
    </xf>
    <xf numFmtId="0" fontId="33" fillId="53" borderId="22" xfId="104" applyFont="1" applyFill="1" applyBorder="1" applyAlignment="1" applyProtection="1">
      <alignment vertical="top" wrapText="1" readingOrder="1"/>
      <protection locked="0"/>
    </xf>
    <xf numFmtId="171" fontId="33" fillId="53" borderId="22" xfId="104" applyNumberFormat="1" applyFont="1" applyFill="1" applyBorder="1" applyAlignment="1" applyProtection="1">
      <alignment vertical="top" wrapText="1" readingOrder="1"/>
      <protection locked="0"/>
    </xf>
    <xf numFmtId="165" fontId="21" fillId="0" borderId="21" xfId="101" applyNumberFormat="1" applyFont="1" applyBorder="1" applyAlignment="1">
      <alignment wrapText="1"/>
      <protection/>
    </xf>
    <xf numFmtId="0" fontId="39" fillId="0" borderId="0" xfId="103">
      <alignment/>
      <protection/>
    </xf>
    <xf numFmtId="0" fontId="39" fillId="0" borderId="0" xfId="103" applyFill="1">
      <alignment/>
      <protection/>
    </xf>
    <xf numFmtId="165" fontId="21" fillId="0" borderId="21" xfId="0" applyNumberFormat="1" applyFont="1" applyBorder="1" applyAlignment="1">
      <alignment wrapText="1"/>
    </xf>
    <xf numFmtId="0" fontId="0" fillId="0" borderId="20" xfId="0" applyBorder="1" applyAlignment="1">
      <alignment wrapText="1"/>
    </xf>
    <xf numFmtId="0" fontId="23" fillId="0" borderId="21" xfId="0" applyNumberFormat="1" applyFont="1" applyBorder="1" applyAlignment="1">
      <alignment wrapText="1"/>
    </xf>
    <xf numFmtId="0" fontId="24" fillId="0" borderId="20" xfId="0" applyFont="1" applyBorder="1" applyAlignment="1">
      <alignment wrapText="1"/>
    </xf>
    <xf numFmtId="0" fontId="20" fillId="0" borderId="21" xfId="0" applyNumberFormat="1" applyFont="1" applyBorder="1" applyAlignment="1">
      <alignment horizontal="center" wrapText="1"/>
    </xf>
    <xf numFmtId="0" fontId="54" fillId="0" borderId="20" xfId="0" applyFont="1" applyBorder="1" applyAlignment="1">
      <alignment horizontal="center" wrapText="1"/>
    </xf>
    <xf numFmtId="0" fontId="23" fillId="0" borderId="20" xfId="0" applyNumberFormat="1" applyFont="1" applyBorder="1" applyAlignment="1">
      <alignment wrapText="1"/>
    </xf>
    <xf numFmtId="0" fontId="20" fillId="0" borderId="21" xfId="0" applyNumberFormat="1" applyFont="1" applyBorder="1" applyAlignment="1">
      <alignment wrapText="1"/>
    </xf>
    <xf numFmtId="165" fontId="21" fillId="0" borderId="21" xfId="0" applyNumberFormat="1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165" fontId="21" fillId="0" borderId="21" xfId="102" applyNumberFormat="1" applyFont="1" applyBorder="1" applyAlignment="1">
      <alignment wrapText="1"/>
      <protection/>
    </xf>
    <xf numFmtId="165" fontId="21" fillId="0" borderId="20" xfId="102" applyNumberFormat="1" applyFont="1" applyBorder="1" applyAlignment="1">
      <alignment wrapText="1"/>
      <protection/>
    </xf>
    <xf numFmtId="0" fontId="23" fillId="0" borderId="21" xfId="102" applyNumberFormat="1" applyFont="1" applyBorder="1" applyAlignment="1">
      <alignment wrapText="1"/>
      <protection/>
    </xf>
    <xf numFmtId="0" fontId="23" fillId="0" borderId="20" xfId="102" applyNumberFormat="1" applyFont="1" applyBorder="1" applyAlignment="1">
      <alignment wrapText="1"/>
      <protection/>
    </xf>
    <xf numFmtId="0" fontId="20" fillId="0" borderId="21" xfId="102" applyNumberFormat="1" applyFont="1" applyBorder="1" applyAlignment="1">
      <alignment wrapText="1"/>
      <protection/>
    </xf>
    <xf numFmtId="0" fontId="20" fillId="0" borderId="20" xfId="102" applyNumberFormat="1" applyFont="1" applyBorder="1" applyAlignment="1">
      <alignment wrapText="1"/>
      <protection/>
    </xf>
    <xf numFmtId="0" fontId="19" fillId="0" borderId="21" xfId="0" applyNumberFormat="1" applyFont="1" applyBorder="1" applyAlignment="1">
      <alignment horizontal="left" wrapText="1"/>
    </xf>
    <xf numFmtId="0" fontId="19" fillId="0" borderId="20" xfId="0" applyNumberFormat="1" applyFont="1" applyBorder="1" applyAlignment="1">
      <alignment horizontal="left" wrapText="1"/>
    </xf>
    <xf numFmtId="165" fontId="21" fillId="0" borderId="20" xfId="0" applyNumberFormat="1" applyFont="1" applyBorder="1" applyAlignment="1">
      <alignment wrapText="1"/>
    </xf>
    <xf numFmtId="0" fontId="20" fillId="0" borderId="20" xfId="0" applyNumberFormat="1" applyFont="1" applyBorder="1" applyAlignment="1">
      <alignment wrapText="1"/>
    </xf>
    <xf numFmtId="0" fontId="23" fillId="0" borderId="21" xfId="0" applyNumberFormat="1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0" fontId="19" fillId="0" borderId="21" xfId="0" applyNumberFormat="1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28" fillId="0" borderId="21" xfId="0" applyNumberFormat="1" applyFont="1" applyBorder="1" applyAlignment="1">
      <alignment wrapText="1"/>
    </xf>
    <xf numFmtId="0" fontId="29" fillId="0" borderId="20" xfId="0" applyFont="1" applyBorder="1" applyAlignment="1">
      <alignment wrapText="1"/>
    </xf>
    <xf numFmtId="0" fontId="31" fillId="0" borderId="0" xfId="104" applyFont="1" applyAlignment="1" applyProtection="1">
      <alignment vertical="top" wrapText="1" readingOrder="1"/>
      <protection locked="0"/>
    </xf>
    <xf numFmtId="0" fontId="0" fillId="0" borderId="0" xfId="104">
      <alignment/>
      <protection/>
    </xf>
    <xf numFmtId="0" fontId="20" fillId="0" borderId="21" xfId="0" applyNumberFormat="1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21" fillId="0" borderId="21" xfId="0" applyNumberFormat="1" applyFont="1" applyBorder="1" applyAlignment="1">
      <alignment wrapText="1"/>
    </xf>
    <xf numFmtId="0" fontId="30" fillId="0" borderId="20" xfId="0" applyFont="1" applyBorder="1" applyAlignment="1">
      <alignment wrapText="1"/>
    </xf>
    <xf numFmtId="0" fontId="54" fillId="51" borderId="23" xfId="0" applyFont="1" applyFill="1" applyBorder="1" applyAlignment="1">
      <alignment/>
    </xf>
    <xf numFmtId="0" fontId="54" fillId="51" borderId="24" xfId="0" applyFont="1" applyFill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[0] 2" xfId="71"/>
    <cellStyle name="Comma [0] 2 2" xfId="72"/>
    <cellStyle name="Comma [0] 3" xfId="73"/>
    <cellStyle name="Comma [0] 3 2" xfId="74"/>
    <cellStyle name="Currency" xfId="75"/>
    <cellStyle name="Currency [0]" xfId="76"/>
    <cellStyle name="Explanatory Text" xfId="77"/>
    <cellStyle name="Explanatory Text 2" xfId="78"/>
    <cellStyle name="Good" xfId="79"/>
    <cellStyle name="Good 2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yperlink" xfId="89"/>
    <cellStyle name="Input" xfId="90"/>
    <cellStyle name="Input 2" xfId="91"/>
    <cellStyle name="Linked Cell" xfId="92"/>
    <cellStyle name="Linked Cell 2" xfId="93"/>
    <cellStyle name="Neutral" xfId="94"/>
    <cellStyle name="Neutral 2" xfId="95"/>
    <cellStyle name="Normal 2" xfId="96"/>
    <cellStyle name="Normal 2 2" xfId="97"/>
    <cellStyle name="Normal 2 3" xfId="98"/>
    <cellStyle name="Normal 3" xfId="99"/>
    <cellStyle name="Normal 3 2" xfId="100"/>
    <cellStyle name="Normal 3 3" xfId="101"/>
    <cellStyle name="Normal 4" xfId="102"/>
    <cellStyle name="Normal 4 2" xfId="103"/>
    <cellStyle name="Normal 5" xfId="104"/>
    <cellStyle name="Note" xfId="105"/>
    <cellStyle name="Note 2" xfId="106"/>
    <cellStyle name="Note 3" xfId="107"/>
    <cellStyle name="Output" xfId="108"/>
    <cellStyle name="Output 2" xfId="109"/>
    <cellStyle name="Percent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tabSelected="1" zoomScalePageLayoutView="0" workbookViewId="0" topLeftCell="A1">
      <selection activeCell="A1" sqref="A1:A2"/>
    </sheetView>
  </sheetViews>
  <sheetFormatPr defaultColWidth="9.140625" defaultRowHeight="12.75"/>
  <cols>
    <col min="1" max="1" width="18.28125" style="1" customWidth="1"/>
    <col min="2" max="2" width="22.57421875" style="1" customWidth="1"/>
    <col min="3" max="3" width="65.421875" style="1" customWidth="1"/>
    <col min="4" max="4" width="11.140625" style="12" customWidth="1"/>
    <col min="5" max="16384" width="9.140625" style="1" customWidth="1"/>
  </cols>
  <sheetData>
    <row r="1" spans="1:4" ht="15.75" customHeight="1">
      <c r="A1" s="65" t="s">
        <v>1223</v>
      </c>
      <c r="B1" s="6" t="s">
        <v>855</v>
      </c>
      <c r="C1" s="67" t="s">
        <v>611</v>
      </c>
      <c r="D1" s="69" t="s">
        <v>507</v>
      </c>
    </row>
    <row r="2" spans="1:4" ht="51">
      <c r="A2" s="66"/>
      <c r="B2" s="5" t="s">
        <v>854</v>
      </c>
      <c r="C2" s="68"/>
      <c r="D2" s="70"/>
    </row>
    <row r="3" spans="1:4" ht="18">
      <c r="A3" s="43"/>
      <c r="B3" s="5"/>
      <c r="C3" s="9"/>
      <c r="D3" s="44"/>
    </row>
    <row r="4" spans="1:4" ht="15">
      <c r="A4" s="18"/>
      <c r="B4" s="5" t="s">
        <v>503</v>
      </c>
      <c r="C4" s="34" t="s">
        <v>98</v>
      </c>
      <c r="D4" s="45">
        <v>8</v>
      </c>
    </row>
    <row r="5" spans="2:4" ht="12.75">
      <c r="B5" s="1" t="s">
        <v>503</v>
      </c>
      <c r="C5" s="1" t="s">
        <v>99</v>
      </c>
      <c r="D5" s="46">
        <v>1</v>
      </c>
    </row>
    <row r="6" spans="2:4" ht="12.75">
      <c r="B6" s="1" t="s">
        <v>503</v>
      </c>
      <c r="C6" s="1" t="s">
        <v>100</v>
      </c>
      <c r="D6" s="46">
        <v>2</v>
      </c>
    </row>
    <row r="7" spans="2:4" ht="12.75">
      <c r="B7" s="1" t="s">
        <v>503</v>
      </c>
      <c r="C7" s="1" t="s">
        <v>101</v>
      </c>
      <c r="D7" s="46">
        <v>1</v>
      </c>
    </row>
    <row r="8" spans="2:4" ht="12.75">
      <c r="B8" s="1" t="s">
        <v>503</v>
      </c>
      <c r="C8" s="1" t="s">
        <v>102</v>
      </c>
      <c r="D8" s="46">
        <v>7</v>
      </c>
    </row>
    <row r="9" spans="2:4" ht="12.75">
      <c r="B9" s="1" t="s">
        <v>503</v>
      </c>
      <c r="C9" s="1" t="s">
        <v>103</v>
      </c>
      <c r="D9" s="46"/>
    </row>
    <row r="10" spans="2:4" ht="12.75">
      <c r="B10" s="1" t="s">
        <v>503</v>
      </c>
      <c r="C10" s="1" t="s">
        <v>104</v>
      </c>
      <c r="D10" s="46"/>
    </row>
    <row r="11" spans="2:4" ht="12.75">
      <c r="B11" s="1" t="s">
        <v>503</v>
      </c>
      <c r="C11" s="1" t="s">
        <v>105</v>
      </c>
      <c r="D11" s="46"/>
    </row>
    <row r="12" spans="2:4" ht="12.75">
      <c r="B12" s="1" t="s">
        <v>503</v>
      </c>
      <c r="C12" s="1" t="s">
        <v>106</v>
      </c>
      <c r="D12" s="46"/>
    </row>
    <row r="13" spans="2:4" ht="12.75">
      <c r="B13" s="1" t="s">
        <v>503</v>
      </c>
      <c r="C13" s="1" t="s">
        <v>612</v>
      </c>
      <c r="D13" s="46"/>
    </row>
    <row r="14" spans="2:4" ht="12.75">
      <c r="B14" s="1" t="s">
        <v>503</v>
      </c>
      <c r="C14" s="1" t="s">
        <v>660</v>
      </c>
      <c r="D14" s="46"/>
    </row>
    <row r="15" spans="2:4" ht="12.75">
      <c r="B15" s="1" t="s">
        <v>503</v>
      </c>
      <c r="C15" s="1" t="s">
        <v>661</v>
      </c>
      <c r="D15" s="46"/>
    </row>
    <row r="16" spans="2:4" ht="12.75">
      <c r="B16" s="1" t="s">
        <v>503</v>
      </c>
      <c r="C16" s="1" t="s">
        <v>662</v>
      </c>
      <c r="D16" s="46">
        <v>1</v>
      </c>
    </row>
    <row r="17" spans="2:4" ht="12.75">
      <c r="B17" s="1" t="s">
        <v>503</v>
      </c>
      <c r="C17" s="1" t="s">
        <v>663</v>
      </c>
      <c r="D17" s="46">
        <v>4</v>
      </c>
    </row>
    <row r="18" spans="2:4" ht="12.75">
      <c r="B18" s="1" t="s">
        <v>503</v>
      </c>
      <c r="C18" s="1" t="s">
        <v>614</v>
      </c>
      <c r="D18" s="46"/>
    </row>
    <row r="19" spans="2:4" ht="12.75">
      <c r="B19" s="1" t="s">
        <v>503</v>
      </c>
      <c r="C19" s="1" t="s">
        <v>616</v>
      </c>
      <c r="D19" s="46"/>
    </row>
    <row r="20" spans="2:4" ht="12.75">
      <c r="B20" s="1" t="s">
        <v>503</v>
      </c>
      <c r="C20" s="1" t="s">
        <v>867</v>
      </c>
      <c r="D20" s="46"/>
    </row>
    <row r="21" spans="2:4" ht="12.75">
      <c r="B21" s="1" t="s">
        <v>503</v>
      </c>
      <c r="C21" s="1" t="s">
        <v>871</v>
      </c>
      <c r="D21" s="46"/>
    </row>
    <row r="22" spans="2:4" ht="12.75">
      <c r="B22" s="1" t="s">
        <v>503</v>
      </c>
      <c r="C22" s="1" t="s">
        <v>399</v>
      </c>
      <c r="D22" s="46"/>
    </row>
    <row r="23" spans="2:7" ht="12.75">
      <c r="B23" s="1" t="s">
        <v>503</v>
      </c>
      <c r="C23" s="1" t="s">
        <v>400</v>
      </c>
      <c r="D23" s="46"/>
      <c r="G23" s="1" t="s">
        <v>688</v>
      </c>
    </row>
    <row r="24" spans="2:4" ht="12.75">
      <c r="B24" s="1" t="s">
        <v>503</v>
      </c>
      <c r="C24" s="1" t="s">
        <v>895</v>
      </c>
      <c r="D24" s="46"/>
    </row>
    <row r="25" spans="2:4" ht="12.75">
      <c r="B25" s="1" t="s">
        <v>503</v>
      </c>
      <c r="C25" s="1" t="s">
        <v>107</v>
      </c>
      <c r="D25" s="46"/>
    </row>
    <row r="26" spans="2:4" ht="12.75">
      <c r="B26" s="1" t="s">
        <v>503</v>
      </c>
      <c r="C26" s="1" t="s">
        <v>920</v>
      </c>
      <c r="D26" s="46"/>
    </row>
    <row r="27" spans="2:4" ht="12.75">
      <c r="B27" s="1" t="s">
        <v>503</v>
      </c>
      <c r="C27" s="1" t="s">
        <v>108</v>
      </c>
      <c r="D27" s="46">
        <v>16</v>
      </c>
    </row>
    <row r="28" spans="2:4" ht="12.75">
      <c r="B28" s="1" t="s">
        <v>503</v>
      </c>
      <c r="C28" s="1" t="s">
        <v>401</v>
      </c>
      <c r="D28" s="46">
        <v>1</v>
      </c>
    </row>
    <row r="30" spans="1:256" s="2" customFormat="1" ht="12.75">
      <c r="A30" s="47" t="s">
        <v>508</v>
      </c>
      <c r="B30" s="47"/>
      <c r="C30" s="47"/>
      <c r="D30" s="48">
        <f>SUM(D4:D29)</f>
        <v>41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  <c r="IT30" s="47"/>
      <c r="IU30" s="47"/>
      <c r="IV30" s="47"/>
    </row>
    <row r="31" spans="1:4" ht="12.75">
      <c r="A31" s="43"/>
      <c r="D31" s="46"/>
    </row>
    <row r="32" spans="2:3" ht="12.75">
      <c r="B32" s="1" t="s">
        <v>504</v>
      </c>
      <c r="C32" s="3" t="s">
        <v>665</v>
      </c>
    </row>
    <row r="33" spans="2:3" ht="12.75">
      <c r="B33" s="1" t="s">
        <v>504</v>
      </c>
      <c r="C33" s="3" t="s">
        <v>402</v>
      </c>
    </row>
    <row r="34" spans="2:3" ht="12.75">
      <c r="B34" s="1" t="s">
        <v>504</v>
      </c>
      <c r="C34" s="3" t="s">
        <v>566</v>
      </c>
    </row>
    <row r="35" spans="2:3" ht="12.75">
      <c r="B35" s="1" t="s">
        <v>504</v>
      </c>
      <c r="C35" s="1" t="s">
        <v>588</v>
      </c>
    </row>
    <row r="36" spans="2:3" ht="25.5">
      <c r="B36" s="1" t="s">
        <v>504</v>
      </c>
      <c r="C36" s="1" t="s">
        <v>656</v>
      </c>
    </row>
    <row r="37" spans="2:4" ht="38.25">
      <c r="B37" s="1" t="s">
        <v>504</v>
      </c>
      <c r="C37" s="5" t="s">
        <v>813</v>
      </c>
      <c r="D37" s="46"/>
    </row>
    <row r="38" spans="2:4" ht="51">
      <c r="B38" s="1" t="s">
        <v>504</v>
      </c>
      <c r="C38" s="5" t="s">
        <v>816</v>
      </c>
      <c r="D38" s="12">
        <v>2</v>
      </c>
    </row>
    <row r="39" spans="2:3" ht="63.75">
      <c r="B39" s="1" t="s">
        <v>504</v>
      </c>
      <c r="C39" s="5" t="s">
        <v>918</v>
      </c>
    </row>
    <row r="40" spans="2:4" ht="12.75">
      <c r="B40" s="1" t="s">
        <v>504</v>
      </c>
      <c r="C40" s="1" t="s">
        <v>117</v>
      </c>
      <c r="D40" s="12">
        <v>3</v>
      </c>
    </row>
    <row r="41" ht="12.75">
      <c r="C41" s="5"/>
    </row>
    <row r="42" ht="12.75">
      <c r="C42" s="5"/>
    </row>
    <row r="43" ht="12.75">
      <c r="B43" s="1" t="s">
        <v>504</v>
      </c>
    </row>
    <row r="44" spans="1:4" ht="12.75">
      <c r="A44" s="2" t="s">
        <v>509</v>
      </c>
      <c r="D44" s="48">
        <f>SUM(D32:D43)</f>
        <v>5</v>
      </c>
    </row>
    <row r="47" ht="12.75">
      <c r="D47" s="46"/>
    </row>
    <row r="48" spans="2:3" ht="12.75">
      <c r="B48" s="1" t="s">
        <v>505</v>
      </c>
      <c r="C48" s="1" t="s">
        <v>109</v>
      </c>
    </row>
    <row r="49" spans="2:3" ht="12.75">
      <c r="B49" s="1" t="s">
        <v>505</v>
      </c>
      <c r="C49" s="1" t="s">
        <v>110</v>
      </c>
    </row>
    <row r="50" spans="2:3" ht="12.75">
      <c r="B50" s="1" t="s">
        <v>505</v>
      </c>
      <c r="C50" s="1" t="s">
        <v>111</v>
      </c>
    </row>
    <row r="51" spans="2:3" ht="12.75">
      <c r="B51" s="1" t="s">
        <v>505</v>
      </c>
      <c r="C51" s="1" t="s">
        <v>112</v>
      </c>
    </row>
    <row r="52" spans="2:3" ht="12.75">
      <c r="B52" s="1" t="s">
        <v>505</v>
      </c>
      <c r="C52" s="1" t="s">
        <v>113</v>
      </c>
    </row>
    <row r="53" spans="2:3" ht="12.75">
      <c r="B53" s="1" t="s">
        <v>505</v>
      </c>
      <c r="C53" s="1" t="s">
        <v>114</v>
      </c>
    </row>
    <row r="55" spans="1:4" ht="12.75">
      <c r="A55" s="2" t="s">
        <v>510</v>
      </c>
      <c r="D55" s="48"/>
    </row>
    <row r="56" spans="1:4" ht="12.75">
      <c r="A56" s="43"/>
      <c r="D56" s="46"/>
    </row>
    <row r="57" spans="2:4" ht="12.75">
      <c r="B57" s="1" t="s">
        <v>506</v>
      </c>
      <c r="C57" s="1" t="s">
        <v>837</v>
      </c>
      <c r="D57" s="46"/>
    </row>
    <row r="58" spans="2:4" ht="12.75">
      <c r="B58" s="1" t="s">
        <v>506</v>
      </c>
      <c r="C58" s="1" t="s">
        <v>843</v>
      </c>
      <c r="D58" s="46"/>
    </row>
    <row r="59" spans="2:3" ht="12.75">
      <c r="B59" s="1" t="s">
        <v>506</v>
      </c>
      <c r="C59" s="1" t="s">
        <v>115</v>
      </c>
    </row>
    <row r="60" spans="2:3" ht="12.75">
      <c r="B60" s="1" t="s">
        <v>506</v>
      </c>
      <c r="C60" s="1" t="s">
        <v>116</v>
      </c>
    </row>
    <row r="61" ht="12.75">
      <c r="B61" s="1" t="s">
        <v>506</v>
      </c>
    </row>
    <row r="66" ht="12.75">
      <c r="D66" s="46"/>
    </row>
    <row r="68" spans="1:4" ht="12.75">
      <c r="A68" s="47" t="s">
        <v>664</v>
      </c>
      <c r="D68" s="48"/>
    </row>
    <row r="69" spans="3:4" ht="12.75">
      <c r="C69" s="1" t="s">
        <v>463</v>
      </c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46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73" t="s">
        <v>1232</v>
      </c>
      <c r="B1" s="6" t="s">
        <v>855</v>
      </c>
      <c r="C1" s="67" t="s">
        <v>611</v>
      </c>
      <c r="D1" s="72" t="s">
        <v>507</v>
      </c>
    </row>
    <row r="2" spans="1:4" ht="51">
      <c r="A2" s="74"/>
      <c r="B2" s="5" t="s">
        <v>854</v>
      </c>
      <c r="C2" s="68"/>
      <c r="D2" s="66"/>
    </row>
    <row r="3" spans="2:4" ht="14.25" customHeight="1">
      <c r="B3" s="1" t="s">
        <v>503</v>
      </c>
      <c r="C3" s="4" t="s">
        <v>150</v>
      </c>
      <c r="D3" s="1">
        <v>0</v>
      </c>
    </row>
    <row r="4" spans="2:4" ht="14.25" customHeight="1">
      <c r="B4" s="1" t="s">
        <v>503</v>
      </c>
      <c r="C4" s="1" t="s">
        <v>151</v>
      </c>
      <c r="D4" s="1">
        <v>0</v>
      </c>
    </row>
    <row r="5" spans="2:4" ht="14.25" customHeight="1">
      <c r="B5" s="1" t="s">
        <v>503</v>
      </c>
      <c r="C5" s="1" t="s">
        <v>931</v>
      </c>
      <c r="D5" s="1">
        <v>0</v>
      </c>
    </row>
    <row r="6" spans="2:4" ht="14.25" customHeight="1">
      <c r="B6" s="1" t="s">
        <v>503</v>
      </c>
      <c r="C6" s="1" t="s">
        <v>932</v>
      </c>
      <c r="D6" s="1">
        <v>0</v>
      </c>
    </row>
    <row r="7" spans="2:4" ht="14.25" customHeight="1">
      <c r="B7" s="1" t="s">
        <v>503</v>
      </c>
      <c r="C7" s="1" t="s">
        <v>933</v>
      </c>
      <c r="D7" s="1">
        <v>0</v>
      </c>
    </row>
    <row r="8" spans="2:4" ht="14.25" customHeight="1">
      <c r="B8" s="1" t="s">
        <v>503</v>
      </c>
      <c r="C8" s="1" t="s">
        <v>934</v>
      </c>
      <c r="D8" s="1">
        <v>0</v>
      </c>
    </row>
    <row r="9" spans="2:4" ht="14.25" customHeight="1">
      <c r="B9" s="1" t="s">
        <v>503</v>
      </c>
      <c r="C9" s="1" t="s">
        <v>264</v>
      </c>
      <c r="D9" s="1">
        <v>0</v>
      </c>
    </row>
    <row r="10" spans="2:4" ht="14.25" customHeight="1">
      <c r="B10" s="1" t="s">
        <v>503</v>
      </c>
      <c r="C10" s="1" t="s">
        <v>883</v>
      </c>
      <c r="D10" s="1">
        <v>0</v>
      </c>
    </row>
    <row r="11" spans="2:4" ht="14.25" customHeight="1">
      <c r="B11" s="1" t="s">
        <v>503</v>
      </c>
      <c r="C11" s="1" t="s">
        <v>77</v>
      </c>
      <c r="D11" s="1">
        <v>0</v>
      </c>
    </row>
    <row r="12" spans="1:4" ht="14.25" customHeight="1">
      <c r="A12" s="2" t="s">
        <v>508</v>
      </c>
      <c r="D12" s="2">
        <f>SUM(D3:D11)</f>
        <v>0</v>
      </c>
    </row>
    <row r="13" spans="2:4" ht="14.25" customHeight="1">
      <c r="B13" s="1" t="s">
        <v>504</v>
      </c>
      <c r="C13" s="1" t="s">
        <v>576</v>
      </c>
      <c r="D13" s="1">
        <v>1</v>
      </c>
    </row>
    <row r="14" spans="2:4" ht="14.25" customHeight="1">
      <c r="B14" s="1" t="s">
        <v>504</v>
      </c>
      <c r="C14" s="1" t="s">
        <v>884</v>
      </c>
      <c r="D14" s="1">
        <v>0</v>
      </c>
    </row>
    <row r="15" spans="2:4" ht="14.25" customHeight="1">
      <c r="B15" s="1" t="s">
        <v>504</v>
      </c>
      <c r="C15" s="1" t="s">
        <v>935</v>
      </c>
      <c r="D15" s="1">
        <v>0</v>
      </c>
    </row>
    <row r="16" spans="2:4" ht="14.25" customHeight="1">
      <c r="B16" s="1" t="s">
        <v>504</v>
      </c>
      <c r="C16" s="1" t="s">
        <v>885</v>
      </c>
      <c r="D16" s="1">
        <v>0</v>
      </c>
    </row>
    <row r="17" ht="14.25" customHeight="1"/>
    <row r="18" ht="14.25" customHeight="1"/>
    <row r="19" ht="14.25" customHeight="1"/>
    <row r="20" spans="1:4" ht="14.25" customHeight="1">
      <c r="A20" s="2" t="s">
        <v>509</v>
      </c>
      <c r="D20" s="2">
        <f>SUM(D13:D19)</f>
        <v>1</v>
      </c>
    </row>
    <row r="21" spans="2:4" ht="14.25" customHeight="1">
      <c r="B21" s="1" t="s">
        <v>505</v>
      </c>
      <c r="C21" s="1" t="s">
        <v>577</v>
      </c>
      <c r="D21" s="1">
        <v>0</v>
      </c>
    </row>
    <row r="22" ht="14.25" customHeight="1"/>
    <row r="23" ht="14.25" customHeight="1"/>
    <row r="24" ht="14.25" customHeight="1"/>
    <row r="25" spans="1:4" ht="14.25" customHeight="1">
      <c r="A25" s="2" t="s">
        <v>510</v>
      </c>
      <c r="D25" s="2">
        <v>0</v>
      </c>
    </row>
    <row r="26" spans="2:4" ht="14.25" customHeight="1">
      <c r="B26" s="1" t="s">
        <v>506</v>
      </c>
      <c r="C26" s="1" t="s">
        <v>578</v>
      </c>
      <c r="D26" s="1">
        <v>0</v>
      </c>
    </row>
    <row r="27" spans="3:4" ht="14.25" customHeight="1">
      <c r="C27" s="1" t="s">
        <v>936</v>
      </c>
      <c r="D27" s="1">
        <v>0</v>
      </c>
    </row>
    <row r="28" ht="14.25" customHeight="1"/>
    <row r="29" spans="1:4" ht="14.25" customHeight="1">
      <c r="A29" s="2" t="s">
        <v>511</v>
      </c>
      <c r="D29" s="2">
        <f>SUM(D26:D28)</f>
        <v>0</v>
      </c>
    </row>
    <row r="30" ht="14.25" customHeight="1"/>
    <row r="31" spans="3:4" ht="14.25" customHeight="1">
      <c r="C31" s="1" t="s">
        <v>463</v>
      </c>
      <c r="D31" s="2">
        <v>0</v>
      </c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65" t="s">
        <v>1233</v>
      </c>
      <c r="B1" s="6" t="s">
        <v>855</v>
      </c>
      <c r="C1" s="67" t="s">
        <v>611</v>
      </c>
      <c r="D1" s="72" t="s">
        <v>507</v>
      </c>
    </row>
    <row r="2" spans="1:4" ht="51">
      <c r="A2" s="66"/>
      <c r="B2" s="5" t="s">
        <v>854</v>
      </c>
      <c r="C2" s="68"/>
      <c r="D2" s="66"/>
    </row>
    <row r="3" spans="2:4" ht="14.25" customHeight="1">
      <c r="B3" s="1" t="s">
        <v>503</v>
      </c>
      <c r="C3" s="1" t="s">
        <v>519</v>
      </c>
      <c r="D3" s="1">
        <v>2</v>
      </c>
    </row>
    <row r="4" spans="2:4" ht="14.25" customHeight="1">
      <c r="B4" s="1" t="s">
        <v>503</v>
      </c>
      <c r="C4" s="1" t="s">
        <v>865</v>
      </c>
      <c r="D4" s="1">
        <v>2</v>
      </c>
    </row>
    <row r="5" spans="2:3" ht="14.25" customHeight="1">
      <c r="B5" s="1" t="s">
        <v>503</v>
      </c>
      <c r="C5" s="1" t="s">
        <v>77</v>
      </c>
    </row>
    <row r="6" ht="14.25" customHeight="1">
      <c r="C6" s="1" t="s">
        <v>881</v>
      </c>
    </row>
    <row r="7" ht="14.25" customHeight="1"/>
    <row r="8" ht="14.25" customHeight="1"/>
    <row r="9" ht="14.25" customHeight="1"/>
    <row r="10" spans="1:4" ht="14.25" customHeight="1">
      <c r="A10" s="2" t="s">
        <v>508</v>
      </c>
      <c r="D10" s="2">
        <f>SUM(D3:D9)</f>
        <v>4</v>
      </c>
    </row>
    <row r="11" spans="2:3" ht="14.25" customHeight="1">
      <c r="B11" s="1" t="s">
        <v>504</v>
      </c>
      <c r="C11" s="1" t="s">
        <v>650</v>
      </c>
    </row>
    <row r="12" spans="2:3" ht="14.25" customHeight="1">
      <c r="B12" s="1" t="s">
        <v>504</v>
      </c>
      <c r="C12" s="1" t="s">
        <v>926</v>
      </c>
    </row>
    <row r="13" spans="2:3" ht="14.25" customHeight="1">
      <c r="B13" s="1" t="s">
        <v>504</v>
      </c>
      <c r="C13" s="1" t="s">
        <v>172</v>
      </c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509</v>
      </c>
      <c r="D20" s="2">
        <f>SUM(D11:D19)</f>
        <v>0</v>
      </c>
    </row>
    <row r="21" ht="14.25" customHeight="1">
      <c r="B21" s="1" t="s">
        <v>505</v>
      </c>
    </row>
    <row r="22" ht="14.25" customHeight="1"/>
    <row r="23" ht="14.25" customHeight="1"/>
    <row r="24" ht="14.25" customHeight="1"/>
    <row r="25" spans="1:4" ht="14.25" customHeight="1">
      <c r="A25" s="2" t="s">
        <v>510</v>
      </c>
      <c r="D25" s="2">
        <f>SUM(D21:D24)</f>
        <v>0</v>
      </c>
    </row>
    <row r="26" ht="14.25" customHeight="1">
      <c r="B26" s="1" t="s">
        <v>506</v>
      </c>
    </row>
    <row r="27" ht="14.25" customHeight="1"/>
    <row r="28" ht="14.25" customHeight="1"/>
    <row r="29" ht="14.25" customHeight="1"/>
    <row r="30" ht="14.25" customHeight="1"/>
    <row r="31" ht="14.25" customHeight="1"/>
    <row r="32" spans="1:4" ht="14.25" customHeight="1">
      <c r="A32" s="2" t="s">
        <v>511</v>
      </c>
      <c r="D32" s="2">
        <f>SUM(D27:D31)</f>
        <v>0</v>
      </c>
    </row>
    <row r="33" ht="14.25" customHeight="1"/>
    <row r="34" ht="14.25" customHeight="1">
      <c r="C34" s="1" t="s">
        <v>463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65" t="s">
        <v>1234</v>
      </c>
      <c r="B1" s="6" t="s">
        <v>855</v>
      </c>
      <c r="C1" s="67" t="s">
        <v>611</v>
      </c>
      <c r="D1" s="72" t="s">
        <v>507</v>
      </c>
    </row>
    <row r="2" spans="1:4" ht="51">
      <c r="A2" s="66"/>
      <c r="B2" s="5" t="s">
        <v>854</v>
      </c>
      <c r="C2" s="68"/>
      <c r="D2" s="66"/>
    </row>
    <row r="3" spans="2:4" ht="14.25" customHeight="1">
      <c r="B3" s="1" t="s">
        <v>503</v>
      </c>
      <c r="C3" s="1" t="s">
        <v>520</v>
      </c>
      <c r="D3" s="1">
        <v>27</v>
      </c>
    </row>
    <row r="4" ht="14.25" customHeight="1">
      <c r="C4" s="1" t="s">
        <v>403</v>
      </c>
    </row>
    <row r="5" spans="2:3" ht="14.25" customHeight="1">
      <c r="B5" s="1" t="s">
        <v>503</v>
      </c>
      <c r="C5" s="1" t="s">
        <v>404</v>
      </c>
    </row>
    <row r="6" spans="2:4" ht="14.25" customHeight="1">
      <c r="B6" s="1" t="s">
        <v>503</v>
      </c>
      <c r="C6" s="1" t="s">
        <v>795</v>
      </c>
      <c r="D6" s="1">
        <v>1</v>
      </c>
    </row>
    <row r="7" spans="2:3" ht="14.25" customHeight="1">
      <c r="B7" s="1" t="s">
        <v>503</v>
      </c>
      <c r="C7" s="1" t="s">
        <v>796</v>
      </c>
    </row>
    <row r="8" spans="2:3" ht="14.25" customHeight="1">
      <c r="B8" s="1" t="s">
        <v>503</v>
      </c>
      <c r="C8" s="1" t="s">
        <v>797</v>
      </c>
    </row>
    <row r="9" spans="2:3" ht="14.25" customHeight="1">
      <c r="B9" s="1" t="s">
        <v>503</v>
      </c>
      <c r="C9" s="1" t="s">
        <v>798</v>
      </c>
    </row>
    <row r="10" spans="2:3" ht="14.25" customHeight="1">
      <c r="B10" s="1" t="s">
        <v>503</v>
      </c>
      <c r="C10" s="1" t="s">
        <v>799</v>
      </c>
    </row>
    <row r="11" spans="2:3" ht="14.25" customHeight="1">
      <c r="B11" s="1" t="s">
        <v>503</v>
      </c>
      <c r="C11" s="1" t="s">
        <v>405</v>
      </c>
    </row>
    <row r="12" spans="2:3" ht="14.25" customHeight="1">
      <c r="B12" s="1" t="s">
        <v>503</v>
      </c>
      <c r="C12" s="1" t="s">
        <v>406</v>
      </c>
    </row>
    <row r="13" spans="2:3" ht="14.25" customHeight="1">
      <c r="B13" s="1" t="s">
        <v>503</v>
      </c>
      <c r="C13" s="1" t="s">
        <v>407</v>
      </c>
    </row>
    <row r="14" spans="2:3" ht="14.25" customHeight="1">
      <c r="B14" s="1" t="s">
        <v>503</v>
      </c>
      <c r="C14" s="1" t="s">
        <v>408</v>
      </c>
    </row>
    <row r="15" spans="2:3" ht="14.25" customHeight="1">
      <c r="B15" s="1" t="s">
        <v>503</v>
      </c>
      <c r="C15" s="1" t="s">
        <v>409</v>
      </c>
    </row>
    <row r="16" spans="2:3" ht="14.25" customHeight="1">
      <c r="B16" s="1" t="s">
        <v>503</v>
      </c>
      <c r="C16" s="1" t="s">
        <v>410</v>
      </c>
    </row>
    <row r="17" spans="2:3" ht="14.25" customHeight="1">
      <c r="B17" s="1" t="s">
        <v>503</v>
      </c>
      <c r="C17" s="1" t="s">
        <v>411</v>
      </c>
    </row>
    <row r="18" spans="2:3" ht="14.25" customHeight="1">
      <c r="B18" s="1" t="s">
        <v>503</v>
      </c>
      <c r="C18" s="1" t="s">
        <v>412</v>
      </c>
    </row>
    <row r="19" spans="2:3" ht="14.25" customHeight="1">
      <c r="B19" s="1" t="s">
        <v>503</v>
      </c>
      <c r="C19" s="1" t="s">
        <v>413</v>
      </c>
    </row>
    <row r="20" spans="2:3" ht="14.25" customHeight="1">
      <c r="B20" s="1" t="s">
        <v>503</v>
      </c>
      <c r="C20" s="1" t="s">
        <v>414</v>
      </c>
    </row>
    <row r="21" spans="2:3" ht="14.25" customHeight="1">
      <c r="B21" s="1" t="s">
        <v>503</v>
      </c>
      <c r="C21" s="1" t="s">
        <v>415</v>
      </c>
    </row>
    <row r="22" spans="2:3" ht="14.25" customHeight="1">
      <c r="B22" s="1" t="s">
        <v>503</v>
      </c>
      <c r="C22" s="1" t="s">
        <v>416</v>
      </c>
    </row>
    <row r="23" spans="2:3" ht="14.25" customHeight="1">
      <c r="B23" s="1" t="s">
        <v>503</v>
      </c>
      <c r="C23" s="1" t="s">
        <v>417</v>
      </c>
    </row>
    <row r="24" spans="2:3" ht="14.25" customHeight="1">
      <c r="B24" s="1" t="s">
        <v>503</v>
      </c>
      <c r="C24" s="1" t="s">
        <v>418</v>
      </c>
    </row>
    <row r="25" spans="2:3" ht="14.25" customHeight="1">
      <c r="B25" s="1" t="s">
        <v>503</v>
      </c>
      <c r="C25" s="1" t="s">
        <v>419</v>
      </c>
    </row>
    <row r="26" spans="2:3" ht="14.25" customHeight="1">
      <c r="B26" s="1" t="s">
        <v>503</v>
      </c>
      <c r="C26" s="1" t="s">
        <v>420</v>
      </c>
    </row>
    <row r="27" spans="2:3" ht="14.25" customHeight="1">
      <c r="B27" s="1" t="s">
        <v>503</v>
      </c>
      <c r="C27" s="1" t="s">
        <v>421</v>
      </c>
    </row>
    <row r="28" spans="2:3" ht="14.25" customHeight="1">
      <c r="B28" s="1" t="s">
        <v>503</v>
      </c>
      <c r="C28" s="1" t="s">
        <v>422</v>
      </c>
    </row>
    <row r="29" spans="2:4" ht="14.25" customHeight="1">
      <c r="B29" s="1" t="s">
        <v>503</v>
      </c>
      <c r="C29" s="1" t="s">
        <v>794</v>
      </c>
      <c r="D29" s="1">
        <v>4</v>
      </c>
    </row>
    <row r="30" ht="14.25" customHeight="1">
      <c r="C30" s="1" t="s">
        <v>881</v>
      </c>
    </row>
    <row r="31" spans="1:4" ht="14.25" customHeight="1">
      <c r="A31" s="2" t="s">
        <v>508</v>
      </c>
      <c r="D31" s="2">
        <f>SUM(D3:D30)</f>
        <v>32</v>
      </c>
    </row>
    <row r="32" spans="2:4" ht="14.25" customHeight="1">
      <c r="B32" s="1" t="s">
        <v>504</v>
      </c>
      <c r="C32" s="3" t="s">
        <v>565</v>
      </c>
      <c r="D32" s="1">
        <v>1</v>
      </c>
    </row>
    <row r="33" spans="2:3" ht="14.25" customHeight="1">
      <c r="B33" s="1" t="s">
        <v>504</v>
      </c>
      <c r="C33" s="1" t="s">
        <v>655</v>
      </c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spans="1:4" ht="14.25" customHeight="1">
      <c r="A41" s="2" t="s">
        <v>509</v>
      </c>
      <c r="D41" s="2">
        <f>SUM(D32:D40)</f>
        <v>1</v>
      </c>
    </row>
    <row r="42" ht="14.25" customHeight="1">
      <c r="B42" s="1" t="s">
        <v>505</v>
      </c>
    </row>
    <row r="43" ht="14.25" customHeight="1"/>
    <row r="44" ht="14.25" customHeight="1"/>
    <row r="45" spans="1:4" ht="14.25" customHeight="1">
      <c r="A45" s="2" t="s">
        <v>510</v>
      </c>
      <c r="D45" s="2">
        <f>SUM(D42:D44)</f>
        <v>0</v>
      </c>
    </row>
    <row r="46" ht="14.25" customHeight="1">
      <c r="B46" s="1" t="s">
        <v>506</v>
      </c>
    </row>
    <row r="47" ht="14.25" customHeight="1"/>
    <row r="48" ht="14.25" customHeight="1"/>
    <row r="49" ht="14.25" customHeight="1"/>
    <row r="50" ht="14.25" customHeight="1"/>
    <row r="51" ht="14.25" customHeight="1"/>
    <row r="52" spans="1:4" ht="14.25" customHeight="1">
      <c r="A52" s="2" t="s">
        <v>511</v>
      </c>
      <c r="D52" s="2">
        <f>SUM(D47:D51)</f>
        <v>0</v>
      </c>
    </row>
    <row r="53" ht="14.25" customHeight="1"/>
    <row r="54" spans="3:4" ht="14.25" customHeight="1">
      <c r="C54" s="1" t="s">
        <v>423</v>
      </c>
      <c r="D54" s="2">
        <v>12</v>
      </c>
    </row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6">
      <selection activeCell="D28" sqref="D28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1.5" customHeight="1">
      <c r="A1" s="65" t="s">
        <v>1235</v>
      </c>
      <c r="C1" s="17"/>
      <c r="D1" s="17"/>
    </row>
    <row r="2" spans="1:4" ht="33" customHeight="1" hidden="1">
      <c r="A2" s="66"/>
      <c r="C2" s="67" t="s">
        <v>611</v>
      </c>
      <c r="D2" s="72" t="s">
        <v>507</v>
      </c>
    </row>
    <row r="3" spans="1:4" ht="51">
      <c r="A3" s="7"/>
      <c r="B3" s="5" t="s">
        <v>854</v>
      </c>
      <c r="C3" s="68"/>
      <c r="D3" s="66"/>
    </row>
    <row r="4" spans="2:4" ht="14.25" customHeight="1">
      <c r="B4" s="1" t="s">
        <v>503</v>
      </c>
      <c r="C4" s="1" t="s">
        <v>279</v>
      </c>
      <c r="D4" s="1">
        <v>55</v>
      </c>
    </row>
    <row r="5" spans="2:4" ht="14.25" customHeight="1">
      <c r="B5" s="1" t="s">
        <v>503</v>
      </c>
      <c r="C5" s="1" t="s">
        <v>280</v>
      </c>
      <c r="D5" s="1">
        <v>0</v>
      </c>
    </row>
    <row r="6" spans="2:4" ht="14.25" customHeight="1">
      <c r="B6" s="1" t="s">
        <v>503</v>
      </c>
      <c r="C6" s="1" t="s">
        <v>77</v>
      </c>
      <c r="D6" s="1">
        <v>0</v>
      </c>
    </row>
    <row r="7" spans="3:4" ht="14.25" customHeight="1">
      <c r="C7" s="1" t="s">
        <v>881</v>
      </c>
      <c r="D7" s="1">
        <v>0</v>
      </c>
    </row>
    <row r="8" ht="14.25" customHeight="1"/>
    <row r="9" ht="14.25" customHeight="1"/>
    <row r="10" ht="14.25" customHeight="1"/>
    <row r="11" spans="1:4" ht="14.25" customHeight="1">
      <c r="A11" s="2" t="s">
        <v>508</v>
      </c>
      <c r="D11" s="2">
        <f>SUM(D4:D10)</f>
        <v>55</v>
      </c>
    </row>
    <row r="12" spans="2:4" ht="14.25" customHeight="1">
      <c r="B12" s="1" t="s">
        <v>504</v>
      </c>
      <c r="C12" s="3" t="s">
        <v>281</v>
      </c>
      <c r="D12" s="1">
        <v>0</v>
      </c>
    </row>
    <row r="13" spans="2:4" ht="14.25" customHeight="1">
      <c r="B13" s="1" t="s">
        <v>504</v>
      </c>
      <c r="C13" s="1" t="s">
        <v>282</v>
      </c>
      <c r="D13" s="1">
        <v>0</v>
      </c>
    </row>
    <row r="14" spans="2:4" ht="14.25" customHeight="1">
      <c r="B14" s="1" t="s">
        <v>504</v>
      </c>
      <c r="C14" s="1" t="s">
        <v>283</v>
      </c>
      <c r="D14" s="1">
        <v>0</v>
      </c>
    </row>
    <row r="15" spans="2:4" ht="14.25" customHeight="1">
      <c r="B15" s="1" t="s">
        <v>504</v>
      </c>
      <c r="C15" s="1" t="s">
        <v>284</v>
      </c>
      <c r="D15" s="1">
        <v>0</v>
      </c>
    </row>
    <row r="16" ht="14.25" customHeight="1"/>
    <row r="17" ht="14.25" customHeight="1"/>
    <row r="18" ht="14.25" customHeight="1"/>
    <row r="19" ht="14.25" customHeight="1"/>
    <row r="20" ht="14.25" customHeight="1"/>
    <row r="21" spans="1:4" ht="14.25" customHeight="1">
      <c r="A21" s="2" t="s">
        <v>509</v>
      </c>
      <c r="D21" s="2">
        <f>SUM(D12:D20)</f>
        <v>0</v>
      </c>
    </row>
    <row r="22" ht="14.25" customHeight="1">
      <c r="B22" s="1" t="s">
        <v>505</v>
      </c>
    </row>
    <row r="23" ht="14.25" customHeight="1"/>
    <row r="24" ht="14.25" customHeight="1"/>
    <row r="25" ht="14.25" customHeight="1"/>
    <row r="26" spans="1:4" ht="14.25" customHeight="1">
      <c r="A26" s="2" t="s">
        <v>510</v>
      </c>
      <c r="D26" s="2">
        <f>SUM(D22:D25)</f>
        <v>0</v>
      </c>
    </row>
    <row r="27" spans="2:4" ht="14.25" customHeight="1">
      <c r="B27" s="1" t="s">
        <v>506</v>
      </c>
      <c r="C27" s="1" t="s">
        <v>326</v>
      </c>
      <c r="D27" s="1">
        <v>0</v>
      </c>
    </row>
    <row r="28" ht="14.25" customHeight="1"/>
    <row r="29" ht="14.25" customHeight="1"/>
    <row r="30" ht="14.25" customHeight="1"/>
    <row r="31" ht="14.25" customHeight="1"/>
    <row r="32" ht="14.25" customHeight="1"/>
    <row r="33" spans="1:4" ht="14.25" customHeight="1">
      <c r="A33" s="2" t="s">
        <v>511</v>
      </c>
      <c r="D33" s="2">
        <f>SUM(D28:D32)</f>
        <v>0</v>
      </c>
    </row>
    <row r="34" ht="14.25" customHeight="1"/>
    <row r="35" ht="14.25" customHeight="1"/>
    <row r="36" spans="3:4" ht="14.25" customHeight="1">
      <c r="C36" s="1" t="s">
        <v>463</v>
      </c>
      <c r="D36" s="2">
        <v>0</v>
      </c>
    </row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</sheetData>
  <sheetProtection/>
  <mergeCells count="3">
    <mergeCell ref="A1:A2"/>
    <mergeCell ref="C2:C3"/>
    <mergeCell ref="D2:D3"/>
  </mergeCells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65" t="s">
        <v>1236</v>
      </c>
      <c r="B1" s="6" t="s">
        <v>855</v>
      </c>
      <c r="C1" s="67" t="s">
        <v>611</v>
      </c>
      <c r="D1" s="72" t="s">
        <v>507</v>
      </c>
    </row>
    <row r="2" spans="1:4" ht="51">
      <c r="A2" s="66"/>
      <c r="B2" s="5" t="s">
        <v>854</v>
      </c>
      <c r="C2" s="68"/>
      <c r="D2" s="66"/>
    </row>
    <row r="3" spans="2:3" ht="14.25" customHeight="1">
      <c r="B3" s="1" t="s">
        <v>503</v>
      </c>
      <c r="C3" s="4" t="s">
        <v>341</v>
      </c>
    </row>
    <row r="4" spans="2:3" ht="14.25" customHeight="1">
      <c r="B4" s="1" t="s">
        <v>503</v>
      </c>
      <c r="C4" s="1" t="s">
        <v>77</v>
      </c>
    </row>
    <row r="5" ht="14.25" customHeight="1">
      <c r="C5" s="1" t="s">
        <v>881</v>
      </c>
    </row>
    <row r="6" ht="14.25" customHeight="1"/>
    <row r="7" ht="14.25" customHeight="1"/>
    <row r="8" ht="14.25" customHeight="1"/>
    <row r="9" ht="14.25" customHeight="1"/>
    <row r="10" spans="1:4" ht="14.25" customHeight="1">
      <c r="A10" s="2" t="s">
        <v>508</v>
      </c>
      <c r="D10" s="2">
        <v>0</v>
      </c>
    </row>
    <row r="11" spans="2:3" ht="14.25" customHeight="1">
      <c r="B11" s="1" t="s">
        <v>504</v>
      </c>
      <c r="C11" s="1" t="s">
        <v>648</v>
      </c>
    </row>
    <row r="12" spans="2:3" ht="14.25" customHeight="1">
      <c r="B12" s="1" t="s">
        <v>504</v>
      </c>
      <c r="C12" s="1" t="s">
        <v>819</v>
      </c>
    </row>
    <row r="13" spans="2:3" ht="14.25" customHeight="1">
      <c r="B13" s="1" t="s">
        <v>504</v>
      </c>
      <c r="C13" s="1" t="s">
        <v>14</v>
      </c>
    </row>
    <row r="14" ht="14.25" customHeight="1"/>
    <row r="15" ht="14.25" customHeight="1"/>
    <row r="16" ht="14.25" customHeight="1"/>
    <row r="17" spans="1:4" ht="14.25" customHeight="1">
      <c r="A17" s="2" t="s">
        <v>509</v>
      </c>
      <c r="D17" s="2">
        <f>SUM(D11:D16)</f>
        <v>0</v>
      </c>
    </row>
    <row r="18" ht="14.25" customHeight="1">
      <c r="B18" s="1" t="s">
        <v>505</v>
      </c>
    </row>
    <row r="19" ht="14.25" customHeight="1"/>
    <row r="20" ht="14.25" customHeight="1"/>
    <row r="21" ht="14.25" customHeight="1"/>
    <row r="22" spans="1:4" ht="14.25" customHeight="1">
      <c r="A22" s="2" t="s">
        <v>510</v>
      </c>
      <c r="D22" s="2">
        <f>SUM(D18:D21)</f>
        <v>0</v>
      </c>
    </row>
    <row r="23" ht="14.25" customHeight="1">
      <c r="B23" s="1" t="s">
        <v>506</v>
      </c>
    </row>
    <row r="24" ht="14.25" customHeight="1"/>
    <row r="25" ht="14.25" customHeight="1"/>
    <row r="26" spans="1:4" ht="14.25" customHeight="1">
      <c r="A26" s="2" t="s">
        <v>511</v>
      </c>
      <c r="D26" s="2">
        <f>SUM(D24:D25)</f>
        <v>0</v>
      </c>
    </row>
    <row r="27" ht="14.25" customHeight="1"/>
    <row r="28" spans="3:4" ht="14.25" customHeight="1">
      <c r="C28" s="1" t="s">
        <v>463</v>
      </c>
      <c r="D28" s="2">
        <v>0</v>
      </c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0039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65" t="s">
        <v>1237</v>
      </c>
      <c r="B1" s="6" t="s">
        <v>855</v>
      </c>
      <c r="C1" s="67" t="s">
        <v>611</v>
      </c>
      <c r="D1" s="72" t="s">
        <v>507</v>
      </c>
    </row>
    <row r="2" spans="1:4" ht="51">
      <c r="A2" s="66"/>
      <c r="B2" s="5" t="s">
        <v>854</v>
      </c>
      <c r="C2" s="68"/>
      <c r="D2" s="66"/>
    </row>
    <row r="3" spans="2:4" ht="14.25" customHeight="1">
      <c r="B3" s="1" t="s">
        <v>503</v>
      </c>
      <c r="C3" s="1" t="s">
        <v>521</v>
      </c>
      <c r="D3" s="1">
        <v>174</v>
      </c>
    </row>
    <row r="4" spans="2:4" ht="14.25" customHeight="1">
      <c r="B4" s="1" t="s">
        <v>503</v>
      </c>
      <c r="C4" s="1" t="s">
        <v>77</v>
      </c>
      <c r="D4" s="1">
        <v>19</v>
      </c>
    </row>
    <row r="5" spans="2:4" ht="14.25" customHeight="1">
      <c r="B5" s="1" t="s">
        <v>503</v>
      </c>
      <c r="C5" s="1" t="s">
        <v>617</v>
      </c>
      <c r="D5" s="1">
        <v>4</v>
      </c>
    </row>
    <row r="6" spans="2:4" ht="14.25" customHeight="1">
      <c r="B6" s="1" t="s">
        <v>503</v>
      </c>
      <c r="C6" s="1" t="s">
        <v>618</v>
      </c>
      <c r="D6" s="1">
        <v>5</v>
      </c>
    </row>
    <row r="7" spans="2:4" ht="14.25" customHeight="1">
      <c r="B7" s="1" t="s">
        <v>503</v>
      </c>
      <c r="C7" s="1" t="s">
        <v>896</v>
      </c>
      <c r="D7" s="1">
        <v>1</v>
      </c>
    </row>
    <row r="8" spans="2:4" ht="14.25" customHeight="1">
      <c r="B8" s="1" t="s">
        <v>503</v>
      </c>
      <c r="C8" s="1" t="s">
        <v>1294</v>
      </c>
      <c r="D8" s="1">
        <v>1</v>
      </c>
    </row>
    <row r="9" spans="2:4" ht="14.25" customHeight="1">
      <c r="B9" s="1" t="s">
        <v>503</v>
      </c>
      <c r="C9" s="1" t="s">
        <v>1358</v>
      </c>
      <c r="D9" s="1">
        <v>3</v>
      </c>
    </row>
    <row r="10" spans="2:4" ht="14.25" customHeight="1">
      <c r="B10" s="1" t="s">
        <v>503</v>
      </c>
      <c r="C10" s="1" t="s">
        <v>1295</v>
      </c>
      <c r="D10" s="1">
        <v>1</v>
      </c>
    </row>
    <row r="11" spans="2:3" ht="14.25" customHeight="1">
      <c r="B11" s="1" t="s">
        <v>503</v>
      </c>
      <c r="C11" s="1" t="s">
        <v>356</v>
      </c>
    </row>
    <row r="12" spans="2:3" ht="14.25" customHeight="1">
      <c r="B12" s="1" t="s">
        <v>503</v>
      </c>
      <c r="C12" s="1" t="s">
        <v>677</v>
      </c>
    </row>
    <row r="13" spans="2:4" ht="14.25" customHeight="1">
      <c r="B13" s="1" t="s">
        <v>503</v>
      </c>
      <c r="C13" s="1" t="s">
        <v>1359</v>
      </c>
      <c r="D13" s="1">
        <v>1</v>
      </c>
    </row>
    <row r="14" spans="2:4" ht="14.25" customHeight="1">
      <c r="B14" s="1" t="s">
        <v>503</v>
      </c>
      <c r="C14" s="1" t="s">
        <v>1296</v>
      </c>
      <c r="D14" s="1">
        <v>3</v>
      </c>
    </row>
    <row r="15" spans="1:4" ht="14.25" customHeight="1">
      <c r="A15" s="2" t="s">
        <v>508</v>
      </c>
      <c r="D15" s="2">
        <f>SUM(D3:D14)</f>
        <v>212</v>
      </c>
    </row>
    <row r="16" spans="2:3" ht="14.25" customHeight="1">
      <c r="B16" s="1" t="s">
        <v>504</v>
      </c>
      <c r="C16" s="1" t="s">
        <v>558</v>
      </c>
    </row>
    <row r="17" spans="2:3" ht="14.25" customHeight="1">
      <c r="B17" s="1" t="s">
        <v>504</v>
      </c>
      <c r="C17" s="1" t="s">
        <v>596</v>
      </c>
    </row>
    <row r="18" spans="2:4" ht="14.25" customHeight="1">
      <c r="B18" s="1" t="s">
        <v>504</v>
      </c>
      <c r="C18" s="3" t="s">
        <v>653</v>
      </c>
      <c r="D18" s="1">
        <v>13</v>
      </c>
    </row>
    <row r="19" spans="2:3" ht="14.25" customHeight="1">
      <c r="B19" s="1" t="s">
        <v>504</v>
      </c>
      <c r="C19" s="1" t="s">
        <v>812</v>
      </c>
    </row>
    <row r="20" spans="2:3" ht="14.25" customHeight="1">
      <c r="B20" s="1" t="s">
        <v>504</v>
      </c>
      <c r="C20" s="1" t="s">
        <v>915</v>
      </c>
    </row>
    <row r="21" spans="2:3" ht="28.5" customHeight="1">
      <c r="B21" s="1" t="s">
        <v>504</v>
      </c>
      <c r="C21" s="5" t="s">
        <v>917</v>
      </c>
    </row>
    <row r="22" spans="2:3" ht="14.25" customHeight="1">
      <c r="B22" s="1" t="s">
        <v>504</v>
      </c>
      <c r="C22" s="1" t="s">
        <v>927</v>
      </c>
    </row>
    <row r="23" ht="14.25" customHeight="1"/>
    <row r="24" ht="14.25" customHeight="1"/>
    <row r="25" ht="14.25" customHeight="1"/>
    <row r="26" spans="1:4" ht="14.25" customHeight="1">
      <c r="A26" s="2" t="s">
        <v>509</v>
      </c>
      <c r="D26" s="2">
        <f>SUM(D16:D25)</f>
        <v>13</v>
      </c>
    </row>
    <row r="27" spans="2:4" ht="14.25" customHeight="1">
      <c r="B27" s="1" t="s">
        <v>505</v>
      </c>
      <c r="C27" s="1" t="s">
        <v>481</v>
      </c>
      <c r="D27" s="1">
        <v>3</v>
      </c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spans="1:4" ht="14.25" customHeight="1">
      <c r="A35" s="2" t="s">
        <v>510</v>
      </c>
      <c r="D35" s="2">
        <f>SUM(D27:D34)</f>
        <v>3</v>
      </c>
    </row>
    <row r="36" spans="2:3" ht="14.25" customHeight="1">
      <c r="B36" s="1" t="s">
        <v>506</v>
      </c>
      <c r="C36" s="1" t="s">
        <v>841</v>
      </c>
    </row>
    <row r="37" ht="14.25" customHeight="1"/>
    <row r="38" ht="14.25" customHeight="1"/>
    <row r="39" ht="14.25" customHeight="1"/>
    <row r="40" ht="14.25" customHeight="1"/>
    <row r="41" ht="14.25" customHeight="1"/>
    <row r="42" spans="1:4" ht="14.25" customHeight="1">
      <c r="A42" s="2" t="s">
        <v>511</v>
      </c>
      <c r="D42" s="2">
        <f>SUM(D37:D41)</f>
        <v>0</v>
      </c>
    </row>
    <row r="43" ht="14.25" customHeight="1"/>
    <row r="44" ht="14.25" customHeight="1"/>
    <row r="45" spans="3:4" ht="14.25" customHeight="1">
      <c r="C45" s="1" t="s">
        <v>463</v>
      </c>
      <c r="D45" s="2">
        <v>0</v>
      </c>
    </row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21.421875" style="0" customWidth="1"/>
    <col min="3" max="3" width="70.57421875" style="0" customWidth="1"/>
    <col min="4" max="4" width="11.140625" style="0" customWidth="1"/>
  </cols>
  <sheetData>
    <row r="1" spans="1:4" ht="15.75" customHeight="1">
      <c r="A1" s="75" t="s">
        <v>1238</v>
      </c>
      <c r="B1" s="49" t="s">
        <v>855</v>
      </c>
      <c r="C1" s="77" t="s">
        <v>611</v>
      </c>
      <c r="D1" s="79" t="s">
        <v>507</v>
      </c>
    </row>
    <row r="2" spans="1:4" ht="63.75">
      <c r="A2" s="76"/>
      <c r="B2" s="50" t="s">
        <v>854</v>
      </c>
      <c r="C2" s="78"/>
      <c r="D2" s="80"/>
    </row>
    <row r="3" spans="1:4" ht="12.75">
      <c r="A3" s="51"/>
      <c r="B3" s="52" t="s">
        <v>503</v>
      </c>
      <c r="C3" s="52" t="s">
        <v>522</v>
      </c>
      <c r="D3" s="52">
        <v>23</v>
      </c>
    </row>
    <row r="4" spans="1:4" ht="12.75">
      <c r="A4" s="51"/>
      <c r="B4" s="52" t="s">
        <v>503</v>
      </c>
      <c r="C4" s="52" t="s">
        <v>866</v>
      </c>
      <c r="D4" s="52">
        <v>0</v>
      </c>
    </row>
    <row r="5" spans="1:4" ht="12.75">
      <c r="A5" s="51"/>
      <c r="B5" s="52" t="s">
        <v>503</v>
      </c>
      <c r="C5" s="52" t="s">
        <v>77</v>
      </c>
      <c r="D5" s="52">
        <v>3</v>
      </c>
    </row>
    <row r="6" spans="1:4" ht="12.75">
      <c r="A6" s="51"/>
      <c r="B6" s="51"/>
      <c r="C6" s="52" t="s">
        <v>881</v>
      </c>
      <c r="D6" s="52">
        <v>17</v>
      </c>
    </row>
    <row r="7" spans="1:4" ht="12.75">
      <c r="A7" s="51"/>
      <c r="B7" s="51"/>
      <c r="C7" s="51"/>
      <c r="D7" s="51"/>
    </row>
    <row r="8" spans="1:4" ht="12.75">
      <c r="A8" s="51"/>
      <c r="B8" s="51"/>
      <c r="C8" s="51"/>
      <c r="D8" s="51"/>
    </row>
    <row r="9" spans="1:4" ht="12.75">
      <c r="A9" s="51"/>
      <c r="B9" s="51"/>
      <c r="C9" s="51"/>
      <c r="D9" s="51"/>
    </row>
    <row r="10" spans="1:4" ht="12.75">
      <c r="A10" s="53" t="s">
        <v>508</v>
      </c>
      <c r="B10" s="51"/>
      <c r="C10" s="51"/>
      <c r="D10" s="53">
        <f>SUM(D3:D6)</f>
        <v>43</v>
      </c>
    </row>
    <row r="11" spans="1:4" ht="12.75">
      <c r="A11" s="51"/>
      <c r="B11" s="52" t="s">
        <v>504</v>
      </c>
      <c r="C11" s="52" t="s">
        <v>649</v>
      </c>
      <c r="D11" s="51"/>
    </row>
    <row r="12" spans="1:4" ht="12.75">
      <c r="A12" s="51"/>
      <c r="B12" s="52" t="s">
        <v>504</v>
      </c>
      <c r="C12" s="52" t="s">
        <v>815</v>
      </c>
      <c r="D12" s="51"/>
    </row>
    <row r="13" spans="1:4" ht="12.75">
      <c r="A13" s="51"/>
      <c r="B13" s="52" t="s">
        <v>504</v>
      </c>
      <c r="C13" s="52" t="s">
        <v>928</v>
      </c>
      <c r="D13" s="51"/>
    </row>
    <row r="14" spans="1:4" ht="12.75">
      <c r="A14" s="51"/>
      <c r="B14" s="51"/>
      <c r="C14" s="51"/>
      <c r="D14" s="51"/>
    </row>
    <row r="15" spans="1:4" ht="12.75">
      <c r="A15" s="51"/>
      <c r="B15" s="51"/>
      <c r="C15" s="51"/>
      <c r="D15" s="51"/>
    </row>
    <row r="16" spans="1:4" ht="12.75">
      <c r="A16" s="51"/>
      <c r="B16" s="51"/>
      <c r="C16" s="51"/>
      <c r="D16" s="51"/>
    </row>
    <row r="17" spans="1:4" ht="12.75">
      <c r="A17" s="51"/>
      <c r="B17" s="51"/>
      <c r="C17" s="51"/>
      <c r="D17" s="51"/>
    </row>
    <row r="18" spans="1:4" ht="12.75">
      <c r="A18" s="51"/>
      <c r="B18" s="51"/>
      <c r="C18" s="51"/>
      <c r="D18" s="51"/>
    </row>
    <row r="19" spans="1:4" ht="12.75">
      <c r="A19" s="51"/>
      <c r="B19" s="51"/>
      <c r="C19" s="51"/>
      <c r="D19" s="51"/>
    </row>
    <row r="20" spans="1:4" ht="12.75">
      <c r="A20" s="53" t="s">
        <v>509</v>
      </c>
      <c r="B20" s="51"/>
      <c r="C20" s="51"/>
      <c r="D20" s="53">
        <v>0</v>
      </c>
    </row>
    <row r="21" spans="1:4" ht="12.75">
      <c r="A21" s="51"/>
      <c r="B21" s="52" t="s">
        <v>505</v>
      </c>
      <c r="C21" s="51"/>
      <c r="D21" s="51"/>
    </row>
    <row r="22" spans="1:4" ht="12.75">
      <c r="A22" s="51"/>
      <c r="B22" s="51"/>
      <c r="C22" s="51"/>
      <c r="D22" s="51"/>
    </row>
    <row r="23" spans="1:4" ht="12.75">
      <c r="A23" s="51"/>
      <c r="B23" s="51"/>
      <c r="C23" s="51"/>
      <c r="D23" s="51"/>
    </row>
    <row r="24" spans="1:4" ht="12.75">
      <c r="A24" s="51"/>
      <c r="B24" s="51"/>
      <c r="C24" s="51"/>
      <c r="D24" s="51"/>
    </row>
    <row r="25" spans="1:4" ht="12.75">
      <c r="A25" s="53" t="s">
        <v>510</v>
      </c>
      <c r="B25" s="51"/>
      <c r="C25" s="51"/>
      <c r="D25" s="53">
        <v>0</v>
      </c>
    </row>
    <row r="26" spans="1:4" ht="12.75">
      <c r="A26" s="51"/>
      <c r="B26" s="52" t="s">
        <v>506</v>
      </c>
      <c r="C26" s="51"/>
      <c r="D26" s="51"/>
    </row>
    <row r="27" spans="1:4" ht="12.75">
      <c r="A27" s="51"/>
      <c r="B27" s="51"/>
      <c r="C27" s="52" t="s">
        <v>468</v>
      </c>
      <c r="D27" s="52">
        <v>1</v>
      </c>
    </row>
    <row r="28" spans="1:4" ht="12.75">
      <c r="A28" s="51"/>
      <c r="B28" s="51"/>
      <c r="C28" s="52" t="s">
        <v>801</v>
      </c>
      <c r="D28" s="52">
        <v>0</v>
      </c>
    </row>
    <row r="29" spans="1:4" ht="12.75">
      <c r="A29" s="51"/>
      <c r="B29" s="51"/>
      <c r="C29" s="52" t="s">
        <v>342</v>
      </c>
      <c r="D29" s="52">
        <v>0</v>
      </c>
    </row>
    <row r="30" spans="1:4" ht="12.75">
      <c r="A30" s="51"/>
      <c r="B30" s="51"/>
      <c r="C30" s="52" t="s">
        <v>486</v>
      </c>
      <c r="D30" s="52">
        <v>0</v>
      </c>
    </row>
    <row r="31" spans="1:4" ht="12.75">
      <c r="A31" s="51"/>
      <c r="B31" s="51"/>
      <c r="C31" s="52" t="s">
        <v>487</v>
      </c>
      <c r="D31" s="51">
        <v>1</v>
      </c>
    </row>
    <row r="32" spans="1:4" ht="12.75">
      <c r="A32" s="51"/>
      <c r="B32" s="51"/>
      <c r="C32" s="52" t="s">
        <v>886</v>
      </c>
      <c r="D32" s="52">
        <v>0</v>
      </c>
    </row>
    <row r="33" spans="1:4" ht="12.75">
      <c r="A33" s="51"/>
      <c r="B33" s="51"/>
      <c r="C33" s="51"/>
      <c r="D33" s="51"/>
    </row>
    <row r="34" spans="1:4" ht="12.75">
      <c r="A34" s="53" t="s">
        <v>511</v>
      </c>
      <c r="B34" s="51"/>
      <c r="C34" s="51"/>
      <c r="D34" s="53">
        <f>SUM(D26:D32)</f>
        <v>2</v>
      </c>
    </row>
    <row r="35" spans="1:4" ht="12.75">
      <c r="A35" s="51"/>
      <c r="B35" s="51"/>
      <c r="C35" s="51"/>
      <c r="D35" s="51"/>
    </row>
    <row r="36" spans="1:4" ht="12.75">
      <c r="A36" s="51"/>
      <c r="B36" s="51"/>
      <c r="C36" s="52" t="s">
        <v>463</v>
      </c>
      <c r="D36" s="53">
        <v>0</v>
      </c>
    </row>
    <row r="37" spans="1:4" ht="12.75">
      <c r="A37" s="51"/>
      <c r="B37" s="51"/>
      <c r="C37" s="51"/>
      <c r="D37" s="51"/>
    </row>
    <row r="38" spans="1:4" ht="12.75">
      <c r="A38" s="51"/>
      <c r="B38" s="51"/>
      <c r="C38" s="51"/>
      <c r="D38" s="51"/>
    </row>
    <row r="39" spans="1:4" ht="12.75">
      <c r="A39" s="51"/>
      <c r="B39" s="51"/>
      <c r="C39" s="51"/>
      <c r="D39" s="51"/>
    </row>
    <row r="40" spans="1:4" ht="12.75">
      <c r="A40" s="51"/>
      <c r="B40" s="51"/>
      <c r="C40" s="51"/>
      <c r="D40" s="51"/>
    </row>
    <row r="41" spans="1:4" ht="12.75">
      <c r="A41" s="51"/>
      <c r="B41" s="51"/>
      <c r="C41" s="51"/>
      <c r="D41" s="51"/>
    </row>
    <row r="42" spans="1:4" ht="12.75">
      <c r="A42" s="51"/>
      <c r="B42" s="51"/>
      <c r="C42" s="51"/>
      <c r="D42" s="51"/>
    </row>
    <row r="43" spans="1:4" ht="12.75">
      <c r="A43" s="51"/>
      <c r="B43" s="51"/>
      <c r="C43" s="51"/>
      <c r="D43" s="51"/>
    </row>
    <row r="44" spans="1:4" ht="12.75">
      <c r="A44" s="51"/>
      <c r="B44" s="51"/>
      <c r="C44" s="51"/>
      <c r="D44" s="51"/>
    </row>
    <row r="45" spans="1:4" ht="12.75">
      <c r="A45" s="51"/>
      <c r="B45" s="51"/>
      <c r="C45" s="51"/>
      <c r="D45" s="51"/>
    </row>
    <row r="46" spans="1:4" ht="12.75">
      <c r="A46" s="51"/>
      <c r="B46" s="51"/>
      <c r="C46" s="51"/>
      <c r="D46" s="51"/>
    </row>
    <row r="47" spans="1:4" ht="12.75">
      <c r="A47" s="51"/>
      <c r="B47" s="51"/>
      <c r="C47" s="51"/>
      <c r="D47" s="51"/>
    </row>
    <row r="48" spans="1:4" ht="12.75">
      <c r="A48" s="51"/>
      <c r="B48" s="51"/>
      <c r="C48" s="51"/>
      <c r="D48" s="51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21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65" t="s">
        <v>1239</v>
      </c>
      <c r="B1" s="6" t="s">
        <v>855</v>
      </c>
      <c r="C1" s="67" t="s">
        <v>611</v>
      </c>
      <c r="D1" s="72" t="s">
        <v>507</v>
      </c>
    </row>
    <row r="2" spans="1:4" ht="51">
      <c r="A2" s="66"/>
      <c r="B2" s="5" t="s">
        <v>854</v>
      </c>
      <c r="C2" s="68"/>
      <c r="D2" s="66"/>
    </row>
    <row r="3" spans="2:3" ht="14.25" customHeight="1">
      <c r="B3" s="1" t="s">
        <v>503</v>
      </c>
      <c r="C3" s="1" t="s">
        <v>479</v>
      </c>
    </row>
    <row r="4" spans="2:4" ht="14.25" customHeight="1">
      <c r="B4" s="1" t="s">
        <v>503</v>
      </c>
      <c r="C4" s="1" t="s">
        <v>523</v>
      </c>
      <c r="D4" s="1">
        <v>15</v>
      </c>
    </row>
    <row r="5" spans="2:3" ht="14.25" customHeight="1">
      <c r="B5" s="1" t="s">
        <v>503</v>
      </c>
      <c r="C5" s="1" t="s">
        <v>388</v>
      </c>
    </row>
    <row r="6" spans="3:4" ht="14.25" customHeight="1">
      <c r="C6" s="1" t="s">
        <v>389</v>
      </c>
      <c r="D6" s="1">
        <v>2</v>
      </c>
    </row>
    <row r="7" spans="2:3" ht="14.25" customHeight="1">
      <c r="B7" s="1" t="s">
        <v>503</v>
      </c>
      <c r="C7" s="1" t="s">
        <v>328</v>
      </c>
    </row>
    <row r="8" spans="2:4" ht="14.25" customHeight="1">
      <c r="B8" s="1" t="s">
        <v>503</v>
      </c>
      <c r="C8" s="1" t="s">
        <v>77</v>
      </c>
      <c r="D8" s="1">
        <v>10</v>
      </c>
    </row>
    <row r="9" ht="14.25" customHeight="1">
      <c r="C9" s="1" t="s">
        <v>881</v>
      </c>
    </row>
    <row r="10" ht="14.25" customHeight="1"/>
    <row r="11" spans="1:4" ht="14.25" customHeight="1">
      <c r="A11" s="2" t="s">
        <v>508</v>
      </c>
      <c r="D11" s="2">
        <f>SUM(D3:D10)</f>
        <v>27</v>
      </c>
    </row>
    <row r="12" spans="2:3" ht="14.25" customHeight="1">
      <c r="B12" s="1" t="s">
        <v>504</v>
      </c>
      <c r="C12" s="3" t="s">
        <v>573</v>
      </c>
    </row>
    <row r="13" spans="2:3" ht="14.25" customHeight="1">
      <c r="B13" s="1" t="s">
        <v>504</v>
      </c>
      <c r="C13" s="1" t="s">
        <v>655</v>
      </c>
    </row>
    <row r="14" spans="2:3" ht="14.25" customHeight="1">
      <c r="B14" s="1" t="s">
        <v>504</v>
      </c>
      <c r="C14" s="1" t="s">
        <v>929</v>
      </c>
    </row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509</v>
      </c>
      <c r="D20" s="2">
        <f>SUM(D12:D19)</f>
        <v>0</v>
      </c>
    </row>
    <row r="21" ht="14.25" customHeight="1">
      <c r="B21" s="1" t="s">
        <v>505</v>
      </c>
    </row>
    <row r="22" ht="14.25" customHeight="1"/>
    <row r="23" ht="14.25" customHeight="1"/>
    <row r="24" ht="14.25" customHeight="1"/>
    <row r="25" ht="14.25" customHeight="1"/>
    <row r="26" spans="1:4" ht="14.25" customHeight="1">
      <c r="A26" s="2" t="s">
        <v>510</v>
      </c>
      <c r="D26" s="2">
        <f>SUM(D21:D25)</f>
        <v>0</v>
      </c>
    </row>
    <row r="27" ht="14.25" customHeight="1">
      <c r="B27" s="1" t="s">
        <v>506</v>
      </c>
    </row>
    <row r="28" ht="14.25" customHeight="1"/>
    <row r="29" ht="14.25" customHeight="1"/>
    <row r="30" ht="14.25" customHeight="1"/>
    <row r="31" ht="14.25" customHeight="1"/>
    <row r="32" ht="14.25" customHeight="1"/>
    <row r="33" spans="1:4" ht="14.25" customHeight="1">
      <c r="A33" s="2" t="s">
        <v>511</v>
      </c>
      <c r="D33" s="2">
        <f>SUM(D28:D32)</f>
        <v>0</v>
      </c>
    </row>
    <row r="34" ht="14.25" customHeight="1"/>
    <row r="35" ht="14.25" customHeight="1"/>
    <row r="36" spans="3:4" ht="14.25" customHeight="1">
      <c r="C36" s="1" t="s">
        <v>463</v>
      </c>
      <c r="D36" s="2"/>
    </row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22.421875" style="1" customWidth="1"/>
    <col min="2" max="2" width="24.421875" style="1" customWidth="1"/>
    <col min="3" max="3" width="60.8515625" style="1" customWidth="1"/>
    <col min="4" max="4" width="11.140625" style="1" customWidth="1"/>
    <col min="5" max="16384" width="9.140625" style="1" customWidth="1"/>
  </cols>
  <sheetData>
    <row r="1" spans="1:4" ht="21.75" customHeight="1">
      <c r="A1" s="65" t="s">
        <v>1240</v>
      </c>
      <c r="B1" s="81" t="s">
        <v>854</v>
      </c>
      <c r="C1" s="67" t="s">
        <v>611</v>
      </c>
      <c r="D1" s="72" t="s">
        <v>507</v>
      </c>
    </row>
    <row r="2" spans="1:4" ht="79.5" customHeight="1">
      <c r="A2" s="66"/>
      <c r="B2" s="82"/>
      <c r="C2" s="68"/>
      <c r="D2" s="66"/>
    </row>
    <row r="3" spans="2:4" ht="14.25" customHeight="1">
      <c r="B3" s="1" t="s">
        <v>503</v>
      </c>
      <c r="C3" s="1" t="s">
        <v>524</v>
      </c>
      <c r="D3" s="1">
        <v>2</v>
      </c>
    </row>
    <row r="4" spans="2:3" ht="14.25" customHeight="1">
      <c r="B4" s="1" t="s">
        <v>503</v>
      </c>
      <c r="C4" s="1" t="s">
        <v>873</v>
      </c>
    </row>
    <row r="5" spans="2:3" ht="14.25" customHeight="1">
      <c r="B5" s="1" t="s">
        <v>503</v>
      </c>
      <c r="C5" s="1" t="s">
        <v>81</v>
      </c>
    </row>
    <row r="6" spans="2:3" ht="14.25" customHeight="1">
      <c r="B6" s="1" t="s">
        <v>503</v>
      </c>
      <c r="C6" s="1" t="s">
        <v>82</v>
      </c>
    </row>
    <row r="7" spans="2:3" ht="14.25" customHeight="1">
      <c r="B7" s="1" t="s">
        <v>503</v>
      </c>
      <c r="C7" s="1" t="s">
        <v>77</v>
      </c>
    </row>
    <row r="8" ht="14.25" customHeight="1">
      <c r="C8" s="1" t="s">
        <v>881</v>
      </c>
    </row>
    <row r="9" ht="14.25" customHeight="1"/>
    <row r="10" spans="1:4" ht="14.25" customHeight="1">
      <c r="A10" s="2" t="s">
        <v>508</v>
      </c>
      <c r="D10" s="2">
        <f>SUM(D3:D9)</f>
        <v>2</v>
      </c>
    </row>
    <row r="11" spans="1:4" ht="14.25" customHeight="1">
      <c r="A11" s="14"/>
      <c r="B11" s="14"/>
      <c r="C11" s="14"/>
      <c r="D11" s="14"/>
    </row>
    <row r="12" spans="2:3" ht="14.25" customHeight="1">
      <c r="B12" s="1" t="s">
        <v>504</v>
      </c>
      <c r="C12" s="3" t="s">
        <v>424</v>
      </c>
    </row>
    <row r="13" spans="2:3" ht="27" customHeight="1">
      <c r="B13" s="1" t="s">
        <v>504</v>
      </c>
      <c r="C13" s="1" t="s">
        <v>650</v>
      </c>
    </row>
    <row r="14" ht="14.25" customHeight="1"/>
    <row r="15" ht="14.25" customHeight="1"/>
    <row r="16" spans="1:4" ht="14.25" customHeight="1">
      <c r="A16" s="2" t="s">
        <v>509</v>
      </c>
      <c r="D16" s="2">
        <f>SUM(D12:D15)</f>
        <v>0</v>
      </c>
    </row>
    <row r="17" ht="14.25" customHeight="1">
      <c r="B17" s="1" t="s">
        <v>505</v>
      </c>
    </row>
    <row r="18" ht="14.25" customHeight="1"/>
    <row r="19" ht="14.25" customHeight="1"/>
    <row r="20" ht="14.25" customHeight="1"/>
    <row r="21" spans="1:4" ht="14.25" customHeight="1">
      <c r="A21" s="2" t="s">
        <v>510</v>
      </c>
      <c r="D21" s="2">
        <f>SUM(D17:D20)</f>
        <v>0</v>
      </c>
    </row>
    <row r="22" ht="14.25" customHeight="1">
      <c r="B22" s="1" t="s">
        <v>506</v>
      </c>
    </row>
    <row r="23" ht="14.25" customHeight="1"/>
    <row r="24" ht="12.75" customHeight="1"/>
    <row r="25" spans="1:4" ht="14.25" customHeight="1">
      <c r="A25" s="2" t="s">
        <v>511</v>
      </c>
      <c r="D25" s="2">
        <f>SUM(D23:D24)</f>
        <v>0</v>
      </c>
    </row>
    <row r="26" ht="14.25" customHeight="1"/>
    <row r="27" spans="3:4" ht="14.25" customHeight="1">
      <c r="C27" s="1" t="s">
        <v>463</v>
      </c>
      <c r="D27" s="2">
        <v>0</v>
      </c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4">
    <mergeCell ref="A1:A2"/>
    <mergeCell ref="C1:C2"/>
    <mergeCell ref="D1:D2"/>
    <mergeCell ref="B1:B2"/>
  </mergeCells>
  <printOptions/>
  <pageMargins left="0.75" right="0.7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88"/>
  <sheetViews>
    <sheetView zoomScalePageLayoutView="0" workbookViewId="0" topLeftCell="A28">
      <selection activeCell="B183" sqref="B183"/>
    </sheetView>
  </sheetViews>
  <sheetFormatPr defaultColWidth="9.140625" defaultRowHeight="12.75"/>
  <cols>
    <col min="1" max="1" width="19.8515625" style="0" customWidth="1"/>
    <col min="2" max="2" width="42.8515625" style="0" bestFit="1" customWidth="1"/>
    <col min="3" max="3" width="44.00390625" style="0" bestFit="1" customWidth="1"/>
    <col min="4" max="4" width="11.7109375" style="0" bestFit="1" customWidth="1"/>
  </cols>
  <sheetData>
    <row r="1" ht="69.75">
      <c r="A1" s="62" t="s">
        <v>1241</v>
      </c>
    </row>
    <row r="2" spans="2:4" ht="12.75">
      <c r="B2" t="s">
        <v>1360</v>
      </c>
      <c r="C2" t="s">
        <v>1361</v>
      </c>
      <c r="D2" t="s">
        <v>1362</v>
      </c>
    </row>
    <row r="3" spans="2:4" ht="12.75">
      <c r="B3" t="s">
        <v>173</v>
      </c>
      <c r="C3" t="s">
        <v>1497</v>
      </c>
      <c r="D3">
        <v>0</v>
      </c>
    </row>
    <row r="4" spans="2:4" ht="12.75">
      <c r="B4" t="s">
        <v>173</v>
      </c>
      <c r="C4" t="s">
        <v>1498</v>
      </c>
      <c r="D4">
        <v>0</v>
      </c>
    </row>
    <row r="5" spans="2:4" ht="12.75">
      <c r="B5" t="s">
        <v>173</v>
      </c>
      <c r="C5" t="s">
        <v>1363</v>
      </c>
      <c r="D5">
        <v>2</v>
      </c>
    </row>
    <row r="6" spans="2:4" ht="12.75">
      <c r="B6" t="s">
        <v>173</v>
      </c>
      <c r="C6" t="s">
        <v>425</v>
      </c>
      <c r="D6">
        <v>72</v>
      </c>
    </row>
    <row r="7" spans="2:4" ht="12.75">
      <c r="B7" t="s">
        <v>173</v>
      </c>
      <c r="C7" t="s">
        <v>1364</v>
      </c>
      <c r="D7">
        <v>0</v>
      </c>
    </row>
    <row r="8" spans="2:4" ht="12.75">
      <c r="B8" t="s">
        <v>173</v>
      </c>
      <c r="C8" t="s">
        <v>1365</v>
      </c>
      <c r="D8">
        <v>0</v>
      </c>
    </row>
    <row r="9" spans="2:4" ht="12.75">
      <c r="B9" t="s">
        <v>173</v>
      </c>
      <c r="C9" t="s">
        <v>1499</v>
      </c>
      <c r="D9">
        <v>0</v>
      </c>
    </row>
    <row r="10" spans="2:4" ht="12.75">
      <c r="B10" t="s">
        <v>173</v>
      </c>
      <c r="C10" t="s">
        <v>1500</v>
      </c>
      <c r="D10">
        <v>0</v>
      </c>
    </row>
    <row r="11" spans="2:4" ht="12.75">
      <c r="B11" t="s">
        <v>173</v>
      </c>
      <c r="C11" t="s">
        <v>1501</v>
      </c>
      <c r="D11">
        <v>3</v>
      </c>
    </row>
    <row r="12" spans="2:4" ht="12.75">
      <c r="B12" t="s">
        <v>173</v>
      </c>
      <c r="C12" t="s">
        <v>1111</v>
      </c>
      <c r="D12">
        <v>0</v>
      </c>
    </row>
    <row r="13" spans="2:4" ht="12.75">
      <c r="B13" t="s">
        <v>173</v>
      </c>
      <c r="C13" t="s">
        <v>1112</v>
      </c>
      <c r="D13">
        <v>2</v>
      </c>
    </row>
    <row r="14" spans="2:4" ht="12.75">
      <c r="B14" t="s">
        <v>173</v>
      </c>
      <c r="C14" t="s">
        <v>1113</v>
      </c>
      <c r="D14">
        <v>1</v>
      </c>
    </row>
    <row r="15" spans="2:4" ht="12.75">
      <c r="B15" t="s">
        <v>173</v>
      </c>
      <c r="C15" t="s">
        <v>1502</v>
      </c>
      <c r="D15">
        <v>0</v>
      </c>
    </row>
    <row r="16" spans="2:4" ht="12.75">
      <c r="B16" t="s">
        <v>173</v>
      </c>
      <c r="C16" t="s">
        <v>1503</v>
      </c>
      <c r="D16">
        <v>2</v>
      </c>
    </row>
    <row r="17" spans="2:4" ht="12.75">
      <c r="B17" t="s">
        <v>173</v>
      </c>
      <c r="C17" t="s">
        <v>1504</v>
      </c>
      <c r="D17">
        <v>0</v>
      </c>
    </row>
    <row r="18" spans="2:4" ht="12.75">
      <c r="B18" t="s">
        <v>173</v>
      </c>
      <c r="C18" t="s">
        <v>1505</v>
      </c>
      <c r="D18">
        <v>0</v>
      </c>
    </row>
    <row r="19" spans="2:4" ht="12.75">
      <c r="B19" t="s">
        <v>173</v>
      </c>
      <c r="C19" t="s">
        <v>1506</v>
      </c>
      <c r="D19">
        <v>0</v>
      </c>
    </row>
    <row r="20" spans="2:4" ht="12.75">
      <c r="B20" t="s">
        <v>173</v>
      </c>
      <c r="C20" t="s">
        <v>1507</v>
      </c>
      <c r="D20">
        <v>0</v>
      </c>
    </row>
    <row r="21" spans="2:4" ht="12.75">
      <c r="B21" t="s">
        <v>173</v>
      </c>
      <c r="C21" t="s">
        <v>1508</v>
      </c>
      <c r="D21">
        <v>0</v>
      </c>
    </row>
    <row r="22" spans="2:4" ht="12.75">
      <c r="B22" t="s">
        <v>173</v>
      </c>
      <c r="C22" t="s">
        <v>1509</v>
      </c>
      <c r="D22">
        <v>6</v>
      </c>
    </row>
    <row r="23" spans="2:4" ht="12.75">
      <c r="B23" t="s">
        <v>173</v>
      </c>
      <c r="C23" t="s">
        <v>1510</v>
      </c>
      <c r="D23">
        <v>0</v>
      </c>
    </row>
    <row r="24" spans="2:4" ht="12.75">
      <c r="B24" t="s">
        <v>173</v>
      </c>
      <c r="C24" t="s">
        <v>1511</v>
      </c>
      <c r="D24">
        <v>0</v>
      </c>
    </row>
    <row r="25" spans="2:4" ht="12.75">
      <c r="B25" t="s">
        <v>173</v>
      </c>
      <c r="C25" t="s">
        <v>1512</v>
      </c>
      <c r="D25">
        <v>0</v>
      </c>
    </row>
    <row r="26" spans="2:4" ht="12.75">
      <c r="B26" t="s">
        <v>173</v>
      </c>
      <c r="C26" t="s">
        <v>1513</v>
      </c>
      <c r="D26">
        <v>3</v>
      </c>
    </row>
    <row r="27" spans="2:4" ht="12.75">
      <c r="B27" t="s">
        <v>173</v>
      </c>
      <c r="C27" t="s">
        <v>1514</v>
      </c>
      <c r="D27">
        <v>1</v>
      </c>
    </row>
    <row r="28" spans="2:4" ht="12.75">
      <c r="B28" t="s">
        <v>173</v>
      </c>
      <c r="C28" t="s">
        <v>1515</v>
      </c>
      <c r="D28">
        <v>1</v>
      </c>
    </row>
    <row r="29" spans="2:4" ht="12.75">
      <c r="B29" t="s">
        <v>173</v>
      </c>
      <c r="C29" t="s">
        <v>1516</v>
      </c>
      <c r="D29">
        <v>0</v>
      </c>
    </row>
    <row r="30" spans="2:4" ht="12.75">
      <c r="B30" t="s">
        <v>173</v>
      </c>
      <c r="C30" t="s">
        <v>1517</v>
      </c>
      <c r="D30">
        <v>0</v>
      </c>
    </row>
    <row r="31" spans="2:4" ht="12.75">
      <c r="B31" t="s">
        <v>173</v>
      </c>
      <c r="C31" t="s">
        <v>1518</v>
      </c>
      <c r="D31">
        <v>1</v>
      </c>
    </row>
    <row r="32" spans="2:4" ht="12.75">
      <c r="B32" t="s">
        <v>173</v>
      </c>
      <c r="C32" t="s">
        <v>1519</v>
      </c>
      <c r="D32">
        <v>0</v>
      </c>
    </row>
    <row r="33" spans="2:4" ht="12.75">
      <c r="B33" t="s">
        <v>173</v>
      </c>
      <c r="C33" t="s">
        <v>1520</v>
      </c>
      <c r="D33">
        <v>0</v>
      </c>
    </row>
    <row r="34" spans="2:4" ht="12.75">
      <c r="B34" t="s">
        <v>173</v>
      </c>
      <c r="C34" t="s">
        <v>1521</v>
      </c>
      <c r="D34">
        <v>3</v>
      </c>
    </row>
    <row r="35" spans="2:4" ht="12.75">
      <c r="B35" t="s">
        <v>173</v>
      </c>
      <c r="C35" t="s">
        <v>1522</v>
      </c>
      <c r="D35">
        <v>0</v>
      </c>
    </row>
    <row r="36" spans="2:4" ht="12.75">
      <c r="B36" t="s">
        <v>173</v>
      </c>
      <c r="C36" t="s">
        <v>1523</v>
      </c>
      <c r="D36">
        <v>4</v>
      </c>
    </row>
    <row r="37" spans="2:4" ht="12.75">
      <c r="B37" t="s">
        <v>173</v>
      </c>
      <c r="C37" t="s">
        <v>1524</v>
      </c>
      <c r="D37">
        <v>0</v>
      </c>
    </row>
    <row r="38" spans="2:4" ht="12.75">
      <c r="B38" t="s">
        <v>173</v>
      </c>
      <c r="C38" t="s">
        <v>1525</v>
      </c>
      <c r="D38">
        <v>0</v>
      </c>
    </row>
    <row r="39" spans="2:4" ht="12.75">
      <c r="B39" t="s">
        <v>173</v>
      </c>
      <c r="C39" t="s">
        <v>1526</v>
      </c>
      <c r="D39">
        <v>5</v>
      </c>
    </row>
    <row r="40" spans="2:4" ht="12.75">
      <c r="B40" t="s">
        <v>173</v>
      </c>
      <c r="C40" t="s">
        <v>1527</v>
      </c>
      <c r="D40">
        <v>2</v>
      </c>
    </row>
    <row r="41" spans="2:4" ht="12.75">
      <c r="B41" t="s">
        <v>173</v>
      </c>
      <c r="C41" t="s">
        <v>1528</v>
      </c>
      <c r="D41">
        <v>0</v>
      </c>
    </row>
    <row r="42" spans="2:4" ht="12.75">
      <c r="B42" t="s">
        <v>173</v>
      </c>
      <c r="C42" t="s">
        <v>1529</v>
      </c>
      <c r="D42">
        <v>5</v>
      </c>
    </row>
    <row r="43" spans="2:4" ht="12.75">
      <c r="B43" t="s">
        <v>173</v>
      </c>
      <c r="C43" t="s">
        <v>1530</v>
      </c>
      <c r="D43">
        <v>1</v>
      </c>
    </row>
    <row r="44" spans="2:4" ht="12.75">
      <c r="B44" t="s">
        <v>173</v>
      </c>
      <c r="C44" t="s">
        <v>1531</v>
      </c>
      <c r="D44">
        <v>9</v>
      </c>
    </row>
    <row r="45" spans="2:4" ht="12.75">
      <c r="B45" t="s">
        <v>173</v>
      </c>
      <c r="C45" t="s">
        <v>1532</v>
      </c>
      <c r="D45">
        <v>216</v>
      </c>
    </row>
    <row r="46" spans="2:4" ht="12.75">
      <c r="B46" t="s">
        <v>173</v>
      </c>
      <c r="C46" t="s">
        <v>1533</v>
      </c>
      <c r="D46">
        <v>2</v>
      </c>
    </row>
    <row r="47" spans="2:4" ht="12.75">
      <c r="B47" t="s">
        <v>173</v>
      </c>
      <c r="C47" t="s">
        <v>1534</v>
      </c>
      <c r="D47">
        <v>0</v>
      </c>
    </row>
    <row r="48" spans="2:4" ht="12.75">
      <c r="B48" t="s">
        <v>173</v>
      </c>
      <c r="C48" t="s">
        <v>1535</v>
      </c>
      <c r="D48">
        <v>0</v>
      </c>
    </row>
    <row r="49" spans="2:4" ht="12.75">
      <c r="B49" t="s">
        <v>173</v>
      </c>
      <c r="C49" t="s">
        <v>1536</v>
      </c>
      <c r="D49">
        <v>0</v>
      </c>
    </row>
    <row r="50" spans="2:4" ht="12.75">
      <c r="B50" t="s">
        <v>173</v>
      </c>
      <c r="C50" t="s">
        <v>1537</v>
      </c>
      <c r="D50">
        <v>0</v>
      </c>
    </row>
    <row r="51" spans="2:4" ht="12.75">
      <c r="B51" t="s">
        <v>173</v>
      </c>
      <c r="C51" t="s">
        <v>1538</v>
      </c>
      <c r="D51">
        <v>0</v>
      </c>
    </row>
    <row r="52" spans="2:4" ht="12.75">
      <c r="B52" t="s">
        <v>173</v>
      </c>
      <c r="C52" t="s">
        <v>1539</v>
      </c>
      <c r="D52">
        <v>0</v>
      </c>
    </row>
    <row r="53" spans="2:4" ht="12.75">
      <c r="B53" t="s">
        <v>173</v>
      </c>
      <c r="C53" t="s">
        <v>1540</v>
      </c>
      <c r="D53">
        <v>0</v>
      </c>
    </row>
    <row r="54" spans="2:4" ht="12.75">
      <c r="B54" t="s">
        <v>173</v>
      </c>
      <c r="C54" t="s">
        <v>1541</v>
      </c>
      <c r="D54">
        <v>0</v>
      </c>
    </row>
    <row r="55" spans="2:4" ht="12.75">
      <c r="B55" t="s">
        <v>173</v>
      </c>
      <c r="C55" t="s">
        <v>1542</v>
      </c>
      <c r="D55">
        <v>0</v>
      </c>
    </row>
    <row r="56" spans="2:4" ht="12.75">
      <c r="B56" t="s">
        <v>173</v>
      </c>
      <c r="C56" t="s">
        <v>1543</v>
      </c>
      <c r="D56">
        <v>2</v>
      </c>
    </row>
    <row r="57" spans="2:4" ht="12.75">
      <c r="B57" t="s">
        <v>173</v>
      </c>
      <c r="C57" t="s">
        <v>1544</v>
      </c>
      <c r="D57">
        <v>0</v>
      </c>
    </row>
    <row r="58" spans="2:4" ht="12.75">
      <c r="B58" t="s">
        <v>173</v>
      </c>
      <c r="C58" t="s">
        <v>469</v>
      </c>
      <c r="D58">
        <v>280</v>
      </c>
    </row>
    <row r="59" spans="2:4" ht="12.75">
      <c r="B59" t="s">
        <v>173</v>
      </c>
      <c r="C59" t="s">
        <v>1545</v>
      </c>
      <c r="D59">
        <v>0</v>
      </c>
    </row>
    <row r="60" spans="2:4" ht="12.75">
      <c r="B60" t="s">
        <v>173</v>
      </c>
      <c r="C60" t="s">
        <v>1546</v>
      </c>
      <c r="D60">
        <v>0</v>
      </c>
    </row>
    <row r="61" spans="2:4" ht="12.75">
      <c r="B61" t="s">
        <v>173</v>
      </c>
      <c r="C61" t="s">
        <v>1547</v>
      </c>
      <c r="D61">
        <v>0</v>
      </c>
    </row>
    <row r="62" spans="2:4" ht="12.75">
      <c r="B62" t="s">
        <v>173</v>
      </c>
      <c r="C62" t="s">
        <v>1548</v>
      </c>
      <c r="D62">
        <v>0</v>
      </c>
    </row>
    <row r="63" spans="2:4" ht="12.75">
      <c r="B63" t="s">
        <v>173</v>
      </c>
      <c r="C63" t="s">
        <v>1549</v>
      </c>
      <c r="D63">
        <v>0</v>
      </c>
    </row>
    <row r="64" spans="2:4" ht="12.75">
      <c r="B64" t="s">
        <v>173</v>
      </c>
      <c r="C64" t="s">
        <v>1366</v>
      </c>
      <c r="D64">
        <v>0</v>
      </c>
    </row>
    <row r="65" spans="2:4" ht="12.75">
      <c r="B65" t="s">
        <v>173</v>
      </c>
      <c r="C65" t="s">
        <v>1550</v>
      </c>
      <c r="D65">
        <v>0</v>
      </c>
    </row>
    <row r="66" spans="2:4" ht="12.75">
      <c r="B66" t="s">
        <v>173</v>
      </c>
      <c r="C66" t="s">
        <v>1114</v>
      </c>
      <c r="D66">
        <v>0</v>
      </c>
    </row>
    <row r="67" spans="2:4" ht="12.75">
      <c r="B67" t="s">
        <v>173</v>
      </c>
      <c r="C67" t="s">
        <v>1551</v>
      </c>
      <c r="D67">
        <v>0</v>
      </c>
    </row>
    <row r="68" spans="2:4" ht="12.75">
      <c r="B68" t="s">
        <v>173</v>
      </c>
      <c r="C68" t="s">
        <v>1552</v>
      </c>
      <c r="D68">
        <v>0</v>
      </c>
    </row>
    <row r="69" spans="2:4" ht="12.75">
      <c r="B69" t="s">
        <v>173</v>
      </c>
      <c r="C69" t="s">
        <v>1553</v>
      </c>
      <c r="D69">
        <v>0</v>
      </c>
    </row>
    <row r="70" spans="2:4" ht="12.75">
      <c r="B70" t="s">
        <v>173</v>
      </c>
      <c r="C70" t="s">
        <v>1554</v>
      </c>
      <c r="D70">
        <v>0</v>
      </c>
    </row>
    <row r="71" spans="2:4" ht="12.75">
      <c r="B71" t="s">
        <v>173</v>
      </c>
      <c r="C71" t="s">
        <v>1555</v>
      </c>
      <c r="D71">
        <v>0</v>
      </c>
    </row>
    <row r="72" spans="2:4" ht="12.75">
      <c r="B72" t="s">
        <v>173</v>
      </c>
      <c r="C72" t="s">
        <v>1556</v>
      </c>
      <c r="D72">
        <v>0</v>
      </c>
    </row>
    <row r="73" spans="2:4" ht="12.75">
      <c r="B73" t="s">
        <v>173</v>
      </c>
      <c r="C73" t="s">
        <v>1557</v>
      </c>
      <c r="D73">
        <v>0</v>
      </c>
    </row>
    <row r="74" spans="2:4" ht="12.75">
      <c r="B74" t="s">
        <v>173</v>
      </c>
      <c r="C74" t="s">
        <v>1558</v>
      </c>
      <c r="D74">
        <v>0</v>
      </c>
    </row>
    <row r="75" spans="2:4" ht="12.75">
      <c r="B75" t="s">
        <v>173</v>
      </c>
      <c r="C75" t="s">
        <v>1559</v>
      </c>
      <c r="D75">
        <v>0</v>
      </c>
    </row>
    <row r="76" spans="2:4" ht="12.75">
      <c r="B76" t="s">
        <v>173</v>
      </c>
      <c r="C76" t="s">
        <v>1560</v>
      </c>
      <c r="D76">
        <v>0</v>
      </c>
    </row>
    <row r="77" spans="2:4" ht="12.75">
      <c r="B77" t="s">
        <v>173</v>
      </c>
      <c r="C77" t="s">
        <v>1561</v>
      </c>
      <c r="D77">
        <v>0</v>
      </c>
    </row>
    <row r="78" spans="2:4" ht="12.75">
      <c r="B78" t="s">
        <v>173</v>
      </c>
      <c r="C78" t="s">
        <v>1562</v>
      </c>
      <c r="D78">
        <v>0</v>
      </c>
    </row>
    <row r="79" spans="2:4" ht="12.75">
      <c r="B79" t="s">
        <v>173</v>
      </c>
      <c r="C79" t="s">
        <v>1563</v>
      </c>
      <c r="D79">
        <v>0</v>
      </c>
    </row>
    <row r="80" spans="2:4" ht="12.75">
      <c r="B80" t="s">
        <v>173</v>
      </c>
      <c r="C80" t="s">
        <v>1564</v>
      </c>
      <c r="D80">
        <v>0</v>
      </c>
    </row>
    <row r="81" spans="2:4" ht="12.75">
      <c r="B81" t="s">
        <v>173</v>
      </c>
      <c r="C81" t="s">
        <v>1565</v>
      </c>
      <c r="D81">
        <v>0</v>
      </c>
    </row>
    <row r="82" spans="2:4" ht="12.75">
      <c r="B82" t="s">
        <v>173</v>
      </c>
      <c r="C82" t="s">
        <v>1566</v>
      </c>
      <c r="D82">
        <v>0</v>
      </c>
    </row>
    <row r="83" spans="2:4" ht="12.75">
      <c r="B83" t="s">
        <v>173</v>
      </c>
      <c r="C83" t="s">
        <v>1567</v>
      </c>
      <c r="D83">
        <v>0</v>
      </c>
    </row>
    <row r="84" spans="2:4" ht="12.75">
      <c r="B84" t="s">
        <v>173</v>
      </c>
      <c r="C84" t="s">
        <v>1568</v>
      </c>
      <c r="D84">
        <v>0</v>
      </c>
    </row>
    <row r="85" spans="2:4" ht="12.75">
      <c r="B85" t="s">
        <v>173</v>
      </c>
      <c r="C85" t="s">
        <v>1367</v>
      </c>
      <c r="D85">
        <v>0</v>
      </c>
    </row>
    <row r="86" spans="2:4" ht="12.75">
      <c r="B86" t="s">
        <v>173</v>
      </c>
      <c r="C86" t="s">
        <v>1368</v>
      </c>
      <c r="D86">
        <v>0</v>
      </c>
    </row>
    <row r="87" spans="2:4" ht="12.75">
      <c r="B87" t="s">
        <v>173</v>
      </c>
      <c r="C87" t="s">
        <v>1369</v>
      </c>
      <c r="D87">
        <v>0</v>
      </c>
    </row>
    <row r="88" spans="2:4" ht="12.75">
      <c r="B88" t="s">
        <v>173</v>
      </c>
      <c r="C88" t="s">
        <v>1370</v>
      </c>
      <c r="D88">
        <v>0</v>
      </c>
    </row>
    <row r="89" spans="2:4" ht="12.75">
      <c r="B89" t="s">
        <v>173</v>
      </c>
      <c r="C89" t="s">
        <v>1371</v>
      </c>
      <c r="D89">
        <v>0</v>
      </c>
    </row>
    <row r="90" spans="2:4" ht="12.75">
      <c r="B90" t="s">
        <v>173</v>
      </c>
      <c r="C90" t="s">
        <v>1372</v>
      </c>
      <c r="D90">
        <v>0</v>
      </c>
    </row>
    <row r="91" spans="2:4" ht="12.75">
      <c r="B91" t="s">
        <v>173</v>
      </c>
      <c r="C91" t="s">
        <v>1373</v>
      </c>
      <c r="D91">
        <v>5</v>
      </c>
    </row>
    <row r="92" spans="2:4" ht="12.75">
      <c r="B92" t="s">
        <v>173</v>
      </c>
      <c r="C92" t="s">
        <v>1374</v>
      </c>
      <c r="D92">
        <v>0</v>
      </c>
    </row>
    <row r="93" spans="2:4" ht="12.75">
      <c r="B93" t="s">
        <v>173</v>
      </c>
      <c r="C93" t="s">
        <v>1375</v>
      </c>
      <c r="D93">
        <v>0</v>
      </c>
    </row>
    <row r="94" spans="2:4" ht="12.75">
      <c r="B94" t="s">
        <v>173</v>
      </c>
      <c r="C94" t="s">
        <v>1376</v>
      </c>
      <c r="D94">
        <v>0</v>
      </c>
    </row>
    <row r="95" spans="2:4" ht="12.75">
      <c r="B95" t="s">
        <v>173</v>
      </c>
      <c r="C95" t="s">
        <v>1377</v>
      </c>
      <c r="D95">
        <v>0</v>
      </c>
    </row>
    <row r="96" spans="2:4" ht="12.75">
      <c r="B96" t="s">
        <v>173</v>
      </c>
      <c r="C96" t="s">
        <v>1378</v>
      </c>
      <c r="D96">
        <v>0</v>
      </c>
    </row>
    <row r="97" spans="2:4" ht="12.75">
      <c r="B97" t="s">
        <v>173</v>
      </c>
      <c r="C97" t="s">
        <v>1379</v>
      </c>
      <c r="D97">
        <v>0</v>
      </c>
    </row>
    <row r="98" spans="2:4" ht="12.75">
      <c r="B98" t="s">
        <v>173</v>
      </c>
      <c r="C98" t="s">
        <v>1380</v>
      </c>
      <c r="D98">
        <v>1</v>
      </c>
    </row>
    <row r="99" spans="2:4" ht="12.75">
      <c r="B99" t="s">
        <v>173</v>
      </c>
      <c r="C99" t="s">
        <v>1381</v>
      </c>
      <c r="D99">
        <v>3</v>
      </c>
    </row>
    <row r="100" spans="2:4" ht="12.75">
      <c r="B100" t="s">
        <v>173</v>
      </c>
      <c r="C100" t="s">
        <v>1382</v>
      </c>
      <c r="D100">
        <v>0</v>
      </c>
    </row>
    <row r="101" spans="2:4" ht="12.75">
      <c r="B101" t="s">
        <v>173</v>
      </c>
      <c r="C101" t="s">
        <v>1383</v>
      </c>
      <c r="D101">
        <v>0</v>
      </c>
    </row>
    <row r="102" spans="2:4" ht="12.75">
      <c r="B102" t="s">
        <v>173</v>
      </c>
      <c r="C102" t="s">
        <v>1384</v>
      </c>
      <c r="D102">
        <v>0</v>
      </c>
    </row>
    <row r="103" spans="2:4" ht="12.75">
      <c r="B103" t="s">
        <v>173</v>
      </c>
      <c r="C103" t="s">
        <v>1385</v>
      </c>
      <c r="D103">
        <v>0</v>
      </c>
    </row>
    <row r="104" spans="2:4" ht="12.75">
      <c r="B104" t="s">
        <v>173</v>
      </c>
      <c r="C104" t="s">
        <v>1386</v>
      </c>
      <c r="D104">
        <v>0</v>
      </c>
    </row>
    <row r="105" spans="2:4" ht="12.75">
      <c r="B105" t="s">
        <v>173</v>
      </c>
      <c r="C105" t="s">
        <v>1387</v>
      </c>
      <c r="D105">
        <v>0</v>
      </c>
    </row>
    <row r="106" spans="2:4" ht="12.75">
      <c r="B106" t="s">
        <v>173</v>
      </c>
      <c r="C106" t="s">
        <v>1388</v>
      </c>
      <c r="D106">
        <v>0</v>
      </c>
    </row>
    <row r="107" spans="2:4" ht="12.75">
      <c r="B107" t="s">
        <v>173</v>
      </c>
      <c r="C107" t="s">
        <v>1389</v>
      </c>
      <c r="D107">
        <v>0</v>
      </c>
    </row>
    <row r="108" spans="2:4" ht="12.75">
      <c r="B108" t="s">
        <v>173</v>
      </c>
      <c r="C108" t="s">
        <v>1390</v>
      </c>
      <c r="D108">
        <v>0</v>
      </c>
    </row>
    <row r="109" spans="2:4" ht="12.75">
      <c r="B109" t="s">
        <v>173</v>
      </c>
      <c r="C109" t="s">
        <v>1391</v>
      </c>
      <c r="D109">
        <v>0</v>
      </c>
    </row>
    <row r="110" spans="2:4" ht="12.75">
      <c r="B110" t="s">
        <v>173</v>
      </c>
      <c r="C110" t="s">
        <v>1392</v>
      </c>
      <c r="D110">
        <v>0</v>
      </c>
    </row>
    <row r="111" spans="2:4" ht="12.75">
      <c r="B111" t="s">
        <v>173</v>
      </c>
      <c r="C111" t="s">
        <v>1393</v>
      </c>
      <c r="D111">
        <v>0</v>
      </c>
    </row>
    <row r="112" spans="2:4" ht="12.75">
      <c r="B112" t="s">
        <v>173</v>
      </c>
      <c r="C112" t="s">
        <v>1394</v>
      </c>
      <c r="D112">
        <v>3</v>
      </c>
    </row>
    <row r="113" spans="2:4" ht="12.75">
      <c r="B113" t="s">
        <v>173</v>
      </c>
      <c r="C113" t="s">
        <v>1395</v>
      </c>
      <c r="D113">
        <v>0</v>
      </c>
    </row>
    <row r="114" spans="2:4" ht="12.75">
      <c r="B114" t="s">
        <v>173</v>
      </c>
      <c r="C114" t="s">
        <v>1396</v>
      </c>
      <c r="D114">
        <v>0</v>
      </c>
    </row>
    <row r="115" spans="2:4" ht="12.75">
      <c r="B115" t="s">
        <v>173</v>
      </c>
      <c r="C115" t="s">
        <v>1397</v>
      </c>
      <c r="D115">
        <v>0</v>
      </c>
    </row>
    <row r="116" spans="2:4" ht="12.75">
      <c r="B116" t="s">
        <v>173</v>
      </c>
      <c r="C116" t="s">
        <v>1398</v>
      </c>
      <c r="D116">
        <v>0</v>
      </c>
    </row>
    <row r="117" spans="2:4" ht="12.75">
      <c r="B117" t="s">
        <v>173</v>
      </c>
      <c r="C117" t="s">
        <v>1115</v>
      </c>
      <c r="D117">
        <v>0</v>
      </c>
    </row>
    <row r="118" spans="2:4" ht="12.75">
      <c r="B118" t="s">
        <v>173</v>
      </c>
      <c r="C118" t="s">
        <v>1116</v>
      </c>
      <c r="D118">
        <v>0</v>
      </c>
    </row>
    <row r="119" spans="2:4" ht="12.75">
      <c r="B119" t="s">
        <v>173</v>
      </c>
      <c r="C119" t="s">
        <v>1399</v>
      </c>
      <c r="D119">
        <v>0</v>
      </c>
    </row>
    <row r="120" spans="2:4" ht="12.75">
      <c r="B120" t="s">
        <v>173</v>
      </c>
      <c r="C120" t="s">
        <v>1400</v>
      </c>
      <c r="D120">
        <v>0</v>
      </c>
    </row>
    <row r="121" spans="2:4" ht="12.75">
      <c r="B121" t="s">
        <v>173</v>
      </c>
      <c r="C121" t="s">
        <v>1401</v>
      </c>
      <c r="D121">
        <v>0</v>
      </c>
    </row>
    <row r="122" spans="2:4" ht="12.75">
      <c r="B122" t="s">
        <v>173</v>
      </c>
      <c r="C122" t="s">
        <v>1402</v>
      </c>
      <c r="D122">
        <v>0</v>
      </c>
    </row>
    <row r="123" spans="2:4" ht="12.75">
      <c r="B123" t="s">
        <v>173</v>
      </c>
      <c r="C123" t="s">
        <v>1403</v>
      </c>
      <c r="D123">
        <v>0</v>
      </c>
    </row>
    <row r="124" spans="2:4" ht="12.75">
      <c r="B124" t="s">
        <v>173</v>
      </c>
      <c r="C124" t="s">
        <v>1404</v>
      </c>
      <c r="D124">
        <v>0</v>
      </c>
    </row>
    <row r="125" spans="2:4" ht="12.75">
      <c r="B125" t="s">
        <v>173</v>
      </c>
      <c r="C125" t="s">
        <v>1405</v>
      </c>
      <c r="D125">
        <v>0</v>
      </c>
    </row>
    <row r="126" spans="2:4" ht="12.75">
      <c r="B126" t="s">
        <v>173</v>
      </c>
      <c r="C126" t="s">
        <v>1406</v>
      </c>
      <c r="D126">
        <v>0</v>
      </c>
    </row>
    <row r="127" spans="2:4" ht="12.75">
      <c r="B127" t="s">
        <v>173</v>
      </c>
      <c r="C127" t="s">
        <v>1407</v>
      </c>
      <c r="D127">
        <v>0</v>
      </c>
    </row>
    <row r="128" spans="2:4" ht="12.75">
      <c r="B128" t="s">
        <v>173</v>
      </c>
      <c r="C128" t="s">
        <v>1408</v>
      </c>
      <c r="D128">
        <v>0</v>
      </c>
    </row>
    <row r="129" spans="2:4" ht="12.75">
      <c r="B129" t="s">
        <v>173</v>
      </c>
      <c r="C129" t="s">
        <v>1409</v>
      </c>
      <c r="D129">
        <v>0</v>
      </c>
    </row>
    <row r="130" spans="2:4" ht="12.75">
      <c r="B130" t="s">
        <v>173</v>
      </c>
      <c r="C130" t="s">
        <v>1410</v>
      </c>
      <c r="D130">
        <v>0</v>
      </c>
    </row>
    <row r="131" spans="2:4" ht="12.75">
      <c r="B131" t="s">
        <v>173</v>
      </c>
      <c r="C131" t="s">
        <v>1411</v>
      </c>
      <c r="D131">
        <v>0</v>
      </c>
    </row>
    <row r="132" spans="2:4" ht="12.75">
      <c r="B132" t="s">
        <v>173</v>
      </c>
      <c r="C132" t="s">
        <v>1412</v>
      </c>
      <c r="D132">
        <v>0</v>
      </c>
    </row>
    <row r="133" spans="2:4" ht="12.75">
      <c r="B133" t="s">
        <v>173</v>
      </c>
      <c r="C133" t="s">
        <v>1413</v>
      </c>
      <c r="D133">
        <v>0</v>
      </c>
    </row>
    <row r="134" spans="2:4" ht="12.75">
      <c r="B134" t="s">
        <v>173</v>
      </c>
      <c r="C134" t="s">
        <v>1414</v>
      </c>
      <c r="D134">
        <v>0</v>
      </c>
    </row>
    <row r="135" spans="2:4" ht="12.75">
      <c r="B135" t="s">
        <v>173</v>
      </c>
      <c r="C135" t="s">
        <v>1415</v>
      </c>
      <c r="D135">
        <v>0</v>
      </c>
    </row>
    <row r="136" spans="2:4" ht="12.75">
      <c r="B136" t="s">
        <v>173</v>
      </c>
      <c r="C136" t="s">
        <v>1416</v>
      </c>
      <c r="D136">
        <v>0</v>
      </c>
    </row>
    <row r="137" spans="2:4" ht="12.75">
      <c r="B137" t="s">
        <v>173</v>
      </c>
      <c r="C137" t="s">
        <v>1417</v>
      </c>
      <c r="D137">
        <v>0</v>
      </c>
    </row>
    <row r="138" spans="2:4" ht="12.75">
      <c r="B138" t="s">
        <v>173</v>
      </c>
      <c r="C138" t="s">
        <v>1418</v>
      </c>
      <c r="D138">
        <v>0</v>
      </c>
    </row>
    <row r="139" spans="2:4" ht="12.75">
      <c r="B139" t="s">
        <v>173</v>
      </c>
      <c r="C139" t="s">
        <v>1419</v>
      </c>
      <c r="D139">
        <v>0</v>
      </c>
    </row>
    <row r="140" spans="2:4" ht="12.75">
      <c r="B140" t="s">
        <v>173</v>
      </c>
      <c r="C140" t="s">
        <v>1569</v>
      </c>
      <c r="D140">
        <v>0</v>
      </c>
    </row>
    <row r="141" spans="2:4" ht="12.75">
      <c r="B141" t="s">
        <v>173</v>
      </c>
      <c r="C141" t="s">
        <v>1420</v>
      </c>
      <c r="D141">
        <v>0</v>
      </c>
    </row>
    <row r="142" spans="2:4" ht="12.75">
      <c r="B142" t="s">
        <v>173</v>
      </c>
      <c r="C142" t="s">
        <v>1421</v>
      </c>
      <c r="D142">
        <v>0</v>
      </c>
    </row>
    <row r="143" spans="2:4" ht="12.75">
      <c r="B143" t="s">
        <v>173</v>
      </c>
      <c r="C143" t="s">
        <v>1422</v>
      </c>
      <c r="D143">
        <v>13</v>
      </c>
    </row>
    <row r="144" spans="2:4" ht="12.75">
      <c r="B144" t="s">
        <v>173</v>
      </c>
      <c r="C144" t="s">
        <v>1423</v>
      </c>
      <c r="D144">
        <v>0</v>
      </c>
    </row>
    <row r="145" spans="2:4" ht="12.75">
      <c r="B145" t="s">
        <v>173</v>
      </c>
      <c r="C145" t="s">
        <v>1424</v>
      </c>
      <c r="D145">
        <v>0</v>
      </c>
    </row>
    <row r="146" spans="2:4" ht="12.75">
      <c r="B146" t="s">
        <v>173</v>
      </c>
      <c r="C146" t="s">
        <v>1425</v>
      </c>
      <c r="D146">
        <v>0</v>
      </c>
    </row>
    <row r="147" spans="2:4" ht="12.75">
      <c r="B147" t="s">
        <v>173</v>
      </c>
      <c r="C147" t="s">
        <v>1426</v>
      </c>
      <c r="D147">
        <v>0</v>
      </c>
    </row>
    <row r="148" spans="2:4" ht="12.75">
      <c r="B148" t="s">
        <v>173</v>
      </c>
      <c r="C148" t="s">
        <v>1427</v>
      </c>
      <c r="D148">
        <v>0</v>
      </c>
    </row>
    <row r="149" spans="2:4" ht="12.75">
      <c r="B149" t="s">
        <v>173</v>
      </c>
      <c r="C149" t="s">
        <v>1428</v>
      </c>
      <c r="D149">
        <v>0</v>
      </c>
    </row>
    <row r="150" spans="2:4" ht="12.75">
      <c r="B150" t="s">
        <v>173</v>
      </c>
      <c r="C150" t="s">
        <v>1429</v>
      </c>
      <c r="D150">
        <v>0</v>
      </c>
    </row>
    <row r="151" spans="2:4" ht="12.75">
      <c r="B151" t="s">
        <v>173</v>
      </c>
      <c r="C151" t="s">
        <v>1570</v>
      </c>
      <c r="D151">
        <v>0</v>
      </c>
    </row>
    <row r="152" spans="2:4" ht="12.75">
      <c r="B152" t="s">
        <v>173</v>
      </c>
      <c r="C152" t="s">
        <v>1430</v>
      </c>
      <c r="D152">
        <v>0</v>
      </c>
    </row>
    <row r="153" spans="2:4" ht="12.75">
      <c r="B153" t="s">
        <v>173</v>
      </c>
      <c r="C153" t="s">
        <v>1431</v>
      </c>
      <c r="D153">
        <v>0</v>
      </c>
    </row>
    <row r="154" spans="2:4" ht="12.75">
      <c r="B154" t="s">
        <v>173</v>
      </c>
      <c r="C154" t="s">
        <v>1432</v>
      </c>
      <c r="D154">
        <v>0</v>
      </c>
    </row>
    <row r="155" spans="2:4" ht="12.75">
      <c r="B155" t="s">
        <v>173</v>
      </c>
      <c r="C155" t="s">
        <v>1433</v>
      </c>
      <c r="D155">
        <v>0</v>
      </c>
    </row>
    <row r="156" spans="2:4" ht="12.75">
      <c r="B156" t="s">
        <v>173</v>
      </c>
      <c r="C156" t="s">
        <v>1434</v>
      </c>
      <c r="D156">
        <v>0</v>
      </c>
    </row>
    <row r="157" spans="2:4" ht="12.75">
      <c r="B157" t="s">
        <v>173</v>
      </c>
      <c r="C157" t="s">
        <v>1435</v>
      </c>
      <c r="D157">
        <v>0</v>
      </c>
    </row>
    <row r="158" spans="2:4" ht="12.75">
      <c r="B158" t="s">
        <v>173</v>
      </c>
      <c r="C158" t="s">
        <v>1436</v>
      </c>
      <c r="D158">
        <v>0</v>
      </c>
    </row>
    <row r="159" spans="2:4" ht="12.75">
      <c r="B159" t="s">
        <v>173</v>
      </c>
      <c r="C159" t="s">
        <v>1437</v>
      </c>
      <c r="D159">
        <v>0</v>
      </c>
    </row>
    <row r="160" spans="2:4" ht="12.75">
      <c r="B160" t="s">
        <v>173</v>
      </c>
      <c r="C160" t="s">
        <v>1438</v>
      </c>
      <c r="D160">
        <v>0</v>
      </c>
    </row>
    <row r="161" spans="2:4" ht="12.75">
      <c r="B161" t="s">
        <v>173</v>
      </c>
      <c r="C161" t="s">
        <v>1439</v>
      </c>
      <c r="D161">
        <v>0</v>
      </c>
    </row>
    <row r="162" spans="2:4" ht="12.75">
      <c r="B162" t="s">
        <v>173</v>
      </c>
      <c r="C162" t="s">
        <v>1440</v>
      </c>
      <c r="D162">
        <v>0</v>
      </c>
    </row>
    <row r="163" spans="2:4" ht="12.75">
      <c r="B163" t="s">
        <v>173</v>
      </c>
      <c r="C163" t="s">
        <v>1441</v>
      </c>
      <c r="D163">
        <v>0</v>
      </c>
    </row>
    <row r="164" spans="2:4" ht="12.75">
      <c r="B164" t="s">
        <v>173</v>
      </c>
      <c r="C164" t="s">
        <v>1442</v>
      </c>
      <c r="D164">
        <v>0</v>
      </c>
    </row>
    <row r="165" spans="2:4" ht="12.75">
      <c r="B165" t="s">
        <v>173</v>
      </c>
      <c r="C165" t="s">
        <v>1443</v>
      </c>
      <c r="D165">
        <v>0</v>
      </c>
    </row>
    <row r="166" spans="2:4" ht="12.75">
      <c r="B166" t="s">
        <v>173</v>
      </c>
      <c r="C166" t="s">
        <v>1444</v>
      </c>
      <c r="D166">
        <v>0</v>
      </c>
    </row>
    <row r="167" spans="2:4" ht="12.75">
      <c r="B167" t="s">
        <v>173</v>
      </c>
      <c r="C167" t="s">
        <v>1445</v>
      </c>
      <c r="D167">
        <v>0</v>
      </c>
    </row>
    <row r="168" spans="2:4" ht="12.75">
      <c r="B168" t="s">
        <v>173</v>
      </c>
      <c r="C168" t="s">
        <v>1446</v>
      </c>
      <c r="D168">
        <v>0</v>
      </c>
    </row>
    <row r="169" spans="2:4" ht="12.75">
      <c r="B169" t="s">
        <v>173</v>
      </c>
      <c r="C169" t="s">
        <v>1447</v>
      </c>
      <c r="D169">
        <v>0</v>
      </c>
    </row>
    <row r="170" spans="2:4" ht="12.75">
      <c r="B170" t="s">
        <v>173</v>
      </c>
      <c r="C170" t="s">
        <v>1117</v>
      </c>
      <c r="D170">
        <v>0</v>
      </c>
    </row>
    <row r="171" spans="2:4" ht="12.75">
      <c r="B171" t="s">
        <v>173</v>
      </c>
      <c r="C171" t="s">
        <v>1448</v>
      </c>
      <c r="D171">
        <v>0</v>
      </c>
    </row>
    <row r="172" spans="2:4" ht="12.75">
      <c r="B172" t="s">
        <v>173</v>
      </c>
      <c r="C172" t="s">
        <v>1118</v>
      </c>
      <c r="D172">
        <v>0</v>
      </c>
    </row>
    <row r="173" spans="2:4" ht="13.5" thickBot="1">
      <c r="B173" t="s">
        <v>173</v>
      </c>
      <c r="C173" t="s">
        <v>337</v>
      </c>
      <c r="D173">
        <v>0</v>
      </c>
    </row>
    <row r="174" spans="2:4" ht="15.75" thickBot="1">
      <c r="B174" s="97" t="s">
        <v>173</v>
      </c>
      <c r="C174" s="97" t="s">
        <v>1571</v>
      </c>
      <c r="D174" s="98">
        <f>SUM(D3:D173)</f>
        <v>648</v>
      </c>
    </row>
    <row r="176" spans="2:4" ht="12.75">
      <c r="B176" t="s">
        <v>174</v>
      </c>
      <c r="C176" t="s">
        <v>1449</v>
      </c>
      <c r="D176">
        <v>0</v>
      </c>
    </row>
    <row r="177" spans="2:4" ht="12.75">
      <c r="B177" t="s">
        <v>174</v>
      </c>
      <c r="C177" t="s">
        <v>1119</v>
      </c>
      <c r="D177">
        <v>0</v>
      </c>
    </row>
    <row r="178" spans="2:4" ht="12.75">
      <c r="B178" t="s">
        <v>174</v>
      </c>
      <c r="C178" t="s">
        <v>1120</v>
      </c>
      <c r="D178">
        <v>0</v>
      </c>
    </row>
    <row r="179" spans="2:4" ht="12.75">
      <c r="B179" t="s">
        <v>174</v>
      </c>
      <c r="C179" t="s">
        <v>937</v>
      </c>
      <c r="D179">
        <v>0</v>
      </c>
    </row>
    <row r="180" spans="2:4" ht="12.75">
      <c r="B180" t="s">
        <v>174</v>
      </c>
      <c r="C180" t="s">
        <v>1121</v>
      </c>
      <c r="D180">
        <v>0</v>
      </c>
    </row>
    <row r="181" spans="2:4" ht="12.75">
      <c r="B181" t="s">
        <v>174</v>
      </c>
      <c r="C181" t="s">
        <v>1122</v>
      </c>
      <c r="D181">
        <v>1</v>
      </c>
    </row>
    <row r="182" spans="2:4" ht="12.75">
      <c r="B182" t="s">
        <v>174</v>
      </c>
      <c r="C182" t="s">
        <v>1450</v>
      </c>
      <c r="D182">
        <v>0</v>
      </c>
    </row>
    <row r="183" spans="2:4" ht="12.75">
      <c r="B183" t="s">
        <v>174</v>
      </c>
      <c r="C183" t="s">
        <v>1451</v>
      </c>
      <c r="D183">
        <v>0</v>
      </c>
    </row>
    <row r="184" spans="2:4" ht="12.75">
      <c r="B184" t="s">
        <v>174</v>
      </c>
      <c r="C184" t="s">
        <v>1452</v>
      </c>
      <c r="D184">
        <v>0</v>
      </c>
    </row>
    <row r="185" spans="2:4" ht="12.75">
      <c r="B185" t="s">
        <v>174</v>
      </c>
      <c r="C185" t="s">
        <v>1453</v>
      </c>
      <c r="D185">
        <v>0</v>
      </c>
    </row>
    <row r="186" spans="2:4" ht="12.75">
      <c r="B186" t="s">
        <v>174</v>
      </c>
      <c r="C186" t="s">
        <v>1454</v>
      </c>
      <c r="D186">
        <v>0</v>
      </c>
    </row>
    <row r="187" spans="2:4" ht="12.75">
      <c r="B187" t="s">
        <v>174</v>
      </c>
      <c r="C187" t="s">
        <v>1572</v>
      </c>
      <c r="D187">
        <v>0</v>
      </c>
    </row>
    <row r="188" spans="2:4" ht="12.75">
      <c r="B188" t="s">
        <v>174</v>
      </c>
      <c r="C188" t="s">
        <v>1455</v>
      </c>
      <c r="D188">
        <v>0</v>
      </c>
    </row>
    <row r="189" spans="2:4" ht="12.75">
      <c r="B189" t="s">
        <v>174</v>
      </c>
      <c r="C189" t="s">
        <v>1456</v>
      </c>
      <c r="D189">
        <v>0</v>
      </c>
    </row>
    <row r="190" spans="2:4" ht="12.75">
      <c r="B190" t="s">
        <v>174</v>
      </c>
      <c r="C190" t="s">
        <v>1457</v>
      </c>
      <c r="D190">
        <v>0</v>
      </c>
    </row>
    <row r="191" spans="2:4" ht="12.75">
      <c r="B191" t="s">
        <v>174</v>
      </c>
      <c r="C191" t="s">
        <v>1458</v>
      </c>
      <c r="D191">
        <v>0</v>
      </c>
    </row>
    <row r="192" spans="2:4" ht="12.75">
      <c r="B192" t="s">
        <v>174</v>
      </c>
      <c r="C192" t="s">
        <v>1459</v>
      </c>
      <c r="D192">
        <v>1</v>
      </c>
    </row>
    <row r="193" spans="2:4" ht="12.75">
      <c r="B193" t="s">
        <v>174</v>
      </c>
      <c r="C193" t="s">
        <v>1573</v>
      </c>
      <c r="D193">
        <v>0</v>
      </c>
    </row>
    <row r="194" spans="2:4" ht="12.75">
      <c r="B194" t="s">
        <v>174</v>
      </c>
      <c r="C194" t="s">
        <v>1460</v>
      </c>
      <c r="D194">
        <v>0</v>
      </c>
    </row>
    <row r="195" spans="2:4" ht="12.75">
      <c r="B195" t="s">
        <v>174</v>
      </c>
      <c r="C195" t="s">
        <v>1461</v>
      </c>
      <c r="D195">
        <v>0</v>
      </c>
    </row>
    <row r="196" spans="2:4" ht="12.75">
      <c r="B196" t="s">
        <v>174</v>
      </c>
      <c r="C196" t="s">
        <v>1574</v>
      </c>
      <c r="D196">
        <v>0</v>
      </c>
    </row>
    <row r="197" spans="2:4" ht="12.75">
      <c r="B197" t="s">
        <v>174</v>
      </c>
      <c r="C197" t="s">
        <v>1462</v>
      </c>
      <c r="D197">
        <v>0</v>
      </c>
    </row>
    <row r="198" spans="2:4" ht="12.75">
      <c r="B198" t="s">
        <v>174</v>
      </c>
      <c r="C198" t="s">
        <v>1463</v>
      </c>
      <c r="D198">
        <v>0</v>
      </c>
    </row>
    <row r="199" spans="2:4" ht="12.75">
      <c r="B199" t="s">
        <v>174</v>
      </c>
      <c r="C199" t="s">
        <v>1464</v>
      </c>
      <c r="D199">
        <v>0</v>
      </c>
    </row>
    <row r="200" spans="2:4" ht="12.75">
      <c r="B200" t="s">
        <v>174</v>
      </c>
      <c r="C200" t="s">
        <v>1465</v>
      </c>
      <c r="D200">
        <v>0</v>
      </c>
    </row>
    <row r="201" spans="2:4" ht="12.75">
      <c r="B201" t="s">
        <v>174</v>
      </c>
      <c r="C201" t="s">
        <v>1466</v>
      </c>
      <c r="D201">
        <v>0</v>
      </c>
    </row>
    <row r="202" spans="2:4" ht="12.75">
      <c r="B202" t="s">
        <v>174</v>
      </c>
      <c r="C202" t="s">
        <v>1575</v>
      </c>
      <c r="D202">
        <v>0</v>
      </c>
    </row>
    <row r="203" spans="2:4" ht="12.75">
      <c r="B203" t="s">
        <v>174</v>
      </c>
      <c r="C203" t="s">
        <v>1467</v>
      </c>
      <c r="D203">
        <v>0</v>
      </c>
    </row>
    <row r="204" spans="2:4" ht="12.75">
      <c r="B204" t="s">
        <v>174</v>
      </c>
      <c r="C204" t="s">
        <v>1468</v>
      </c>
      <c r="D204">
        <v>0</v>
      </c>
    </row>
    <row r="205" spans="2:4" ht="12.75">
      <c r="B205" t="s">
        <v>174</v>
      </c>
      <c r="C205" t="s">
        <v>1469</v>
      </c>
      <c r="D205">
        <v>0</v>
      </c>
    </row>
    <row r="206" spans="2:4" ht="12.75">
      <c r="B206" t="s">
        <v>174</v>
      </c>
      <c r="C206" t="s">
        <v>1470</v>
      </c>
      <c r="D206">
        <v>0</v>
      </c>
    </row>
    <row r="207" spans="2:4" ht="12.75">
      <c r="B207" t="s">
        <v>174</v>
      </c>
      <c r="C207" t="s">
        <v>1471</v>
      </c>
      <c r="D207">
        <v>0</v>
      </c>
    </row>
    <row r="208" spans="2:4" ht="12.75">
      <c r="B208" t="s">
        <v>174</v>
      </c>
      <c r="C208" t="s">
        <v>1472</v>
      </c>
      <c r="D208">
        <v>2</v>
      </c>
    </row>
    <row r="209" spans="2:4" ht="12.75">
      <c r="B209" t="s">
        <v>174</v>
      </c>
      <c r="C209" t="s">
        <v>1473</v>
      </c>
      <c r="D209">
        <v>0</v>
      </c>
    </row>
    <row r="210" spans="2:4" ht="12.75">
      <c r="B210" t="s">
        <v>174</v>
      </c>
      <c r="C210" t="s">
        <v>1474</v>
      </c>
      <c r="D210">
        <v>0</v>
      </c>
    </row>
    <row r="211" spans="2:4" ht="12.75">
      <c r="B211" t="s">
        <v>174</v>
      </c>
      <c r="C211" t="s">
        <v>1576</v>
      </c>
      <c r="D211">
        <v>0</v>
      </c>
    </row>
    <row r="212" spans="2:4" ht="12.75">
      <c r="B212" t="s">
        <v>174</v>
      </c>
      <c r="C212" t="s">
        <v>1475</v>
      </c>
      <c r="D212">
        <v>0</v>
      </c>
    </row>
    <row r="213" spans="2:4" ht="12.75">
      <c r="B213" t="s">
        <v>174</v>
      </c>
      <c r="C213" t="s">
        <v>1476</v>
      </c>
      <c r="D213">
        <v>0</v>
      </c>
    </row>
    <row r="214" spans="2:4" ht="12.75">
      <c r="B214" t="s">
        <v>174</v>
      </c>
      <c r="C214" t="s">
        <v>1477</v>
      </c>
      <c r="D214">
        <v>0</v>
      </c>
    </row>
    <row r="215" spans="2:4" ht="12.75">
      <c r="B215" t="s">
        <v>174</v>
      </c>
      <c r="C215" t="s">
        <v>1478</v>
      </c>
      <c r="D215">
        <v>0</v>
      </c>
    </row>
    <row r="216" spans="2:4" ht="12.75">
      <c r="B216" t="s">
        <v>174</v>
      </c>
      <c r="C216" t="s">
        <v>1479</v>
      </c>
      <c r="D216">
        <v>0</v>
      </c>
    </row>
    <row r="217" spans="2:4" ht="12.75">
      <c r="B217" t="s">
        <v>174</v>
      </c>
      <c r="C217" t="s">
        <v>1577</v>
      </c>
      <c r="D217">
        <v>0</v>
      </c>
    </row>
    <row r="218" spans="2:4" ht="12.75">
      <c r="B218" t="s">
        <v>174</v>
      </c>
      <c r="C218" t="s">
        <v>1123</v>
      </c>
      <c r="D218">
        <v>0</v>
      </c>
    </row>
    <row r="219" spans="2:4" ht="12.75">
      <c r="B219" t="s">
        <v>174</v>
      </c>
      <c r="C219" t="s">
        <v>938</v>
      </c>
      <c r="D219">
        <v>0</v>
      </c>
    </row>
    <row r="220" spans="2:4" ht="12.75">
      <c r="B220" t="s">
        <v>174</v>
      </c>
      <c r="C220" t="s">
        <v>1578</v>
      </c>
      <c r="D220">
        <v>1</v>
      </c>
    </row>
    <row r="221" spans="2:4" ht="12.75">
      <c r="B221" t="s">
        <v>174</v>
      </c>
      <c r="C221" t="s">
        <v>1124</v>
      </c>
      <c r="D221">
        <v>0</v>
      </c>
    </row>
    <row r="222" spans="2:4" ht="12.75">
      <c r="B222" t="s">
        <v>174</v>
      </c>
      <c r="C222" t="s">
        <v>1579</v>
      </c>
      <c r="D222">
        <v>0</v>
      </c>
    </row>
    <row r="223" spans="2:4" ht="12.75">
      <c r="B223" t="s">
        <v>174</v>
      </c>
      <c r="C223" t="s">
        <v>1580</v>
      </c>
      <c r="D223">
        <v>1</v>
      </c>
    </row>
    <row r="224" spans="2:4" ht="12.75">
      <c r="B224" t="s">
        <v>174</v>
      </c>
      <c r="C224" t="s">
        <v>1480</v>
      </c>
      <c r="D224">
        <v>0</v>
      </c>
    </row>
    <row r="225" spans="2:4" ht="12.75">
      <c r="B225" t="s">
        <v>174</v>
      </c>
      <c r="C225" t="s">
        <v>1481</v>
      </c>
      <c r="D225">
        <v>0</v>
      </c>
    </row>
    <row r="226" spans="2:4" ht="12.75">
      <c r="B226" t="s">
        <v>174</v>
      </c>
      <c r="C226" t="s">
        <v>1581</v>
      </c>
      <c r="D226">
        <v>1</v>
      </c>
    </row>
    <row r="227" spans="2:4" ht="12.75">
      <c r="B227" t="s">
        <v>174</v>
      </c>
      <c r="C227" t="s">
        <v>1125</v>
      </c>
      <c r="D227">
        <v>0</v>
      </c>
    </row>
    <row r="228" spans="2:4" ht="12.75">
      <c r="B228" t="s">
        <v>174</v>
      </c>
      <c r="C228" t="s">
        <v>1582</v>
      </c>
      <c r="D228">
        <v>1</v>
      </c>
    </row>
    <row r="229" spans="2:4" ht="12.75">
      <c r="B229" t="s">
        <v>174</v>
      </c>
      <c r="C229" t="s">
        <v>1126</v>
      </c>
      <c r="D229">
        <v>0</v>
      </c>
    </row>
    <row r="230" spans="2:4" ht="12.75">
      <c r="B230" t="s">
        <v>174</v>
      </c>
      <c r="C230" t="s">
        <v>1482</v>
      </c>
      <c r="D230">
        <v>0</v>
      </c>
    </row>
    <row r="231" spans="2:4" ht="12.75">
      <c r="B231" t="s">
        <v>174</v>
      </c>
      <c r="C231" t="s">
        <v>1483</v>
      </c>
      <c r="D231">
        <v>0</v>
      </c>
    </row>
    <row r="232" spans="2:4" ht="12.75">
      <c r="B232" t="s">
        <v>174</v>
      </c>
      <c r="C232" t="s">
        <v>1484</v>
      </c>
      <c r="D232">
        <v>0</v>
      </c>
    </row>
    <row r="233" spans="2:4" ht="12.75">
      <c r="B233" t="s">
        <v>174</v>
      </c>
      <c r="C233" t="s">
        <v>1485</v>
      </c>
      <c r="D233">
        <v>0</v>
      </c>
    </row>
    <row r="234" spans="2:4" ht="12.75">
      <c r="B234" t="s">
        <v>174</v>
      </c>
      <c r="C234" t="s">
        <v>1486</v>
      </c>
      <c r="D234">
        <v>0</v>
      </c>
    </row>
    <row r="235" spans="2:4" ht="12.75">
      <c r="B235" t="s">
        <v>174</v>
      </c>
      <c r="C235" t="s">
        <v>1487</v>
      </c>
      <c r="D235">
        <v>0</v>
      </c>
    </row>
    <row r="236" spans="2:4" ht="12.75">
      <c r="B236" t="s">
        <v>174</v>
      </c>
      <c r="C236" t="s">
        <v>1488</v>
      </c>
      <c r="D236">
        <v>0</v>
      </c>
    </row>
    <row r="237" spans="2:4" ht="12.75">
      <c r="B237" t="s">
        <v>174</v>
      </c>
      <c r="C237" t="s">
        <v>1127</v>
      </c>
      <c r="D237">
        <v>0</v>
      </c>
    </row>
    <row r="238" spans="2:4" ht="12.75">
      <c r="B238" t="s">
        <v>174</v>
      </c>
      <c r="C238" t="s">
        <v>96</v>
      </c>
      <c r="D238">
        <v>1</v>
      </c>
    </row>
    <row r="239" spans="2:4" ht="12.75">
      <c r="B239" t="s">
        <v>174</v>
      </c>
      <c r="C239" t="s">
        <v>1128</v>
      </c>
      <c r="D239">
        <v>0</v>
      </c>
    </row>
    <row r="240" spans="2:4" ht="12.75">
      <c r="B240" t="s">
        <v>174</v>
      </c>
      <c r="C240" t="s">
        <v>939</v>
      </c>
      <c r="D240">
        <v>5</v>
      </c>
    </row>
    <row r="241" spans="2:4" ht="12.75">
      <c r="B241" t="s">
        <v>174</v>
      </c>
      <c r="C241" t="s">
        <v>624</v>
      </c>
      <c r="D241">
        <v>0</v>
      </c>
    </row>
    <row r="242" spans="2:4" ht="12.75">
      <c r="B242" t="s">
        <v>174</v>
      </c>
      <c r="C242" t="s">
        <v>1489</v>
      </c>
      <c r="D242">
        <v>0</v>
      </c>
    </row>
    <row r="243" spans="2:4" ht="12.75">
      <c r="B243" t="s">
        <v>174</v>
      </c>
      <c r="C243" t="s">
        <v>1129</v>
      </c>
      <c r="D243">
        <v>0</v>
      </c>
    </row>
    <row r="244" spans="2:4" ht="12.75">
      <c r="B244" t="s">
        <v>174</v>
      </c>
      <c r="C244" t="s">
        <v>1130</v>
      </c>
      <c r="D244">
        <v>0</v>
      </c>
    </row>
    <row r="245" spans="2:4" ht="12.75">
      <c r="B245" t="s">
        <v>174</v>
      </c>
      <c r="C245" t="s">
        <v>1583</v>
      </c>
      <c r="D245">
        <v>0</v>
      </c>
    </row>
    <row r="246" spans="2:4" ht="12.75">
      <c r="B246" t="s">
        <v>174</v>
      </c>
      <c r="C246" t="s">
        <v>1131</v>
      </c>
      <c r="D246">
        <v>0</v>
      </c>
    </row>
    <row r="247" spans="2:4" ht="12.75">
      <c r="B247" t="s">
        <v>174</v>
      </c>
      <c r="C247" t="s">
        <v>1132</v>
      </c>
      <c r="D247">
        <v>0</v>
      </c>
    </row>
    <row r="248" spans="2:4" ht="12.75">
      <c r="B248" t="s">
        <v>174</v>
      </c>
      <c r="C248" t="s">
        <v>329</v>
      </c>
      <c r="D248">
        <v>11</v>
      </c>
    </row>
    <row r="249" spans="2:4" ht="12.75">
      <c r="B249" t="s">
        <v>174</v>
      </c>
      <c r="C249" t="s">
        <v>1584</v>
      </c>
      <c r="D249">
        <v>0</v>
      </c>
    </row>
    <row r="250" spans="2:4" ht="12.75">
      <c r="B250" t="s">
        <v>174</v>
      </c>
      <c r="C250" t="s">
        <v>1133</v>
      </c>
      <c r="D250">
        <v>0</v>
      </c>
    </row>
    <row r="251" spans="2:4" ht="12.75">
      <c r="B251" t="s">
        <v>174</v>
      </c>
      <c r="C251" t="s">
        <v>1134</v>
      </c>
      <c r="D251">
        <v>0</v>
      </c>
    </row>
    <row r="252" spans="2:4" ht="12.75">
      <c r="B252" t="s">
        <v>174</v>
      </c>
      <c r="C252" t="s">
        <v>482</v>
      </c>
      <c r="D252">
        <v>1</v>
      </c>
    </row>
    <row r="253" spans="2:4" ht="12.75">
      <c r="B253" t="s">
        <v>174</v>
      </c>
      <c r="C253" t="s">
        <v>1135</v>
      </c>
      <c r="D253">
        <v>0</v>
      </c>
    </row>
    <row r="254" spans="2:4" ht="12.75">
      <c r="B254" t="s">
        <v>174</v>
      </c>
      <c r="C254" t="s">
        <v>1490</v>
      </c>
      <c r="D254">
        <v>0</v>
      </c>
    </row>
    <row r="255" spans="2:4" ht="12.75">
      <c r="B255" t="s">
        <v>174</v>
      </c>
      <c r="C255" t="s">
        <v>625</v>
      </c>
      <c r="D255">
        <v>0</v>
      </c>
    </row>
    <row r="256" spans="2:4" ht="12.75">
      <c r="B256" t="s">
        <v>174</v>
      </c>
      <c r="C256" t="s">
        <v>940</v>
      </c>
      <c r="D256">
        <v>1</v>
      </c>
    </row>
    <row r="257" spans="2:4" ht="12.75">
      <c r="B257" t="s">
        <v>174</v>
      </c>
      <c r="C257" t="s">
        <v>1136</v>
      </c>
      <c r="D257">
        <v>0</v>
      </c>
    </row>
    <row r="258" spans="2:4" ht="12.75">
      <c r="B258" t="s">
        <v>174</v>
      </c>
      <c r="C258" t="s">
        <v>1491</v>
      </c>
      <c r="D258">
        <v>0</v>
      </c>
    </row>
    <row r="259" spans="2:4" ht="12.75">
      <c r="B259" t="s">
        <v>174</v>
      </c>
      <c r="C259" t="s">
        <v>1492</v>
      </c>
      <c r="D259">
        <v>0</v>
      </c>
    </row>
    <row r="260" spans="2:4" ht="12.75">
      <c r="B260" t="s">
        <v>174</v>
      </c>
      <c r="C260" t="s">
        <v>1493</v>
      </c>
      <c r="D260">
        <v>0</v>
      </c>
    </row>
    <row r="261" spans="2:4" ht="12.75">
      <c r="B261" t="s">
        <v>174</v>
      </c>
      <c r="C261" t="s">
        <v>1137</v>
      </c>
      <c r="D261">
        <v>0</v>
      </c>
    </row>
    <row r="262" spans="2:4" ht="13.5" thickBot="1">
      <c r="B262" t="s">
        <v>174</v>
      </c>
      <c r="C262" t="s">
        <v>1138</v>
      </c>
      <c r="D262">
        <v>0</v>
      </c>
    </row>
    <row r="263" spans="2:4" ht="15.75" thickBot="1">
      <c r="B263" s="97" t="s">
        <v>174</v>
      </c>
      <c r="C263" s="97" t="s">
        <v>1571</v>
      </c>
      <c r="D263" s="98">
        <f>SUM(D176:D262)</f>
        <v>27</v>
      </c>
    </row>
    <row r="265" spans="2:4" ht="12.75">
      <c r="B265" t="s">
        <v>97</v>
      </c>
      <c r="C265" t="s">
        <v>1139</v>
      </c>
      <c r="D265">
        <v>0</v>
      </c>
    </row>
    <row r="266" spans="2:4" ht="12.75">
      <c r="B266" t="s">
        <v>97</v>
      </c>
      <c r="C266" t="s">
        <v>1140</v>
      </c>
      <c r="D266">
        <v>0</v>
      </c>
    </row>
    <row r="267" spans="2:4" ht="12.75">
      <c r="B267" t="s">
        <v>97</v>
      </c>
      <c r="C267" t="s">
        <v>678</v>
      </c>
      <c r="D267">
        <v>1</v>
      </c>
    </row>
    <row r="268" spans="2:4" ht="12.75">
      <c r="B268" t="s">
        <v>97</v>
      </c>
      <c r="C268" t="s">
        <v>1141</v>
      </c>
      <c r="D268">
        <v>0</v>
      </c>
    </row>
    <row r="269" spans="2:4" ht="12.75">
      <c r="B269" t="s">
        <v>97</v>
      </c>
      <c r="C269" t="s">
        <v>1142</v>
      </c>
      <c r="D269">
        <v>0</v>
      </c>
    </row>
    <row r="270" spans="2:4" ht="12.75">
      <c r="B270" t="s">
        <v>97</v>
      </c>
      <c r="C270" t="s">
        <v>1143</v>
      </c>
      <c r="D270">
        <v>0</v>
      </c>
    </row>
    <row r="271" spans="2:4" ht="12.75">
      <c r="B271" t="s">
        <v>97</v>
      </c>
      <c r="C271" t="s">
        <v>1144</v>
      </c>
      <c r="D271">
        <v>0</v>
      </c>
    </row>
    <row r="272" spans="2:4" ht="12.75">
      <c r="B272" t="s">
        <v>97</v>
      </c>
      <c r="C272" t="s">
        <v>1145</v>
      </c>
      <c r="D272">
        <v>0</v>
      </c>
    </row>
    <row r="273" spans="2:4" ht="12.75">
      <c r="B273" t="s">
        <v>97</v>
      </c>
      <c r="C273" t="s">
        <v>1146</v>
      </c>
      <c r="D273">
        <v>0</v>
      </c>
    </row>
    <row r="274" spans="2:4" ht="12.75">
      <c r="B274" t="s">
        <v>97</v>
      </c>
      <c r="C274" t="s">
        <v>1147</v>
      </c>
      <c r="D274">
        <v>0</v>
      </c>
    </row>
    <row r="275" spans="2:4" ht="12.75">
      <c r="B275" t="s">
        <v>97</v>
      </c>
      <c r="C275" t="s">
        <v>1148</v>
      </c>
      <c r="D275">
        <v>0</v>
      </c>
    </row>
    <row r="276" spans="2:4" ht="12.75">
      <c r="B276" t="s">
        <v>97</v>
      </c>
      <c r="C276" t="s">
        <v>1149</v>
      </c>
      <c r="D276">
        <v>0</v>
      </c>
    </row>
    <row r="277" spans="2:4" ht="12.75">
      <c r="B277" t="s">
        <v>97</v>
      </c>
      <c r="C277" t="s">
        <v>1494</v>
      </c>
      <c r="D277">
        <v>0</v>
      </c>
    </row>
    <row r="278" spans="2:4" ht="12.75">
      <c r="B278" t="s">
        <v>97</v>
      </c>
      <c r="C278" t="s">
        <v>626</v>
      </c>
      <c r="D278">
        <v>6</v>
      </c>
    </row>
    <row r="279" spans="2:4" ht="12.75">
      <c r="B279" t="s">
        <v>97</v>
      </c>
      <c r="C279" t="s">
        <v>1150</v>
      </c>
      <c r="D279">
        <v>0</v>
      </c>
    </row>
    <row r="280" spans="2:4" ht="12.75">
      <c r="B280" t="s">
        <v>97</v>
      </c>
      <c r="C280" t="s">
        <v>1151</v>
      </c>
      <c r="D280">
        <v>0</v>
      </c>
    </row>
    <row r="281" spans="2:4" ht="12.75">
      <c r="B281" t="s">
        <v>97</v>
      </c>
      <c r="C281" t="s">
        <v>1152</v>
      </c>
      <c r="D281">
        <v>0</v>
      </c>
    </row>
    <row r="282" spans="2:4" ht="12.75">
      <c r="B282" t="s">
        <v>97</v>
      </c>
      <c r="C282" t="s">
        <v>1153</v>
      </c>
      <c r="D282">
        <v>0</v>
      </c>
    </row>
    <row r="283" spans="2:4" ht="12.75">
      <c r="B283" t="s">
        <v>97</v>
      </c>
      <c r="C283" t="s">
        <v>941</v>
      </c>
      <c r="D283">
        <v>1</v>
      </c>
    </row>
    <row r="284" spans="2:4" ht="12.75">
      <c r="B284" t="s">
        <v>97</v>
      </c>
      <c r="C284" t="s">
        <v>1154</v>
      </c>
      <c r="D284">
        <v>0</v>
      </c>
    </row>
    <row r="285" spans="2:4" ht="12.75">
      <c r="B285" t="s">
        <v>97</v>
      </c>
      <c r="C285" t="s">
        <v>1155</v>
      </c>
      <c r="D285">
        <v>0</v>
      </c>
    </row>
    <row r="286" spans="2:4" ht="12.75">
      <c r="B286" t="s">
        <v>97</v>
      </c>
      <c r="C286" t="s">
        <v>1156</v>
      </c>
      <c r="D286">
        <v>0</v>
      </c>
    </row>
    <row r="287" spans="2:4" ht="12.75">
      <c r="B287" t="s">
        <v>97</v>
      </c>
      <c r="C287" t="s">
        <v>1157</v>
      </c>
      <c r="D287">
        <v>0</v>
      </c>
    </row>
    <row r="288" spans="2:4" ht="12.75">
      <c r="B288" t="s">
        <v>97</v>
      </c>
      <c r="C288" t="s">
        <v>1158</v>
      </c>
      <c r="D288">
        <v>0</v>
      </c>
    </row>
    <row r="289" spans="2:4" ht="12.75">
      <c r="B289" t="s">
        <v>97</v>
      </c>
      <c r="C289" t="s">
        <v>1159</v>
      </c>
      <c r="D289">
        <v>0</v>
      </c>
    </row>
    <row r="290" spans="2:4" ht="12.75">
      <c r="B290" t="s">
        <v>97</v>
      </c>
      <c r="C290" t="s">
        <v>1160</v>
      </c>
      <c r="D290">
        <v>0</v>
      </c>
    </row>
    <row r="291" spans="2:4" ht="12.75">
      <c r="B291" t="s">
        <v>97</v>
      </c>
      <c r="C291" t="s">
        <v>1161</v>
      </c>
      <c r="D291">
        <v>0</v>
      </c>
    </row>
    <row r="292" spans="2:4" ht="12.75">
      <c r="B292" t="s">
        <v>97</v>
      </c>
      <c r="C292" t="s">
        <v>1162</v>
      </c>
      <c r="D292">
        <v>0</v>
      </c>
    </row>
    <row r="293" spans="2:4" ht="12.75">
      <c r="B293" t="s">
        <v>97</v>
      </c>
      <c r="C293" t="s">
        <v>1163</v>
      </c>
      <c r="D293">
        <v>0</v>
      </c>
    </row>
    <row r="294" spans="2:4" ht="12.75">
      <c r="B294" t="s">
        <v>97</v>
      </c>
      <c r="C294" t="s">
        <v>1164</v>
      </c>
      <c r="D294">
        <v>0</v>
      </c>
    </row>
    <row r="295" spans="2:4" ht="12.75">
      <c r="B295" t="s">
        <v>97</v>
      </c>
      <c r="C295" t="s">
        <v>1165</v>
      </c>
      <c r="D295">
        <v>0</v>
      </c>
    </row>
    <row r="296" spans="2:4" ht="12.75">
      <c r="B296" t="s">
        <v>97</v>
      </c>
      <c r="C296" t="s">
        <v>1166</v>
      </c>
      <c r="D296">
        <v>0</v>
      </c>
    </row>
    <row r="297" spans="2:4" ht="12.75">
      <c r="B297" t="s">
        <v>97</v>
      </c>
      <c r="C297" t="s">
        <v>1167</v>
      </c>
      <c r="D297">
        <v>0</v>
      </c>
    </row>
    <row r="298" spans="2:4" ht="12.75">
      <c r="B298" t="s">
        <v>97</v>
      </c>
      <c r="C298" t="s">
        <v>1168</v>
      </c>
      <c r="D298">
        <v>0</v>
      </c>
    </row>
    <row r="299" spans="2:4" ht="12.75">
      <c r="B299" t="s">
        <v>97</v>
      </c>
      <c r="C299" t="s">
        <v>1169</v>
      </c>
      <c r="D299">
        <v>0</v>
      </c>
    </row>
    <row r="300" spans="2:4" ht="12.75">
      <c r="B300" t="s">
        <v>97</v>
      </c>
      <c r="C300" t="s">
        <v>1495</v>
      </c>
      <c r="D300">
        <v>0</v>
      </c>
    </row>
    <row r="301" spans="2:4" ht="12.75">
      <c r="B301" t="s">
        <v>97</v>
      </c>
      <c r="C301" t="s">
        <v>1170</v>
      </c>
      <c r="D301">
        <v>0</v>
      </c>
    </row>
    <row r="302" spans="2:4" ht="12.75">
      <c r="B302" t="s">
        <v>97</v>
      </c>
      <c r="C302" t="s">
        <v>1171</v>
      </c>
      <c r="D302">
        <v>0</v>
      </c>
    </row>
    <row r="303" spans="2:4" ht="12.75">
      <c r="B303" t="s">
        <v>97</v>
      </c>
      <c r="C303" t="s">
        <v>1172</v>
      </c>
      <c r="D303">
        <v>0</v>
      </c>
    </row>
    <row r="304" spans="2:4" ht="12.75">
      <c r="B304" t="s">
        <v>97</v>
      </c>
      <c r="C304" t="s">
        <v>1173</v>
      </c>
      <c r="D304">
        <v>0</v>
      </c>
    </row>
    <row r="305" spans="2:4" ht="13.5" thickBot="1">
      <c r="B305" t="s">
        <v>97</v>
      </c>
      <c r="C305" t="s">
        <v>1174</v>
      </c>
      <c r="D305">
        <v>0</v>
      </c>
    </row>
    <row r="306" spans="2:4" ht="15.75" thickBot="1">
      <c r="B306" s="97" t="s">
        <v>97</v>
      </c>
      <c r="C306" s="97" t="s">
        <v>1571</v>
      </c>
      <c r="D306" s="98">
        <f>SUM(D265:D305)</f>
        <v>8</v>
      </c>
    </row>
    <row r="308" spans="2:4" ht="12.75">
      <c r="B308" t="s">
        <v>338</v>
      </c>
      <c r="C308" t="s">
        <v>1175</v>
      </c>
      <c r="D308">
        <v>0</v>
      </c>
    </row>
    <row r="309" spans="2:4" ht="12.75">
      <c r="B309" t="s">
        <v>338</v>
      </c>
      <c r="C309" t="s">
        <v>1176</v>
      </c>
      <c r="D309">
        <v>0</v>
      </c>
    </row>
    <row r="310" spans="2:4" ht="12.75">
      <c r="B310" t="s">
        <v>338</v>
      </c>
      <c r="C310" t="s">
        <v>1177</v>
      </c>
      <c r="D310">
        <v>0</v>
      </c>
    </row>
    <row r="311" spans="2:4" ht="12.75">
      <c r="B311" t="s">
        <v>338</v>
      </c>
      <c r="C311" t="s">
        <v>627</v>
      </c>
      <c r="D311">
        <v>0</v>
      </c>
    </row>
    <row r="312" spans="2:4" ht="12.75">
      <c r="B312" t="s">
        <v>338</v>
      </c>
      <c r="C312" t="s">
        <v>1178</v>
      </c>
      <c r="D312">
        <v>0</v>
      </c>
    </row>
    <row r="313" spans="2:4" ht="12.75">
      <c r="B313" t="s">
        <v>338</v>
      </c>
      <c r="C313" t="s">
        <v>1179</v>
      </c>
      <c r="D313">
        <v>0</v>
      </c>
    </row>
    <row r="314" spans="2:4" ht="12.75">
      <c r="B314" t="s">
        <v>338</v>
      </c>
      <c r="C314" t="s">
        <v>1180</v>
      </c>
      <c r="D314">
        <v>0</v>
      </c>
    </row>
    <row r="315" spans="2:4" ht="12.75">
      <c r="B315" t="s">
        <v>338</v>
      </c>
      <c r="C315" t="s">
        <v>1181</v>
      </c>
      <c r="D315">
        <v>0</v>
      </c>
    </row>
    <row r="316" spans="2:4" ht="12.75">
      <c r="B316" t="s">
        <v>338</v>
      </c>
      <c r="C316" t="s">
        <v>1182</v>
      </c>
      <c r="D316">
        <v>0</v>
      </c>
    </row>
    <row r="317" spans="2:4" ht="12.75">
      <c r="B317" t="s">
        <v>338</v>
      </c>
      <c r="C317" t="s">
        <v>1183</v>
      </c>
      <c r="D317">
        <v>0</v>
      </c>
    </row>
    <row r="318" spans="2:4" ht="12.75">
      <c r="B318" t="s">
        <v>338</v>
      </c>
      <c r="C318" t="s">
        <v>1184</v>
      </c>
      <c r="D318">
        <v>0</v>
      </c>
    </row>
    <row r="319" spans="2:4" ht="12.75">
      <c r="B319" t="s">
        <v>338</v>
      </c>
      <c r="C319" t="s">
        <v>1185</v>
      </c>
      <c r="D319">
        <v>0</v>
      </c>
    </row>
    <row r="320" spans="2:4" ht="12.75">
      <c r="B320" t="s">
        <v>338</v>
      </c>
      <c r="C320" t="s">
        <v>1186</v>
      </c>
      <c r="D320">
        <v>0</v>
      </c>
    </row>
    <row r="321" spans="2:4" ht="12.75">
      <c r="B321" t="s">
        <v>338</v>
      </c>
      <c r="C321" t="s">
        <v>1187</v>
      </c>
      <c r="D321">
        <v>0</v>
      </c>
    </row>
    <row r="322" spans="2:4" ht="12.75">
      <c r="B322" t="s">
        <v>338</v>
      </c>
      <c r="C322" t="s">
        <v>1188</v>
      </c>
      <c r="D322">
        <v>0</v>
      </c>
    </row>
    <row r="323" spans="2:4" ht="12.75">
      <c r="B323" t="s">
        <v>338</v>
      </c>
      <c r="C323" t="s">
        <v>1189</v>
      </c>
      <c r="D323">
        <v>0</v>
      </c>
    </row>
    <row r="324" spans="2:4" ht="12.75">
      <c r="B324" t="s">
        <v>338</v>
      </c>
      <c r="C324" t="s">
        <v>1190</v>
      </c>
      <c r="D324">
        <v>0</v>
      </c>
    </row>
    <row r="325" spans="2:4" ht="12.75">
      <c r="B325" t="s">
        <v>338</v>
      </c>
      <c r="C325" t="s">
        <v>1191</v>
      </c>
      <c r="D325">
        <v>0</v>
      </c>
    </row>
    <row r="326" spans="2:4" ht="12.75">
      <c r="B326" t="s">
        <v>338</v>
      </c>
      <c r="C326" t="s">
        <v>1496</v>
      </c>
      <c r="D326">
        <v>0</v>
      </c>
    </row>
    <row r="327" spans="2:4" ht="12.75">
      <c r="B327" t="s">
        <v>338</v>
      </c>
      <c r="C327" t="s">
        <v>1192</v>
      </c>
      <c r="D327">
        <v>0</v>
      </c>
    </row>
    <row r="328" spans="2:4" ht="12.75">
      <c r="B328" t="s">
        <v>338</v>
      </c>
      <c r="C328" t="s">
        <v>1193</v>
      </c>
      <c r="D328">
        <v>1</v>
      </c>
    </row>
    <row r="329" spans="2:4" ht="12.75">
      <c r="B329" t="s">
        <v>338</v>
      </c>
      <c r="C329" t="s">
        <v>1194</v>
      </c>
      <c r="D329">
        <v>0</v>
      </c>
    </row>
    <row r="330" spans="2:4" ht="12.75">
      <c r="B330" t="s">
        <v>338</v>
      </c>
      <c r="C330" t="s">
        <v>1195</v>
      </c>
      <c r="D330">
        <v>0</v>
      </c>
    </row>
    <row r="331" spans="2:4" ht="12.75">
      <c r="B331" t="s">
        <v>338</v>
      </c>
      <c r="C331" t="s">
        <v>1196</v>
      </c>
      <c r="D331">
        <v>0</v>
      </c>
    </row>
    <row r="332" spans="2:4" ht="12.75">
      <c r="B332" t="s">
        <v>338</v>
      </c>
      <c r="C332" t="s">
        <v>1197</v>
      </c>
      <c r="D332">
        <v>0</v>
      </c>
    </row>
    <row r="333" spans="2:4" ht="12.75">
      <c r="B333" t="s">
        <v>338</v>
      </c>
      <c r="C333" t="s">
        <v>1198</v>
      </c>
      <c r="D333">
        <v>0</v>
      </c>
    </row>
    <row r="334" spans="2:4" ht="12.75">
      <c r="B334" t="s">
        <v>338</v>
      </c>
      <c r="C334" t="s">
        <v>1199</v>
      </c>
      <c r="D334">
        <v>0</v>
      </c>
    </row>
    <row r="335" spans="2:4" ht="13.5" thickBot="1">
      <c r="B335" t="s">
        <v>338</v>
      </c>
      <c r="C335" t="s">
        <v>1200</v>
      </c>
      <c r="D335">
        <v>0</v>
      </c>
    </row>
    <row r="336" spans="2:4" ht="15.75" thickBot="1">
      <c r="B336" s="97" t="s">
        <v>338</v>
      </c>
      <c r="C336" s="97" t="s">
        <v>1571</v>
      </c>
      <c r="D336" s="98">
        <f>SUM(D308:D335)</f>
        <v>1</v>
      </c>
    </row>
    <row r="337" spans="2:4" ht="15.75" thickBot="1">
      <c r="B337" s="97" t="s">
        <v>1571</v>
      </c>
      <c r="C337" s="97" t="s">
        <v>1571</v>
      </c>
      <c r="D337" s="98">
        <f>SUM(D336,D306,D263,D174)</f>
        <v>684</v>
      </c>
    </row>
    <row r="338" spans="2:4" ht="15">
      <c r="B338" s="63"/>
      <c r="C338" s="63"/>
      <c r="D338" s="63"/>
    </row>
    <row r="339" spans="2:4" ht="15">
      <c r="B339" s="63"/>
      <c r="C339" s="63"/>
      <c r="D339" s="63"/>
    </row>
    <row r="340" spans="2:4" ht="15">
      <c r="B340" s="63"/>
      <c r="C340" s="63"/>
      <c r="D340" s="63"/>
    </row>
    <row r="341" spans="2:4" ht="15">
      <c r="B341" s="63"/>
      <c r="C341" s="63"/>
      <c r="D341" s="63"/>
    </row>
    <row r="342" spans="2:4" ht="15">
      <c r="B342" s="63"/>
      <c r="C342" s="63"/>
      <c r="D342" s="63"/>
    </row>
    <row r="343" spans="2:4" ht="15">
      <c r="B343" s="63"/>
      <c r="C343" s="63"/>
      <c r="D343" s="63"/>
    </row>
    <row r="344" spans="2:4" ht="15">
      <c r="B344" s="63"/>
      <c r="C344" s="63"/>
      <c r="D344" s="63"/>
    </row>
    <row r="345" spans="2:4" ht="15">
      <c r="B345" s="63"/>
      <c r="C345" s="63"/>
      <c r="D345" s="63"/>
    </row>
    <row r="346" spans="2:4" ht="15">
      <c r="B346" s="63"/>
      <c r="C346" s="63"/>
      <c r="D346" s="63"/>
    </row>
    <row r="347" spans="2:4" ht="15">
      <c r="B347" s="63"/>
      <c r="C347" s="63"/>
      <c r="D347" s="63"/>
    </row>
    <row r="348" spans="2:4" ht="15">
      <c r="B348" s="63"/>
      <c r="C348" s="63"/>
      <c r="D348" s="63"/>
    </row>
    <row r="349" spans="2:4" ht="15">
      <c r="B349" s="63"/>
      <c r="C349" s="63"/>
      <c r="D349" s="63"/>
    </row>
    <row r="350" spans="2:4" ht="15">
      <c r="B350" s="63"/>
      <c r="C350" s="63"/>
      <c r="D350" s="63"/>
    </row>
    <row r="351" spans="2:4" ht="15">
      <c r="B351" s="63"/>
      <c r="C351" s="63"/>
      <c r="D351" s="63"/>
    </row>
    <row r="352" spans="2:4" ht="15">
      <c r="B352" s="63"/>
      <c r="C352" s="63"/>
      <c r="D352" s="63"/>
    </row>
    <row r="353" spans="2:4" ht="15">
      <c r="B353" s="63"/>
      <c r="C353" s="63"/>
      <c r="D353" s="63"/>
    </row>
    <row r="354" spans="2:4" ht="15">
      <c r="B354" s="63"/>
      <c r="C354" s="63"/>
      <c r="D354" s="63"/>
    </row>
    <row r="355" spans="2:4" ht="15">
      <c r="B355" s="63"/>
      <c r="C355" s="63"/>
      <c r="D355" s="63"/>
    </row>
    <row r="356" spans="2:4" ht="15">
      <c r="B356" s="63"/>
      <c r="C356" s="63"/>
      <c r="D356" s="63"/>
    </row>
    <row r="357" spans="2:4" ht="15">
      <c r="B357" s="63"/>
      <c r="C357" s="63"/>
      <c r="D357" s="63"/>
    </row>
    <row r="358" spans="2:4" ht="15">
      <c r="B358" s="63"/>
      <c r="C358" s="63"/>
      <c r="D358" s="63"/>
    </row>
    <row r="359" spans="2:4" ht="15">
      <c r="B359" s="63"/>
      <c r="C359" s="63"/>
      <c r="D359" s="63"/>
    </row>
    <row r="360" spans="2:4" ht="15">
      <c r="B360" s="63"/>
      <c r="C360" s="63"/>
      <c r="D360" s="63"/>
    </row>
    <row r="361" spans="2:4" ht="15">
      <c r="B361" s="63"/>
      <c r="C361" s="63"/>
      <c r="D361" s="63"/>
    </row>
    <row r="362" spans="2:4" ht="15">
      <c r="B362" s="63"/>
      <c r="C362" s="63"/>
      <c r="D362" s="63"/>
    </row>
    <row r="363" spans="2:4" ht="15">
      <c r="B363" s="63"/>
      <c r="C363" s="63"/>
      <c r="D363" s="63"/>
    </row>
    <row r="364" spans="2:4" ht="15">
      <c r="B364" s="63"/>
      <c r="C364" s="63"/>
      <c r="D364" s="63"/>
    </row>
    <row r="365" spans="2:4" ht="15">
      <c r="B365" s="63"/>
      <c r="C365" s="63"/>
      <c r="D365" s="63"/>
    </row>
    <row r="366" spans="2:4" ht="15">
      <c r="B366" s="63"/>
      <c r="C366" s="63"/>
      <c r="D366" s="63"/>
    </row>
    <row r="367" spans="2:4" ht="15">
      <c r="B367" s="63"/>
      <c r="C367" s="63"/>
      <c r="D367" s="63"/>
    </row>
    <row r="368" spans="2:4" ht="15">
      <c r="B368" s="63"/>
      <c r="C368" s="63"/>
      <c r="D368" s="63"/>
    </row>
    <row r="369" spans="2:4" ht="15">
      <c r="B369" s="63"/>
      <c r="C369" s="63"/>
      <c r="D369" s="63"/>
    </row>
    <row r="370" spans="2:4" ht="15">
      <c r="B370" s="63"/>
      <c r="C370" s="63"/>
      <c r="D370" s="63"/>
    </row>
    <row r="371" spans="2:4" ht="15">
      <c r="B371" s="63"/>
      <c r="C371" s="63"/>
      <c r="D371" s="63"/>
    </row>
    <row r="372" spans="2:4" ht="15">
      <c r="B372" s="63"/>
      <c r="C372" s="63"/>
      <c r="D372" s="63"/>
    </row>
    <row r="373" spans="2:4" ht="15">
      <c r="B373" s="64"/>
      <c r="D373" s="64"/>
    </row>
    <row r="413" ht="12.75">
      <c r="B413" s="27"/>
    </row>
    <row r="456" ht="12.75">
      <c r="B456" s="27"/>
    </row>
    <row r="488" ht="12.75">
      <c r="B488" s="27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26.71093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65" t="s">
        <v>1224</v>
      </c>
      <c r="B1" s="6" t="s">
        <v>855</v>
      </c>
      <c r="C1" s="67" t="s">
        <v>611</v>
      </c>
      <c r="D1" s="72" t="s">
        <v>507</v>
      </c>
    </row>
    <row r="2" spans="1:4" ht="51">
      <c r="A2" s="66"/>
      <c r="B2" s="5" t="s">
        <v>854</v>
      </c>
      <c r="C2" s="71"/>
      <c r="D2" s="66"/>
    </row>
    <row r="3" spans="2:3" ht="14.25" customHeight="1">
      <c r="B3" s="1" t="s">
        <v>503</v>
      </c>
      <c r="C3" s="4" t="s">
        <v>512</v>
      </c>
    </row>
    <row r="4" spans="2:3" ht="14.25" customHeight="1">
      <c r="B4" s="1" t="s">
        <v>503</v>
      </c>
      <c r="C4" s="1" t="s">
        <v>77</v>
      </c>
    </row>
    <row r="5" ht="14.25" customHeight="1">
      <c r="C5" s="1" t="s">
        <v>881</v>
      </c>
    </row>
    <row r="6" ht="14.25" customHeight="1"/>
    <row r="7" ht="14.25" customHeight="1"/>
    <row r="8" ht="14.25" customHeight="1"/>
    <row r="9" ht="14.25" customHeight="1"/>
    <row r="10" spans="1:4" ht="14.25" customHeight="1">
      <c r="A10" s="2" t="s">
        <v>508</v>
      </c>
      <c r="D10" s="2">
        <v>0</v>
      </c>
    </row>
    <row r="11" spans="2:3" ht="14.25" customHeight="1">
      <c r="B11" s="1" t="s">
        <v>504</v>
      </c>
      <c r="C11" s="1" t="s">
        <v>648</v>
      </c>
    </row>
    <row r="12" spans="2:3" ht="14.25" customHeight="1">
      <c r="B12" s="1" t="s">
        <v>504</v>
      </c>
      <c r="C12" s="1" t="s">
        <v>659</v>
      </c>
    </row>
    <row r="13" ht="14.25" customHeight="1"/>
    <row r="14" ht="14.25" customHeight="1"/>
    <row r="15" ht="14.25" customHeight="1"/>
    <row r="16" spans="1:4" ht="14.25" customHeight="1">
      <c r="A16" s="2" t="s">
        <v>509</v>
      </c>
      <c r="D16" s="2">
        <v>0</v>
      </c>
    </row>
    <row r="17" ht="14.25" customHeight="1">
      <c r="B17" s="1" t="s">
        <v>505</v>
      </c>
    </row>
    <row r="18" ht="14.25" customHeight="1"/>
    <row r="19" ht="14.25" customHeight="1"/>
    <row r="20" ht="14.25" customHeight="1"/>
    <row r="21" spans="1:4" ht="14.25" customHeight="1">
      <c r="A21" s="2" t="s">
        <v>510</v>
      </c>
      <c r="D21" s="2">
        <v>0</v>
      </c>
    </row>
    <row r="22" ht="14.25" customHeight="1">
      <c r="B22" s="1" t="s">
        <v>506</v>
      </c>
    </row>
    <row r="23" ht="14.25" customHeight="1"/>
    <row r="24" ht="14.25" customHeight="1"/>
    <row r="25" ht="14.25" customHeight="1"/>
    <row r="26" ht="14.25" customHeight="1"/>
    <row r="27" ht="14.25" customHeight="1"/>
    <row r="28" spans="1:4" ht="14.25" customHeight="1">
      <c r="A28" s="2" t="s">
        <v>511</v>
      </c>
      <c r="D28" s="2">
        <v>0</v>
      </c>
    </row>
    <row r="29" ht="14.25" customHeight="1"/>
    <row r="30" ht="14.25" customHeight="1">
      <c r="C30" s="1" t="s">
        <v>463</v>
      </c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63.140625" style="1" customWidth="1"/>
    <col min="4" max="4" width="11.140625" style="1" customWidth="1"/>
    <col min="5" max="16384" width="9.140625" style="1" customWidth="1"/>
  </cols>
  <sheetData>
    <row r="1" spans="1:4" ht="21.75" customHeight="1">
      <c r="A1" s="65" t="s">
        <v>1242</v>
      </c>
      <c r="B1" s="6" t="s">
        <v>855</v>
      </c>
      <c r="C1" s="67" t="s">
        <v>611</v>
      </c>
      <c r="D1" s="72" t="s">
        <v>507</v>
      </c>
    </row>
    <row r="2" spans="1:4" ht="51">
      <c r="A2" s="66"/>
      <c r="B2" s="5" t="s">
        <v>854</v>
      </c>
      <c r="C2" s="68"/>
      <c r="D2" s="66"/>
    </row>
    <row r="3" spans="2:3" ht="14.25" customHeight="1">
      <c r="B3" s="1" t="s">
        <v>503</v>
      </c>
      <c r="C3" s="1" t="s">
        <v>525</v>
      </c>
    </row>
    <row r="4" spans="2:3" ht="14.25" customHeight="1">
      <c r="B4" s="1" t="s">
        <v>503</v>
      </c>
      <c r="C4" s="1" t="s">
        <v>426</v>
      </c>
    </row>
    <row r="5" spans="2:3" ht="14.25" customHeight="1">
      <c r="B5" s="1" t="s">
        <v>503</v>
      </c>
      <c r="C5" s="1" t="s">
        <v>427</v>
      </c>
    </row>
    <row r="6" spans="2:4" ht="14.25" customHeight="1">
      <c r="B6" s="1" t="s">
        <v>503</v>
      </c>
      <c r="C6" s="1" t="s">
        <v>77</v>
      </c>
      <c r="D6" s="1">
        <v>2</v>
      </c>
    </row>
    <row r="7" spans="3:4" ht="14.25" customHeight="1">
      <c r="C7" s="1" t="s">
        <v>881</v>
      </c>
      <c r="D7" s="1">
        <v>9</v>
      </c>
    </row>
    <row r="8" ht="14.25" customHeight="1"/>
    <row r="9" ht="14.25" customHeight="1"/>
    <row r="10" spans="1:4" ht="14.25" customHeight="1">
      <c r="A10" s="2" t="s">
        <v>508</v>
      </c>
      <c r="D10" s="2">
        <f>SUM(D3:D9)</f>
        <v>11</v>
      </c>
    </row>
    <row r="11" spans="2:3" ht="14.25" customHeight="1">
      <c r="B11" s="1" t="s">
        <v>504</v>
      </c>
      <c r="C11" s="1" t="s">
        <v>576</v>
      </c>
    </row>
    <row r="12" spans="2:3" ht="14.25" customHeight="1">
      <c r="B12" s="1" t="s">
        <v>504</v>
      </c>
      <c r="C12" s="1" t="s">
        <v>428</v>
      </c>
    </row>
    <row r="13" ht="14.25" customHeight="1"/>
    <row r="14" ht="14.25" customHeight="1"/>
    <row r="15" ht="14.25" customHeight="1"/>
    <row r="16" spans="1:4" ht="14.25" customHeight="1">
      <c r="A16" s="2" t="s">
        <v>509</v>
      </c>
      <c r="D16" s="2">
        <v>0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spans="1:4" ht="14.25" customHeight="1">
      <c r="A23" s="2" t="s">
        <v>510</v>
      </c>
      <c r="D23" s="2">
        <f>SUM(D17:D22)</f>
        <v>0</v>
      </c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spans="1:4" ht="14.25" customHeight="1">
      <c r="A30" s="2" t="s">
        <v>511</v>
      </c>
      <c r="D30" s="2">
        <f>SUM(D25:D29)</f>
        <v>0</v>
      </c>
    </row>
    <row r="31" ht="14.25" customHeight="1"/>
    <row r="32" spans="3:4" ht="14.25" customHeight="1">
      <c r="C32" s="1" t="s">
        <v>463</v>
      </c>
      <c r="D32" s="2">
        <v>0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65" t="s">
        <v>1243</v>
      </c>
      <c r="B1" s="6" t="s">
        <v>855</v>
      </c>
      <c r="C1" s="67" t="s">
        <v>611</v>
      </c>
      <c r="D1" s="72" t="s">
        <v>507</v>
      </c>
    </row>
    <row r="2" spans="1:4" ht="51">
      <c r="A2" s="66"/>
      <c r="B2" s="5" t="s">
        <v>854</v>
      </c>
      <c r="C2" s="68"/>
      <c r="D2" s="66"/>
    </row>
    <row r="3" spans="2:4" ht="14.25" customHeight="1">
      <c r="B3" s="1" t="s">
        <v>503</v>
      </c>
      <c r="C3" s="1" t="s">
        <v>526</v>
      </c>
      <c r="D3" s="1">
        <v>2</v>
      </c>
    </row>
    <row r="4" spans="2:4" ht="14.25" customHeight="1">
      <c r="B4" s="1" t="s">
        <v>503</v>
      </c>
      <c r="C4" s="1" t="s">
        <v>77</v>
      </c>
      <c r="D4" s="1">
        <v>5</v>
      </c>
    </row>
    <row r="5" ht="14.25" customHeight="1">
      <c r="C5" s="1" t="s">
        <v>881</v>
      </c>
    </row>
    <row r="6" ht="14.25" customHeight="1"/>
    <row r="7" ht="14.25" customHeight="1"/>
    <row r="8" ht="14.25" customHeight="1"/>
    <row r="9" ht="14.25" customHeight="1"/>
    <row r="10" spans="1:4" ht="14.25" customHeight="1">
      <c r="A10" s="2" t="s">
        <v>508</v>
      </c>
      <c r="D10" s="2">
        <f>SUM(D3:D9)</f>
        <v>7</v>
      </c>
    </row>
    <row r="11" spans="2:3" ht="14.25" customHeight="1">
      <c r="B11" s="1" t="s">
        <v>504</v>
      </c>
      <c r="C11" s="3" t="s">
        <v>587</v>
      </c>
    </row>
    <row r="12" spans="2:3" ht="14.25" customHeight="1">
      <c r="B12" s="1" t="s">
        <v>504</v>
      </c>
      <c r="C12" s="1" t="s">
        <v>651</v>
      </c>
    </row>
    <row r="13" spans="2:3" ht="14.25" customHeight="1">
      <c r="B13" s="1" t="s">
        <v>504</v>
      </c>
      <c r="C13" s="1" t="s">
        <v>817</v>
      </c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509</v>
      </c>
      <c r="D20" s="2">
        <v>0</v>
      </c>
    </row>
    <row r="21" ht="14.25" customHeight="1">
      <c r="B21" s="1" t="s">
        <v>505</v>
      </c>
    </row>
    <row r="22" ht="14.25" customHeight="1"/>
    <row r="23" ht="14.25" customHeight="1"/>
    <row r="24" ht="14.25" customHeight="1"/>
    <row r="25" ht="14.25" customHeight="1"/>
    <row r="26" spans="1:4" ht="14.25" customHeight="1">
      <c r="A26" s="2" t="s">
        <v>510</v>
      </c>
      <c r="D26" s="2">
        <f>SUM(D21:D25)</f>
        <v>0</v>
      </c>
    </row>
    <row r="27" ht="14.25" customHeight="1">
      <c r="B27" s="1" t="s">
        <v>506</v>
      </c>
    </row>
    <row r="28" ht="14.25" customHeight="1"/>
    <row r="29" ht="14.25" customHeight="1"/>
    <row r="30" ht="14.25" customHeight="1"/>
    <row r="31" ht="14.25" customHeight="1"/>
    <row r="32" ht="14.25" customHeight="1"/>
    <row r="33" spans="1:4" ht="14.25" customHeight="1">
      <c r="A33" s="2" t="s">
        <v>511</v>
      </c>
      <c r="D33" s="2"/>
    </row>
    <row r="34" ht="14.25" customHeight="1"/>
    <row r="35" spans="3:4" ht="14.25" customHeight="1">
      <c r="C35" s="1" t="s">
        <v>463</v>
      </c>
      <c r="D35" s="2">
        <v>0</v>
      </c>
    </row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65" t="s">
        <v>1244</v>
      </c>
      <c r="B1" s="6" t="s">
        <v>855</v>
      </c>
      <c r="C1" s="67" t="s">
        <v>611</v>
      </c>
      <c r="D1" s="72" t="s">
        <v>507</v>
      </c>
    </row>
    <row r="2" spans="1:4" ht="51">
      <c r="A2" s="66"/>
      <c r="B2" s="5" t="s">
        <v>854</v>
      </c>
      <c r="C2" s="68"/>
      <c r="D2" s="66"/>
    </row>
    <row r="3" spans="2:4" ht="14.25" customHeight="1">
      <c r="B3" s="1" t="s">
        <v>503</v>
      </c>
      <c r="C3" s="1" t="s">
        <v>527</v>
      </c>
      <c r="D3" s="1">
        <v>11</v>
      </c>
    </row>
    <row r="4" spans="2:3" ht="14.25" customHeight="1">
      <c r="B4" s="1" t="s">
        <v>503</v>
      </c>
      <c r="C4" s="1" t="s">
        <v>77</v>
      </c>
    </row>
    <row r="5" ht="14.25" customHeight="1">
      <c r="C5" s="1" t="s">
        <v>881</v>
      </c>
    </row>
    <row r="6" ht="14.25" customHeight="1"/>
    <row r="7" ht="14.25" customHeight="1"/>
    <row r="8" ht="14.25" customHeight="1"/>
    <row r="9" ht="14.25" customHeight="1"/>
    <row r="10" spans="1:4" ht="14.25" customHeight="1">
      <c r="A10" s="2" t="s">
        <v>508</v>
      </c>
      <c r="D10" s="2">
        <f>SUM(D3:D9)</f>
        <v>11</v>
      </c>
    </row>
    <row r="11" spans="2:3" ht="14.25" customHeight="1">
      <c r="B11" s="1" t="s">
        <v>504</v>
      </c>
      <c r="C11" s="1" t="s">
        <v>649</v>
      </c>
    </row>
    <row r="12" spans="2:3" ht="14.25" customHeight="1">
      <c r="B12" s="1" t="s">
        <v>504</v>
      </c>
      <c r="C12" s="1" t="s">
        <v>930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509</v>
      </c>
      <c r="D20" s="2"/>
    </row>
    <row r="21" ht="14.25" customHeight="1">
      <c r="B21" s="1" t="s">
        <v>505</v>
      </c>
    </row>
    <row r="22" ht="14.25" customHeight="1"/>
    <row r="23" ht="14.25" customHeight="1"/>
    <row r="24" spans="1:4" ht="14.25" customHeight="1">
      <c r="A24" s="2" t="s">
        <v>510</v>
      </c>
      <c r="D24" s="2"/>
    </row>
    <row r="25" spans="2:4" ht="14.25" customHeight="1">
      <c r="B25" s="1" t="s">
        <v>506</v>
      </c>
      <c r="C25" s="1" t="s">
        <v>83</v>
      </c>
      <c r="D25" s="1">
        <v>1</v>
      </c>
    </row>
    <row r="26" ht="14.25" customHeight="1"/>
    <row r="27" ht="14.25" customHeight="1"/>
    <row r="28" ht="14.25" customHeight="1"/>
    <row r="29" ht="14.25" customHeight="1"/>
    <row r="30" ht="14.25" customHeight="1"/>
    <row r="31" spans="1:4" ht="14.25" customHeight="1">
      <c r="A31" s="2" t="s">
        <v>511</v>
      </c>
      <c r="D31" s="2">
        <f>SUM(D25:D30)</f>
        <v>1</v>
      </c>
    </row>
    <row r="32" ht="14.25" customHeight="1"/>
    <row r="33" spans="3:4" ht="14.25" customHeight="1">
      <c r="C33" s="1" t="s">
        <v>463</v>
      </c>
      <c r="D33" s="2"/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:IV16384"/>
    </sheetView>
  </sheetViews>
  <sheetFormatPr defaultColWidth="32.28125" defaultRowHeight="12.75"/>
  <cols>
    <col min="1" max="16384" width="32.28125" style="1" customWidth="1"/>
  </cols>
  <sheetData>
    <row r="1" spans="1:4" ht="21.75" customHeight="1">
      <c r="A1" s="65" t="s">
        <v>1245</v>
      </c>
      <c r="B1" s="6" t="s">
        <v>855</v>
      </c>
      <c r="C1" s="67" t="s">
        <v>611</v>
      </c>
      <c r="D1" s="72" t="s">
        <v>507</v>
      </c>
    </row>
    <row r="2" spans="1:4" ht="38.25">
      <c r="A2" s="66"/>
      <c r="B2" s="5" t="s">
        <v>854</v>
      </c>
      <c r="C2" s="68"/>
      <c r="D2" s="66"/>
    </row>
    <row r="3" spans="2:4" ht="14.25" customHeight="1">
      <c r="B3" s="1" t="s">
        <v>503</v>
      </c>
      <c r="C3" s="1" t="s">
        <v>528</v>
      </c>
      <c r="D3" s="1">
        <v>4</v>
      </c>
    </row>
    <row r="4" spans="2:3" ht="14.25" customHeight="1">
      <c r="B4" s="1" t="s">
        <v>503</v>
      </c>
      <c r="C4" s="1" t="s">
        <v>647</v>
      </c>
    </row>
    <row r="5" spans="2:3" ht="14.25" customHeight="1">
      <c r="B5" s="1" t="s">
        <v>503</v>
      </c>
      <c r="C5" s="1" t="s">
        <v>77</v>
      </c>
    </row>
    <row r="6" ht="14.25" customHeight="1">
      <c r="C6" s="1" t="s">
        <v>881</v>
      </c>
    </row>
    <row r="7" ht="14.25" customHeight="1"/>
    <row r="8" ht="14.25" customHeight="1"/>
    <row r="9" ht="14.25" customHeight="1"/>
    <row r="10" spans="1:4" ht="14.25" customHeight="1">
      <c r="A10" s="2" t="s">
        <v>508</v>
      </c>
      <c r="D10" s="2">
        <v>0</v>
      </c>
    </row>
    <row r="11" spans="2:3" ht="14.25" customHeight="1">
      <c r="B11" s="1" t="s">
        <v>504</v>
      </c>
      <c r="C11" s="3" t="s">
        <v>607</v>
      </c>
    </row>
    <row r="12" spans="2:3" ht="14.25" customHeight="1">
      <c r="B12" s="1" t="s">
        <v>504</v>
      </c>
      <c r="C12" s="1" t="s">
        <v>655</v>
      </c>
    </row>
    <row r="13" spans="2:3" ht="14.25" customHeight="1">
      <c r="B13" s="1" t="s">
        <v>504</v>
      </c>
      <c r="C13" s="1" t="s">
        <v>834</v>
      </c>
    </row>
    <row r="14" spans="2:3" ht="14.25" customHeight="1">
      <c r="B14" s="1" t="s">
        <v>504</v>
      </c>
      <c r="C14" s="1" t="s">
        <v>0</v>
      </c>
    </row>
    <row r="15" ht="14.25" customHeight="1"/>
    <row r="16" ht="14.25" customHeight="1"/>
    <row r="17" spans="1:4" ht="14.25" customHeight="1">
      <c r="A17" s="2" t="s">
        <v>509</v>
      </c>
      <c r="D17" s="2">
        <f>SUM(D11:D16)</f>
        <v>0</v>
      </c>
    </row>
    <row r="18" ht="14.25" customHeight="1">
      <c r="B18" s="1" t="s">
        <v>505</v>
      </c>
    </row>
    <row r="19" ht="14.25" customHeight="1"/>
    <row r="20" ht="14.25" customHeight="1"/>
    <row r="21" ht="14.25" customHeight="1"/>
    <row r="22" spans="1:4" ht="14.25" customHeight="1">
      <c r="A22" s="2" t="s">
        <v>510</v>
      </c>
      <c r="D22" s="2">
        <f>SUM(D18:D21)</f>
        <v>0</v>
      </c>
    </row>
    <row r="23" ht="14.25" customHeight="1">
      <c r="B23" s="1" t="s">
        <v>506</v>
      </c>
    </row>
    <row r="24" ht="14.25" customHeight="1"/>
    <row r="25" ht="14.25" customHeight="1"/>
    <row r="26" spans="1:4" ht="14.25" customHeight="1">
      <c r="A26" s="2" t="s">
        <v>511</v>
      </c>
      <c r="D26" s="2">
        <f>SUM(D24:D25)</f>
        <v>0</v>
      </c>
    </row>
    <row r="27" ht="14.25" customHeight="1"/>
    <row r="28" spans="3:4" ht="14.25" customHeight="1">
      <c r="C28" s="1" t="s">
        <v>463</v>
      </c>
      <c r="D28" s="2">
        <v>4</v>
      </c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65" t="s">
        <v>1246</v>
      </c>
      <c r="B1" s="6" t="s">
        <v>855</v>
      </c>
      <c r="C1" s="67" t="s">
        <v>611</v>
      </c>
      <c r="D1" s="72" t="s">
        <v>507</v>
      </c>
    </row>
    <row r="2" spans="1:4" ht="51">
      <c r="A2" s="66"/>
      <c r="B2" s="5" t="s">
        <v>854</v>
      </c>
      <c r="C2" s="68"/>
      <c r="D2" s="66"/>
    </row>
    <row r="3" spans="2:4" ht="14.25" customHeight="1">
      <c r="B3" s="1" t="s">
        <v>503</v>
      </c>
      <c r="C3" s="1" t="s">
        <v>529</v>
      </c>
      <c r="D3" s="1">
        <v>7</v>
      </c>
    </row>
    <row r="4" spans="2:4" ht="14.25" customHeight="1">
      <c r="B4" s="1" t="s">
        <v>503</v>
      </c>
      <c r="C4" s="1" t="s">
        <v>868</v>
      </c>
      <c r="D4" s="1">
        <v>1</v>
      </c>
    </row>
    <row r="5" spans="2:4" ht="14.25" customHeight="1">
      <c r="B5" s="1" t="s">
        <v>503</v>
      </c>
      <c r="C5" s="1" t="s">
        <v>897</v>
      </c>
      <c r="D5" s="1">
        <v>0</v>
      </c>
    </row>
    <row r="6" spans="2:4" ht="14.25" customHeight="1">
      <c r="B6" s="1" t="s">
        <v>503</v>
      </c>
      <c r="C6" s="1" t="s">
        <v>77</v>
      </c>
      <c r="D6" s="1">
        <v>17</v>
      </c>
    </row>
    <row r="7" ht="30.75" customHeight="1">
      <c r="C7" s="1" t="s">
        <v>881</v>
      </c>
    </row>
    <row r="8" ht="14.25" customHeight="1"/>
    <row r="9" ht="14.25" customHeight="1"/>
    <row r="10" spans="1:4" ht="14.25" customHeight="1">
      <c r="A10" s="2" t="s">
        <v>508</v>
      </c>
      <c r="D10" s="2">
        <f>SUM(D3:D9)</f>
        <v>25</v>
      </c>
    </row>
    <row r="11" spans="2:3" ht="14.25" customHeight="1">
      <c r="B11" s="1" t="s">
        <v>504</v>
      </c>
      <c r="C11" s="3" t="s">
        <v>574</v>
      </c>
    </row>
    <row r="12" spans="2:3" ht="14.25" customHeight="1">
      <c r="B12" s="1" t="s">
        <v>504</v>
      </c>
      <c r="C12" s="1" t="s">
        <v>649</v>
      </c>
    </row>
    <row r="13" spans="2:3" ht="28.5" customHeight="1">
      <c r="B13" s="1" t="s">
        <v>504</v>
      </c>
      <c r="C13" s="5" t="s">
        <v>836</v>
      </c>
    </row>
    <row r="14" spans="2:3" ht="28.5" customHeight="1">
      <c r="B14" s="1" t="s">
        <v>504</v>
      </c>
      <c r="C14" s="5" t="s">
        <v>912</v>
      </c>
    </row>
    <row r="15" spans="2:3" ht="14.25" customHeight="1">
      <c r="B15" s="1" t="s">
        <v>504</v>
      </c>
      <c r="C15" s="1" t="s">
        <v>1</v>
      </c>
    </row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509</v>
      </c>
      <c r="D20" s="2">
        <f>SUM(D11:D19)</f>
        <v>0</v>
      </c>
    </row>
    <row r="21" ht="14.25" customHeight="1">
      <c r="B21" s="1" t="s">
        <v>505</v>
      </c>
    </row>
    <row r="22" ht="14.25" customHeight="1"/>
    <row r="23" ht="14.25" customHeight="1"/>
    <row r="24" ht="14.25" customHeight="1"/>
    <row r="25" ht="14.25" customHeight="1"/>
    <row r="26" spans="1:4" ht="14.25" customHeight="1">
      <c r="A26" s="2" t="s">
        <v>510</v>
      </c>
      <c r="D26" s="2">
        <f>SUM(D21:D25)</f>
        <v>0</v>
      </c>
    </row>
    <row r="27" ht="14.25" customHeight="1">
      <c r="B27" s="1" t="s">
        <v>506</v>
      </c>
    </row>
    <row r="28" ht="14.25" customHeight="1"/>
    <row r="29" ht="14.25" customHeight="1"/>
    <row r="30" ht="14.25" customHeight="1"/>
    <row r="31" ht="14.25" customHeight="1"/>
    <row r="32" ht="14.25" customHeight="1"/>
    <row r="33" spans="1:4" ht="14.25" customHeight="1">
      <c r="A33" s="2" t="s">
        <v>511</v>
      </c>
      <c r="D33" s="2"/>
    </row>
    <row r="34" ht="14.25" customHeight="1"/>
    <row r="35" ht="14.25" customHeight="1"/>
    <row r="36" spans="3:4" ht="14.25" customHeight="1">
      <c r="C36" s="1" t="s">
        <v>463</v>
      </c>
      <c r="D36" s="2">
        <v>0</v>
      </c>
    </row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65" t="s">
        <v>1247</v>
      </c>
      <c r="B1" s="6" t="s">
        <v>855</v>
      </c>
      <c r="C1" s="67" t="s">
        <v>611</v>
      </c>
      <c r="D1" s="72" t="s">
        <v>507</v>
      </c>
    </row>
    <row r="2" spans="1:4" ht="51">
      <c r="A2" s="66"/>
      <c r="B2" s="5" t="s">
        <v>854</v>
      </c>
      <c r="C2" s="68"/>
      <c r="D2" s="66"/>
    </row>
    <row r="3" spans="2:4" ht="14.25" customHeight="1">
      <c r="B3" s="1" t="s">
        <v>503</v>
      </c>
      <c r="C3" s="1" t="s">
        <v>530</v>
      </c>
      <c r="D3" s="1">
        <v>0</v>
      </c>
    </row>
    <row r="4" spans="2:4" ht="14.25" customHeight="1">
      <c r="B4" s="1" t="s">
        <v>503</v>
      </c>
      <c r="C4" s="1" t="s">
        <v>488</v>
      </c>
      <c r="D4" s="1">
        <v>0</v>
      </c>
    </row>
    <row r="5" spans="2:4" ht="14.25" customHeight="1">
      <c r="B5" s="1" t="s">
        <v>503</v>
      </c>
      <c r="C5" s="1" t="s">
        <v>489</v>
      </c>
      <c r="D5" s="1">
        <v>0</v>
      </c>
    </row>
    <row r="6" spans="2:4" ht="14.25" customHeight="1">
      <c r="B6" s="1" t="s">
        <v>503</v>
      </c>
      <c r="C6" s="1" t="s">
        <v>490</v>
      </c>
      <c r="D6" s="1">
        <v>0</v>
      </c>
    </row>
    <row r="7" spans="2:4" ht="14.25" customHeight="1">
      <c r="B7" s="1" t="s">
        <v>503</v>
      </c>
      <c r="C7" s="1" t="s">
        <v>77</v>
      </c>
      <c r="D7" s="1">
        <v>0</v>
      </c>
    </row>
    <row r="8" spans="3:4" ht="14.25" customHeight="1">
      <c r="C8" s="1" t="s">
        <v>881</v>
      </c>
      <c r="D8" s="1">
        <v>0</v>
      </c>
    </row>
    <row r="9" ht="14.25" customHeight="1"/>
    <row r="10" spans="1:4" ht="14.25" customHeight="1">
      <c r="A10" s="2" t="s">
        <v>508</v>
      </c>
      <c r="D10" s="2">
        <f>SUM(D3:D9)</f>
        <v>0</v>
      </c>
    </row>
    <row r="11" spans="2:4" ht="14.25" customHeight="1">
      <c r="B11" s="1" t="s">
        <v>504</v>
      </c>
      <c r="C11" s="3" t="s">
        <v>584</v>
      </c>
      <c r="D11" s="1">
        <v>0</v>
      </c>
    </row>
    <row r="12" spans="2:4" ht="14.25" customHeight="1">
      <c r="B12" s="1" t="s">
        <v>504</v>
      </c>
      <c r="C12" s="1" t="s">
        <v>650</v>
      </c>
      <c r="D12" s="1">
        <v>0</v>
      </c>
    </row>
    <row r="13" spans="2:4" ht="14.25" customHeight="1">
      <c r="B13" s="1" t="s">
        <v>504</v>
      </c>
      <c r="C13" s="1" t="s">
        <v>2</v>
      </c>
      <c r="D13" s="1">
        <v>0</v>
      </c>
    </row>
    <row r="14" spans="2:4" ht="14.25" customHeight="1">
      <c r="B14" s="1" t="s">
        <v>504</v>
      </c>
      <c r="C14" s="1" t="s">
        <v>84</v>
      </c>
      <c r="D14" s="1">
        <v>0</v>
      </c>
    </row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509</v>
      </c>
      <c r="D20" s="2">
        <f>SUM(D11:D19)</f>
        <v>0</v>
      </c>
    </row>
    <row r="21" ht="14.25" customHeight="1">
      <c r="B21" s="1" t="s">
        <v>505</v>
      </c>
    </row>
    <row r="22" ht="14.25" customHeight="1"/>
    <row r="23" ht="14.25" customHeight="1"/>
    <row r="24" ht="14.25" customHeight="1"/>
    <row r="25" ht="14.25" customHeight="1"/>
    <row r="26" spans="1:4" ht="14.25" customHeight="1">
      <c r="A26" s="2" t="s">
        <v>510</v>
      </c>
      <c r="D26" s="2">
        <f>SUM(D21:D25)</f>
        <v>0</v>
      </c>
    </row>
    <row r="27" ht="14.25" customHeight="1">
      <c r="B27" s="1" t="s">
        <v>506</v>
      </c>
    </row>
    <row r="28" ht="14.25" customHeight="1"/>
    <row r="29" ht="14.25" customHeight="1"/>
    <row r="30" ht="14.25" customHeight="1"/>
    <row r="31" ht="14.25" customHeight="1"/>
    <row r="32" ht="14.25" customHeight="1"/>
    <row r="33" spans="1:4" ht="14.25" customHeight="1">
      <c r="A33" s="2" t="s">
        <v>511</v>
      </c>
      <c r="D33" s="2">
        <f>SUM(D28:D32)</f>
        <v>0</v>
      </c>
    </row>
    <row r="34" ht="14.25" customHeight="1"/>
    <row r="35" spans="3:4" ht="14.25" customHeight="1">
      <c r="C35" s="1" t="s">
        <v>463</v>
      </c>
      <c r="D35" s="2"/>
    </row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65" t="s">
        <v>1248</v>
      </c>
      <c r="B1" s="6" t="s">
        <v>855</v>
      </c>
      <c r="C1" s="67" t="s">
        <v>611</v>
      </c>
      <c r="D1" s="72" t="s">
        <v>507</v>
      </c>
    </row>
    <row r="2" spans="1:4" ht="51">
      <c r="A2" s="66"/>
      <c r="B2" s="5" t="s">
        <v>854</v>
      </c>
      <c r="C2" s="68"/>
      <c r="D2" s="66"/>
    </row>
    <row r="3" spans="2:4" ht="14.25" customHeight="1">
      <c r="B3" s="1" t="s">
        <v>503</v>
      </c>
      <c r="C3" s="1" t="s">
        <v>531</v>
      </c>
      <c r="D3" s="1">
        <v>1</v>
      </c>
    </row>
    <row r="4" spans="2:3" ht="14.25" customHeight="1">
      <c r="B4" s="1" t="s">
        <v>503</v>
      </c>
      <c r="C4" s="1" t="s">
        <v>869</v>
      </c>
    </row>
    <row r="5" spans="2:3" ht="14.25" customHeight="1">
      <c r="B5" s="1" t="s">
        <v>503</v>
      </c>
      <c r="C5" s="1" t="s">
        <v>77</v>
      </c>
    </row>
    <row r="6" ht="14.25" customHeight="1">
      <c r="C6" s="1" t="s">
        <v>881</v>
      </c>
    </row>
    <row r="7" ht="14.25" customHeight="1"/>
    <row r="8" ht="14.25" customHeight="1"/>
    <row r="9" ht="14.25" customHeight="1"/>
    <row r="10" spans="1:4" ht="14.25" customHeight="1">
      <c r="A10" s="2" t="s">
        <v>508</v>
      </c>
      <c r="D10" s="2">
        <f>SUM(D3:D9)</f>
        <v>1</v>
      </c>
    </row>
    <row r="11" spans="2:3" ht="14.25" customHeight="1">
      <c r="B11" s="1" t="s">
        <v>504</v>
      </c>
      <c r="C11" s="3" t="s">
        <v>653</v>
      </c>
    </row>
    <row r="12" ht="14.25" customHeight="1"/>
    <row r="13" spans="2:3" ht="14.25" customHeight="1">
      <c r="B13" s="1" t="s">
        <v>504</v>
      </c>
      <c r="C13" s="1" t="s">
        <v>3</v>
      </c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509</v>
      </c>
      <c r="D20" s="2">
        <f>SUM(D11:D19)</f>
        <v>0</v>
      </c>
    </row>
    <row r="21" ht="14.25" customHeight="1">
      <c r="B21" s="1" t="s">
        <v>505</v>
      </c>
    </row>
    <row r="22" ht="14.25" customHeight="1"/>
    <row r="23" ht="14.25" customHeight="1"/>
    <row r="24" ht="14.25" customHeight="1"/>
    <row r="25" spans="1:4" ht="14.25" customHeight="1">
      <c r="A25" s="2" t="s">
        <v>510</v>
      </c>
      <c r="D25" s="2">
        <f>SUM(D21:D24)</f>
        <v>0</v>
      </c>
    </row>
    <row r="26" ht="14.25" customHeight="1">
      <c r="B26" s="1" t="s">
        <v>506</v>
      </c>
    </row>
    <row r="27" ht="14.25" customHeight="1"/>
    <row r="28" ht="14.25" customHeight="1"/>
    <row r="29" ht="14.25" customHeight="1"/>
    <row r="30" ht="14.25" customHeight="1"/>
    <row r="31" ht="14.25" customHeight="1"/>
    <row r="32" spans="1:4" ht="14.25" customHeight="1">
      <c r="A32" s="2" t="s">
        <v>511</v>
      </c>
      <c r="D32" s="2">
        <f>SUM(D27:D31)</f>
        <v>0</v>
      </c>
    </row>
    <row r="33" ht="14.25" customHeight="1"/>
    <row r="34" spans="3:4" ht="14.25" customHeight="1">
      <c r="C34" s="1" t="s">
        <v>463</v>
      </c>
      <c r="D34" s="2"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65" t="s">
        <v>1249</v>
      </c>
      <c r="B1" s="6" t="s">
        <v>855</v>
      </c>
      <c r="C1" s="67" t="s">
        <v>611</v>
      </c>
      <c r="D1" s="72" t="s">
        <v>507</v>
      </c>
    </row>
    <row r="2" spans="1:4" ht="51">
      <c r="A2" s="66"/>
      <c r="B2" s="5" t="s">
        <v>1201</v>
      </c>
      <c r="C2" s="68"/>
      <c r="D2" s="66"/>
    </row>
    <row r="3" spans="2:4" ht="14.25" customHeight="1">
      <c r="B3" s="1" t="s">
        <v>503</v>
      </c>
      <c r="C3" s="1" t="s">
        <v>532</v>
      </c>
      <c r="D3" s="1">
        <v>11</v>
      </c>
    </row>
    <row r="4" spans="2:4" ht="14.25" customHeight="1">
      <c r="B4" s="1" t="s">
        <v>503</v>
      </c>
      <c r="C4" s="1" t="s">
        <v>175</v>
      </c>
      <c r="D4" s="1">
        <v>2</v>
      </c>
    </row>
    <row r="5" spans="2:4" ht="14.25" customHeight="1">
      <c r="B5" s="1" t="s">
        <v>503</v>
      </c>
      <c r="C5" s="1" t="s">
        <v>176</v>
      </c>
      <c r="D5" s="1">
        <v>4</v>
      </c>
    </row>
    <row r="6" spans="2:4" ht="14.25" customHeight="1">
      <c r="B6" s="1" t="s">
        <v>503</v>
      </c>
      <c r="C6" s="1" t="s">
        <v>177</v>
      </c>
      <c r="D6" s="1">
        <v>1</v>
      </c>
    </row>
    <row r="7" spans="2:3" ht="14.25" customHeight="1">
      <c r="B7" s="1" t="s">
        <v>503</v>
      </c>
      <c r="C7" s="1" t="s">
        <v>942</v>
      </c>
    </row>
    <row r="8" spans="2:4" ht="14.25" customHeight="1">
      <c r="B8" s="1" t="s">
        <v>503</v>
      </c>
      <c r="C8" s="1" t="s">
        <v>870</v>
      </c>
      <c r="D8" s="1">
        <v>2</v>
      </c>
    </row>
    <row r="9" spans="1:4" ht="14.25" customHeight="1">
      <c r="A9" s="14"/>
      <c r="B9" s="14" t="s">
        <v>503</v>
      </c>
      <c r="C9" s="14" t="s">
        <v>178</v>
      </c>
      <c r="D9" s="14">
        <v>1</v>
      </c>
    </row>
    <row r="10" spans="1:4" ht="14.25" customHeight="1">
      <c r="A10" s="14"/>
      <c r="B10" s="14" t="s">
        <v>503</v>
      </c>
      <c r="C10" s="14" t="s">
        <v>179</v>
      </c>
      <c r="D10" s="14"/>
    </row>
    <row r="11" spans="1:4" ht="14.25" customHeight="1">
      <c r="A11" s="14"/>
      <c r="B11" s="14" t="s">
        <v>503</v>
      </c>
      <c r="C11" s="14" t="s">
        <v>180</v>
      </c>
      <c r="D11" s="14"/>
    </row>
    <row r="12" spans="1:4" ht="14.25" customHeight="1">
      <c r="A12" s="14"/>
      <c r="B12" s="14" t="s">
        <v>503</v>
      </c>
      <c r="C12" s="14" t="s">
        <v>943</v>
      </c>
      <c r="D12" s="14"/>
    </row>
    <row r="13" spans="1:4" ht="14.25" customHeight="1">
      <c r="A13" s="14"/>
      <c r="B13" s="1" t="s">
        <v>503</v>
      </c>
      <c r="C13" s="1" t="s">
        <v>794</v>
      </c>
      <c r="D13" s="14">
        <v>4</v>
      </c>
    </row>
    <row r="14" spans="1:4" ht="14.25" customHeight="1">
      <c r="A14" s="14"/>
      <c r="B14" s="1" t="s">
        <v>503</v>
      </c>
      <c r="C14" s="1" t="s">
        <v>679</v>
      </c>
      <c r="D14" s="14">
        <v>21</v>
      </c>
    </row>
    <row r="15" spans="1:4" ht="14.25" customHeight="1">
      <c r="A15" s="14"/>
      <c r="B15" s="1" t="s">
        <v>503</v>
      </c>
      <c r="C15" s="1" t="s">
        <v>944</v>
      </c>
      <c r="D15" s="14"/>
    </row>
    <row r="16" spans="1:4" ht="14.25" customHeight="1">
      <c r="A16" s="14"/>
      <c r="B16" s="1" t="s">
        <v>503</v>
      </c>
      <c r="C16" s="1" t="s">
        <v>945</v>
      </c>
      <c r="D16" s="14"/>
    </row>
    <row r="17" spans="1:4" ht="14.25" customHeight="1">
      <c r="A17" s="14"/>
      <c r="B17" s="1" t="s">
        <v>946</v>
      </c>
      <c r="C17" s="1" t="s">
        <v>947</v>
      </c>
      <c r="D17" s="14"/>
    </row>
    <row r="18" spans="1:4" ht="14.25" customHeight="1">
      <c r="A18" s="14"/>
      <c r="B18" s="1" t="s">
        <v>946</v>
      </c>
      <c r="C18" s="1" t="s">
        <v>948</v>
      </c>
      <c r="D18" s="14"/>
    </row>
    <row r="19" spans="1:4" ht="14.25" customHeight="1">
      <c r="A19" s="14"/>
      <c r="B19" s="14"/>
      <c r="C19" s="14"/>
      <c r="D19" s="14"/>
    </row>
    <row r="20" spans="1:4" ht="14.25" customHeight="1">
      <c r="A20" s="2" t="s">
        <v>508</v>
      </c>
      <c r="B20" s="14"/>
      <c r="C20" s="14"/>
      <c r="D20" s="2">
        <f>SUM(D3:D19)</f>
        <v>46</v>
      </c>
    </row>
    <row r="21" spans="1:4" ht="14.25" customHeight="1">
      <c r="A21" s="14"/>
      <c r="B21" s="14"/>
      <c r="C21" s="14"/>
      <c r="D21" s="14"/>
    </row>
    <row r="22" spans="1:4" ht="14.25" customHeight="1">
      <c r="A22" s="14"/>
      <c r="B22" s="14" t="s">
        <v>504</v>
      </c>
      <c r="C22" s="20" t="s">
        <v>598</v>
      </c>
      <c r="D22" s="14"/>
    </row>
    <row r="23" spans="1:4" ht="14.25" customHeight="1">
      <c r="A23" s="14"/>
      <c r="B23" s="14" t="s">
        <v>504</v>
      </c>
      <c r="C23" s="14" t="s">
        <v>657</v>
      </c>
      <c r="D23" s="14"/>
    </row>
    <row r="24" spans="1:4" ht="14.25" customHeight="1">
      <c r="A24" s="14"/>
      <c r="B24" s="14" t="s">
        <v>504</v>
      </c>
      <c r="C24" s="14" t="s">
        <v>579</v>
      </c>
      <c r="D24" s="14"/>
    </row>
    <row r="25" spans="1:4" ht="14.25" customHeight="1">
      <c r="A25" s="14"/>
      <c r="B25" s="14" t="s">
        <v>504</v>
      </c>
      <c r="C25" s="14" t="s">
        <v>903</v>
      </c>
      <c r="D25" s="14"/>
    </row>
    <row r="26" spans="1:4" ht="14.25" customHeight="1">
      <c r="A26" s="14"/>
      <c r="B26" s="14" t="s">
        <v>504</v>
      </c>
      <c r="C26" s="14" t="s">
        <v>4</v>
      </c>
      <c r="D26" s="14"/>
    </row>
    <row r="27" spans="1:4" ht="14.25" customHeight="1">
      <c r="A27" s="14"/>
      <c r="B27" s="14" t="s">
        <v>504</v>
      </c>
      <c r="C27" s="14" t="s">
        <v>19</v>
      </c>
      <c r="D27" s="14"/>
    </row>
    <row r="28" spans="1:4" ht="14.25" customHeight="1">
      <c r="A28" s="14"/>
      <c r="B28" s="14" t="s">
        <v>504</v>
      </c>
      <c r="C28" s="14" t="s">
        <v>181</v>
      </c>
      <c r="D28" s="14"/>
    </row>
    <row r="29" spans="1:4" ht="14.25" customHeight="1">
      <c r="A29" s="14"/>
      <c r="B29" s="14" t="s">
        <v>504</v>
      </c>
      <c r="C29" s="14" t="s">
        <v>949</v>
      </c>
      <c r="D29" s="14"/>
    </row>
    <row r="30" spans="1:4" ht="14.25" customHeight="1">
      <c r="A30" s="14"/>
      <c r="B30" s="14" t="s">
        <v>504</v>
      </c>
      <c r="C30" s="14" t="s">
        <v>950</v>
      </c>
      <c r="D30" s="14"/>
    </row>
    <row r="31" spans="1:4" ht="14.25" customHeight="1">
      <c r="A31" s="14"/>
      <c r="B31" s="14"/>
      <c r="C31" s="14"/>
      <c r="D31" s="14"/>
    </row>
    <row r="32" spans="1:4" ht="14.25" customHeight="1">
      <c r="A32" s="2" t="s">
        <v>509</v>
      </c>
      <c r="B32" s="14"/>
      <c r="C32" s="14"/>
      <c r="D32" s="2">
        <f>SUM(D22:D31)</f>
        <v>0</v>
      </c>
    </row>
    <row r="33" s="14" customFormat="1" ht="14.25" customHeight="1"/>
    <row r="34" spans="1:4" ht="14.25" customHeight="1">
      <c r="A34" s="14"/>
      <c r="B34" s="14" t="s">
        <v>505</v>
      </c>
      <c r="C34" s="14" t="s">
        <v>85</v>
      </c>
      <c r="D34" s="14"/>
    </row>
    <row r="35" spans="1:4" ht="14.25" customHeight="1">
      <c r="A35" s="14"/>
      <c r="B35" s="14" t="s">
        <v>505</v>
      </c>
      <c r="C35" s="14" t="s">
        <v>86</v>
      </c>
      <c r="D35" s="14"/>
    </row>
    <row r="36" spans="1:4" ht="14.25" customHeight="1">
      <c r="A36" s="14"/>
      <c r="B36" s="14" t="s">
        <v>505</v>
      </c>
      <c r="C36" s="14" t="s">
        <v>87</v>
      </c>
      <c r="D36" s="14"/>
    </row>
    <row r="37" spans="1:4" ht="14.25" customHeight="1">
      <c r="A37" s="14"/>
      <c r="B37" s="14" t="s">
        <v>505</v>
      </c>
      <c r="C37" s="14" t="s">
        <v>88</v>
      </c>
      <c r="D37" s="14"/>
    </row>
    <row r="38" spans="1:4" ht="14.25" customHeight="1">
      <c r="A38" s="14"/>
      <c r="B38" s="14"/>
      <c r="C38" s="14"/>
      <c r="D38" s="14"/>
    </row>
    <row r="39" spans="1:4" ht="14.25" customHeight="1">
      <c r="A39" s="2" t="s">
        <v>510</v>
      </c>
      <c r="B39" s="14"/>
      <c r="C39" s="14"/>
      <c r="D39" s="2">
        <f>SUM(D34:D38)</f>
        <v>0</v>
      </c>
    </row>
    <row r="40" spans="1:4" ht="14.25" customHeight="1">
      <c r="A40" s="14"/>
      <c r="B40" s="14"/>
      <c r="C40" s="14"/>
      <c r="D40" s="14"/>
    </row>
    <row r="41" spans="1:4" ht="14.25" customHeight="1">
      <c r="A41" s="14"/>
      <c r="B41" s="14" t="s">
        <v>506</v>
      </c>
      <c r="C41" s="14" t="s">
        <v>848</v>
      </c>
      <c r="D41" s="14">
        <v>1</v>
      </c>
    </row>
    <row r="42" spans="1:4" ht="14.25" customHeight="1">
      <c r="A42" s="14"/>
      <c r="B42" s="14"/>
      <c r="C42" s="14"/>
      <c r="D42" s="14"/>
    </row>
    <row r="43" spans="1:4" ht="14.25" customHeight="1">
      <c r="A43" s="14"/>
      <c r="B43" s="14"/>
      <c r="C43" s="14"/>
      <c r="D43" s="14"/>
    </row>
    <row r="44" spans="1:4" ht="14.25" customHeight="1">
      <c r="A44" s="2" t="s">
        <v>511</v>
      </c>
      <c r="B44" s="14"/>
      <c r="C44" s="14"/>
      <c r="D44" s="2">
        <f>SUM(D38:D43)</f>
        <v>1</v>
      </c>
    </row>
    <row r="45" spans="1:4" ht="14.25" customHeight="1">
      <c r="A45" s="14"/>
      <c r="B45" s="14"/>
      <c r="C45" s="14"/>
      <c r="D45" s="14"/>
    </row>
    <row r="46" spans="1:4" ht="14.25" customHeight="1">
      <c r="A46" s="14"/>
      <c r="B46" s="14"/>
      <c r="C46" s="1" t="s">
        <v>463</v>
      </c>
      <c r="D46" s="2"/>
    </row>
    <row r="47" spans="1:4" ht="14.25" customHeight="1">
      <c r="A47" s="14"/>
      <c r="B47" s="14"/>
      <c r="C47" s="14"/>
      <c r="D47" s="14"/>
    </row>
    <row r="48" spans="1:4" ht="14.25" customHeight="1">
      <c r="A48" s="14"/>
      <c r="B48" s="14"/>
      <c r="C48" s="14"/>
      <c r="D48" s="14"/>
    </row>
    <row r="49" spans="1:4" ht="14.25" customHeight="1">
      <c r="A49" s="14"/>
      <c r="B49" s="14"/>
      <c r="C49" s="14"/>
      <c r="D49" s="14"/>
    </row>
    <row r="50" spans="1:4" ht="14.25" customHeight="1">
      <c r="A50" s="14"/>
      <c r="B50" s="14"/>
      <c r="C50" s="14"/>
      <c r="D50" s="14"/>
    </row>
    <row r="51" spans="1:4" ht="14.25" customHeight="1">
      <c r="A51" s="14"/>
      <c r="B51" s="14"/>
      <c r="C51" s="14"/>
      <c r="D51" s="14"/>
    </row>
    <row r="52" spans="1:4" ht="14.25" customHeight="1">
      <c r="A52" s="14"/>
      <c r="B52" s="14"/>
      <c r="C52" s="14"/>
      <c r="D52" s="14"/>
    </row>
    <row r="53" spans="1:4" ht="14.25" customHeight="1">
      <c r="A53" s="14"/>
      <c r="B53" s="14"/>
      <c r="C53" s="14"/>
      <c r="D53" s="14"/>
    </row>
    <row r="54" spans="1:4" ht="14.25" customHeight="1">
      <c r="A54" s="14"/>
      <c r="B54" s="14"/>
      <c r="C54" s="14"/>
      <c r="D54" s="14"/>
    </row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7.8515625" style="1" customWidth="1"/>
    <col min="4" max="4" width="11.140625" style="1" customWidth="1"/>
    <col min="5" max="16384" width="9.140625" style="1" customWidth="1"/>
  </cols>
  <sheetData>
    <row r="1" spans="1:4" ht="21.75" customHeight="1">
      <c r="A1" s="65" t="s">
        <v>1250</v>
      </c>
      <c r="B1" s="6" t="s">
        <v>855</v>
      </c>
      <c r="C1" s="67" t="s">
        <v>611</v>
      </c>
      <c r="D1" s="72" t="s">
        <v>507</v>
      </c>
    </row>
    <row r="2" spans="1:4" ht="51">
      <c r="A2" s="83"/>
      <c r="B2" s="5" t="s">
        <v>854</v>
      </c>
      <c r="C2" s="71"/>
      <c r="D2" s="84"/>
    </row>
    <row r="3" spans="2:4" ht="14.25" customHeight="1">
      <c r="B3" s="1" t="s">
        <v>503</v>
      </c>
      <c r="C3" s="1" t="s">
        <v>533</v>
      </c>
      <c r="D3" s="1">
        <v>9</v>
      </c>
    </row>
    <row r="4" spans="2:4" ht="14.25" customHeight="1">
      <c r="B4" s="1" t="s">
        <v>503</v>
      </c>
      <c r="C4" s="1" t="s">
        <v>794</v>
      </c>
      <c r="D4" s="1">
        <v>4</v>
      </c>
    </row>
    <row r="5" ht="14.25" customHeight="1">
      <c r="C5" s="1" t="s">
        <v>881</v>
      </c>
    </row>
    <row r="6" ht="14.25" customHeight="1"/>
    <row r="7" ht="14.25" customHeight="1"/>
    <row r="8" ht="14.25" customHeight="1"/>
    <row r="9" ht="14.25" customHeight="1"/>
    <row r="10" spans="1:4" ht="14.25" customHeight="1">
      <c r="A10" s="2" t="s">
        <v>508</v>
      </c>
      <c r="D10" s="2">
        <f>SUM(D3:D9)</f>
        <v>13</v>
      </c>
    </row>
    <row r="11" spans="2:3" ht="14.25" customHeight="1">
      <c r="B11" s="1" t="s">
        <v>504</v>
      </c>
      <c r="C11" s="3" t="s">
        <v>583</v>
      </c>
    </row>
    <row r="12" spans="2:3" ht="14.25" customHeight="1">
      <c r="B12" s="1" t="s">
        <v>504</v>
      </c>
      <c r="C12" s="1" t="s">
        <v>654</v>
      </c>
    </row>
    <row r="13" spans="2:3" ht="14.25" customHeight="1">
      <c r="B13" s="1" t="s">
        <v>504</v>
      </c>
      <c r="C13" s="1" t="s">
        <v>833</v>
      </c>
    </row>
    <row r="14" spans="2:3" ht="14.25" customHeight="1">
      <c r="B14" s="1" t="s">
        <v>504</v>
      </c>
      <c r="C14" s="1" t="s">
        <v>18</v>
      </c>
    </row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509</v>
      </c>
      <c r="D20" s="2">
        <f>SUM(D11:D19)</f>
        <v>0</v>
      </c>
    </row>
    <row r="21" ht="14.25" customHeight="1">
      <c r="B21" s="1" t="s">
        <v>505</v>
      </c>
    </row>
    <row r="22" ht="14.25" customHeight="1"/>
    <row r="23" ht="14.25" customHeight="1"/>
    <row r="24" ht="14.25" customHeight="1"/>
    <row r="25" ht="14.25" customHeight="1"/>
    <row r="26" ht="14.25" customHeight="1"/>
    <row r="27" spans="1:4" ht="14.25" customHeight="1">
      <c r="A27" s="2" t="s">
        <v>510</v>
      </c>
      <c r="D27" s="2">
        <f>SUM(D21:D26)</f>
        <v>0</v>
      </c>
    </row>
    <row r="28" ht="14.25" customHeight="1">
      <c r="B28" s="1" t="s">
        <v>506</v>
      </c>
    </row>
    <row r="29" ht="14.25" customHeight="1"/>
    <row r="30" ht="14.25" customHeight="1"/>
    <row r="31" ht="14.25" customHeight="1"/>
    <row r="32" ht="14.25" customHeight="1"/>
    <row r="33" ht="14.25" customHeight="1"/>
    <row r="34" spans="1:4" ht="14.25" customHeight="1">
      <c r="A34" s="2" t="s">
        <v>511</v>
      </c>
      <c r="D34" s="2">
        <f>SUM(D29:D33)</f>
        <v>0</v>
      </c>
    </row>
    <row r="35" ht="14.25" customHeight="1"/>
    <row r="36" spans="3:4" ht="14.25" customHeight="1">
      <c r="C36" s="1" t="s">
        <v>463</v>
      </c>
      <c r="D36" s="2"/>
    </row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65" t="s">
        <v>1251</v>
      </c>
      <c r="B1" s="6" t="s">
        <v>855</v>
      </c>
      <c r="C1" s="67" t="s">
        <v>611</v>
      </c>
      <c r="D1" s="72" t="s">
        <v>507</v>
      </c>
    </row>
    <row r="2" spans="1:4" ht="51">
      <c r="A2" s="83"/>
      <c r="B2" s="5" t="s">
        <v>854</v>
      </c>
      <c r="C2" s="71"/>
      <c r="D2" s="84"/>
    </row>
    <row r="3" spans="2:4" ht="14.25" customHeight="1">
      <c r="B3" s="1" t="s">
        <v>503</v>
      </c>
      <c r="C3" s="1" t="s">
        <v>534</v>
      </c>
      <c r="D3" s="1">
        <v>4</v>
      </c>
    </row>
    <row r="4" spans="2:3" ht="14.25" customHeight="1">
      <c r="B4" s="1" t="s">
        <v>503</v>
      </c>
      <c r="C4" s="1" t="s">
        <v>872</v>
      </c>
    </row>
    <row r="5" spans="2:4" ht="14.25" customHeight="1">
      <c r="B5" s="1" t="s">
        <v>503</v>
      </c>
      <c r="C5" s="1" t="s">
        <v>77</v>
      </c>
      <c r="D5" s="1">
        <v>13</v>
      </c>
    </row>
    <row r="6" ht="14.25" customHeight="1">
      <c r="C6" s="1" t="s">
        <v>881</v>
      </c>
    </row>
    <row r="7" ht="14.25" customHeight="1"/>
    <row r="8" ht="14.25" customHeight="1"/>
    <row r="9" ht="14.25" customHeight="1"/>
    <row r="10" spans="1:4" ht="14.25" customHeight="1">
      <c r="A10" s="2" t="s">
        <v>508</v>
      </c>
      <c r="D10" s="2">
        <v>17</v>
      </c>
    </row>
    <row r="11" spans="2:4" ht="14.25" customHeight="1">
      <c r="B11" s="1" t="s">
        <v>504</v>
      </c>
      <c r="C11" s="3" t="s">
        <v>568</v>
      </c>
      <c r="D11" s="1">
        <v>1</v>
      </c>
    </row>
    <row r="12" spans="2:3" ht="14.25" customHeight="1">
      <c r="B12" s="1" t="s">
        <v>504</v>
      </c>
      <c r="C12" s="1" t="s">
        <v>648</v>
      </c>
    </row>
    <row r="13" spans="2:3" ht="14.25" customHeight="1">
      <c r="B13" s="1" t="s">
        <v>504</v>
      </c>
      <c r="C13" s="1" t="s">
        <v>818</v>
      </c>
    </row>
    <row r="14" spans="2:3" ht="14.25" customHeight="1">
      <c r="B14" s="1" t="s">
        <v>504</v>
      </c>
      <c r="C14" s="1" t="s">
        <v>5</v>
      </c>
    </row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509</v>
      </c>
      <c r="D20" s="2">
        <v>1</v>
      </c>
    </row>
    <row r="21" spans="2:4" ht="14.25" customHeight="1">
      <c r="B21" s="1" t="s">
        <v>505</v>
      </c>
      <c r="D21" s="1">
        <v>0</v>
      </c>
    </row>
    <row r="22" ht="14.25" customHeight="1"/>
    <row r="23" ht="14.25" customHeight="1"/>
    <row r="24" ht="14.25" customHeight="1"/>
    <row r="25" spans="1:4" ht="14.25" customHeight="1">
      <c r="A25" s="2" t="s">
        <v>510</v>
      </c>
      <c r="D25" s="2">
        <f>SUM(D21:D24)</f>
        <v>0</v>
      </c>
    </row>
    <row r="26" ht="14.25" customHeight="1">
      <c r="B26" s="1" t="s">
        <v>506</v>
      </c>
    </row>
    <row r="27" ht="14.25" customHeight="1"/>
    <row r="28" ht="14.25" customHeight="1"/>
    <row r="29" ht="14.25" customHeight="1"/>
    <row r="30" ht="14.25" customHeight="1"/>
    <row r="31" ht="14.25" customHeight="1"/>
    <row r="32" spans="1:4" ht="14.25" customHeight="1">
      <c r="A32" s="2" t="s">
        <v>511</v>
      </c>
      <c r="D32" s="2">
        <f>SUM(D27:D31)</f>
        <v>0</v>
      </c>
    </row>
    <row r="33" ht="14.25" customHeight="1"/>
    <row r="34" ht="14.25" customHeight="1"/>
    <row r="35" spans="3:4" ht="14.25" customHeight="1">
      <c r="C35" s="1" t="s">
        <v>463</v>
      </c>
      <c r="D35" s="2"/>
    </row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9.8515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65" t="s">
        <v>1225</v>
      </c>
      <c r="B1" s="6" t="s">
        <v>855</v>
      </c>
      <c r="C1" s="67" t="s">
        <v>611</v>
      </c>
      <c r="D1" s="72" t="s">
        <v>507</v>
      </c>
    </row>
    <row r="2" spans="1:4" ht="51">
      <c r="A2" s="66"/>
      <c r="B2" s="5" t="s">
        <v>854</v>
      </c>
      <c r="C2" s="68"/>
      <c r="D2" s="66"/>
    </row>
    <row r="3" spans="2:4" ht="14.25" customHeight="1">
      <c r="B3" s="1" t="s">
        <v>503</v>
      </c>
      <c r="C3" s="1" t="s">
        <v>513</v>
      </c>
      <c r="D3" s="1">
        <v>5</v>
      </c>
    </row>
    <row r="4" spans="2:3" ht="14.25" customHeight="1">
      <c r="B4" s="1" t="s">
        <v>503</v>
      </c>
      <c r="C4" s="1" t="s">
        <v>892</v>
      </c>
    </row>
    <row r="5" spans="2:3" ht="14.25" customHeight="1">
      <c r="B5" s="1" t="s">
        <v>503</v>
      </c>
      <c r="C5" s="1" t="s">
        <v>77</v>
      </c>
    </row>
    <row r="6" ht="14.25" customHeight="1">
      <c r="C6" s="1" t="s">
        <v>881</v>
      </c>
    </row>
    <row r="7" ht="14.25" customHeight="1"/>
    <row r="8" ht="14.25" customHeight="1"/>
    <row r="9" ht="14.25" customHeight="1"/>
    <row r="10" spans="1:4" ht="14.25" customHeight="1">
      <c r="A10" s="2" t="s">
        <v>508</v>
      </c>
      <c r="D10" s="2">
        <f>SUM(D3:D9)</f>
        <v>5</v>
      </c>
    </row>
    <row r="11" spans="2:4" ht="14.25" customHeight="1">
      <c r="B11" s="1" t="s">
        <v>504</v>
      </c>
      <c r="C11" s="3" t="s">
        <v>658</v>
      </c>
      <c r="D11" s="1">
        <v>1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509</v>
      </c>
      <c r="D20" s="2">
        <f>SUM(D11:D19)</f>
        <v>1</v>
      </c>
    </row>
    <row r="21" ht="14.25" customHeight="1">
      <c r="B21" s="1" t="s">
        <v>505</v>
      </c>
    </row>
    <row r="22" ht="14.25" customHeight="1"/>
    <row r="23" ht="14.25" customHeight="1"/>
    <row r="24" spans="1:4" ht="14.25" customHeight="1">
      <c r="A24" s="2" t="s">
        <v>510</v>
      </c>
      <c r="D24" s="2"/>
    </row>
    <row r="25" ht="14.25" customHeight="1">
      <c r="B25" s="1" t="s">
        <v>506</v>
      </c>
    </row>
    <row r="26" ht="14.25" customHeight="1"/>
    <row r="27" ht="14.25" customHeight="1"/>
    <row r="28" spans="1:4" ht="14.25" customHeight="1">
      <c r="A28" s="2" t="s">
        <v>511</v>
      </c>
      <c r="D28" s="2">
        <v>0</v>
      </c>
    </row>
    <row r="29" ht="14.25" customHeight="1"/>
    <row r="30" ht="14.25" customHeight="1"/>
    <row r="31" spans="3:4" ht="14.25" customHeight="1">
      <c r="C31" s="1" t="s">
        <v>463</v>
      </c>
      <c r="D31" s="2"/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1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5" width="34.28125" style="1" customWidth="1"/>
    <col min="6" max="16384" width="9.140625" style="1" customWidth="1"/>
  </cols>
  <sheetData>
    <row r="1" spans="1:4" ht="21.75" customHeight="1">
      <c r="A1" s="65" t="s">
        <v>1252</v>
      </c>
      <c r="B1" s="6" t="s">
        <v>855</v>
      </c>
      <c r="C1" s="67" t="s">
        <v>611</v>
      </c>
      <c r="D1" s="72" t="s">
        <v>507</v>
      </c>
    </row>
    <row r="2" spans="1:4" ht="51">
      <c r="A2" s="66"/>
      <c r="B2" s="5" t="s">
        <v>854</v>
      </c>
      <c r="C2" s="68"/>
      <c r="D2" s="66"/>
    </row>
    <row r="3" spans="2:4" ht="14.25" customHeight="1">
      <c r="B3" s="1" t="s">
        <v>503</v>
      </c>
      <c r="C3" s="1" t="s">
        <v>535</v>
      </c>
      <c r="D3" s="1">
        <v>19</v>
      </c>
    </row>
    <row r="4" spans="2:3" ht="14.25" customHeight="1">
      <c r="B4" s="1" t="s">
        <v>503</v>
      </c>
      <c r="C4" s="1" t="s">
        <v>580</v>
      </c>
    </row>
    <row r="5" spans="2:3" ht="14.25" customHeight="1">
      <c r="B5" s="1" t="s">
        <v>503</v>
      </c>
      <c r="C5" s="1" t="s">
        <v>668</v>
      </c>
    </row>
    <row r="6" spans="2:4" ht="14.25" customHeight="1">
      <c r="B6" s="1" t="s">
        <v>503</v>
      </c>
      <c r="C6" s="1" t="s">
        <v>669</v>
      </c>
      <c r="D6" s="1">
        <v>2</v>
      </c>
    </row>
    <row r="7" spans="2:4" ht="14.25" customHeight="1">
      <c r="B7" s="1" t="s">
        <v>503</v>
      </c>
      <c r="C7" s="1" t="s">
        <v>1202</v>
      </c>
      <c r="D7" s="1">
        <v>1</v>
      </c>
    </row>
    <row r="8" spans="2:3" ht="14.25" customHeight="1">
      <c r="B8" s="1" t="s">
        <v>503</v>
      </c>
      <c r="C8" s="1" t="s">
        <v>1203</v>
      </c>
    </row>
    <row r="9" spans="2:4" ht="14.25" customHeight="1">
      <c r="B9" s="1" t="s">
        <v>503</v>
      </c>
      <c r="C9" s="1" t="s">
        <v>1204</v>
      </c>
      <c r="D9" s="1">
        <v>1</v>
      </c>
    </row>
    <row r="10" spans="2:3" ht="14.25" customHeight="1">
      <c r="B10" s="1" t="s">
        <v>503</v>
      </c>
      <c r="C10" s="1" t="s">
        <v>874</v>
      </c>
    </row>
    <row r="11" spans="2:3" ht="14.25" customHeight="1">
      <c r="B11" s="1" t="s">
        <v>503</v>
      </c>
      <c r="C11" s="1" t="s">
        <v>350</v>
      </c>
    </row>
    <row r="12" spans="2:4" ht="14.25" customHeight="1">
      <c r="B12" s="1" t="s">
        <v>503</v>
      </c>
      <c r="C12" s="1" t="s">
        <v>1297</v>
      </c>
      <c r="D12" s="1">
        <v>1</v>
      </c>
    </row>
    <row r="13" spans="2:4" ht="14.25" customHeight="1">
      <c r="B13" s="1" t="s">
        <v>503</v>
      </c>
      <c r="C13" s="1" t="s">
        <v>1298</v>
      </c>
      <c r="D13" s="1">
        <v>4</v>
      </c>
    </row>
    <row r="14" spans="2:3" ht="14.25" customHeight="1">
      <c r="B14" s="1" t="s">
        <v>503</v>
      </c>
      <c r="C14" s="1" t="s">
        <v>859</v>
      </c>
    </row>
    <row r="15" spans="2:4" ht="14.25" customHeight="1">
      <c r="B15" s="1" t="s">
        <v>503</v>
      </c>
      <c r="C15" s="1" t="s">
        <v>351</v>
      </c>
      <c r="D15" s="1">
        <v>235</v>
      </c>
    </row>
    <row r="16" spans="2:3" ht="14.25" customHeight="1">
      <c r="B16" s="1" t="s">
        <v>503</v>
      </c>
      <c r="C16" s="1" t="s">
        <v>1299</v>
      </c>
    </row>
    <row r="17" spans="2:4" ht="14.25" customHeight="1">
      <c r="B17" s="1" t="s">
        <v>503</v>
      </c>
      <c r="C17" s="1" t="s">
        <v>1205</v>
      </c>
      <c r="D17" s="1">
        <v>5</v>
      </c>
    </row>
    <row r="18" spans="2:3" ht="14.25" customHeight="1">
      <c r="B18" s="1" t="s">
        <v>503</v>
      </c>
      <c r="C18" s="1" t="s">
        <v>860</v>
      </c>
    </row>
    <row r="19" spans="2:4" ht="14.25" customHeight="1">
      <c r="B19" s="1" t="s">
        <v>503</v>
      </c>
      <c r="C19" s="1" t="s">
        <v>1300</v>
      </c>
      <c r="D19" s="1">
        <v>8</v>
      </c>
    </row>
    <row r="20" spans="2:4" ht="14.25" customHeight="1">
      <c r="B20" s="1" t="s">
        <v>503</v>
      </c>
      <c r="C20" s="1" t="s">
        <v>1301</v>
      </c>
      <c r="D20" s="1">
        <v>2</v>
      </c>
    </row>
    <row r="21" spans="2:3" ht="14.25" customHeight="1">
      <c r="B21" s="1" t="s">
        <v>503</v>
      </c>
      <c r="C21" s="1" t="s">
        <v>1302</v>
      </c>
    </row>
    <row r="22" spans="2:3" ht="14.25" customHeight="1">
      <c r="B22" s="1" t="s">
        <v>503</v>
      </c>
      <c r="C22" s="1" t="s">
        <v>861</v>
      </c>
    </row>
    <row r="23" spans="2:3" ht="14.25" customHeight="1">
      <c r="B23" s="1" t="s">
        <v>503</v>
      </c>
      <c r="C23" s="1" t="s">
        <v>1303</v>
      </c>
    </row>
    <row r="24" spans="2:3" ht="14.25" customHeight="1">
      <c r="B24" s="1" t="s">
        <v>503</v>
      </c>
      <c r="C24" s="1" t="s">
        <v>1304</v>
      </c>
    </row>
    <row r="25" spans="2:3" ht="14.25" customHeight="1">
      <c r="B25" s="1" t="s">
        <v>503</v>
      </c>
      <c r="C25" s="1" t="s">
        <v>1305</v>
      </c>
    </row>
    <row r="26" spans="2:3" ht="14.25" customHeight="1">
      <c r="B26" s="1" t="s">
        <v>503</v>
      </c>
      <c r="C26" s="1" t="s">
        <v>1306</v>
      </c>
    </row>
    <row r="27" spans="2:3" ht="14.25" customHeight="1">
      <c r="B27" s="1" t="s">
        <v>503</v>
      </c>
      <c r="C27" s="1" t="s">
        <v>1307</v>
      </c>
    </row>
    <row r="28" spans="2:3" ht="14.25" customHeight="1">
      <c r="B28" s="1" t="s">
        <v>503</v>
      </c>
      <c r="C28" s="1" t="s">
        <v>1308</v>
      </c>
    </row>
    <row r="29" spans="2:3" ht="14.25" customHeight="1">
      <c r="B29" s="1" t="s">
        <v>503</v>
      </c>
      <c r="C29" s="1" t="s">
        <v>1309</v>
      </c>
    </row>
    <row r="30" spans="2:3" ht="14.25" customHeight="1">
      <c r="B30" s="1" t="s">
        <v>503</v>
      </c>
      <c r="C30" s="1" t="s">
        <v>1310</v>
      </c>
    </row>
    <row r="31" spans="2:4" ht="14.25" customHeight="1">
      <c r="B31" s="1" t="s">
        <v>503</v>
      </c>
      <c r="C31" s="1" t="s">
        <v>1311</v>
      </c>
      <c r="D31" s="1">
        <v>1</v>
      </c>
    </row>
    <row r="32" spans="2:3" ht="14.25" customHeight="1">
      <c r="B32" s="1" t="s">
        <v>503</v>
      </c>
      <c r="C32" s="1" t="s">
        <v>1312</v>
      </c>
    </row>
    <row r="33" spans="2:3" ht="14.25" customHeight="1">
      <c r="B33" s="1" t="s">
        <v>503</v>
      </c>
      <c r="C33" s="1" t="s">
        <v>1313</v>
      </c>
    </row>
    <row r="34" spans="2:4" ht="14.25" customHeight="1">
      <c r="B34" s="1" t="s">
        <v>503</v>
      </c>
      <c r="C34" s="1" t="s">
        <v>1314</v>
      </c>
      <c r="D34" s="1">
        <v>2</v>
      </c>
    </row>
    <row r="35" spans="2:4" ht="14.25" customHeight="1">
      <c r="B35" s="1" t="s">
        <v>503</v>
      </c>
      <c r="C35" s="1" t="s">
        <v>77</v>
      </c>
      <c r="D35" s="31">
        <v>57</v>
      </c>
    </row>
    <row r="36" spans="1:4" ht="14.25" customHeight="1">
      <c r="A36" s="2" t="s">
        <v>508</v>
      </c>
      <c r="C36" s="14"/>
      <c r="D36" s="2">
        <f>SUM(D3:D35)</f>
        <v>338</v>
      </c>
    </row>
    <row r="37" spans="1:4" ht="14.25" customHeight="1">
      <c r="A37" s="14"/>
      <c r="B37" s="14" t="s">
        <v>504</v>
      </c>
      <c r="C37" s="1" t="s">
        <v>1315</v>
      </c>
      <c r="D37" s="14"/>
    </row>
    <row r="38" spans="1:3" ht="14.25" customHeight="1">
      <c r="A38" s="14"/>
      <c r="B38" s="1" t="s">
        <v>504</v>
      </c>
      <c r="C38" s="1" t="s">
        <v>1316</v>
      </c>
    </row>
    <row r="39" spans="1:3" ht="14.25" customHeight="1">
      <c r="A39" s="14"/>
      <c r="B39" s="1" t="s">
        <v>504</v>
      </c>
      <c r="C39" s="1" t="s">
        <v>1317</v>
      </c>
    </row>
    <row r="40" spans="1:3" ht="14.25" customHeight="1">
      <c r="A40" s="14"/>
      <c r="B40" s="1" t="s">
        <v>504</v>
      </c>
      <c r="C40" s="1" t="s">
        <v>1318</v>
      </c>
    </row>
    <row r="41" spans="1:3" ht="14.25" customHeight="1">
      <c r="A41" s="14"/>
      <c r="B41" s="1" t="s">
        <v>504</v>
      </c>
      <c r="C41" s="1" t="s">
        <v>1319</v>
      </c>
    </row>
    <row r="42" spans="1:3" ht="14.25" customHeight="1">
      <c r="A42" s="14"/>
      <c r="B42" s="1" t="s">
        <v>504</v>
      </c>
      <c r="C42" s="1" t="s">
        <v>1320</v>
      </c>
    </row>
    <row r="43" spans="1:3" ht="14.25" customHeight="1">
      <c r="A43" s="14"/>
      <c r="B43" s="1" t="s">
        <v>504</v>
      </c>
      <c r="C43" s="1" t="s">
        <v>1321</v>
      </c>
    </row>
    <row r="44" spans="1:4" ht="14.25" customHeight="1">
      <c r="A44" s="14"/>
      <c r="B44" s="1" t="s">
        <v>504</v>
      </c>
      <c r="C44" s="1" t="s">
        <v>1322</v>
      </c>
      <c r="D44" s="1">
        <v>1</v>
      </c>
    </row>
    <row r="45" spans="1:3" ht="14.25" customHeight="1">
      <c r="A45" s="14"/>
      <c r="B45" s="1" t="s">
        <v>504</v>
      </c>
      <c r="C45" s="1" t="s">
        <v>1323</v>
      </c>
    </row>
    <row r="46" spans="1:4" ht="14.25" customHeight="1">
      <c r="A46" s="14"/>
      <c r="B46" s="1" t="s">
        <v>504</v>
      </c>
      <c r="C46" s="1" t="s">
        <v>1324</v>
      </c>
      <c r="D46" s="1">
        <v>1</v>
      </c>
    </row>
    <row r="47" spans="1:3" ht="14.25" customHeight="1">
      <c r="A47" s="14"/>
      <c r="B47" s="1" t="s">
        <v>504</v>
      </c>
      <c r="C47" s="1" t="s">
        <v>1325</v>
      </c>
    </row>
    <row r="48" spans="1:3" ht="14.25" customHeight="1">
      <c r="A48" s="14"/>
      <c r="B48" s="1" t="s">
        <v>504</v>
      </c>
      <c r="C48" s="1" t="s">
        <v>1326</v>
      </c>
    </row>
    <row r="49" spans="1:3" s="33" customFormat="1" ht="27.75" customHeight="1">
      <c r="A49" s="32"/>
      <c r="B49" s="33" t="s">
        <v>504</v>
      </c>
      <c r="C49" s="33" t="s">
        <v>1327</v>
      </c>
    </row>
    <row r="50" spans="1:3" ht="14.25" customHeight="1">
      <c r="A50" s="14"/>
      <c r="B50" s="1" t="s">
        <v>504</v>
      </c>
      <c r="C50" s="1" t="s">
        <v>1328</v>
      </c>
    </row>
    <row r="51" spans="1:3" ht="14.25" customHeight="1">
      <c r="A51" s="14"/>
      <c r="B51" s="1" t="s">
        <v>504</v>
      </c>
      <c r="C51" s="1" t="s">
        <v>1206</v>
      </c>
    </row>
    <row r="52" spans="1:4" ht="14.25" customHeight="1">
      <c r="A52" s="14"/>
      <c r="B52" s="1" t="s">
        <v>504</v>
      </c>
      <c r="C52" s="1" t="s">
        <v>1207</v>
      </c>
      <c r="D52" s="1">
        <v>1</v>
      </c>
    </row>
    <row r="53" spans="1:3" ht="14.25" customHeight="1">
      <c r="A53" s="14"/>
      <c r="B53" s="1" t="s">
        <v>504</v>
      </c>
      <c r="C53" s="1" t="s">
        <v>1208</v>
      </c>
    </row>
    <row r="54" spans="1:4" ht="14.25" customHeight="1">
      <c r="A54" s="14"/>
      <c r="B54" s="1" t="s">
        <v>504</v>
      </c>
      <c r="C54" s="1" t="s">
        <v>1209</v>
      </c>
      <c r="D54" s="1">
        <v>2</v>
      </c>
    </row>
    <row r="55" spans="2:3" ht="14.25" customHeight="1">
      <c r="B55" s="1" t="s">
        <v>504</v>
      </c>
      <c r="C55" s="1" t="s">
        <v>1329</v>
      </c>
    </row>
    <row r="56" spans="2:3" ht="27" customHeight="1">
      <c r="B56" s="1" t="s">
        <v>504</v>
      </c>
      <c r="C56" s="1" t="s">
        <v>1330</v>
      </c>
    </row>
    <row r="57" spans="2:3" ht="14.25" customHeight="1">
      <c r="B57" s="1" t="s">
        <v>504</v>
      </c>
      <c r="C57" s="1" t="s">
        <v>1331</v>
      </c>
    </row>
    <row r="58" spans="2:3" ht="14.25" customHeight="1">
      <c r="B58" s="1" t="s">
        <v>504</v>
      </c>
      <c r="C58" s="1" t="s">
        <v>1332</v>
      </c>
    </row>
    <row r="59" spans="2:3" ht="14.25" customHeight="1">
      <c r="B59" s="1" t="s">
        <v>504</v>
      </c>
      <c r="C59" s="1" t="s">
        <v>1333</v>
      </c>
    </row>
    <row r="60" spans="2:3" ht="14.25" customHeight="1">
      <c r="B60" s="1" t="s">
        <v>504</v>
      </c>
      <c r="C60" s="1" t="s">
        <v>1334</v>
      </c>
    </row>
    <row r="61" spans="2:3" ht="14.25" customHeight="1">
      <c r="B61" s="1" t="s">
        <v>504</v>
      </c>
      <c r="C61" s="1" t="s">
        <v>1335</v>
      </c>
    </row>
    <row r="62" spans="1:3" ht="14.25" customHeight="1">
      <c r="A62" s="14"/>
      <c r="B62" s="1" t="s">
        <v>504</v>
      </c>
      <c r="C62" s="1" t="s">
        <v>1336</v>
      </c>
    </row>
    <row r="63" spans="1:3" ht="14.25" customHeight="1">
      <c r="A63" s="14"/>
      <c r="B63" s="1" t="s">
        <v>504</v>
      </c>
      <c r="C63" s="1" t="s">
        <v>1337</v>
      </c>
    </row>
    <row r="64" spans="1:3" ht="14.25" customHeight="1">
      <c r="A64" s="14"/>
      <c r="B64" s="1" t="s">
        <v>504</v>
      </c>
      <c r="C64" s="1" t="s">
        <v>1338</v>
      </c>
    </row>
    <row r="65" spans="1:3" ht="14.25" customHeight="1">
      <c r="A65" s="14"/>
      <c r="B65" s="1" t="s">
        <v>504</v>
      </c>
      <c r="C65" s="1" t="s">
        <v>1339</v>
      </c>
    </row>
    <row r="66" spans="1:4" ht="14.25" customHeight="1">
      <c r="A66" s="14"/>
      <c r="B66" s="1" t="s">
        <v>504</v>
      </c>
      <c r="C66" s="1" t="s">
        <v>1340</v>
      </c>
      <c r="D66" s="1">
        <v>1</v>
      </c>
    </row>
    <row r="67" spans="1:3" ht="14.25" customHeight="1">
      <c r="A67" s="14"/>
      <c r="B67" s="1" t="s">
        <v>504</v>
      </c>
      <c r="C67" s="1" t="s">
        <v>339</v>
      </c>
    </row>
    <row r="68" spans="1:4" ht="14.25" customHeight="1">
      <c r="A68" s="14"/>
      <c r="B68" s="1" t="s">
        <v>504</v>
      </c>
      <c r="C68" s="3" t="s">
        <v>572</v>
      </c>
      <c r="D68" s="1">
        <v>2</v>
      </c>
    </row>
    <row r="69" spans="2:3" ht="14.25" customHeight="1">
      <c r="B69" s="1" t="s">
        <v>504</v>
      </c>
      <c r="C69" s="3" t="s">
        <v>357</v>
      </c>
    </row>
    <row r="70" spans="2:5" ht="14.25" customHeight="1">
      <c r="B70" s="1" t="s">
        <v>504</v>
      </c>
      <c r="C70" s="3" t="s">
        <v>589</v>
      </c>
      <c r="E70" s="3"/>
    </row>
    <row r="71" spans="2:5" ht="14.25" customHeight="1">
      <c r="B71" s="1" t="s">
        <v>504</v>
      </c>
      <c r="C71" s="3" t="s">
        <v>429</v>
      </c>
      <c r="E71" s="3"/>
    </row>
    <row r="72" spans="2:4" ht="14.25" customHeight="1">
      <c r="B72" s="1" t="s">
        <v>504</v>
      </c>
      <c r="C72" s="3" t="s">
        <v>602</v>
      </c>
      <c r="D72" s="1">
        <v>1</v>
      </c>
    </row>
    <row r="73" spans="2:3" ht="12.75">
      <c r="B73" s="1" t="s">
        <v>504</v>
      </c>
      <c r="C73" s="1" t="s">
        <v>358</v>
      </c>
    </row>
    <row r="74" spans="2:3" ht="14.25" customHeight="1">
      <c r="B74" s="1" t="s">
        <v>504</v>
      </c>
      <c r="C74" s="1" t="s">
        <v>494</v>
      </c>
    </row>
    <row r="75" spans="2:3" ht="14.25" customHeight="1">
      <c r="B75" s="1" t="s">
        <v>504</v>
      </c>
      <c r="C75" s="1" t="s">
        <v>1210</v>
      </c>
    </row>
    <row r="76" spans="2:3" ht="14.25" customHeight="1">
      <c r="B76" s="1" t="s">
        <v>504</v>
      </c>
      <c r="C76" s="1" t="s">
        <v>1211</v>
      </c>
    </row>
    <row r="77" spans="2:3" ht="14.25" customHeight="1">
      <c r="B77" s="1" t="s">
        <v>504</v>
      </c>
      <c r="C77" s="1" t="s">
        <v>1212</v>
      </c>
    </row>
    <row r="78" spans="2:3" ht="14.25" customHeight="1">
      <c r="B78" s="1" t="s">
        <v>504</v>
      </c>
      <c r="C78" s="1" t="s">
        <v>1213</v>
      </c>
    </row>
    <row r="79" spans="2:3" ht="14.25" customHeight="1">
      <c r="B79" s="1" t="s">
        <v>504</v>
      </c>
      <c r="C79" s="1" t="s">
        <v>1214</v>
      </c>
    </row>
    <row r="80" spans="2:3" ht="14.25" customHeight="1">
      <c r="B80" s="1" t="s">
        <v>504</v>
      </c>
      <c r="C80" s="1" t="s">
        <v>1215</v>
      </c>
    </row>
    <row r="81" spans="2:3" ht="14.25" customHeight="1">
      <c r="B81" s="1" t="s">
        <v>504</v>
      </c>
      <c r="C81" s="1" t="s">
        <v>1216</v>
      </c>
    </row>
    <row r="82" spans="2:3" ht="14.25" customHeight="1">
      <c r="B82" s="1" t="s">
        <v>504</v>
      </c>
      <c r="C82" s="1" t="s">
        <v>1217</v>
      </c>
    </row>
    <row r="83" spans="2:3" ht="14.25" customHeight="1">
      <c r="B83" s="1" t="s">
        <v>504</v>
      </c>
      <c r="C83" s="1" t="s">
        <v>1341</v>
      </c>
    </row>
    <row r="84" spans="2:3" ht="14.25" customHeight="1">
      <c r="B84" s="1" t="s">
        <v>504</v>
      </c>
      <c r="C84" s="1" t="s">
        <v>1342</v>
      </c>
    </row>
    <row r="85" spans="2:3" ht="14.25" customHeight="1">
      <c r="B85" s="1" t="s">
        <v>504</v>
      </c>
      <c r="C85" s="1" t="s">
        <v>1343</v>
      </c>
    </row>
    <row r="86" spans="2:3" ht="12.75">
      <c r="B86" s="1" t="s">
        <v>504</v>
      </c>
      <c r="C86" s="1" t="s">
        <v>628</v>
      </c>
    </row>
    <row r="87" spans="2:3" ht="12.75">
      <c r="B87" s="1" t="s">
        <v>504</v>
      </c>
      <c r="C87" s="1" t="s">
        <v>951</v>
      </c>
    </row>
    <row r="88" spans="2:4" ht="12.75">
      <c r="B88" s="1" t="s">
        <v>504</v>
      </c>
      <c r="C88" s="1" t="s">
        <v>1344</v>
      </c>
      <c r="D88" s="1">
        <v>2</v>
      </c>
    </row>
    <row r="89" spans="2:3" ht="12.75">
      <c r="B89" s="1" t="s">
        <v>504</v>
      </c>
      <c r="C89" s="1" t="s">
        <v>1345</v>
      </c>
    </row>
    <row r="90" spans="2:3" ht="15" customHeight="1">
      <c r="B90" s="1" t="s">
        <v>504</v>
      </c>
      <c r="C90" s="5" t="s">
        <v>1346</v>
      </c>
    </row>
    <row r="91" spans="2:3" ht="16.5" customHeight="1">
      <c r="B91" s="1" t="s">
        <v>504</v>
      </c>
      <c r="C91" s="1" t="s">
        <v>1347</v>
      </c>
    </row>
    <row r="92" spans="2:3" ht="16.5" customHeight="1">
      <c r="B92" s="1" t="s">
        <v>504</v>
      </c>
      <c r="C92" s="1" t="s">
        <v>629</v>
      </c>
    </row>
    <row r="93" spans="2:3" ht="16.5" customHeight="1">
      <c r="B93" s="1" t="s">
        <v>504</v>
      </c>
      <c r="C93" s="1" t="s">
        <v>343</v>
      </c>
    </row>
    <row r="94" spans="2:3" ht="16.5" customHeight="1">
      <c r="B94" s="1" t="s">
        <v>504</v>
      </c>
      <c r="C94" s="1" t="s">
        <v>680</v>
      </c>
    </row>
    <row r="95" spans="2:3" ht="16.5" customHeight="1">
      <c r="B95" s="1" t="s">
        <v>504</v>
      </c>
      <c r="C95" s="1" t="s">
        <v>681</v>
      </c>
    </row>
    <row r="96" spans="2:3" ht="16.5" customHeight="1">
      <c r="B96" s="1" t="s">
        <v>504</v>
      </c>
      <c r="C96" s="1" t="s">
        <v>630</v>
      </c>
    </row>
    <row r="97" spans="2:3" ht="14.25" customHeight="1">
      <c r="B97" s="1" t="s">
        <v>504</v>
      </c>
      <c r="C97" s="1" t="s">
        <v>916</v>
      </c>
    </row>
    <row r="98" spans="2:4" ht="14.25" customHeight="1">
      <c r="B98" s="1" t="s">
        <v>504</v>
      </c>
      <c r="C98" s="1" t="s">
        <v>1348</v>
      </c>
      <c r="D98" s="1">
        <v>1</v>
      </c>
    </row>
    <row r="99" spans="1:4" ht="14.25" customHeight="1">
      <c r="A99" s="2" t="s">
        <v>509</v>
      </c>
      <c r="D99" s="2">
        <f>SUM(D37:D97)</f>
        <v>11</v>
      </c>
    </row>
    <row r="100" spans="2:4" ht="14.25" customHeight="1">
      <c r="B100" s="1" t="s">
        <v>505</v>
      </c>
      <c r="C100" s="1" t="s">
        <v>670</v>
      </c>
      <c r="D100" s="1">
        <v>1</v>
      </c>
    </row>
    <row r="101" ht="14.25" customHeight="1"/>
    <row r="102" ht="14.25" customHeight="1"/>
    <row r="103" spans="1:4" ht="14.25" customHeight="1">
      <c r="A103" s="2" t="s">
        <v>510</v>
      </c>
      <c r="D103" s="2">
        <f>SUM(D100:D102)</f>
        <v>1</v>
      </c>
    </row>
    <row r="104" spans="2:3" ht="14.25" customHeight="1">
      <c r="B104" s="1" t="s">
        <v>506</v>
      </c>
      <c r="C104" s="1" t="s">
        <v>840</v>
      </c>
    </row>
    <row r="105" spans="2:3" ht="14.25" customHeight="1">
      <c r="B105" s="1" t="s">
        <v>506</v>
      </c>
      <c r="C105" s="1" t="s">
        <v>842</v>
      </c>
    </row>
    <row r="106" spans="2:3" ht="14.25" customHeight="1">
      <c r="B106" s="1" t="s">
        <v>506</v>
      </c>
      <c r="C106" s="1" t="s">
        <v>263</v>
      </c>
    </row>
    <row r="107" spans="2:4" ht="14.25" customHeight="1">
      <c r="B107" s="1" t="s">
        <v>506</v>
      </c>
      <c r="C107" s="1" t="s">
        <v>581</v>
      </c>
      <c r="D107" s="1">
        <v>1</v>
      </c>
    </row>
    <row r="108" spans="2:3" ht="14.25" customHeight="1">
      <c r="B108" s="1" t="s">
        <v>506</v>
      </c>
      <c r="C108" s="1" t="s">
        <v>430</v>
      </c>
    </row>
    <row r="109" spans="2:3" ht="14.25" customHeight="1">
      <c r="B109" s="1" t="s">
        <v>506</v>
      </c>
      <c r="C109" s="1" t="s">
        <v>671</v>
      </c>
    </row>
    <row r="110" spans="2:3" ht="14.25" customHeight="1">
      <c r="B110" s="1" t="s">
        <v>506</v>
      </c>
      <c r="C110" s="1" t="s">
        <v>79</v>
      </c>
    </row>
    <row r="111" spans="2:3" ht="14.25" customHeight="1">
      <c r="B111" s="1" t="s">
        <v>506</v>
      </c>
      <c r="C111" s="1" t="s">
        <v>444</v>
      </c>
    </row>
    <row r="112" spans="2:3" ht="14.25" customHeight="1">
      <c r="B112" s="1" t="s">
        <v>506</v>
      </c>
      <c r="C112" s="1" t="s">
        <v>340</v>
      </c>
    </row>
    <row r="113" spans="1:4" ht="14.25" customHeight="1">
      <c r="A113" s="2" t="s">
        <v>511</v>
      </c>
      <c r="D113" s="2">
        <f>SUM(D105:D112)</f>
        <v>1</v>
      </c>
    </row>
    <row r="114" ht="14.25" customHeight="1"/>
    <row r="115" spans="3:4" ht="14.25" customHeight="1">
      <c r="C115" s="1" t="s">
        <v>463</v>
      </c>
      <c r="D115" s="2"/>
    </row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18.8515625" style="1" customWidth="1"/>
    <col min="3" max="3" width="72.7109375" style="1" customWidth="1"/>
    <col min="4" max="4" width="20.7109375" style="1" customWidth="1"/>
    <col min="5" max="16384" width="9.140625" style="1" customWidth="1"/>
  </cols>
  <sheetData>
    <row r="1" spans="1:4" ht="28.5" customHeight="1">
      <c r="A1" s="65" t="s">
        <v>1253</v>
      </c>
      <c r="B1" s="6" t="s">
        <v>855</v>
      </c>
      <c r="C1" s="85" t="s">
        <v>611</v>
      </c>
      <c r="D1" s="69" t="s">
        <v>507</v>
      </c>
    </row>
    <row r="2" spans="1:4" ht="76.5">
      <c r="A2" s="66"/>
      <c r="B2" s="5" t="s">
        <v>854</v>
      </c>
      <c r="C2" s="86"/>
      <c r="D2" s="74"/>
    </row>
    <row r="3" spans="2:4" ht="14.25" customHeight="1">
      <c r="B3" s="1" t="s">
        <v>503</v>
      </c>
      <c r="C3" s="1" t="s">
        <v>536</v>
      </c>
      <c r="D3" s="12">
        <v>40</v>
      </c>
    </row>
    <row r="4" spans="2:4" ht="14.25" customHeight="1">
      <c r="B4" s="1" t="s">
        <v>503</v>
      </c>
      <c r="C4" s="1" t="s">
        <v>77</v>
      </c>
      <c r="D4" s="12">
        <v>9</v>
      </c>
    </row>
    <row r="5" spans="2:4" ht="14.25" customHeight="1">
      <c r="B5" s="1" t="s">
        <v>503</v>
      </c>
      <c r="C5" s="1" t="s">
        <v>395</v>
      </c>
      <c r="D5" s="12">
        <v>1</v>
      </c>
    </row>
    <row r="6" ht="14.25" customHeight="1">
      <c r="D6" s="12"/>
    </row>
    <row r="7" ht="14.25" customHeight="1">
      <c r="D7" s="12"/>
    </row>
    <row r="8" ht="14.25" customHeight="1">
      <c r="D8" s="12"/>
    </row>
    <row r="9" ht="14.25" customHeight="1">
      <c r="D9" s="12"/>
    </row>
    <row r="10" spans="1:4" ht="14.25" customHeight="1">
      <c r="A10" s="2" t="s">
        <v>508</v>
      </c>
      <c r="D10" s="13">
        <f>SUM(D3:D9)</f>
        <v>50</v>
      </c>
    </row>
    <row r="11" spans="2:4" ht="14.25" customHeight="1">
      <c r="B11" s="1" t="s">
        <v>504</v>
      </c>
      <c r="C11" s="1" t="s">
        <v>557</v>
      </c>
      <c r="D11" s="12"/>
    </row>
    <row r="12" spans="2:4" ht="14.25" customHeight="1">
      <c r="B12" s="1" t="s">
        <v>504</v>
      </c>
      <c r="C12" s="1" t="s">
        <v>597</v>
      </c>
      <c r="D12" s="12"/>
    </row>
    <row r="13" spans="2:4" ht="14.25" customHeight="1">
      <c r="B13" s="1" t="s">
        <v>504</v>
      </c>
      <c r="C13" s="1" t="s">
        <v>648</v>
      </c>
      <c r="D13" s="12">
        <v>3</v>
      </c>
    </row>
    <row r="14" spans="2:4" ht="14.25" customHeight="1">
      <c r="B14" s="1" t="s">
        <v>504</v>
      </c>
      <c r="C14" s="1" t="s">
        <v>659</v>
      </c>
      <c r="D14" s="12"/>
    </row>
    <row r="15" spans="2:4" ht="14.25" customHeight="1">
      <c r="B15" s="1" t="s">
        <v>504</v>
      </c>
      <c r="C15" s="1" t="s">
        <v>6</v>
      </c>
      <c r="D15" s="12">
        <v>2</v>
      </c>
    </row>
    <row r="16" ht="14.25" customHeight="1">
      <c r="D16" s="12"/>
    </row>
    <row r="17" ht="14.25" customHeight="1">
      <c r="D17" s="12"/>
    </row>
    <row r="18" ht="14.25" customHeight="1">
      <c r="D18" s="12"/>
    </row>
    <row r="19" ht="14.25" customHeight="1">
      <c r="D19" s="12"/>
    </row>
    <row r="20" spans="1:4" ht="14.25" customHeight="1">
      <c r="A20" s="2" t="s">
        <v>509</v>
      </c>
      <c r="D20" s="13">
        <f>SUM(D11:D19)</f>
        <v>5</v>
      </c>
    </row>
    <row r="21" spans="2:4" ht="14.25" customHeight="1">
      <c r="B21" s="1" t="s">
        <v>505</v>
      </c>
      <c r="D21" s="12"/>
    </row>
    <row r="22" ht="14.25" customHeight="1">
      <c r="D22" s="12"/>
    </row>
    <row r="23" ht="14.25" customHeight="1">
      <c r="D23" s="12"/>
    </row>
    <row r="24" ht="14.25" customHeight="1">
      <c r="D24" s="12"/>
    </row>
    <row r="25" ht="14.25" customHeight="1">
      <c r="D25" s="12"/>
    </row>
    <row r="26" spans="1:4" ht="14.25" customHeight="1">
      <c r="A26" s="2" t="s">
        <v>510</v>
      </c>
      <c r="D26" s="13">
        <f>SUM(D21:D25)</f>
        <v>0</v>
      </c>
    </row>
    <row r="27" spans="2:4" ht="14.25" customHeight="1">
      <c r="B27" s="1" t="s">
        <v>506</v>
      </c>
      <c r="D27" s="12"/>
    </row>
    <row r="28" ht="14.25" customHeight="1">
      <c r="D28" s="12"/>
    </row>
    <row r="29" ht="14.25" customHeight="1">
      <c r="D29" s="12"/>
    </row>
    <row r="30" ht="14.25" customHeight="1">
      <c r="D30" s="12"/>
    </row>
    <row r="31" spans="1:4" ht="14.25" customHeight="1">
      <c r="A31" s="2" t="s">
        <v>511</v>
      </c>
      <c r="D31" s="13">
        <f>SUM(D28:D30)</f>
        <v>0</v>
      </c>
    </row>
    <row r="32" ht="14.25" customHeight="1">
      <c r="D32" s="12"/>
    </row>
    <row r="33" spans="3:4" ht="14.25" customHeight="1">
      <c r="C33" s="1" t="s">
        <v>463</v>
      </c>
      <c r="D33" s="13"/>
    </row>
    <row r="34" ht="14.25" customHeight="1">
      <c r="D34" s="12"/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65" t="s">
        <v>1254</v>
      </c>
      <c r="B1" s="6" t="s">
        <v>855</v>
      </c>
      <c r="C1" s="67" t="s">
        <v>611</v>
      </c>
      <c r="D1" s="72" t="s">
        <v>507</v>
      </c>
    </row>
    <row r="2" spans="1:4" ht="51">
      <c r="A2" s="66"/>
      <c r="B2" s="5" t="s">
        <v>854</v>
      </c>
      <c r="C2" s="68"/>
      <c r="D2" s="66"/>
    </row>
    <row r="3" spans="2:4" ht="14.25" customHeight="1">
      <c r="B3" s="1" t="s">
        <v>503</v>
      </c>
      <c r="C3" s="1" t="s">
        <v>537</v>
      </c>
      <c r="D3" s="1">
        <v>1</v>
      </c>
    </row>
    <row r="4" spans="2:4" ht="14.25" customHeight="1">
      <c r="B4" s="1" t="s">
        <v>503</v>
      </c>
      <c r="C4" s="1" t="s">
        <v>875</v>
      </c>
      <c r="D4" s="1">
        <v>0</v>
      </c>
    </row>
    <row r="5" spans="2:4" ht="14.25" customHeight="1">
      <c r="B5" s="1" t="s">
        <v>503</v>
      </c>
      <c r="C5" s="1" t="s">
        <v>77</v>
      </c>
      <c r="D5" s="1">
        <v>0</v>
      </c>
    </row>
    <row r="6" ht="14.25" customHeight="1">
      <c r="C6" s="1" t="s">
        <v>881</v>
      </c>
    </row>
    <row r="7" ht="14.25" customHeight="1"/>
    <row r="8" ht="14.25" customHeight="1"/>
    <row r="9" ht="14.25" customHeight="1"/>
    <row r="10" spans="1:4" ht="14.25" customHeight="1">
      <c r="A10" s="2" t="s">
        <v>508</v>
      </c>
      <c r="D10" s="2">
        <f>SUM(D3:D9)</f>
        <v>1</v>
      </c>
    </row>
    <row r="11" spans="2:4" ht="14.25" customHeight="1">
      <c r="B11" s="1" t="s">
        <v>504</v>
      </c>
      <c r="C11" s="1" t="s">
        <v>650</v>
      </c>
      <c r="D11" s="1">
        <v>0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509</v>
      </c>
      <c r="D20" s="2">
        <f>SUM(D11:D19)</f>
        <v>0</v>
      </c>
    </row>
    <row r="21" ht="14.25" customHeight="1">
      <c r="B21" s="1" t="s">
        <v>505</v>
      </c>
    </row>
    <row r="22" ht="14.25" customHeight="1"/>
    <row r="23" ht="14.25" customHeight="1"/>
    <row r="24" ht="14.25" customHeight="1"/>
    <row r="25" spans="1:4" ht="14.25" customHeight="1">
      <c r="A25" s="2" t="s">
        <v>510</v>
      </c>
      <c r="D25" s="2">
        <f>SUM(D21:D24)</f>
        <v>0</v>
      </c>
    </row>
    <row r="26" ht="14.25" customHeight="1">
      <c r="B26" s="1" t="s">
        <v>506</v>
      </c>
    </row>
    <row r="27" ht="14.25" customHeight="1"/>
    <row r="28" spans="1:4" ht="14.25" customHeight="1">
      <c r="A28" s="2" t="s">
        <v>511</v>
      </c>
      <c r="D28" s="2">
        <f>SUM(D26:D27)</f>
        <v>0</v>
      </c>
    </row>
    <row r="29" ht="14.25" customHeight="1"/>
    <row r="30" ht="14.25" customHeight="1">
      <c r="C30" s="1" t="s">
        <v>463</v>
      </c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8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36" customWidth="1"/>
    <col min="2" max="2" width="28.7109375" style="36" customWidth="1"/>
    <col min="3" max="3" width="76.421875" style="1" customWidth="1"/>
    <col min="4" max="4" width="16.57421875" style="39" customWidth="1"/>
    <col min="5" max="16384" width="9.140625" style="36" customWidth="1"/>
  </cols>
  <sheetData>
    <row r="1" spans="1:4" ht="15.75" customHeight="1">
      <c r="A1" s="65" t="s">
        <v>1255</v>
      </c>
      <c r="B1" s="6" t="s">
        <v>855</v>
      </c>
      <c r="C1" s="87" t="s">
        <v>611</v>
      </c>
      <c r="D1" s="89" t="s">
        <v>507</v>
      </c>
    </row>
    <row r="2" spans="1:4" ht="66.75" customHeight="1">
      <c r="A2" s="66"/>
      <c r="B2" s="6" t="s">
        <v>330</v>
      </c>
      <c r="C2" s="88"/>
      <c r="D2" s="90"/>
    </row>
    <row r="3" spans="1:4" ht="15.75">
      <c r="A3" s="37"/>
      <c r="B3" s="6" t="s">
        <v>503</v>
      </c>
      <c r="C3" s="1" t="s">
        <v>470</v>
      </c>
      <c r="D3" s="38"/>
    </row>
    <row r="4" spans="1:4" ht="15.75">
      <c r="A4" s="37"/>
      <c r="B4" s="6" t="s">
        <v>503</v>
      </c>
      <c r="C4" s="1" t="s">
        <v>1349</v>
      </c>
      <c r="D4" s="38">
        <v>1</v>
      </c>
    </row>
    <row r="5" spans="1:4" ht="15.75">
      <c r="A5" s="37"/>
      <c r="B5" s="6" t="s">
        <v>503</v>
      </c>
      <c r="C5" s="1" t="s">
        <v>499</v>
      </c>
      <c r="D5" s="38"/>
    </row>
    <row r="6" spans="1:4" ht="15.75">
      <c r="A6" s="37"/>
      <c r="B6" s="6" t="s">
        <v>503</v>
      </c>
      <c r="C6" s="1" t="s">
        <v>431</v>
      </c>
      <c r="D6" s="38"/>
    </row>
    <row r="7" spans="1:4" ht="15.75">
      <c r="A7" s="37"/>
      <c r="B7" s="6" t="s">
        <v>503</v>
      </c>
      <c r="C7" s="1" t="s">
        <v>331</v>
      </c>
      <c r="D7" s="38"/>
    </row>
    <row r="8" spans="1:4" ht="15.75">
      <c r="A8" s="37"/>
      <c r="B8" s="6" t="s">
        <v>503</v>
      </c>
      <c r="C8" s="1" t="s">
        <v>332</v>
      </c>
      <c r="D8" s="38"/>
    </row>
    <row r="9" spans="1:4" ht="15.75">
      <c r="A9" s="37"/>
      <c r="B9" s="6" t="s">
        <v>503</v>
      </c>
      <c r="C9" s="1" t="s">
        <v>230</v>
      </c>
      <c r="D9" s="38">
        <v>2</v>
      </c>
    </row>
    <row r="10" spans="1:4" ht="15.75">
      <c r="A10" s="37"/>
      <c r="B10" s="6" t="s">
        <v>503</v>
      </c>
      <c r="C10" s="1" t="s">
        <v>333</v>
      </c>
      <c r="D10" s="38"/>
    </row>
    <row r="11" spans="1:4" ht="15.75">
      <c r="A11" s="37"/>
      <c r="B11" s="6" t="s">
        <v>503</v>
      </c>
      <c r="C11" s="1" t="s">
        <v>471</v>
      </c>
      <c r="D11" s="38"/>
    </row>
    <row r="12" spans="1:4" ht="15.75">
      <c r="A12" s="37"/>
      <c r="B12" s="6" t="s">
        <v>503</v>
      </c>
      <c r="C12" s="1" t="s">
        <v>472</v>
      </c>
      <c r="D12" s="38"/>
    </row>
    <row r="13" spans="1:4" ht="15.75">
      <c r="A13" s="37"/>
      <c r="B13" s="6" t="s">
        <v>503</v>
      </c>
      <c r="C13" s="1" t="s">
        <v>334</v>
      </c>
      <c r="D13" s="38"/>
    </row>
    <row r="14" spans="2:3" ht="15.75">
      <c r="B14" s="6" t="s">
        <v>503</v>
      </c>
      <c r="C14" s="1" t="s">
        <v>335</v>
      </c>
    </row>
    <row r="15" spans="1:3" ht="15.75">
      <c r="A15" s="40"/>
      <c r="B15" s="6" t="s">
        <v>503</v>
      </c>
      <c r="C15" s="1" t="s">
        <v>359</v>
      </c>
    </row>
    <row r="16" spans="1:4" ht="15.75">
      <c r="A16" s="37"/>
      <c r="B16" s="6" t="s">
        <v>503</v>
      </c>
      <c r="C16" s="1" t="s">
        <v>352</v>
      </c>
      <c r="D16" s="39">
        <v>86</v>
      </c>
    </row>
    <row r="17" spans="1:3" ht="15.75">
      <c r="A17" s="37"/>
      <c r="B17" s="6" t="s">
        <v>503</v>
      </c>
      <c r="C17" s="1" t="s">
        <v>353</v>
      </c>
    </row>
    <row r="18" spans="1:4" ht="15.75">
      <c r="A18" s="37"/>
      <c r="B18" s="6" t="s">
        <v>503</v>
      </c>
      <c r="C18" s="1" t="s">
        <v>354</v>
      </c>
      <c r="D18" s="39">
        <v>2</v>
      </c>
    </row>
    <row r="19" spans="1:3" ht="15.75">
      <c r="A19" s="37"/>
      <c r="B19" s="6" t="s">
        <v>503</v>
      </c>
      <c r="C19" s="1" t="s">
        <v>355</v>
      </c>
    </row>
    <row r="20" spans="1:3" ht="15.75">
      <c r="A20" s="37"/>
      <c r="B20" s="6" t="s">
        <v>503</v>
      </c>
      <c r="C20" s="1" t="s">
        <v>473</v>
      </c>
    </row>
    <row r="21" spans="1:3" ht="15.75">
      <c r="A21" s="37"/>
      <c r="B21" s="6" t="s">
        <v>503</v>
      </c>
      <c r="C21" s="1" t="s">
        <v>474</v>
      </c>
    </row>
    <row r="22" spans="1:3" ht="15.75">
      <c r="A22" s="37"/>
      <c r="B22" s="6" t="s">
        <v>503</v>
      </c>
      <c r="C22" s="1" t="s">
        <v>377</v>
      </c>
    </row>
    <row r="23" spans="1:4" ht="15.75">
      <c r="A23" s="37"/>
      <c r="B23" s="6" t="s">
        <v>503</v>
      </c>
      <c r="C23" s="1" t="s">
        <v>582</v>
      </c>
      <c r="D23" s="39">
        <v>1</v>
      </c>
    </row>
    <row r="24" spans="1:3" ht="15.75">
      <c r="A24" s="37"/>
      <c r="B24" s="6" t="s">
        <v>503</v>
      </c>
      <c r="C24" s="1" t="s">
        <v>378</v>
      </c>
    </row>
    <row r="25" spans="2:3" ht="15.75">
      <c r="B25" s="36" t="s">
        <v>503</v>
      </c>
      <c r="C25" s="1" t="s">
        <v>876</v>
      </c>
    </row>
    <row r="26" spans="2:3" ht="15.75">
      <c r="B26" s="36" t="s">
        <v>503</v>
      </c>
      <c r="C26" s="1" t="s">
        <v>89</v>
      </c>
    </row>
    <row r="27" spans="2:4" ht="15.75">
      <c r="B27" s="36" t="s">
        <v>503</v>
      </c>
      <c r="C27" s="1" t="s">
        <v>182</v>
      </c>
      <c r="D27" s="39">
        <v>7</v>
      </c>
    </row>
    <row r="28" spans="2:3" ht="15.75">
      <c r="B28" s="36" t="s">
        <v>503</v>
      </c>
      <c r="C28" s="1" t="s">
        <v>820</v>
      </c>
    </row>
    <row r="29" spans="2:3" ht="15.75">
      <c r="B29" s="36" t="s">
        <v>503</v>
      </c>
      <c r="C29" s="1" t="s">
        <v>877</v>
      </c>
    </row>
    <row r="30" spans="2:4" ht="15.75">
      <c r="B30" s="36" t="s">
        <v>503</v>
      </c>
      <c r="C30" s="1" t="s">
        <v>631</v>
      </c>
      <c r="D30" s="39">
        <v>1</v>
      </c>
    </row>
    <row r="31" spans="2:3" ht="15.75">
      <c r="B31" s="36" t="s">
        <v>503</v>
      </c>
      <c r="C31" s="1" t="s">
        <v>856</v>
      </c>
    </row>
    <row r="32" spans="2:3" ht="15.75">
      <c r="B32" s="36" t="s">
        <v>503</v>
      </c>
      <c r="C32" s="1" t="s">
        <v>183</v>
      </c>
    </row>
    <row r="33" spans="2:4" ht="15.75">
      <c r="B33" s="36" t="s">
        <v>503</v>
      </c>
      <c r="C33" s="1" t="s">
        <v>184</v>
      </c>
      <c r="D33" s="39">
        <v>2</v>
      </c>
    </row>
    <row r="34" spans="2:4" ht="15.75">
      <c r="B34" s="36" t="s">
        <v>503</v>
      </c>
      <c r="C34" s="1" t="s">
        <v>666</v>
      </c>
      <c r="D34" s="39">
        <v>219</v>
      </c>
    </row>
    <row r="35" spans="2:4" ht="15.75">
      <c r="B35" s="36" t="s">
        <v>503</v>
      </c>
      <c r="C35" s="1" t="s">
        <v>432</v>
      </c>
      <c r="D35" s="39">
        <v>36</v>
      </c>
    </row>
    <row r="36" spans="2:3" ht="15.75">
      <c r="B36" s="36" t="s">
        <v>503</v>
      </c>
      <c r="C36" s="1" t="s">
        <v>857</v>
      </c>
    </row>
    <row r="38" spans="1:4" ht="15.75">
      <c r="A38" s="41" t="s">
        <v>508</v>
      </c>
      <c r="D38" s="42">
        <f>SUM(D3:D36)</f>
        <v>357</v>
      </c>
    </row>
    <row r="39" spans="2:3" ht="15.75">
      <c r="B39" s="36" t="s">
        <v>504</v>
      </c>
      <c r="C39" s="3" t="s">
        <v>561</v>
      </c>
    </row>
    <row r="40" spans="2:4" ht="15.75">
      <c r="B40" s="36" t="s">
        <v>504</v>
      </c>
      <c r="C40" s="3" t="s">
        <v>90</v>
      </c>
      <c r="D40" s="39">
        <v>1</v>
      </c>
    </row>
    <row r="41" spans="2:3" ht="15.75">
      <c r="B41" s="36" t="s">
        <v>504</v>
      </c>
      <c r="C41" s="3" t="s">
        <v>570</v>
      </c>
    </row>
    <row r="42" spans="2:4" ht="15.75">
      <c r="B42" s="36" t="s">
        <v>504</v>
      </c>
      <c r="C42" s="1" t="s">
        <v>591</v>
      </c>
      <c r="D42" s="39">
        <v>2</v>
      </c>
    </row>
    <row r="43" spans="2:3" ht="15.75">
      <c r="B43" s="36" t="s">
        <v>504</v>
      </c>
      <c r="C43" s="1" t="s">
        <v>185</v>
      </c>
    </row>
    <row r="44" spans="2:3" ht="15.75">
      <c r="B44" s="36" t="s">
        <v>504</v>
      </c>
      <c r="C44" s="1" t="s">
        <v>605</v>
      </c>
    </row>
    <row r="45" spans="2:3" ht="15.75">
      <c r="B45" s="36" t="s">
        <v>504</v>
      </c>
      <c r="C45" s="1" t="s">
        <v>652</v>
      </c>
    </row>
    <row r="46" spans="2:3" ht="15.75">
      <c r="B46" s="36" t="s">
        <v>504</v>
      </c>
      <c r="C46" s="1" t="s">
        <v>379</v>
      </c>
    </row>
    <row r="47" spans="2:3" ht="15.75">
      <c r="B47" s="36" t="s">
        <v>504</v>
      </c>
      <c r="C47" s="1" t="s">
        <v>380</v>
      </c>
    </row>
    <row r="48" spans="2:3" ht="15.75">
      <c r="B48" s="36" t="s">
        <v>504</v>
      </c>
      <c r="C48" s="1" t="s">
        <v>381</v>
      </c>
    </row>
    <row r="49" spans="2:4" ht="15.75">
      <c r="B49" s="36" t="s">
        <v>504</v>
      </c>
      <c r="C49" s="1" t="s">
        <v>382</v>
      </c>
      <c r="D49" s="39">
        <v>1</v>
      </c>
    </row>
    <row r="50" spans="2:3" ht="15.75">
      <c r="B50" s="36" t="s">
        <v>504</v>
      </c>
      <c r="C50" s="1" t="s">
        <v>500</v>
      </c>
    </row>
    <row r="51" spans="2:3" ht="15.75">
      <c r="B51" s="36" t="s">
        <v>504</v>
      </c>
      <c r="C51" s="1" t="s">
        <v>344</v>
      </c>
    </row>
    <row r="52" spans="2:3" ht="15.75">
      <c r="B52" s="36" t="s">
        <v>504</v>
      </c>
      <c r="C52" s="5" t="s">
        <v>186</v>
      </c>
    </row>
    <row r="53" spans="2:3" ht="15.75">
      <c r="B53" s="36" t="s">
        <v>504</v>
      </c>
      <c r="C53" s="5" t="s">
        <v>187</v>
      </c>
    </row>
    <row r="54" spans="2:3" ht="15.75">
      <c r="B54" s="36" t="s">
        <v>504</v>
      </c>
      <c r="C54" s="5" t="s">
        <v>91</v>
      </c>
    </row>
    <row r="55" spans="2:4" ht="15.75">
      <c r="B55" s="36" t="s">
        <v>504</v>
      </c>
      <c r="C55" s="5" t="s">
        <v>433</v>
      </c>
      <c r="D55" s="39">
        <v>1</v>
      </c>
    </row>
    <row r="56" spans="2:3" ht="15.75">
      <c r="B56" s="36" t="s">
        <v>504</v>
      </c>
      <c r="C56" s="5" t="s">
        <v>667</v>
      </c>
    </row>
    <row r="57" spans="2:3" ht="15.75">
      <c r="B57" s="36" t="s">
        <v>504</v>
      </c>
      <c r="C57" s="1" t="s">
        <v>7</v>
      </c>
    </row>
    <row r="58" spans="2:3" ht="15.75">
      <c r="B58" s="36" t="s">
        <v>504</v>
      </c>
      <c r="C58" s="1" t="s">
        <v>92</v>
      </c>
    </row>
    <row r="59" spans="2:4" ht="15.75">
      <c r="B59" s="36" t="s">
        <v>504</v>
      </c>
      <c r="C59" s="1" t="s">
        <v>952</v>
      </c>
      <c r="D59" s="39">
        <v>2</v>
      </c>
    </row>
    <row r="60" spans="2:4" ht="15.75">
      <c r="B60" s="36" t="s">
        <v>504</v>
      </c>
      <c r="C60" s="1" t="s">
        <v>360</v>
      </c>
      <c r="D60" s="39">
        <v>1</v>
      </c>
    </row>
    <row r="61" spans="2:3" ht="15.75">
      <c r="B61" s="36" t="s">
        <v>504</v>
      </c>
      <c r="C61" s="1" t="s">
        <v>361</v>
      </c>
    </row>
    <row r="62" spans="2:3" ht="15.75">
      <c r="B62" s="36" t="s">
        <v>504</v>
      </c>
      <c r="C62" s="1" t="s">
        <v>475</v>
      </c>
    </row>
    <row r="63" spans="2:3" ht="15.75">
      <c r="B63" s="36" t="s">
        <v>504</v>
      </c>
      <c r="C63" s="1" t="s">
        <v>858</v>
      </c>
    </row>
    <row r="64" spans="2:3" ht="15.75">
      <c r="B64" s="36" t="s">
        <v>504</v>
      </c>
      <c r="C64" s="1" t="s">
        <v>682</v>
      </c>
    </row>
    <row r="65" spans="2:3" ht="15.75">
      <c r="B65" s="36" t="s">
        <v>504</v>
      </c>
      <c r="C65" s="1" t="s">
        <v>953</v>
      </c>
    </row>
    <row r="66" spans="2:3" ht="15.75">
      <c r="B66" s="36" t="s">
        <v>504</v>
      </c>
      <c r="C66" s="1" t="s">
        <v>683</v>
      </c>
    </row>
    <row r="67" spans="2:4" ht="15.75">
      <c r="B67" s="36" t="s">
        <v>504</v>
      </c>
      <c r="C67" s="1" t="s">
        <v>684</v>
      </c>
      <c r="D67" s="39">
        <v>1</v>
      </c>
    </row>
    <row r="68" spans="2:3" ht="15.75">
      <c r="B68" s="36" t="s">
        <v>504</v>
      </c>
      <c r="C68" s="1" t="s">
        <v>685</v>
      </c>
    </row>
    <row r="69" spans="2:3" ht="15.75">
      <c r="B69" s="36" t="s">
        <v>504</v>
      </c>
      <c r="C69" s="1" t="s">
        <v>1218</v>
      </c>
    </row>
    <row r="70" spans="2:3" ht="15.75">
      <c r="B70" s="36" t="s">
        <v>504</v>
      </c>
      <c r="C70" s="1" t="s">
        <v>632</v>
      </c>
    </row>
    <row r="72" spans="1:4" ht="15.75">
      <c r="A72" s="41" t="s">
        <v>509</v>
      </c>
      <c r="D72" s="42">
        <f>SUM(D39:D71)</f>
        <v>9</v>
      </c>
    </row>
    <row r="73" spans="2:3" ht="15.75">
      <c r="B73" s="36" t="s">
        <v>505</v>
      </c>
      <c r="C73" s="1" t="s">
        <v>93</v>
      </c>
    </row>
    <row r="74" spans="2:4" ht="15.75">
      <c r="B74" s="36" t="s">
        <v>505</v>
      </c>
      <c r="C74" s="1" t="s">
        <v>476</v>
      </c>
      <c r="D74" s="39">
        <v>1</v>
      </c>
    </row>
    <row r="78" spans="1:4" ht="15.75">
      <c r="A78" s="41" t="s">
        <v>510</v>
      </c>
      <c r="D78" s="42">
        <f>SUM(D73:D77)</f>
        <v>1</v>
      </c>
    </row>
    <row r="79" spans="2:3" ht="15.75">
      <c r="B79" s="36" t="s">
        <v>506</v>
      </c>
      <c r="C79" s="1" t="s">
        <v>844</v>
      </c>
    </row>
    <row r="80" spans="2:3" ht="15.75">
      <c r="B80" s="36" t="s">
        <v>506</v>
      </c>
      <c r="C80" s="1" t="s">
        <v>846</v>
      </c>
    </row>
    <row r="84" spans="1:4" ht="46.5" customHeight="1">
      <c r="A84" s="41" t="s">
        <v>511</v>
      </c>
      <c r="D84" s="42">
        <f>SUM(D79:D83)</f>
        <v>0</v>
      </c>
    </row>
    <row r="86" ht="15.75">
      <c r="C86" s="1" t="s">
        <v>463</v>
      </c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65" t="s">
        <v>1256</v>
      </c>
      <c r="B1" s="6" t="s">
        <v>855</v>
      </c>
      <c r="C1" s="67" t="s">
        <v>611</v>
      </c>
      <c r="D1" s="72" t="s">
        <v>507</v>
      </c>
    </row>
    <row r="2" spans="1:4" ht="51">
      <c r="A2" s="66"/>
      <c r="B2" s="5" t="s">
        <v>854</v>
      </c>
      <c r="C2" s="68"/>
      <c r="D2" s="66"/>
    </row>
    <row r="3" spans="2:3" ht="14.25" customHeight="1">
      <c r="B3" s="1" t="s">
        <v>503</v>
      </c>
      <c r="C3" s="1" t="s">
        <v>538</v>
      </c>
    </row>
    <row r="4" spans="2:4" ht="14.25" customHeight="1">
      <c r="B4" s="1" t="s">
        <v>503</v>
      </c>
      <c r="C4" s="1" t="s">
        <v>539</v>
      </c>
      <c r="D4" s="1">
        <v>192</v>
      </c>
    </row>
    <row r="5" spans="2:4" ht="14.25" customHeight="1">
      <c r="B5" s="1" t="s">
        <v>503</v>
      </c>
      <c r="C5" s="1" t="s">
        <v>540</v>
      </c>
      <c r="D5" s="1">
        <v>2</v>
      </c>
    </row>
    <row r="6" spans="2:4" ht="14.25" customHeight="1">
      <c r="B6" s="1" t="s">
        <v>503</v>
      </c>
      <c r="C6" s="1" t="s">
        <v>621</v>
      </c>
      <c r="D6" s="1">
        <v>26</v>
      </c>
    </row>
    <row r="7" spans="2:4" ht="14.25" customHeight="1">
      <c r="B7" s="1" t="s">
        <v>503</v>
      </c>
      <c r="C7" s="1" t="s">
        <v>794</v>
      </c>
      <c r="D7" s="1">
        <v>27</v>
      </c>
    </row>
    <row r="8" spans="2:4" ht="14.25" customHeight="1">
      <c r="B8" s="1" t="s">
        <v>503</v>
      </c>
      <c r="C8" s="1" t="s">
        <v>686</v>
      </c>
      <c r="D8" s="1">
        <v>3</v>
      </c>
    </row>
    <row r="9" ht="14.25" customHeight="1"/>
    <row r="10" spans="1:4" ht="14.25" customHeight="1">
      <c r="A10" s="2" t="s">
        <v>508</v>
      </c>
      <c r="D10" s="2">
        <f>SUM(D3:D9)</f>
        <v>250</v>
      </c>
    </row>
    <row r="11" spans="1:4" ht="14.25" customHeight="1">
      <c r="A11" s="18"/>
      <c r="B11" s="1" t="s">
        <v>504</v>
      </c>
      <c r="C11" s="1" t="s">
        <v>687</v>
      </c>
      <c r="D11" s="18">
        <v>3</v>
      </c>
    </row>
    <row r="12" spans="2:3" ht="14.25" customHeight="1">
      <c r="B12" s="1" t="s">
        <v>504</v>
      </c>
      <c r="C12" s="3" t="s">
        <v>560</v>
      </c>
    </row>
    <row r="13" spans="2:3" ht="14.25" customHeight="1">
      <c r="B13" s="1" t="s">
        <v>504</v>
      </c>
      <c r="C13" s="3" t="s">
        <v>571</v>
      </c>
    </row>
    <row r="14" spans="2:3" ht="14.25" customHeight="1">
      <c r="B14" s="1" t="s">
        <v>504</v>
      </c>
      <c r="C14" s="3" t="s">
        <v>585</v>
      </c>
    </row>
    <row r="15" spans="2:3" ht="14.25" customHeight="1">
      <c r="B15" s="1" t="s">
        <v>504</v>
      </c>
      <c r="C15" s="3" t="s">
        <v>586</v>
      </c>
    </row>
    <row r="16" spans="2:3" ht="14.25" customHeight="1">
      <c r="B16" s="1" t="s">
        <v>504</v>
      </c>
      <c r="C16" s="1" t="s">
        <v>648</v>
      </c>
    </row>
    <row r="17" spans="2:3" ht="14.25" customHeight="1">
      <c r="B17" s="1" t="s">
        <v>504</v>
      </c>
      <c r="C17" s="1" t="s">
        <v>898</v>
      </c>
    </row>
    <row r="18" spans="2:3" ht="14.25" customHeight="1">
      <c r="B18" s="1" t="s">
        <v>504</v>
      </c>
      <c r="C18" s="1" t="s">
        <v>345</v>
      </c>
    </row>
    <row r="19" spans="2:3" ht="14.25" customHeight="1">
      <c r="B19" s="1" t="s">
        <v>504</v>
      </c>
      <c r="C19" s="1" t="s">
        <v>231</v>
      </c>
    </row>
    <row r="20" spans="2:3" ht="14.25" customHeight="1">
      <c r="B20" s="1" t="s">
        <v>504</v>
      </c>
      <c r="C20" s="1" t="s">
        <v>94</v>
      </c>
    </row>
    <row r="21" spans="2:4" ht="14.25" customHeight="1">
      <c r="B21" s="1" t="s">
        <v>504</v>
      </c>
      <c r="C21" s="1" t="s">
        <v>95</v>
      </c>
      <c r="D21" s="1">
        <v>1</v>
      </c>
    </row>
    <row r="22" spans="2:3" ht="14.25" customHeight="1">
      <c r="B22" s="1" t="s">
        <v>504</v>
      </c>
      <c r="C22" s="1" t="s">
        <v>362</v>
      </c>
    </row>
    <row r="23" spans="2:3" ht="14.25" customHeight="1">
      <c r="B23" s="1" t="s">
        <v>504</v>
      </c>
      <c r="C23" s="1" t="s">
        <v>483</v>
      </c>
    </row>
    <row r="24" spans="2:3" ht="14.25" customHeight="1">
      <c r="B24" s="1" t="s">
        <v>504</v>
      </c>
      <c r="C24" s="3" t="s">
        <v>559</v>
      </c>
    </row>
    <row r="25" ht="14.25" customHeight="1">
      <c r="C25" s="3"/>
    </row>
    <row r="26" spans="1:4" ht="14.25" customHeight="1">
      <c r="A26" s="2" t="s">
        <v>509</v>
      </c>
      <c r="D26" s="2">
        <f>SUM(D11:D24)</f>
        <v>4</v>
      </c>
    </row>
    <row r="27" ht="14.25" customHeight="1">
      <c r="B27" s="1" t="s">
        <v>505</v>
      </c>
    </row>
    <row r="28" ht="14.25" customHeight="1"/>
    <row r="29" ht="14.25" customHeight="1"/>
    <row r="30" spans="1:4" ht="14.25" customHeight="1">
      <c r="A30" s="2" t="s">
        <v>510</v>
      </c>
      <c r="D30" s="2">
        <f>SUM(D27:D29)</f>
        <v>0</v>
      </c>
    </row>
    <row r="31" spans="2:3" ht="14.25" customHeight="1">
      <c r="B31" s="1" t="s">
        <v>506</v>
      </c>
      <c r="C31" s="1" t="s">
        <v>838</v>
      </c>
    </row>
    <row r="32" spans="2:3" ht="14.25" customHeight="1">
      <c r="B32" s="1" t="s">
        <v>506</v>
      </c>
      <c r="C32" s="1" t="s">
        <v>847</v>
      </c>
    </row>
    <row r="33" spans="2:3" ht="14.25" customHeight="1">
      <c r="B33" s="1" t="s">
        <v>506</v>
      </c>
      <c r="C33" s="1" t="s">
        <v>954</v>
      </c>
    </row>
    <row r="34" spans="2:3" ht="14.25" customHeight="1">
      <c r="B34" s="1" t="s">
        <v>506</v>
      </c>
      <c r="C34" s="1" t="s">
        <v>955</v>
      </c>
    </row>
    <row r="35" spans="2:3" ht="14.25" customHeight="1">
      <c r="B35" s="1" t="s">
        <v>506</v>
      </c>
      <c r="C35" s="1" t="s">
        <v>956</v>
      </c>
    </row>
    <row r="36" spans="2:3" ht="14.25" customHeight="1">
      <c r="B36" s="1" t="s">
        <v>506</v>
      </c>
      <c r="C36" s="1" t="s">
        <v>957</v>
      </c>
    </row>
    <row r="37" spans="2:3" ht="14.25" customHeight="1">
      <c r="B37" s="1" t="s">
        <v>506</v>
      </c>
      <c r="C37" s="1" t="s">
        <v>958</v>
      </c>
    </row>
    <row r="38" spans="2:3" ht="14.25" customHeight="1">
      <c r="B38" s="1" t="s">
        <v>506</v>
      </c>
      <c r="C38" s="1" t="s">
        <v>959</v>
      </c>
    </row>
    <row r="39" ht="14.25" customHeight="1"/>
    <row r="40" spans="1:4" ht="14.25" customHeight="1">
      <c r="A40" s="2" t="s">
        <v>511</v>
      </c>
      <c r="D40" s="2">
        <f>SUM(D31:D39)</f>
        <v>0</v>
      </c>
    </row>
    <row r="41" ht="14.25" customHeight="1"/>
    <row r="42" spans="3:4" ht="14.25" customHeight="1">
      <c r="C42" s="1" t="s">
        <v>463</v>
      </c>
      <c r="D42" s="2"/>
    </row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9.14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65" t="s">
        <v>1257</v>
      </c>
      <c r="B1" s="6" t="s">
        <v>855</v>
      </c>
      <c r="C1" s="67" t="s">
        <v>611</v>
      </c>
      <c r="D1" s="72" t="s">
        <v>507</v>
      </c>
    </row>
    <row r="2" spans="1:4" ht="51">
      <c r="A2" s="66"/>
      <c r="B2" s="5" t="s">
        <v>854</v>
      </c>
      <c r="C2" s="68"/>
      <c r="D2" s="66"/>
    </row>
    <row r="3" spans="2:3" ht="14.25" customHeight="1">
      <c r="B3" s="1" t="s">
        <v>503</v>
      </c>
      <c r="C3" s="1" t="s">
        <v>445</v>
      </c>
    </row>
    <row r="4" spans="2:3" ht="14.25" customHeight="1">
      <c r="B4" s="1" t="s">
        <v>503</v>
      </c>
      <c r="C4" s="1" t="s">
        <v>446</v>
      </c>
    </row>
    <row r="5" spans="2:3" ht="14.25" customHeight="1">
      <c r="B5" s="1" t="s">
        <v>503</v>
      </c>
      <c r="C5" s="1" t="s">
        <v>447</v>
      </c>
    </row>
    <row r="6" spans="3:4" ht="14.25" customHeight="1">
      <c r="C6" s="1" t="s">
        <v>448</v>
      </c>
      <c r="D6" s="1">
        <v>1</v>
      </c>
    </row>
    <row r="7" ht="14.25" customHeight="1">
      <c r="C7" s="1" t="s">
        <v>449</v>
      </c>
    </row>
    <row r="8" ht="14.25" customHeight="1">
      <c r="C8" s="1" t="s">
        <v>450</v>
      </c>
    </row>
    <row r="9" spans="2:3" ht="14.25" customHeight="1">
      <c r="B9" s="1" t="s">
        <v>503</v>
      </c>
      <c r="C9" s="1" t="s">
        <v>77</v>
      </c>
    </row>
    <row r="10" spans="3:4" ht="14.25" customHeight="1">
      <c r="C10" s="1" t="s">
        <v>881</v>
      </c>
      <c r="D10" s="1">
        <v>3</v>
      </c>
    </row>
    <row r="11" ht="14.25" customHeight="1"/>
    <row r="12" spans="1:4" ht="14.25" customHeight="1">
      <c r="A12" s="2" t="s">
        <v>508</v>
      </c>
      <c r="D12" s="2">
        <f>SUM(D3:D11)</f>
        <v>4</v>
      </c>
    </row>
    <row r="13" spans="2:3" ht="14.25" customHeight="1">
      <c r="B13" s="1" t="s">
        <v>504</v>
      </c>
      <c r="C13" s="1" t="s">
        <v>451</v>
      </c>
    </row>
    <row r="14" spans="2:3" ht="14.25" customHeight="1">
      <c r="B14" s="1" t="s">
        <v>504</v>
      </c>
      <c r="C14" s="1" t="s">
        <v>452</v>
      </c>
    </row>
    <row r="15" ht="14.25" customHeight="1">
      <c r="C15" s="1" t="s">
        <v>453</v>
      </c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spans="1:4" ht="14.25" customHeight="1">
      <c r="A22" s="2" t="s">
        <v>509</v>
      </c>
      <c r="D22" s="2">
        <f>SUM(D13:D21)</f>
        <v>0</v>
      </c>
    </row>
    <row r="23" spans="2:3" ht="14.25" customHeight="1">
      <c r="B23" s="1" t="s">
        <v>505</v>
      </c>
      <c r="C23" s="1" t="s">
        <v>454</v>
      </c>
    </row>
    <row r="24" ht="14.25" customHeight="1">
      <c r="C24" s="1" t="s">
        <v>455</v>
      </c>
    </row>
    <row r="25" ht="14.25" customHeight="1"/>
    <row r="26" ht="14.25" customHeight="1"/>
    <row r="27" ht="14.25" customHeight="1"/>
    <row r="28" spans="1:4" ht="14.25" customHeight="1">
      <c r="A28" s="2" t="s">
        <v>510</v>
      </c>
      <c r="D28" s="2">
        <f>SUM(D23:D27)</f>
        <v>0</v>
      </c>
    </row>
    <row r="29" ht="14.25" customHeight="1">
      <c r="B29" s="1" t="s">
        <v>506</v>
      </c>
    </row>
    <row r="30" ht="14.25" customHeight="1"/>
    <row r="31" spans="1:4" ht="14.25" customHeight="1">
      <c r="A31" s="2" t="s">
        <v>511</v>
      </c>
      <c r="D31" s="2">
        <f>SUM(D30:D30)</f>
        <v>0</v>
      </c>
    </row>
    <row r="32" ht="14.25" customHeight="1"/>
    <row r="33" spans="3:4" ht="14.25" customHeight="1">
      <c r="C33" s="1" t="s">
        <v>463</v>
      </c>
      <c r="D33" s="2"/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136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6.421875" style="0" customWidth="1"/>
    <col min="2" max="2" width="23.421875" style="0" customWidth="1"/>
    <col min="3" max="3" width="78.140625" style="0" customWidth="1"/>
    <col min="4" max="4" width="13.140625" style="0" customWidth="1"/>
  </cols>
  <sheetData>
    <row r="1" spans="1:4" ht="50.25" customHeight="1">
      <c r="A1" s="91" t="s">
        <v>1350</v>
      </c>
      <c r="B1" s="92"/>
      <c r="C1" s="92"/>
      <c r="D1" s="92"/>
    </row>
    <row r="2" spans="1:4" ht="7.5" customHeight="1">
      <c r="A2" s="54"/>
      <c r="B2" s="54"/>
      <c r="C2" s="54"/>
      <c r="D2" s="54"/>
    </row>
    <row r="3" spans="1:4" ht="51.75">
      <c r="A3" s="55">
        <v>41974</v>
      </c>
      <c r="B3" s="56" t="s">
        <v>672</v>
      </c>
      <c r="C3" s="57" t="s">
        <v>611</v>
      </c>
      <c r="D3" s="56" t="s">
        <v>673</v>
      </c>
    </row>
    <row r="4" spans="1:4" ht="12.75">
      <c r="A4" s="58"/>
      <c r="B4" s="58" t="s">
        <v>363</v>
      </c>
      <c r="C4" s="58" t="s">
        <v>960</v>
      </c>
      <c r="D4" s="59">
        <v>0</v>
      </c>
    </row>
    <row r="5" spans="1:4" ht="12.75">
      <c r="A5" s="58"/>
      <c r="B5" s="58" t="s">
        <v>363</v>
      </c>
      <c r="C5" s="58" t="s">
        <v>960</v>
      </c>
      <c r="D5" s="59">
        <v>0</v>
      </c>
    </row>
    <row r="6" spans="1:4" ht="12.75">
      <c r="A6" s="58"/>
      <c r="B6" s="58" t="s">
        <v>363</v>
      </c>
      <c r="C6" s="58" t="s">
        <v>961</v>
      </c>
      <c r="D6" s="59">
        <v>0</v>
      </c>
    </row>
    <row r="7" spans="1:4" ht="12.75">
      <c r="A7" s="58"/>
      <c r="B7" s="58" t="s">
        <v>363</v>
      </c>
      <c r="C7" s="58" t="s">
        <v>674</v>
      </c>
      <c r="D7" s="59">
        <v>0</v>
      </c>
    </row>
    <row r="8" spans="1:4" ht="12.75">
      <c r="A8" s="58"/>
      <c r="B8" s="58" t="s">
        <v>363</v>
      </c>
      <c r="C8" s="58" t="s">
        <v>962</v>
      </c>
      <c r="D8" s="59">
        <v>0</v>
      </c>
    </row>
    <row r="9" spans="1:4" ht="12.75">
      <c r="A9" s="58"/>
      <c r="B9" s="58" t="s">
        <v>363</v>
      </c>
      <c r="C9" s="58" t="s">
        <v>963</v>
      </c>
      <c r="D9" s="59">
        <v>0</v>
      </c>
    </row>
    <row r="10" spans="1:4" ht="12.75">
      <c r="A10" s="58"/>
      <c r="B10" s="58" t="s">
        <v>363</v>
      </c>
      <c r="C10" s="58" t="s">
        <v>964</v>
      </c>
      <c r="D10" s="59">
        <v>0</v>
      </c>
    </row>
    <row r="11" spans="1:4" ht="12.75">
      <c r="A11" s="58"/>
      <c r="B11" s="58" t="s">
        <v>363</v>
      </c>
      <c r="C11" s="58" t="s">
        <v>965</v>
      </c>
      <c r="D11" s="59">
        <v>0</v>
      </c>
    </row>
    <row r="12" spans="1:4" ht="12.75">
      <c r="A12" s="58"/>
      <c r="B12" s="58" t="s">
        <v>363</v>
      </c>
      <c r="C12" s="58" t="s">
        <v>966</v>
      </c>
      <c r="D12" s="59">
        <v>0</v>
      </c>
    </row>
    <row r="13" spans="1:4" ht="12.75">
      <c r="A13" s="58"/>
      <c r="B13" s="58" t="s">
        <v>363</v>
      </c>
      <c r="C13" s="58" t="s">
        <v>967</v>
      </c>
      <c r="D13" s="59">
        <v>0</v>
      </c>
    </row>
    <row r="14" spans="1:4" ht="12.75">
      <c r="A14" s="58"/>
      <c r="B14" s="58" t="s">
        <v>363</v>
      </c>
      <c r="C14" s="58" t="s">
        <v>968</v>
      </c>
      <c r="D14" s="59">
        <v>0</v>
      </c>
    </row>
    <row r="15" spans="1:4" ht="12.75">
      <c r="A15" s="58"/>
      <c r="B15" s="58" t="s">
        <v>363</v>
      </c>
      <c r="C15" s="58" t="s">
        <v>969</v>
      </c>
      <c r="D15" s="59">
        <v>0</v>
      </c>
    </row>
    <row r="16" spans="1:4" ht="12.75">
      <c r="A16" s="58"/>
      <c r="B16" s="58" t="s">
        <v>363</v>
      </c>
      <c r="C16" s="58" t="s">
        <v>969</v>
      </c>
      <c r="D16" s="59">
        <v>0</v>
      </c>
    </row>
    <row r="17" spans="1:4" ht="12.75">
      <c r="A17" s="58"/>
      <c r="B17" s="58" t="s">
        <v>363</v>
      </c>
      <c r="C17" s="58" t="s">
        <v>970</v>
      </c>
      <c r="D17" s="59">
        <v>0</v>
      </c>
    </row>
    <row r="18" spans="1:4" ht="12.75">
      <c r="A18" s="58"/>
      <c r="B18" s="58" t="s">
        <v>363</v>
      </c>
      <c r="C18" s="58" t="s">
        <v>971</v>
      </c>
      <c r="D18" s="59">
        <v>0</v>
      </c>
    </row>
    <row r="19" spans="1:4" ht="12.75">
      <c r="A19" s="58"/>
      <c r="B19" s="58" t="s">
        <v>363</v>
      </c>
      <c r="C19" s="58" t="s">
        <v>971</v>
      </c>
      <c r="D19" s="59">
        <v>0</v>
      </c>
    </row>
    <row r="20" spans="1:4" ht="12.75">
      <c r="A20" s="58"/>
      <c r="B20" s="58" t="s">
        <v>363</v>
      </c>
      <c r="C20" s="58" t="s">
        <v>972</v>
      </c>
      <c r="D20" s="59">
        <v>0</v>
      </c>
    </row>
    <row r="21" spans="1:4" ht="12.75">
      <c r="A21" s="58"/>
      <c r="B21" s="58" t="s">
        <v>363</v>
      </c>
      <c r="C21" s="58" t="s">
        <v>973</v>
      </c>
      <c r="D21" s="59">
        <v>0</v>
      </c>
    </row>
    <row r="22" spans="1:4" ht="12.75">
      <c r="A22" s="58"/>
      <c r="B22" s="58" t="s">
        <v>363</v>
      </c>
      <c r="C22" s="58" t="s">
        <v>974</v>
      </c>
      <c r="D22" s="59">
        <v>0</v>
      </c>
    </row>
    <row r="23" spans="1:4" ht="12.75">
      <c r="A23" s="58"/>
      <c r="B23" s="58" t="s">
        <v>363</v>
      </c>
      <c r="C23" s="58" t="s">
        <v>975</v>
      </c>
      <c r="D23" s="59">
        <v>0</v>
      </c>
    </row>
    <row r="24" spans="1:4" ht="12.75">
      <c r="A24" s="58"/>
      <c r="B24" s="58" t="s">
        <v>363</v>
      </c>
      <c r="C24" s="58" t="s">
        <v>976</v>
      </c>
      <c r="D24" s="59">
        <v>0</v>
      </c>
    </row>
    <row r="25" spans="1:4" ht="12.75">
      <c r="A25" s="58"/>
      <c r="B25" s="58" t="s">
        <v>363</v>
      </c>
      <c r="C25" s="58" t="s">
        <v>977</v>
      </c>
      <c r="D25" s="59">
        <v>0</v>
      </c>
    </row>
    <row r="26" spans="1:4" ht="12.75">
      <c r="A26" s="58"/>
      <c r="B26" s="58" t="s">
        <v>363</v>
      </c>
      <c r="C26" s="58" t="s">
        <v>977</v>
      </c>
      <c r="D26" s="59">
        <v>0</v>
      </c>
    </row>
    <row r="27" spans="1:4" ht="12.75">
      <c r="A27" s="58"/>
      <c r="B27" s="58" t="s">
        <v>363</v>
      </c>
      <c r="C27" s="58" t="s">
        <v>978</v>
      </c>
      <c r="D27" s="59">
        <v>0</v>
      </c>
    </row>
    <row r="28" spans="1:4" ht="12.75">
      <c r="A28" s="58"/>
      <c r="B28" s="58" t="s">
        <v>363</v>
      </c>
      <c r="C28" s="58" t="s">
        <v>978</v>
      </c>
      <c r="D28" s="59">
        <v>0</v>
      </c>
    </row>
    <row r="29" spans="1:4" ht="12.75">
      <c r="A29" s="58"/>
      <c r="B29" s="58" t="s">
        <v>363</v>
      </c>
      <c r="C29" s="58" t="s">
        <v>978</v>
      </c>
      <c r="D29" s="59">
        <v>0</v>
      </c>
    </row>
    <row r="30" spans="1:4" ht="12.75">
      <c r="A30" s="58"/>
      <c r="B30" s="58" t="s">
        <v>363</v>
      </c>
      <c r="C30" s="58" t="s">
        <v>979</v>
      </c>
      <c r="D30" s="59">
        <v>0</v>
      </c>
    </row>
    <row r="31" spans="1:4" ht="12.75">
      <c r="A31" s="60" t="s">
        <v>675</v>
      </c>
      <c r="B31" s="60"/>
      <c r="C31" s="60"/>
      <c r="D31" s="61">
        <v>0</v>
      </c>
    </row>
    <row r="32" spans="1:4" ht="12.75">
      <c r="A32" s="58"/>
      <c r="B32" s="58" t="s">
        <v>364</v>
      </c>
      <c r="C32" s="58" t="s">
        <v>980</v>
      </c>
      <c r="D32" s="59">
        <v>0</v>
      </c>
    </row>
    <row r="33" spans="1:4" ht="12.75">
      <c r="A33" s="58"/>
      <c r="B33" s="58" t="s">
        <v>364</v>
      </c>
      <c r="C33" s="58" t="s">
        <v>981</v>
      </c>
      <c r="D33" s="59">
        <v>1</v>
      </c>
    </row>
    <row r="34" spans="1:4" ht="12.75">
      <c r="A34" s="58"/>
      <c r="B34" s="58" t="s">
        <v>364</v>
      </c>
      <c r="C34" s="58" t="s">
        <v>982</v>
      </c>
      <c r="D34" s="59">
        <v>1</v>
      </c>
    </row>
    <row r="35" spans="1:4" ht="12.75">
      <c r="A35" s="58"/>
      <c r="B35" s="58" t="s">
        <v>364</v>
      </c>
      <c r="C35" s="58" t="s">
        <v>983</v>
      </c>
      <c r="D35" s="59">
        <v>0</v>
      </c>
    </row>
    <row r="36" spans="1:4" ht="12.75">
      <c r="A36" s="58"/>
      <c r="B36" s="58" t="s">
        <v>364</v>
      </c>
      <c r="C36" s="58" t="s">
        <v>984</v>
      </c>
      <c r="D36" s="59">
        <v>0</v>
      </c>
    </row>
    <row r="37" spans="1:4" ht="12.75">
      <c r="A37" s="58"/>
      <c r="B37" s="58" t="s">
        <v>364</v>
      </c>
      <c r="C37" s="58" t="s">
        <v>985</v>
      </c>
      <c r="D37" s="59">
        <v>2</v>
      </c>
    </row>
    <row r="38" spans="1:4" ht="12.75">
      <c r="A38" s="58"/>
      <c r="B38" s="58" t="s">
        <v>364</v>
      </c>
      <c r="C38" s="58" t="s">
        <v>986</v>
      </c>
      <c r="D38" s="59">
        <v>0</v>
      </c>
    </row>
    <row r="39" spans="1:4" ht="12.75">
      <c r="A39" s="58"/>
      <c r="B39" s="58" t="s">
        <v>364</v>
      </c>
      <c r="C39" s="58" t="s">
        <v>987</v>
      </c>
      <c r="D39" s="59">
        <v>0</v>
      </c>
    </row>
    <row r="40" spans="1:4" ht="12.75">
      <c r="A40" s="58"/>
      <c r="B40" s="58" t="s">
        <v>364</v>
      </c>
      <c r="C40" s="58" t="s">
        <v>988</v>
      </c>
      <c r="D40" s="59">
        <v>0</v>
      </c>
    </row>
    <row r="41" spans="1:4" ht="12.75">
      <c r="A41" s="58"/>
      <c r="B41" s="58" t="s">
        <v>364</v>
      </c>
      <c r="C41" s="58" t="s">
        <v>989</v>
      </c>
      <c r="D41" s="59">
        <v>0</v>
      </c>
    </row>
    <row r="42" spans="1:4" ht="12.75">
      <c r="A42" s="58"/>
      <c r="B42" s="58" t="s">
        <v>364</v>
      </c>
      <c r="C42" s="58" t="s">
        <v>990</v>
      </c>
      <c r="D42" s="59">
        <v>0</v>
      </c>
    </row>
    <row r="43" spans="1:4" ht="12.75">
      <c r="A43" s="58"/>
      <c r="B43" s="58" t="s">
        <v>364</v>
      </c>
      <c r="C43" s="58" t="s">
        <v>991</v>
      </c>
      <c r="D43" s="59">
        <v>6</v>
      </c>
    </row>
    <row r="44" spans="1:4" ht="12.75">
      <c r="A44" s="58"/>
      <c r="B44" s="58" t="s">
        <v>364</v>
      </c>
      <c r="C44" s="58" t="s">
        <v>992</v>
      </c>
      <c r="D44" s="59">
        <v>0</v>
      </c>
    </row>
    <row r="45" spans="1:4" ht="12.75">
      <c r="A45" s="58"/>
      <c r="B45" s="58" t="s">
        <v>364</v>
      </c>
      <c r="C45" s="58" t="s">
        <v>993</v>
      </c>
      <c r="D45" s="59">
        <v>0</v>
      </c>
    </row>
    <row r="46" spans="1:4" ht="12.75">
      <c r="A46" s="58"/>
      <c r="B46" s="58" t="s">
        <v>364</v>
      </c>
      <c r="C46" s="58" t="s">
        <v>676</v>
      </c>
      <c r="D46" s="59">
        <v>0</v>
      </c>
    </row>
    <row r="47" spans="1:4" ht="12.75">
      <c r="A47" s="58"/>
      <c r="B47" s="58" t="s">
        <v>364</v>
      </c>
      <c r="C47" s="58" t="s">
        <v>994</v>
      </c>
      <c r="D47" s="59">
        <v>0</v>
      </c>
    </row>
    <row r="48" spans="1:4" ht="12.75">
      <c r="A48" s="58"/>
      <c r="B48" s="58" t="s">
        <v>364</v>
      </c>
      <c r="C48" s="58" t="s">
        <v>994</v>
      </c>
      <c r="D48" s="59">
        <v>0</v>
      </c>
    </row>
    <row r="49" spans="1:4" ht="12.75">
      <c r="A49" s="58"/>
      <c r="B49" s="58" t="s">
        <v>364</v>
      </c>
      <c r="C49" s="58" t="s">
        <v>995</v>
      </c>
      <c r="D49" s="59">
        <v>0</v>
      </c>
    </row>
    <row r="50" spans="1:4" ht="12.75">
      <c r="A50" s="58"/>
      <c r="B50" s="58" t="s">
        <v>364</v>
      </c>
      <c r="C50" s="58" t="s">
        <v>997</v>
      </c>
      <c r="D50" s="59">
        <v>0</v>
      </c>
    </row>
    <row r="51" spans="1:4" ht="12.75">
      <c r="A51" s="58"/>
      <c r="B51" s="58" t="s">
        <v>364</v>
      </c>
      <c r="C51" s="58" t="s">
        <v>996</v>
      </c>
      <c r="D51" s="59">
        <v>0</v>
      </c>
    </row>
    <row r="52" spans="1:4" ht="12.75">
      <c r="A52" s="58"/>
      <c r="B52" s="58" t="s">
        <v>364</v>
      </c>
      <c r="C52" s="58" t="s">
        <v>997</v>
      </c>
      <c r="D52" s="59">
        <v>0</v>
      </c>
    </row>
    <row r="53" spans="1:4" ht="12.75">
      <c r="A53" s="58"/>
      <c r="B53" s="58" t="s">
        <v>364</v>
      </c>
      <c r="C53" s="58" t="s">
        <v>997</v>
      </c>
      <c r="D53" s="59">
        <v>0</v>
      </c>
    </row>
    <row r="54" spans="1:4" ht="25.5">
      <c r="A54" s="58"/>
      <c r="B54" s="58" t="s">
        <v>364</v>
      </c>
      <c r="C54" s="58" t="s">
        <v>998</v>
      </c>
      <c r="D54" s="59">
        <v>1</v>
      </c>
    </row>
    <row r="55" spans="1:4" ht="12.75">
      <c r="A55" s="58"/>
      <c r="B55" s="58" t="s">
        <v>364</v>
      </c>
      <c r="C55" s="58" t="s">
        <v>999</v>
      </c>
      <c r="D55" s="59">
        <v>0</v>
      </c>
    </row>
    <row r="56" spans="1:4" ht="12.75">
      <c r="A56" s="58"/>
      <c r="B56" s="58" t="s">
        <v>364</v>
      </c>
      <c r="C56" s="58" t="s">
        <v>999</v>
      </c>
      <c r="D56" s="59">
        <v>0</v>
      </c>
    </row>
    <row r="57" spans="1:4" ht="12.75">
      <c r="A57" s="58"/>
      <c r="B57" s="58" t="s">
        <v>364</v>
      </c>
      <c r="C57" s="58" t="s">
        <v>999</v>
      </c>
      <c r="D57" s="59">
        <v>0</v>
      </c>
    </row>
    <row r="58" spans="1:4" ht="12.75">
      <c r="A58" s="58"/>
      <c r="B58" s="58" t="s">
        <v>364</v>
      </c>
      <c r="C58" s="58" t="s">
        <v>1000</v>
      </c>
      <c r="D58" s="59">
        <v>16</v>
      </c>
    </row>
    <row r="59" spans="1:4" ht="12.75">
      <c r="A59" s="58"/>
      <c r="B59" s="58" t="s">
        <v>364</v>
      </c>
      <c r="C59" s="58" t="s">
        <v>1001</v>
      </c>
      <c r="D59" s="59">
        <v>0</v>
      </c>
    </row>
    <row r="60" spans="1:4" ht="25.5">
      <c r="A60" s="58"/>
      <c r="B60" s="58" t="s">
        <v>364</v>
      </c>
      <c r="C60" s="58" t="s">
        <v>1002</v>
      </c>
      <c r="D60" s="59">
        <v>0</v>
      </c>
    </row>
    <row r="61" spans="1:4" ht="12.75">
      <c r="A61" s="58"/>
      <c r="B61" s="58" t="s">
        <v>364</v>
      </c>
      <c r="C61" s="58" t="s">
        <v>1003</v>
      </c>
      <c r="D61" s="59">
        <v>0</v>
      </c>
    </row>
    <row r="62" spans="1:4" ht="12.75">
      <c r="A62" s="58"/>
      <c r="B62" s="58" t="s">
        <v>364</v>
      </c>
      <c r="C62" s="58" t="s">
        <v>1004</v>
      </c>
      <c r="D62" s="59">
        <v>0</v>
      </c>
    </row>
    <row r="63" spans="1:4" ht="12.75">
      <c r="A63" s="58"/>
      <c r="B63" s="58" t="s">
        <v>364</v>
      </c>
      <c r="C63" s="58" t="s">
        <v>1004</v>
      </c>
      <c r="D63" s="59">
        <v>0</v>
      </c>
    </row>
    <row r="64" spans="1:4" ht="12.75">
      <c r="A64" s="58"/>
      <c r="B64" s="58" t="s">
        <v>364</v>
      </c>
      <c r="C64" s="58" t="s">
        <v>1005</v>
      </c>
      <c r="D64" s="59">
        <v>0</v>
      </c>
    </row>
    <row r="65" spans="1:4" ht="12.75">
      <c r="A65" s="58"/>
      <c r="B65" s="58" t="s">
        <v>364</v>
      </c>
      <c r="C65" s="58" t="s">
        <v>1006</v>
      </c>
      <c r="D65" s="59">
        <v>0</v>
      </c>
    </row>
    <row r="66" spans="1:4" ht="12.75">
      <c r="A66" s="58"/>
      <c r="B66" s="58" t="s">
        <v>364</v>
      </c>
      <c r="C66" s="58" t="s">
        <v>1007</v>
      </c>
      <c r="D66" s="59">
        <v>0</v>
      </c>
    </row>
    <row r="67" spans="1:4" ht="12.75">
      <c r="A67" s="58"/>
      <c r="B67" s="58" t="s">
        <v>364</v>
      </c>
      <c r="C67" s="58" t="s">
        <v>1008</v>
      </c>
      <c r="D67" s="59">
        <v>0</v>
      </c>
    </row>
    <row r="68" spans="1:4" ht="12.75">
      <c r="A68" s="58"/>
      <c r="B68" s="58" t="s">
        <v>364</v>
      </c>
      <c r="C68" s="58" t="s">
        <v>1009</v>
      </c>
      <c r="D68" s="59">
        <v>0</v>
      </c>
    </row>
    <row r="69" spans="1:4" ht="25.5">
      <c r="A69" s="58"/>
      <c r="B69" s="58" t="s">
        <v>364</v>
      </c>
      <c r="C69" s="58" t="s">
        <v>1010</v>
      </c>
      <c r="D69" s="59">
        <v>0</v>
      </c>
    </row>
    <row r="70" spans="1:4" ht="12.75">
      <c r="A70" s="58"/>
      <c r="B70" s="58" t="s">
        <v>364</v>
      </c>
      <c r="C70" s="58" t="s">
        <v>1011</v>
      </c>
      <c r="D70" s="59">
        <v>0</v>
      </c>
    </row>
    <row r="71" spans="1:4" ht="12.75">
      <c r="A71" s="58"/>
      <c r="B71" s="58" t="s">
        <v>364</v>
      </c>
      <c r="C71" s="58" t="s">
        <v>1011</v>
      </c>
      <c r="D71" s="59">
        <v>1</v>
      </c>
    </row>
    <row r="72" spans="1:4" ht="12.75">
      <c r="A72" s="58"/>
      <c r="B72" s="58" t="s">
        <v>364</v>
      </c>
      <c r="C72" s="58" t="s">
        <v>1011</v>
      </c>
      <c r="D72" s="59">
        <v>0</v>
      </c>
    </row>
    <row r="73" spans="1:4" ht="12.75">
      <c r="A73" s="58"/>
      <c r="B73" s="58" t="s">
        <v>364</v>
      </c>
      <c r="C73" s="58" t="s">
        <v>1011</v>
      </c>
      <c r="D73" s="59">
        <v>0</v>
      </c>
    </row>
    <row r="74" spans="1:4" ht="12.75">
      <c r="A74" s="58"/>
      <c r="B74" s="58" t="s">
        <v>364</v>
      </c>
      <c r="C74" s="58" t="s">
        <v>1012</v>
      </c>
      <c r="D74" s="59">
        <v>0</v>
      </c>
    </row>
    <row r="75" spans="1:4" ht="12.75">
      <c r="A75" s="58"/>
      <c r="B75" s="58" t="s">
        <v>364</v>
      </c>
      <c r="C75" s="58" t="s">
        <v>1011</v>
      </c>
      <c r="D75" s="59">
        <v>0</v>
      </c>
    </row>
    <row r="76" spans="1:4" ht="12.75">
      <c r="A76" s="58"/>
      <c r="B76" s="58" t="s">
        <v>364</v>
      </c>
      <c r="C76" s="58" t="s">
        <v>1011</v>
      </c>
      <c r="D76" s="59">
        <v>0</v>
      </c>
    </row>
    <row r="77" spans="1:4" ht="12.75">
      <c r="A77" s="60" t="s">
        <v>785</v>
      </c>
      <c r="B77" s="60"/>
      <c r="C77" s="60"/>
      <c r="D77" s="61">
        <v>28</v>
      </c>
    </row>
    <row r="78" spans="1:4" ht="12.75">
      <c r="A78" s="58"/>
      <c r="B78" s="58" t="s">
        <v>365</v>
      </c>
      <c r="C78" s="58" t="s">
        <v>1013</v>
      </c>
      <c r="D78" s="59">
        <v>0</v>
      </c>
    </row>
    <row r="79" spans="1:4" ht="12.75">
      <c r="A79" s="58"/>
      <c r="B79" s="58" t="s">
        <v>365</v>
      </c>
      <c r="C79" s="58" t="s">
        <v>1014</v>
      </c>
      <c r="D79" s="59">
        <v>0</v>
      </c>
    </row>
    <row r="80" spans="1:4" ht="12.75">
      <c r="A80" s="58"/>
      <c r="B80" s="58" t="s">
        <v>365</v>
      </c>
      <c r="C80" s="58" t="s">
        <v>1015</v>
      </c>
      <c r="D80" s="59">
        <v>0</v>
      </c>
    </row>
    <row r="81" spans="1:4" ht="12.75">
      <c r="A81" s="60" t="s">
        <v>786</v>
      </c>
      <c r="B81" s="60"/>
      <c r="C81" s="60"/>
      <c r="D81" s="61">
        <v>0</v>
      </c>
    </row>
    <row r="82" spans="1:4" ht="12.75">
      <c r="A82" s="58"/>
      <c r="B82" s="58" t="s">
        <v>366</v>
      </c>
      <c r="C82" s="58" t="s">
        <v>1016</v>
      </c>
      <c r="D82" s="59">
        <v>145</v>
      </c>
    </row>
    <row r="83" spans="1:4" ht="12.75">
      <c r="A83" s="58"/>
      <c r="B83" s="58" t="s">
        <v>366</v>
      </c>
      <c r="C83" s="58" t="s">
        <v>1017</v>
      </c>
      <c r="D83" s="59">
        <v>0</v>
      </c>
    </row>
    <row r="84" spans="1:4" ht="12.75">
      <c r="A84" s="58"/>
      <c r="B84" s="58" t="s">
        <v>366</v>
      </c>
      <c r="C84" s="58" t="s">
        <v>1018</v>
      </c>
      <c r="D84" s="59">
        <v>521</v>
      </c>
    </row>
    <row r="85" spans="1:4" ht="12.75">
      <c r="A85" s="58"/>
      <c r="B85" s="58" t="s">
        <v>366</v>
      </c>
      <c r="C85" s="58" t="s">
        <v>1019</v>
      </c>
      <c r="D85" s="59">
        <v>0</v>
      </c>
    </row>
    <row r="86" spans="1:4" ht="12.75">
      <c r="A86" s="58"/>
      <c r="B86" s="58" t="s">
        <v>366</v>
      </c>
      <c r="C86" s="58" t="s">
        <v>1020</v>
      </c>
      <c r="D86" s="59">
        <v>0</v>
      </c>
    </row>
    <row r="87" spans="1:4" ht="12.75">
      <c r="A87" s="58"/>
      <c r="B87" s="58" t="s">
        <v>366</v>
      </c>
      <c r="C87" s="58" t="s">
        <v>1021</v>
      </c>
      <c r="D87" s="59">
        <v>1</v>
      </c>
    </row>
    <row r="88" spans="1:4" ht="12.75">
      <c r="A88" s="58"/>
      <c r="B88" s="58" t="s">
        <v>366</v>
      </c>
      <c r="C88" s="58" t="s">
        <v>1022</v>
      </c>
      <c r="D88" s="59">
        <v>1</v>
      </c>
    </row>
    <row r="89" spans="1:4" ht="12.75">
      <c r="A89" s="58"/>
      <c r="B89" s="58" t="s">
        <v>366</v>
      </c>
      <c r="C89" s="58" t="s">
        <v>1023</v>
      </c>
      <c r="D89" s="59">
        <v>40</v>
      </c>
    </row>
    <row r="90" spans="1:4" ht="12.75">
      <c r="A90" s="58"/>
      <c r="B90" s="58" t="s">
        <v>366</v>
      </c>
      <c r="C90" s="58" t="s">
        <v>1024</v>
      </c>
      <c r="D90" s="59">
        <v>2</v>
      </c>
    </row>
    <row r="91" spans="1:4" ht="12.75">
      <c r="A91" s="58"/>
      <c r="B91" s="58" t="s">
        <v>366</v>
      </c>
      <c r="C91" s="58" t="s">
        <v>1025</v>
      </c>
      <c r="D91" s="59">
        <v>0</v>
      </c>
    </row>
    <row r="92" spans="1:4" ht="12.75">
      <c r="A92" s="58"/>
      <c r="B92" s="58" t="s">
        <v>366</v>
      </c>
      <c r="C92" s="58" t="s">
        <v>1026</v>
      </c>
      <c r="D92" s="59">
        <v>1</v>
      </c>
    </row>
    <row r="93" spans="1:4" ht="12.75">
      <c r="A93" s="58"/>
      <c r="B93" s="58" t="s">
        <v>366</v>
      </c>
      <c r="C93" s="58" t="s">
        <v>1027</v>
      </c>
      <c r="D93" s="59">
        <v>1</v>
      </c>
    </row>
    <row r="94" spans="1:4" ht="12.75">
      <c r="A94" s="58"/>
      <c r="B94" s="58" t="s">
        <v>366</v>
      </c>
      <c r="C94" s="58" t="s">
        <v>1028</v>
      </c>
      <c r="D94" s="59">
        <v>3</v>
      </c>
    </row>
    <row r="95" spans="1:4" ht="12.75">
      <c r="A95" s="58"/>
      <c r="B95" s="58" t="s">
        <v>366</v>
      </c>
      <c r="C95" s="58" t="s">
        <v>1029</v>
      </c>
      <c r="D95" s="59">
        <v>1</v>
      </c>
    </row>
    <row r="96" spans="1:4" ht="12.75">
      <c r="A96" s="58"/>
      <c r="B96" s="58" t="s">
        <v>366</v>
      </c>
      <c r="C96" s="58" t="s">
        <v>1030</v>
      </c>
      <c r="D96" s="59">
        <v>2</v>
      </c>
    </row>
    <row r="97" spans="1:4" ht="12.75">
      <c r="A97" s="58"/>
      <c r="B97" s="58" t="s">
        <v>366</v>
      </c>
      <c r="C97" s="58" t="s">
        <v>1031</v>
      </c>
      <c r="D97" s="59">
        <v>7</v>
      </c>
    </row>
    <row r="98" spans="1:4" ht="12.75">
      <c r="A98" s="58"/>
      <c r="B98" s="58" t="s">
        <v>366</v>
      </c>
      <c r="C98" s="58" t="s">
        <v>1032</v>
      </c>
      <c r="D98" s="59">
        <v>9</v>
      </c>
    </row>
    <row r="99" spans="1:4" ht="12.75">
      <c r="A99" s="58"/>
      <c r="B99" s="58" t="s">
        <v>366</v>
      </c>
      <c r="C99" s="58" t="s">
        <v>1033</v>
      </c>
      <c r="D99" s="59">
        <v>1</v>
      </c>
    </row>
    <row r="100" spans="1:4" ht="12.75">
      <c r="A100" s="58"/>
      <c r="B100" s="58" t="s">
        <v>366</v>
      </c>
      <c r="C100" s="58" t="s">
        <v>1034</v>
      </c>
      <c r="D100" s="59">
        <v>2</v>
      </c>
    </row>
    <row r="101" spans="1:4" ht="12.75">
      <c r="A101" s="58"/>
      <c r="B101" s="58" t="s">
        <v>366</v>
      </c>
      <c r="C101" s="58" t="s">
        <v>1035</v>
      </c>
      <c r="D101" s="59">
        <v>1</v>
      </c>
    </row>
    <row r="102" spans="1:4" ht="12.75">
      <c r="A102" s="58"/>
      <c r="B102" s="58" t="s">
        <v>366</v>
      </c>
      <c r="C102" s="58" t="s">
        <v>1036</v>
      </c>
      <c r="D102" s="59">
        <v>6</v>
      </c>
    </row>
    <row r="103" spans="1:4" ht="12.75">
      <c r="A103" s="58"/>
      <c r="B103" s="58" t="s">
        <v>366</v>
      </c>
      <c r="C103" s="58" t="s">
        <v>1037</v>
      </c>
      <c r="D103" s="59">
        <v>2</v>
      </c>
    </row>
    <row r="104" spans="1:4" ht="12.75">
      <c r="A104" s="58"/>
      <c r="B104" s="58" t="s">
        <v>366</v>
      </c>
      <c r="C104" s="58" t="s">
        <v>1038</v>
      </c>
      <c r="D104" s="59">
        <v>0</v>
      </c>
    </row>
    <row r="105" spans="1:4" ht="12.75">
      <c r="A105" s="58"/>
      <c r="B105" s="58" t="s">
        <v>366</v>
      </c>
      <c r="C105" s="58" t="s">
        <v>1039</v>
      </c>
      <c r="D105" s="59">
        <v>7</v>
      </c>
    </row>
    <row r="106" spans="1:4" ht="12.75">
      <c r="A106" s="58"/>
      <c r="B106" s="58" t="s">
        <v>366</v>
      </c>
      <c r="C106" s="58" t="s">
        <v>1039</v>
      </c>
      <c r="D106" s="59">
        <v>15</v>
      </c>
    </row>
    <row r="107" spans="1:4" ht="12.75">
      <c r="A107" s="58"/>
      <c r="B107" s="58" t="s">
        <v>366</v>
      </c>
      <c r="C107" s="58" t="s">
        <v>1040</v>
      </c>
      <c r="D107" s="59">
        <v>2</v>
      </c>
    </row>
    <row r="108" spans="1:4" ht="12.75">
      <c r="A108" s="58"/>
      <c r="B108" s="58" t="s">
        <v>366</v>
      </c>
      <c r="C108" s="58" t="s">
        <v>1041</v>
      </c>
      <c r="D108" s="59">
        <v>6</v>
      </c>
    </row>
    <row r="109" spans="1:4" ht="12.75">
      <c r="A109" s="58"/>
      <c r="B109" s="58" t="s">
        <v>366</v>
      </c>
      <c r="C109" s="58" t="s">
        <v>1042</v>
      </c>
      <c r="D109" s="59">
        <v>13</v>
      </c>
    </row>
    <row r="110" spans="1:4" ht="12.75">
      <c r="A110" s="58"/>
      <c r="B110" s="58" t="s">
        <v>366</v>
      </c>
      <c r="C110" s="58" t="s">
        <v>1043</v>
      </c>
      <c r="D110" s="59">
        <v>5</v>
      </c>
    </row>
    <row r="111" spans="1:4" ht="12.75">
      <c r="A111" s="58"/>
      <c r="B111" s="58" t="s">
        <v>366</v>
      </c>
      <c r="C111" s="58" t="s">
        <v>1044</v>
      </c>
      <c r="D111" s="59">
        <v>1</v>
      </c>
    </row>
    <row r="112" spans="1:4" ht="12.75">
      <c r="A112" s="58"/>
      <c r="B112" s="58" t="s">
        <v>366</v>
      </c>
      <c r="C112" s="58" t="s">
        <v>1045</v>
      </c>
      <c r="D112" s="59">
        <v>1</v>
      </c>
    </row>
    <row r="113" spans="1:4" ht="25.5">
      <c r="A113" s="58"/>
      <c r="B113" s="58" t="s">
        <v>366</v>
      </c>
      <c r="C113" s="58" t="s">
        <v>1046</v>
      </c>
      <c r="D113" s="59">
        <v>5</v>
      </c>
    </row>
    <row r="114" spans="1:4" ht="12.75">
      <c r="A114" s="58"/>
      <c r="B114" s="58" t="s">
        <v>366</v>
      </c>
      <c r="C114" s="58" t="s">
        <v>1047</v>
      </c>
      <c r="D114" s="59">
        <v>0</v>
      </c>
    </row>
    <row r="115" spans="1:4" ht="12.75">
      <c r="A115" s="58"/>
      <c r="B115" s="58" t="s">
        <v>366</v>
      </c>
      <c r="C115" s="58" t="s">
        <v>1048</v>
      </c>
      <c r="D115" s="59">
        <v>6</v>
      </c>
    </row>
    <row r="116" spans="1:4" ht="12.75">
      <c r="A116" s="58"/>
      <c r="B116" s="58" t="s">
        <v>366</v>
      </c>
      <c r="C116" s="58" t="s">
        <v>1049</v>
      </c>
      <c r="D116" s="59">
        <v>3</v>
      </c>
    </row>
    <row r="117" spans="1:4" ht="12.75">
      <c r="A117" s="58"/>
      <c r="B117" s="58" t="s">
        <v>366</v>
      </c>
      <c r="C117" s="58" t="s">
        <v>1050</v>
      </c>
      <c r="D117" s="59">
        <v>4</v>
      </c>
    </row>
    <row r="118" spans="1:4" ht="12.75">
      <c r="A118" s="58"/>
      <c r="B118" s="58" t="s">
        <v>366</v>
      </c>
      <c r="C118" s="58" t="s">
        <v>1051</v>
      </c>
      <c r="D118" s="59">
        <v>0</v>
      </c>
    </row>
    <row r="119" spans="1:4" ht="12.75">
      <c r="A119" s="58"/>
      <c r="B119" s="58" t="s">
        <v>366</v>
      </c>
      <c r="C119" s="58" t="s">
        <v>1052</v>
      </c>
      <c r="D119" s="59">
        <v>10</v>
      </c>
    </row>
    <row r="120" spans="1:4" ht="12.75">
      <c r="A120" s="58"/>
      <c r="B120" s="58" t="s">
        <v>366</v>
      </c>
      <c r="C120" s="58" t="s">
        <v>1053</v>
      </c>
      <c r="D120" s="59">
        <v>8</v>
      </c>
    </row>
    <row r="121" spans="1:4" ht="12.75">
      <c r="A121" s="58"/>
      <c r="B121" s="58" t="s">
        <v>366</v>
      </c>
      <c r="C121" s="58" t="s">
        <v>1054</v>
      </c>
      <c r="D121" s="59">
        <v>2</v>
      </c>
    </row>
    <row r="122" spans="1:4" ht="12.75">
      <c r="A122" s="58"/>
      <c r="B122" s="58" t="s">
        <v>366</v>
      </c>
      <c r="C122" s="58" t="s">
        <v>1055</v>
      </c>
      <c r="D122" s="59">
        <v>1</v>
      </c>
    </row>
    <row r="123" spans="1:4" ht="12.75">
      <c r="A123" s="58"/>
      <c r="B123" s="58" t="s">
        <v>366</v>
      </c>
      <c r="C123" s="58" t="s">
        <v>1056</v>
      </c>
      <c r="D123" s="59">
        <v>0</v>
      </c>
    </row>
    <row r="124" spans="1:4" ht="12.75">
      <c r="A124" s="58"/>
      <c r="B124" s="58" t="s">
        <v>366</v>
      </c>
      <c r="C124" s="58" t="s">
        <v>1057</v>
      </c>
      <c r="D124" s="59">
        <v>1</v>
      </c>
    </row>
    <row r="125" spans="1:4" ht="12.75">
      <c r="A125" s="58"/>
      <c r="B125" s="58" t="s">
        <v>366</v>
      </c>
      <c r="C125" s="58" t="s">
        <v>1058</v>
      </c>
      <c r="D125" s="59">
        <v>1</v>
      </c>
    </row>
    <row r="126" spans="1:4" ht="12.75">
      <c r="A126" s="58"/>
      <c r="B126" s="58" t="s">
        <v>366</v>
      </c>
      <c r="C126" s="58" t="s">
        <v>1059</v>
      </c>
      <c r="D126" s="59">
        <v>1</v>
      </c>
    </row>
    <row r="127" spans="1:4" ht="12.75">
      <c r="A127" s="58"/>
      <c r="B127" s="58" t="s">
        <v>366</v>
      </c>
      <c r="C127" s="58" t="s">
        <v>1060</v>
      </c>
      <c r="D127" s="59">
        <v>1</v>
      </c>
    </row>
    <row r="128" spans="1:4" ht="12.75">
      <c r="A128" s="58"/>
      <c r="B128" s="58" t="s">
        <v>366</v>
      </c>
      <c r="C128" s="58" t="s">
        <v>1061</v>
      </c>
      <c r="D128" s="59">
        <v>0</v>
      </c>
    </row>
    <row r="129" spans="1:4" ht="12.75">
      <c r="A129" s="58"/>
      <c r="B129" s="58" t="s">
        <v>366</v>
      </c>
      <c r="C129" s="58" t="s">
        <v>1062</v>
      </c>
      <c r="D129" s="59">
        <v>0</v>
      </c>
    </row>
    <row r="130" spans="1:4" ht="12.75">
      <c r="A130" s="58"/>
      <c r="B130" s="58" t="s">
        <v>366</v>
      </c>
      <c r="C130" s="58" t="s">
        <v>1063</v>
      </c>
      <c r="D130" s="59">
        <v>1</v>
      </c>
    </row>
    <row r="131" spans="1:4" ht="12.75">
      <c r="A131" s="58"/>
      <c r="B131" s="58" t="s">
        <v>366</v>
      </c>
      <c r="C131" s="58" t="s">
        <v>1064</v>
      </c>
      <c r="D131" s="59">
        <v>8</v>
      </c>
    </row>
    <row r="132" spans="1:4" ht="12.75">
      <c r="A132" s="58"/>
      <c r="B132" s="58" t="s">
        <v>366</v>
      </c>
      <c r="C132" s="58" t="s">
        <v>1065</v>
      </c>
      <c r="D132" s="59">
        <v>2</v>
      </c>
    </row>
    <row r="133" spans="1:4" ht="12.75">
      <c r="A133" s="58"/>
      <c r="B133" s="58" t="s">
        <v>366</v>
      </c>
      <c r="C133" s="58" t="s">
        <v>1066</v>
      </c>
      <c r="D133" s="59">
        <v>0</v>
      </c>
    </row>
    <row r="134" spans="1:4" ht="12.75">
      <c r="A134" s="58"/>
      <c r="B134" s="58" t="s">
        <v>366</v>
      </c>
      <c r="C134" s="58" t="s">
        <v>1067</v>
      </c>
      <c r="D134" s="59">
        <v>0</v>
      </c>
    </row>
    <row r="135" spans="1:4" ht="12.75">
      <c r="A135" s="58"/>
      <c r="B135" s="58" t="s">
        <v>366</v>
      </c>
      <c r="C135" s="58" t="s">
        <v>1068</v>
      </c>
      <c r="D135" s="59">
        <v>0</v>
      </c>
    </row>
    <row r="136" spans="1:4" ht="12.75">
      <c r="A136" s="60" t="s">
        <v>792</v>
      </c>
      <c r="B136" s="60"/>
      <c r="C136" s="60"/>
      <c r="D136" s="61">
        <v>850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155"/>
  <sheetViews>
    <sheetView zoomScalePageLayoutView="0" workbookViewId="0" topLeftCell="A127">
      <selection activeCell="D151" sqref="D151"/>
    </sheetView>
  </sheetViews>
  <sheetFormatPr defaultColWidth="9.140625" defaultRowHeight="12.75"/>
  <cols>
    <col min="1" max="1" width="18.140625" style="1" customWidth="1"/>
    <col min="2" max="2" width="21.8515625" style="1" customWidth="1"/>
    <col min="3" max="3" width="62.8515625" style="1" customWidth="1"/>
    <col min="4" max="4" width="11.140625" style="1" customWidth="1"/>
    <col min="5" max="16384" width="9.140625" style="1" customWidth="1"/>
  </cols>
  <sheetData>
    <row r="1" spans="1:4" ht="21.75" customHeight="1">
      <c r="A1" s="65" t="s">
        <v>1258</v>
      </c>
      <c r="B1" s="6" t="s">
        <v>855</v>
      </c>
      <c r="C1" s="67" t="s">
        <v>611</v>
      </c>
      <c r="D1" s="72" t="s">
        <v>507</v>
      </c>
    </row>
    <row r="2" spans="1:4" ht="63.75">
      <c r="A2" s="66"/>
      <c r="B2" s="5" t="s">
        <v>854</v>
      </c>
      <c r="C2" s="68"/>
      <c r="D2" s="66"/>
    </row>
    <row r="3" spans="2:3" ht="14.25" customHeight="1">
      <c r="B3" s="1" t="s">
        <v>503</v>
      </c>
      <c r="C3" s="4" t="s">
        <v>803</v>
      </c>
    </row>
    <row r="4" spans="2:3" ht="14.25" customHeight="1">
      <c r="B4" s="1" t="s">
        <v>503</v>
      </c>
      <c r="C4" s="1" t="s">
        <v>804</v>
      </c>
    </row>
    <row r="5" spans="2:3" ht="14.25" customHeight="1">
      <c r="B5" s="1" t="s">
        <v>503</v>
      </c>
      <c r="C5" s="1" t="s">
        <v>805</v>
      </c>
    </row>
    <row r="6" spans="2:4" ht="14.25" customHeight="1">
      <c r="B6" s="1" t="s">
        <v>503</v>
      </c>
      <c r="C6" s="1" t="s">
        <v>806</v>
      </c>
      <c r="D6" s="1">
        <v>2</v>
      </c>
    </row>
    <row r="7" spans="2:3" ht="14.25" customHeight="1">
      <c r="B7" s="1" t="s">
        <v>503</v>
      </c>
      <c r="C7" s="1" t="s">
        <v>807</v>
      </c>
    </row>
    <row r="8" spans="2:3" ht="14.25" customHeight="1">
      <c r="B8" s="1" t="s">
        <v>503</v>
      </c>
      <c r="C8" s="1" t="s">
        <v>808</v>
      </c>
    </row>
    <row r="9" spans="2:4" ht="14.25" customHeight="1">
      <c r="B9" s="1" t="s">
        <v>503</v>
      </c>
      <c r="C9" s="1" t="s">
        <v>1069</v>
      </c>
      <c r="D9" s="1">
        <v>1</v>
      </c>
    </row>
    <row r="10" spans="2:3" ht="14.25" customHeight="1">
      <c r="B10" s="1" t="s">
        <v>503</v>
      </c>
      <c r="C10" s="1" t="s">
        <v>188</v>
      </c>
    </row>
    <row r="11" spans="2:4" ht="14.25" customHeight="1">
      <c r="B11" s="1" t="s">
        <v>503</v>
      </c>
      <c r="C11" s="1" t="s">
        <v>904</v>
      </c>
      <c r="D11" s="1">
        <v>1</v>
      </c>
    </row>
    <row r="12" spans="2:3" ht="14.25" customHeight="1">
      <c r="B12" s="1" t="s">
        <v>503</v>
      </c>
      <c r="C12" s="1" t="s">
        <v>189</v>
      </c>
    </row>
    <row r="13" spans="2:4" ht="14.25" customHeight="1">
      <c r="B13" s="1" t="s">
        <v>503</v>
      </c>
      <c r="C13" s="1" t="s">
        <v>190</v>
      </c>
      <c r="D13" s="1">
        <v>3</v>
      </c>
    </row>
    <row r="14" spans="2:3" ht="14.25" customHeight="1">
      <c r="B14" s="1" t="s">
        <v>503</v>
      </c>
      <c r="C14" s="1" t="s">
        <v>1070</v>
      </c>
    </row>
    <row r="15" spans="2:3" ht="14.25" customHeight="1">
      <c r="B15" s="1" t="s">
        <v>503</v>
      </c>
      <c r="C15" s="1" t="s">
        <v>905</v>
      </c>
    </row>
    <row r="16" spans="2:3" ht="14.25" customHeight="1">
      <c r="B16" s="1" t="s">
        <v>503</v>
      </c>
      <c r="C16" s="1" t="s">
        <v>1071</v>
      </c>
    </row>
    <row r="17" spans="2:3" ht="14.25" customHeight="1">
      <c r="B17" s="1" t="s">
        <v>503</v>
      </c>
      <c r="C17" s="1" t="s">
        <v>1072</v>
      </c>
    </row>
    <row r="18" spans="2:4" ht="14.25" customHeight="1">
      <c r="B18" s="1" t="s">
        <v>503</v>
      </c>
      <c r="C18" s="1" t="s">
        <v>809</v>
      </c>
      <c r="D18" s="1">
        <v>2</v>
      </c>
    </row>
    <row r="19" spans="2:4" ht="14.25" customHeight="1">
      <c r="B19" s="1" t="s">
        <v>503</v>
      </c>
      <c r="C19" s="1" t="s">
        <v>1073</v>
      </c>
      <c r="D19" s="1">
        <v>7</v>
      </c>
    </row>
    <row r="20" spans="2:3" ht="14.25" customHeight="1">
      <c r="B20" s="1" t="s">
        <v>503</v>
      </c>
      <c r="C20" s="1" t="s">
        <v>434</v>
      </c>
    </row>
    <row r="21" spans="2:4" ht="14.25" customHeight="1">
      <c r="B21" s="1" t="s">
        <v>503</v>
      </c>
      <c r="C21" s="1" t="s">
        <v>367</v>
      </c>
      <c r="D21" s="1">
        <v>85</v>
      </c>
    </row>
    <row r="22" spans="2:4" ht="14.25" customHeight="1">
      <c r="B22" s="1" t="s">
        <v>503</v>
      </c>
      <c r="C22" s="1" t="s">
        <v>484</v>
      </c>
      <c r="D22" s="1">
        <v>7</v>
      </c>
    </row>
    <row r="23" spans="2:3" ht="14.25" customHeight="1">
      <c r="B23" s="1" t="s">
        <v>503</v>
      </c>
      <c r="C23" s="1" t="s">
        <v>497</v>
      </c>
    </row>
    <row r="24" spans="2:4" ht="14.25" customHeight="1">
      <c r="B24" s="1" t="s">
        <v>503</v>
      </c>
      <c r="C24" s="1" t="s">
        <v>191</v>
      </c>
      <c r="D24" s="1">
        <v>27</v>
      </c>
    </row>
    <row r="25" spans="2:4" ht="14.25" customHeight="1">
      <c r="B25" s="1" t="s">
        <v>503</v>
      </c>
      <c r="C25" s="1" t="s">
        <v>192</v>
      </c>
      <c r="D25" s="1">
        <v>22</v>
      </c>
    </row>
    <row r="26" spans="2:4" ht="14.25" customHeight="1">
      <c r="B26" s="1" t="s">
        <v>503</v>
      </c>
      <c r="C26" s="1" t="s">
        <v>193</v>
      </c>
      <c r="D26" s="1">
        <v>4</v>
      </c>
    </row>
    <row r="27" spans="2:4" ht="14.25" customHeight="1">
      <c r="B27" s="1" t="s">
        <v>503</v>
      </c>
      <c r="C27" s="1" t="s">
        <v>194</v>
      </c>
      <c r="D27" s="1">
        <v>25</v>
      </c>
    </row>
    <row r="28" spans="2:4" ht="14.25" customHeight="1">
      <c r="B28" s="1" t="s">
        <v>503</v>
      </c>
      <c r="C28" s="1" t="s">
        <v>195</v>
      </c>
      <c r="D28" s="1">
        <v>10</v>
      </c>
    </row>
    <row r="29" spans="2:4" ht="14.25" customHeight="1">
      <c r="B29" s="1" t="s">
        <v>503</v>
      </c>
      <c r="C29" s="1" t="s">
        <v>196</v>
      </c>
      <c r="D29" s="1">
        <v>277</v>
      </c>
    </row>
    <row r="30" spans="2:4" ht="14.25" customHeight="1">
      <c r="B30" s="1" t="s">
        <v>503</v>
      </c>
      <c r="C30" s="1" t="s">
        <v>197</v>
      </c>
      <c r="D30" s="1">
        <v>25</v>
      </c>
    </row>
    <row r="31" spans="2:4" ht="14.25" customHeight="1">
      <c r="B31" s="1" t="s">
        <v>503</v>
      </c>
      <c r="C31" s="1" t="s">
        <v>198</v>
      </c>
      <c r="D31" s="1">
        <v>39</v>
      </c>
    </row>
    <row r="32" spans="2:4" ht="14.25" customHeight="1">
      <c r="B32" s="1" t="s">
        <v>503</v>
      </c>
      <c r="C32" s="1" t="s">
        <v>199</v>
      </c>
      <c r="D32" s="1">
        <v>23</v>
      </c>
    </row>
    <row r="33" spans="2:4" ht="14.25" customHeight="1">
      <c r="B33" s="1" t="s">
        <v>503</v>
      </c>
      <c r="C33" s="1" t="s">
        <v>200</v>
      </c>
      <c r="D33" s="1">
        <v>2</v>
      </c>
    </row>
    <row r="34" spans="2:4" ht="14.25" customHeight="1">
      <c r="B34" s="1" t="s">
        <v>503</v>
      </c>
      <c r="C34" s="1" t="s">
        <v>201</v>
      </c>
      <c r="D34" s="1">
        <v>63</v>
      </c>
    </row>
    <row r="35" spans="2:4" ht="14.25" customHeight="1">
      <c r="B35" s="1" t="s">
        <v>503</v>
      </c>
      <c r="C35" s="1" t="s">
        <v>202</v>
      </c>
      <c r="D35" s="1">
        <v>15</v>
      </c>
    </row>
    <row r="36" spans="2:4" ht="14.25" customHeight="1">
      <c r="B36" s="1" t="s">
        <v>503</v>
      </c>
      <c r="C36" s="1" t="s">
        <v>368</v>
      </c>
      <c r="D36" s="1">
        <v>5</v>
      </c>
    </row>
    <row r="37" spans="2:4" ht="14.25" customHeight="1">
      <c r="B37" s="1" t="s">
        <v>503</v>
      </c>
      <c r="C37" s="1" t="s">
        <v>810</v>
      </c>
      <c r="D37" s="1">
        <v>1</v>
      </c>
    </row>
    <row r="38" spans="2:3" ht="14.25" customHeight="1">
      <c r="B38" s="1" t="s">
        <v>503</v>
      </c>
      <c r="C38" s="1" t="s">
        <v>1074</v>
      </c>
    </row>
    <row r="39" spans="2:3" ht="14.25" customHeight="1">
      <c r="B39" s="1" t="s">
        <v>503</v>
      </c>
      <c r="C39" s="1" t="s">
        <v>1075</v>
      </c>
    </row>
    <row r="40" spans="2:4" ht="14.25" customHeight="1">
      <c r="B40" s="1" t="s">
        <v>503</v>
      </c>
      <c r="C40" s="1" t="s">
        <v>821</v>
      </c>
      <c r="D40" s="1">
        <v>1</v>
      </c>
    </row>
    <row r="41" spans="2:3" ht="14.25" customHeight="1">
      <c r="B41" s="1" t="s">
        <v>503</v>
      </c>
      <c r="C41" s="1" t="s">
        <v>1076</v>
      </c>
    </row>
    <row r="42" spans="2:3" ht="14.25" customHeight="1">
      <c r="B42" s="1" t="s">
        <v>503</v>
      </c>
      <c r="C42" s="1" t="s">
        <v>435</v>
      </c>
    </row>
    <row r="43" spans="2:3" ht="14.25" customHeight="1">
      <c r="B43" s="1" t="s">
        <v>503</v>
      </c>
      <c r="C43" s="1" t="s">
        <v>1077</v>
      </c>
    </row>
    <row r="44" spans="2:3" ht="14.25" customHeight="1">
      <c r="B44" s="1" t="s">
        <v>503</v>
      </c>
      <c r="C44" s="1" t="s">
        <v>1078</v>
      </c>
    </row>
    <row r="45" spans="2:4" ht="14.25" customHeight="1">
      <c r="B45" s="1" t="s">
        <v>503</v>
      </c>
      <c r="C45" s="1" t="s">
        <v>203</v>
      </c>
      <c r="D45" s="1">
        <v>1</v>
      </c>
    </row>
    <row r="46" spans="2:3" ht="14.25" customHeight="1">
      <c r="B46" s="1" t="s">
        <v>503</v>
      </c>
      <c r="C46" s="1" t="s">
        <v>879</v>
      </c>
    </row>
    <row r="47" spans="2:3" ht="14.25" customHeight="1">
      <c r="B47" s="1" t="s">
        <v>503</v>
      </c>
      <c r="C47" s="1" t="s">
        <v>346</v>
      </c>
    </row>
    <row r="48" spans="2:3" ht="14.25" customHeight="1">
      <c r="B48" s="1" t="s">
        <v>503</v>
      </c>
      <c r="C48" s="1" t="s">
        <v>690</v>
      </c>
    </row>
    <row r="49" spans="2:4" ht="14.25" customHeight="1">
      <c r="B49" s="1" t="s">
        <v>503</v>
      </c>
      <c r="C49" s="1" t="s">
        <v>691</v>
      </c>
      <c r="D49" s="1">
        <v>2</v>
      </c>
    </row>
    <row r="50" spans="2:4" ht="14.25" customHeight="1">
      <c r="B50" s="1" t="s">
        <v>503</v>
      </c>
      <c r="C50" s="1" t="s">
        <v>204</v>
      </c>
      <c r="D50" s="1">
        <v>1</v>
      </c>
    </row>
    <row r="51" spans="2:3" ht="14.25" customHeight="1">
      <c r="B51" s="1" t="s">
        <v>503</v>
      </c>
      <c r="C51" s="1" t="s">
        <v>906</v>
      </c>
    </row>
    <row r="52" spans="2:3" ht="14.25" customHeight="1">
      <c r="B52" s="1" t="s">
        <v>503</v>
      </c>
      <c r="C52" s="1" t="s">
        <v>692</v>
      </c>
    </row>
    <row r="53" spans="2:3" ht="14.25" customHeight="1">
      <c r="B53" s="1" t="s">
        <v>503</v>
      </c>
      <c r="C53" s="1" t="s">
        <v>693</v>
      </c>
    </row>
    <row r="54" spans="2:4" ht="14.25" customHeight="1">
      <c r="B54" s="1" t="s">
        <v>503</v>
      </c>
      <c r="C54" s="1" t="s">
        <v>694</v>
      </c>
      <c r="D54" s="1">
        <v>2</v>
      </c>
    </row>
    <row r="55" spans="2:3" ht="14.25" customHeight="1">
      <c r="B55" s="1" t="s">
        <v>503</v>
      </c>
      <c r="C55" s="1" t="s">
        <v>205</v>
      </c>
    </row>
    <row r="56" spans="2:4" ht="14.25" customHeight="1">
      <c r="B56" s="1" t="s">
        <v>503</v>
      </c>
      <c r="C56" s="1" t="s">
        <v>695</v>
      </c>
      <c r="D56" s="1">
        <v>7</v>
      </c>
    </row>
    <row r="57" spans="2:3" ht="14.25" customHeight="1">
      <c r="B57" s="1" t="s">
        <v>503</v>
      </c>
      <c r="C57" s="1" t="s">
        <v>696</v>
      </c>
    </row>
    <row r="58" spans="2:4" ht="14.25" customHeight="1">
      <c r="B58" s="1" t="s">
        <v>503</v>
      </c>
      <c r="C58" s="1" t="s">
        <v>206</v>
      </c>
      <c r="D58" s="1">
        <v>1</v>
      </c>
    </row>
    <row r="59" spans="2:3" ht="14.25" customHeight="1">
      <c r="B59" s="1" t="s">
        <v>503</v>
      </c>
      <c r="C59" s="1" t="s">
        <v>232</v>
      </c>
    </row>
    <row r="60" spans="2:3" ht="14.25" customHeight="1">
      <c r="B60" s="1" t="s">
        <v>503</v>
      </c>
      <c r="C60" s="1" t="s">
        <v>233</v>
      </c>
    </row>
    <row r="61" spans="2:3" ht="14.25" customHeight="1">
      <c r="B61" s="1" t="s">
        <v>503</v>
      </c>
      <c r="C61" s="1" t="s">
        <v>234</v>
      </c>
    </row>
    <row r="62" spans="2:4" ht="14.25" customHeight="1">
      <c r="B62" s="1" t="s">
        <v>503</v>
      </c>
      <c r="C62" s="1" t="s">
        <v>1079</v>
      </c>
      <c r="D62" s="1">
        <v>55</v>
      </c>
    </row>
    <row r="63" ht="14.25" customHeight="1">
      <c r="A63" s="2" t="s">
        <v>508</v>
      </c>
    </row>
    <row r="64" spans="1:4" ht="14.25" customHeight="1">
      <c r="A64" s="26"/>
      <c r="D64" s="2">
        <f>SUM(D3:D63)</f>
        <v>716</v>
      </c>
    </row>
    <row r="65" ht="14.25" customHeight="1">
      <c r="D65" s="26"/>
    </row>
    <row r="66" spans="2:4" ht="14.25" customHeight="1">
      <c r="B66" s="1" t="s">
        <v>504</v>
      </c>
      <c r="C66" s="1" t="s">
        <v>69</v>
      </c>
      <c r="D66" s="14">
        <v>1</v>
      </c>
    </row>
    <row r="67" spans="2:3" ht="14.25" customHeight="1">
      <c r="B67" s="1" t="s">
        <v>504</v>
      </c>
      <c r="C67" s="3" t="s">
        <v>207</v>
      </c>
    </row>
    <row r="68" spans="2:3" ht="14.25" customHeight="1">
      <c r="B68" s="1" t="s">
        <v>504</v>
      </c>
      <c r="C68" s="3" t="s">
        <v>383</v>
      </c>
    </row>
    <row r="69" spans="2:4" ht="14.25" customHeight="1">
      <c r="B69" s="1" t="s">
        <v>504</v>
      </c>
      <c r="C69" s="3" t="s">
        <v>347</v>
      </c>
      <c r="D69" s="1">
        <v>1</v>
      </c>
    </row>
    <row r="70" spans="2:3" ht="14.25" customHeight="1">
      <c r="B70" s="1" t="s">
        <v>504</v>
      </c>
      <c r="C70" s="3" t="s">
        <v>697</v>
      </c>
    </row>
    <row r="71" spans="2:3" ht="14.25" customHeight="1">
      <c r="B71" s="1" t="s">
        <v>504</v>
      </c>
      <c r="C71" s="3" t="s">
        <v>70</v>
      </c>
    </row>
    <row r="72" spans="2:3" ht="14.25" customHeight="1">
      <c r="B72" s="1" t="s">
        <v>504</v>
      </c>
      <c r="C72" s="3" t="s">
        <v>698</v>
      </c>
    </row>
    <row r="73" spans="2:3" ht="14.25" customHeight="1">
      <c r="B73" s="1" t="s">
        <v>504</v>
      </c>
      <c r="C73" s="3" t="s">
        <v>914</v>
      </c>
    </row>
    <row r="74" spans="2:3" ht="14.25" customHeight="1">
      <c r="B74" s="1" t="s">
        <v>504</v>
      </c>
      <c r="C74" s="3" t="s">
        <v>208</v>
      </c>
    </row>
    <row r="75" spans="2:3" ht="14.25" customHeight="1">
      <c r="B75" s="1" t="s">
        <v>504</v>
      </c>
      <c r="C75" s="3" t="s">
        <v>209</v>
      </c>
    </row>
    <row r="76" spans="2:3" ht="14.25" customHeight="1">
      <c r="B76" s="1" t="s">
        <v>504</v>
      </c>
      <c r="C76" s="1" t="s">
        <v>210</v>
      </c>
    </row>
    <row r="77" spans="2:4" ht="14.25" customHeight="1">
      <c r="B77" s="1" t="s">
        <v>504</v>
      </c>
      <c r="C77" s="1" t="s">
        <v>211</v>
      </c>
      <c r="D77" s="1">
        <v>1</v>
      </c>
    </row>
    <row r="78" spans="2:3" ht="14.25" customHeight="1">
      <c r="B78" s="1" t="s">
        <v>504</v>
      </c>
      <c r="C78" s="1" t="s">
        <v>212</v>
      </c>
    </row>
    <row r="79" spans="2:3" ht="14.25" customHeight="1">
      <c r="B79" s="1" t="s">
        <v>504</v>
      </c>
      <c r="C79" s="1" t="s">
        <v>213</v>
      </c>
    </row>
    <row r="80" spans="2:3" ht="14.25" customHeight="1">
      <c r="B80" s="1" t="s">
        <v>504</v>
      </c>
      <c r="C80" s="1" t="s">
        <v>633</v>
      </c>
    </row>
    <row r="81" spans="2:4" ht="14.25" customHeight="1">
      <c r="B81" s="1" t="s">
        <v>504</v>
      </c>
      <c r="C81" s="1" t="s">
        <v>369</v>
      </c>
      <c r="D81" s="1">
        <v>2</v>
      </c>
    </row>
    <row r="82" spans="2:4" ht="14.25" customHeight="1">
      <c r="B82" s="1" t="s">
        <v>504</v>
      </c>
      <c r="C82" s="1" t="s">
        <v>907</v>
      </c>
      <c r="D82" s="1">
        <v>2</v>
      </c>
    </row>
    <row r="83" spans="2:4" ht="14.25" customHeight="1">
      <c r="B83" s="1" t="s">
        <v>504</v>
      </c>
      <c r="C83" s="1" t="s">
        <v>634</v>
      </c>
      <c r="D83" s="1">
        <v>2</v>
      </c>
    </row>
    <row r="84" spans="2:3" ht="14.25" customHeight="1">
      <c r="B84" s="1" t="s">
        <v>504</v>
      </c>
      <c r="C84" s="1" t="s">
        <v>635</v>
      </c>
    </row>
    <row r="85" spans="2:3" ht="14.25" customHeight="1">
      <c r="B85" s="1" t="s">
        <v>504</v>
      </c>
      <c r="C85" s="1" t="s">
        <v>436</v>
      </c>
    </row>
    <row r="86" spans="2:3" ht="14.25" customHeight="1">
      <c r="B86" s="1" t="s">
        <v>504</v>
      </c>
      <c r="C86" s="1" t="s">
        <v>437</v>
      </c>
    </row>
    <row r="87" spans="2:3" ht="14.25" customHeight="1">
      <c r="B87" s="1" t="s">
        <v>504</v>
      </c>
      <c r="C87" s="1" t="s">
        <v>438</v>
      </c>
    </row>
    <row r="88" spans="2:3" ht="14.25" customHeight="1">
      <c r="B88" s="1" t="s">
        <v>504</v>
      </c>
      <c r="C88" s="1" t="s">
        <v>822</v>
      </c>
    </row>
    <row r="89" spans="2:3" ht="14.25" customHeight="1">
      <c r="B89" s="1" t="s">
        <v>504</v>
      </c>
      <c r="C89" s="1" t="s">
        <v>1080</v>
      </c>
    </row>
    <row r="90" spans="2:4" ht="14.25" customHeight="1">
      <c r="B90" s="1" t="s">
        <v>504</v>
      </c>
      <c r="C90" s="1" t="s">
        <v>1081</v>
      </c>
      <c r="D90" s="1">
        <v>2</v>
      </c>
    </row>
    <row r="91" spans="2:4" ht="14.25" customHeight="1">
      <c r="B91" s="1" t="s">
        <v>504</v>
      </c>
      <c r="C91" s="1" t="s">
        <v>823</v>
      </c>
      <c r="D91" s="1">
        <v>1</v>
      </c>
    </row>
    <row r="92" spans="2:4" ht="14.25" customHeight="1">
      <c r="B92" s="1" t="s">
        <v>504</v>
      </c>
      <c r="C92" s="1" t="s">
        <v>1082</v>
      </c>
      <c r="D92" s="1">
        <v>1</v>
      </c>
    </row>
    <row r="93" spans="2:3" ht="14.25" customHeight="1">
      <c r="B93" s="1" t="s">
        <v>504</v>
      </c>
      <c r="C93" s="1" t="s">
        <v>1083</v>
      </c>
    </row>
    <row r="94" spans="2:3" ht="14.25" customHeight="1">
      <c r="B94" s="1" t="s">
        <v>504</v>
      </c>
      <c r="C94" s="1" t="s">
        <v>811</v>
      </c>
    </row>
    <row r="95" spans="2:4" ht="14.25" customHeight="1">
      <c r="B95" s="1" t="s">
        <v>504</v>
      </c>
      <c r="C95" s="1" t="s">
        <v>384</v>
      </c>
      <c r="D95" s="1">
        <v>1</v>
      </c>
    </row>
    <row r="96" spans="2:3" ht="14.25" customHeight="1">
      <c r="B96" s="1" t="s">
        <v>504</v>
      </c>
      <c r="C96" s="1" t="s">
        <v>824</v>
      </c>
    </row>
    <row r="97" spans="2:4" ht="14.25" customHeight="1">
      <c r="B97" s="1" t="s">
        <v>504</v>
      </c>
      <c r="C97" s="1" t="s">
        <v>1353</v>
      </c>
      <c r="D97" s="1">
        <v>1</v>
      </c>
    </row>
    <row r="98" spans="2:3" ht="14.25" customHeight="1">
      <c r="B98" s="1" t="s">
        <v>504</v>
      </c>
      <c r="C98" s="1" t="s">
        <v>1084</v>
      </c>
    </row>
    <row r="99" spans="2:3" ht="14.25" customHeight="1">
      <c r="B99" s="1" t="s">
        <v>504</v>
      </c>
      <c r="C99" s="1" t="s">
        <v>1085</v>
      </c>
    </row>
    <row r="100" spans="2:3" ht="14.25" customHeight="1">
      <c r="B100" s="1" t="s">
        <v>504</v>
      </c>
      <c r="C100" s="1" t="s">
        <v>235</v>
      </c>
    </row>
    <row r="101" spans="2:3" ht="14.25" customHeight="1">
      <c r="B101" s="1" t="s">
        <v>504</v>
      </c>
      <c r="C101" s="1" t="s">
        <v>908</v>
      </c>
    </row>
    <row r="102" spans="2:4" ht="14.25" customHeight="1">
      <c r="B102" s="1" t="s">
        <v>504</v>
      </c>
      <c r="C102" s="1" t="s">
        <v>1354</v>
      </c>
      <c r="D102" s="1">
        <v>3</v>
      </c>
    </row>
    <row r="103" spans="2:3" ht="14.25" customHeight="1">
      <c r="B103" s="1" t="s">
        <v>504</v>
      </c>
      <c r="C103" s="1" t="s">
        <v>1086</v>
      </c>
    </row>
    <row r="104" spans="2:3" ht="14.25" customHeight="1">
      <c r="B104" s="1" t="s">
        <v>504</v>
      </c>
      <c r="C104" s="1" t="s">
        <v>501</v>
      </c>
    </row>
    <row r="105" spans="2:3" ht="14.25" customHeight="1">
      <c r="B105" s="1" t="s">
        <v>504</v>
      </c>
      <c r="C105" s="1" t="s">
        <v>909</v>
      </c>
    </row>
    <row r="106" spans="2:4" ht="14.25" customHeight="1">
      <c r="B106" s="1" t="s">
        <v>504</v>
      </c>
      <c r="C106" s="1" t="s">
        <v>214</v>
      </c>
      <c r="D106" s="1">
        <v>3</v>
      </c>
    </row>
    <row r="107" spans="2:4" ht="14.25" customHeight="1">
      <c r="B107" s="1" t="s">
        <v>504</v>
      </c>
      <c r="C107" s="1" t="s">
        <v>910</v>
      </c>
      <c r="D107" s="1">
        <v>1</v>
      </c>
    </row>
    <row r="108" spans="2:4" ht="14.25" customHeight="1">
      <c r="B108" s="1" t="s">
        <v>504</v>
      </c>
      <c r="C108" s="1" t="s">
        <v>825</v>
      </c>
      <c r="D108" s="1">
        <v>5</v>
      </c>
    </row>
    <row r="109" spans="2:4" ht="14.25" customHeight="1">
      <c r="B109" s="1" t="s">
        <v>504</v>
      </c>
      <c r="C109" s="1" t="s">
        <v>1355</v>
      </c>
      <c r="D109" s="1">
        <v>4</v>
      </c>
    </row>
    <row r="110" spans="2:3" ht="14.25" customHeight="1">
      <c r="B110" s="1" t="s">
        <v>504</v>
      </c>
      <c r="C110" s="1" t="s">
        <v>71</v>
      </c>
    </row>
    <row r="111" spans="2:3" ht="14.25" customHeight="1">
      <c r="B111" s="1" t="s">
        <v>504</v>
      </c>
      <c r="C111" s="1" t="s">
        <v>1087</v>
      </c>
    </row>
    <row r="112" spans="2:3" ht="14.25" customHeight="1">
      <c r="B112" s="1" t="s">
        <v>504</v>
      </c>
      <c r="C112" s="1" t="s">
        <v>911</v>
      </c>
    </row>
    <row r="113" spans="2:3" ht="14.25" customHeight="1">
      <c r="B113" s="1" t="s">
        <v>504</v>
      </c>
      <c r="C113" s="1" t="s">
        <v>477</v>
      </c>
    </row>
    <row r="114" spans="2:3" ht="14.25" customHeight="1">
      <c r="B114" s="1" t="s">
        <v>504</v>
      </c>
      <c r="C114" s="1" t="s">
        <v>1088</v>
      </c>
    </row>
    <row r="115" spans="2:3" ht="14.25" customHeight="1">
      <c r="B115" s="1" t="s">
        <v>504</v>
      </c>
      <c r="C115" s="1" t="s">
        <v>1089</v>
      </c>
    </row>
    <row r="116" spans="2:3" ht="14.25" customHeight="1">
      <c r="B116" s="1" t="s">
        <v>504</v>
      </c>
      <c r="C116" s="1" t="s">
        <v>1090</v>
      </c>
    </row>
    <row r="117" spans="2:3" ht="14.25" customHeight="1">
      <c r="B117" s="1" t="s">
        <v>504</v>
      </c>
      <c r="C117" s="1" t="s">
        <v>1091</v>
      </c>
    </row>
    <row r="118" spans="2:3" ht="14.25" customHeight="1">
      <c r="B118" s="1" t="s">
        <v>504</v>
      </c>
      <c r="C118" s="1" t="s">
        <v>1092</v>
      </c>
    </row>
    <row r="119" spans="2:3" ht="14.25" customHeight="1">
      <c r="B119" s="1" t="s">
        <v>504</v>
      </c>
      <c r="C119" s="1" t="s">
        <v>826</v>
      </c>
    </row>
    <row r="120" spans="1:4" ht="14.25" customHeight="1">
      <c r="A120" s="2" t="s">
        <v>509</v>
      </c>
      <c r="D120" s="2">
        <f>SUM(D65:D119)</f>
        <v>31</v>
      </c>
    </row>
    <row r="121" ht="14.25" customHeight="1">
      <c r="A121" s="14"/>
    </row>
    <row r="122" ht="14.25" customHeight="1">
      <c r="D122" s="14"/>
    </row>
    <row r="123" spans="2:4" ht="14.25" customHeight="1">
      <c r="B123" s="1" t="s">
        <v>505</v>
      </c>
      <c r="C123" s="1" t="s">
        <v>370</v>
      </c>
      <c r="D123" s="23"/>
    </row>
    <row r="124" spans="2:3" ht="14.25" customHeight="1">
      <c r="B124" s="1" t="s">
        <v>505</v>
      </c>
      <c r="C124" s="1" t="s">
        <v>215</v>
      </c>
    </row>
    <row r="125" spans="2:3" ht="14.25" customHeight="1">
      <c r="B125" s="1" t="s">
        <v>505</v>
      </c>
      <c r="C125" s="1" t="s">
        <v>216</v>
      </c>
    </row>
    <row r="126" spans="2:3" ht="14.25" customHeight="1">
      <c r="B126" s="1" t="s">
        <v>505</v>
      </c>
      <c r="C126" s="1" t="s">
        <v>217</v>
      </c>
    </row>
    <row r="127" spans="2:3" ht="14.25" customHeight="1">
      <c r="B127" s="1" t="s">
        <v>505</v>
      </c>
      <c r="C127" s="1" t="s">
        <v>218</v>
      </c>
    </row>
    <row r="128" spans="2:3" ht="14.25" customHeight="1">
      <c r="B128" s="1" t="s">
        <v>505</v>
      </c>
      <c r="C128" s="1" t="s">
        <v>219</v>
      </c>
    </row>
    <row r="129" spans="2:3" ht="14.25" customHeight="1">
      <c r="B129" s="1" t="s">
        <v>505</v>
      </c>
      <c r="C129" s="1" t="s">
        <v>220</v>
      </c>
    </row>
    <row r="130" spans="2:3" ht="14.25" customHeight="1">
      <c r="B130" s="1" t="s">
        <v>505</v>
      </c>
      <c r="C130" s="1" t="s">
        <v>221</v>
      </c>
    </row>
    <row r="131" spans="2:3" ht="14.25" customHeight="1">
      <c r="B131" s="1" t="s">
        <v>505</v>
      </c>
      <c r="C131" s="1" t="s">
        <v>222</v>
      </c>
    </row>
    <row r="132" spans="2:4" ht="14.25" customHeight="1">
      <c r="B132" s="1" t="s">
        <v>505</v>
      </c>
      <c r="C132" s="1" t="s">
        <v>1356</v>
      </c>
      <c r="D132" s="1">
        <v>16</v>
      </c>
    </row>
    <row r="133" ht="14.25" customHeight="1"/>
    <row r="134" spans="1:4" ht="14.25" customHeight="1">
      <c r="A134" s="2" t="s">
        <v>510</v>
      </c>
      <c r="D134" s="2">
        <f>SUM(D122:D133)</f>
        <v>16</v>
      </c>
    </row>
    <row r="135" ht="14.25" customHeight="1">
      <c r="D135" s="14"/>
    </row>
    <row r="136" spans="2:4" ht="14.25" customHeight="1">
      <c r="B136" s="1" t="s">
        <v>506</v>
      </c>
      <c r="C136" s="1" t="s">
        <v>236</v>
      </c>
      <c r="D136" s="1">
        <v>4</v>
      </c>
    </row>
    <row r="137" spans="2:3" ht="14.25" customHeight="1">
      <c r="B137" s="1" t="s">
        <v>506</v>
      </c>
      <c r="C137" s="1" t="s">
        <v>223</v>
      </c>
    </row>
    <row r="138" spans="2:3" ht="14.25" customHeight="1">
      <c r="B138" s="1" t="s">
        <v>506</v>
      </c>
      <c r="C138" s="1" t="s">
        <v>850</v>
      </c>
    </row>
    <row r="139" spans="2:3" ht="14.25" customHeight="1">
      <c r="B139" s="1" t="s">
        <v>506</v>
      </c>
      <c r="C139" s="1" t="s">
        <v>224</v>
      </c>
    </row>
    <row r="140" spans="2:4" ht="14.25" customHeight="1">
      <c r="B140" s="1" t="s">
        <v>506</v>
      </c>
      <c r="C140" s="1" t="s">
        <v>478</v>
      </c>
      <c r="D140" s="1">
        <v>2</v>
      </c>
    </row>
    <row r="141" ht="14.25" customHeight="1"/>
    <row r="142" spans="2:3" ht="14.25" customHeight="1">
      <c r="B142" s="1" t="s">
        <v>506</v>
      </c>
      <c r="C142" s="1" t="s">
        <v>1093</v>
      </c>
    </row>
    <row r="143" spans="2:3" ht="14.25" customHeight="1">
      <c r="B143" s="1" t="s">
        <v>506</v>
      </c>
      <c r="C143" s="1" t="s">
        <v>1219</v>
      </c>
    </row>
    <row r="144" spans="2:4" ht="14.25" customHeight="1">
      <c r="B144" s="1" t="s">
        <v>506</v>
      </c>
      <c r="C144" s="1" t="s">
        <v>1220</v>
      </c>
      <c r="D144" s="1">
        <v>2</v>
      </c>
    </row>
    <row r="145" spans="2:3" ht="14.25" customHeight="1">
      <c r="B145" s="1" t="s">
        <v>506</v>
      </c>
      <c r="C145" s="1" t="s">
        <v>699</v>
      </c>
    </row>
    <row r="146" spans="2:3" ht="14.25" customHeight="1">
      <c r="B146" s="1" t="s">
        <v>506</v>
      </c>
      <c r="C146" s="1" t="s">
        <v>1221</v>
      </c>
    </row>
    <row r="147" spans="2:4" ht="14.25" customHeight="1">
      <c r="B147" s="1" t="s">
        <v>506</v>
      </c>
      <c r="C147" s="1" t="s">
        <v>1357</v>
      </c>
      <c r="D147" s="1">
        <v>1</v>
      </c>
    </row>
    <row r="148" spans="2:3" ht="14.25" customHeight="1">
      <c r="B148" s="1" t="s">
        <v>506</v>
      </c>
      <c r="C148" s="1" t="s">
        <v>700</v>
      </c>
    </row>
    <row r="149" spans="2:3" ht="14.25" customHeight="1">
      <c r="B149" s="1" t="s">
        <v>506</v>
      </c>
      <c r="C149" s="1" t="s">
        <v>1094</v>
      </c>
    </row>
    <row r="150" ht="14.25" customHeight="1"/>
    <row r="151" spans="1:4" ht="14.25" customHeight="1">
      <c r="A151" s="2" t="s">
        <v>511</v>
      </c>
      <c r="D151" s="2">
        <f>SUM(D135:D150)</f>
        <v>9</v>
      </c>
    </row>
    <row r="152" ht="14.25" customHeight="1">
      <c r="D152" s="14"/>
    </row>
    <row r="153" ht="14.25" customHeight="1"/>
    <row r="154" ht="14.25" customHeight="1"/>
    <row r="155" spans="3:4" ht="14.25" customHeight="1">
      <c r="C155" s="1" t="s">
        <v>463</v>
      </c>
      <c r="D155" s="2">
        <v>0</v>
      </c>
    </row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4.7109375" style="1" customWidth="1"/>
    <col min="4" max="4" width="11.140625" style="12" customWidth="1"/>
    <col min="5" max="16384" width="9.140625" style="1" customWidth="1"/>
  </cols>
  <sheetData>
    <row r="1" spans="1:4" ht="21.75" customHeight="1">
      <c r="A1" s="65" t="s">
        <v>1259</v>
      </c>
      <c r="B1" s="6" t="s">
        <v>855</v>
      </c>
      <c r="C1" s="67" t="s">
        <v>611</v>
      </c>
      <c r="D1" s="69" t="s">
        <v>507</v>
      </c>
    </row>
    <row r="2" spans="1:4" ht="51">
      <c r="A2" s="66"/>
      <c r="B2" s="5" t="s">
        <v>854</v>
      </c>
      <c r="C2" s="68"/>
      <c r="D2" s="74"/>
    </row>
    <row r="3" spans="1:4" ht="12.75">
      <c r="A3" s="7"/>
      <c r="B3" s="1" t="s">
        <v>503</v>
      </c>
      <c r="C3" s="1" t="s">
        <v>59</v>
      </c>
      <c r="D3" s="28"/>
    </row>
    <row r="4" spans="1:4" ht="12.75">
      <c r="A4" s="7"/>
      <c r="B4" s="1" t="s">
        <v>503</v>
      </c>
      <c r="C4" s="1" t="s">
        <v>60</v>
      </c>
      <c r="D4" s="28"/>
    </row>
    <row r="5" spans="2:3" ht="14.25" customHeight="1">
      <c r="B5" s="1" t="s">
        <v>503</v>
      </c>
      <c r="C5" s="1" t="s">
        <v>61</v>
      </c>
    </row>
    <row r="6" spans="2:4" s="11" customFormat="1" ht="14.25" customHeight="1">
      <c r="B6" s="1" t="s">
        <v>503</v>
      </c>
      <c r="C6" s="1" t="s">
        <v>63</v>
      </c>
      <c r="D6" s="29"/>
    </row>
    <row r="7" spans="2:4" s="11" customFormat="1" ht="14.25" customHeight="1">
      <c r="B7" s="1" t="s">
        <v>503</v>
      </c>
      <c r="C7" s="1" t="s">
        <v>64</v>
      </c>
      <c r="D7" s="29"/>
    </row>
    <row r="8" spans="2:4" s="11" customFormat="1" ht="14.25" customHeight="1">
      <c r="B8" s="1" t="s">
        <v>503</v>
      </c>
      <c r="C8" s="3" t="s">
        <v>1095</v>
      </c>
      <c r="D8" s="30">
        <v>32</v>
      </c>
    </row>
    <row r="9" spans="2:4" ht="14.25" customHeight="1">
      <c r="B9" s="1" t="s">
        <v>503</v>
      </c>
      <c r="C9" s="3" t="s">
        <v>1096</v>
      </c>
      <c r="D9" s="12">
        <v>5</v>
      </c>
    </row>
    <row r="10" spans="2:4" s="11" customFormat="1" ht="14.25" customHeight="1">
      <c r="B10" s="1" t="s">
        <v>503</v>
      </c>
      <c r="C10" s="3" t="s">
        <v>1097</v>
      </c>
      <c r="D10" s="29"/>
    </row>
    <row r="11" spans="2:4" ht="14.25" customHeight="1">
      <c r="B11" s="1" t="s">
        <v>503</v>
      </c>
      <c r="C11" s="3" t="s">
        <v>1098</v>
      </c>
      <c r="D11" s="12">
        <v>1</v>
      </c>
    </row>
    <row r="12" spans="2:4" ht="14.25" customHeight="1">
      <c r="B12" s="1" t="s">
        <v>503</v>
      </c>
      <c r="C12" s="3" t="s">
        <v>1099</v>
      </c>
      <c r="D12" s="12">
        <v>2</v>
      </c>
    </row>
    <row r="13" spans="2:3" ht="14.25" customHeight="1">
      <c r="B13" s="1" t="s">
        <v>503</v>
      </c>
      <c r="C13" s="1" t="s">
        <v>491</v>
      </c>
    </row>
    <row r="14" spans="2:3" ht="14.25" customHeight="1">
      <c r="B14" s="1" t="s">
        <v>503</v>
      </c>
      <c r="C14" s="1" t="s">
        <v>118</v>
      </c>
    </row>
    <row r="15" spans="2:4" s="11" customFormat="1" ht="14.25" customHeight="1">
      <c r="B15" s="1" t="s">
        <v>503</v>
      </c>
      <c r="C15" s="1" t="s">
        <v>492</v>
      </c>
      <c r="D15" s="29"/>
    </row>
    <row r="16" spans="2:4" s="11" customFormat="1" ht="14.25" customHeight="1">
      <c r="B16" s="1" t="s">
        <v>503</v>
      </c>
      <c r="C16" s="1" t="s">
        <v>493</v>
      </c>
      <c r="D16" s="29"/>
    </row>
    <row r="17" spans="2:4" s="11" customFormat="1" ht="14.25" customHeight="1">
      <c r="B17" s="1" t="s">
        <v>503</v>
      </c>
      <c r="C17" s="1" t="s">
        <v>495</v>
      </c>
      <c r="D17" s="29"/>
    </row>
    <row r="18" spans="2:4" s="11" customFormat="1" ht="14.25" customHeight="1">
      <c r="B18" s="1" t="s">
        <v>503</v>
      </c>
      <c r="C18" s="1" t="s">
        <v>496</v>
      </c>
      <c r="D18" s="12"/>
    </row>
    <row r="19" spans="2:4" s="11" customFormat="1" ht="14.25" customHeight="1">
      <c r="B19" s="1" t="s">
        <v>503</v>
      </c>
      <c r="C19" s="1" t="s">
        <v>1100</v>
      </c>
      <c r="D19" s="29"/>
    </row>
    <row r="20" spans="2:4" s="11" customFormat="1" ht="14.25" customHeight="1">
      <c r="B20" s="1" t="s">
        <v>503</v>
      </c>
      <c r="C20" s="1" t="s">
        <v>78</v>
      </c>
      <c r="D20" s="12">
        <v>32</v>
      </c>
    </row>
    <row r="21" ht="14.25" customHeight="1"/>
    <row r="22" spans="1:4" ht="14.25" customHeight="1">
      <c r="A22" s="2" t="s">
        <v>508</v>
      </c>
      <c r="D22" s="13">
        <f>SUM(D3:D21)</f>
        <v>72</v>
      </c>
    </row>
    <row r="23" spans="1:4" ht="14.25" customHeight="1">
      <c r="A23" s="14"/>
      <c r="D23" s="30"/>
    </row>
    <row r="24" spans="1:4" ht="14.25" customHeight="1">
      <c r="A24" s="14"/>
      <c r="B24" s="1" t="s">
        <v>504</v>
      </c>
      <c r="C24" s="1" t="s">
        <v>65</v>
      </c>
      <c r="D24" s="30"/>
    </row>
    <row r="25" spans="1:4" ht="14.25" customHeight="1">
      <c r="A25" s="14"/>
      <c r="B25" s="1" t="s">
        <v>504</v>
      </c>
      <c r="C25" s="1" t="s">
        <v>62</v>
      </c>
      <c r="D25" s="30"/>
    </row>
    <row r="26" spans="2:3" ht="14.25" customHeight="1">
      <c r="B26" s="1" t="s">
        <v>504</v>
      </c>
      <c r="C26" s="1" t="s">
        <v>57</v>
      </c>
    </row>
    <row r="27" spans="2:3" ht="14.25" customHeight="1">
      <c r="B27" s="1" t="s">
        <v>504</v>
      </c>
      <c r="C27" s="1" t="s">
        <v>58</v>
      </c>
    </row>
    <row r="28" spans="2:3" ht="14.25" customHeight="1">
      <c r="B28" s="1" t="s">
        <v>504</v>
      </c>
      <c r="C28" s="1" t="s">
        <v>66</v>
      </c>
    </row>
    <row r="29" spans="2:4" ht="14.25" customHeight="1">
      <c r="B29" s="1" t="s">
        <v>504</v>
      </c>
      <c r="C29" s="3" t="s">
        <v>599</v>
      </c>
      <c r="D29" s="12">
        <v>6</v>
      </c>
    </row>
    <row r="30" spans="2:3" ht="14.25" customHeight="1">
      <c r="B30" s="1" t="s">
        <v>504</v>
      </c>
      <c r="C30" s="1" t="s">
        <v>651</v>
      </c>
    </row>
    <row r="31" spans="2:4" ht="14.25" customHeight="1">
      <c r="B31" s="1" t="s">
        <v>504</v>
      </c>
      <c r="C31" s="1" t="s">
        <v>439</v>
      </c>
      <c r="D31" s="12">
        <v>2</v>
      </c>
    </row>
    <row r="32" spans="2:3" ht="14.25" customHeight="1">
      <c r="B32" s="1" t="s">
        <v>504</v>
      </c>
      <c r="C32" s="1" t="s">
        <v>67</v>
      </c>
    </row>
    <row r="33" spans="2:3" ht="14.25" customHeight="1">
      <c r="B33" s="1" t="s">
        <v>504</v>
      </c>
      <c r="C33" s="1" t="s">
        <v>68</v>
      </c>
    </row>
    <row r="34" spans="2:3" ht="18.75" customHeight="1">
      <c r="B34" s="1" t="s">
        <v>504</v>
      </c>
      <c r="C34" s="5" t="s">
        <v>831</v>
      </c>
    </row>
    <row r="35" spans="2:3" ht="24" customHeight="1">
      <c r="B35" s="1" t="s">
        <v>504</v>
      </c>
      <c r="C35" s="5" t="s">
        <v>919</v>
      </c>
    </row>
    <row r="36" spans="2:3" ht="21.75" customHeight="1">
      <c r="B36" s="1" t="s">
        <v>504</v>
      </c>
      <c r="C36" s="1" t="s">
        <v>72</v>
      </c>
    </row>
    <row r="37" spans="2:3" ht="27" customHeight="1">
      <c r="B37" s="1" t="s">
        <v>504</v>
      </c>
      <c r="C37" s="1" t="s">
        <v>73</v>
      </c>
    </row>
    <row r="38" spans="2:3" ht="14.25" customHeight="1">
      <c r="B38" s="1" t="s">
        <v>504</v>
      </c>
      <c r="C38" s="1" t="s">
        <v>74</v>
      </c>
    </row>
    <row r="39" ht="14.25" customHeight="1">
      <c r="C39" s="1" t="s">
        <v>75</v>
      </c>
    </row>
    <row r="40" ht="14.25" customHeight="1">
      <c r="C40" s="1" t="s">
        <v>76</v>
      </c>
    </row>
    <row r="41" ht="14.25" customHeight="1"/>
    <row r="42" spans="1:4" ht="14.25" customHeight="1">
      <c r="A42" s="2" t="s">
        <v>509</v>
      </c>
      <c r="D42" s="13">
        <f>SUM(D26:D40)</f>
        <v>8</v>
      </c>
    </row>
    <row r="43" ht="14.25" customHeight="1">
      <c r="B43" s="1" t="s">
        <v>505</v>
      </c>
    </row>
    <row r="44" ht="14.25" customHeight="1"/>
    <row r="45" ht="14.25" customHeight="1"/>
    <row r="46" spans="1:4" ht="14.25" customHeight="1">
      <c r="A46" s="2" t="s">
        <v>510</v>
      </c>
      <c r="D46" s="13">
        <f>SUM(D43:D45)</f>
        <v>0</v>
      </c>
    </row>
    <row r="47" spans="1:4" ht="14.25" customHeight="1">
      <c r="A47" s="14"/>
      <c r="B47" s="1" t="s">
        <v>506</v>
      </c>
      <c r="C47" s="1" t="s">
        <v>119</v>
      </c>
      <c r="D47" s="30"/>
    </row>
    <row r="48" spans="2:3" ht="14.25" customHeight="1">
      <c r="B48" s="1" t="s">
        <v>506</v>
      </c>
      <c r="C48" s="1" t="s">
        <v>839</v>
      </c>
    </row>
    <row r="49" spans="2:3" ht="14.25" customHeight="1">
      <c r="B49" s="1" t="s">
        <v>506</v>
      </c>
      <c r="C49" s="1" t="s">
        <v>849</v>
      </c>
    </row>
    <row r="50" ht="14.25" customHeight="1"/>
    <row r="51" spans="1:4" ht="14.25" customHeight="1">
      <c r="A51" s="2" t="s">
        <v>511</v>
      </c>
      <c r="D51" s="13">
        <f>SUM(D47,D48,D49)</f>
        <v>0</v>
      </c>
    </row>
    <row r="52" ht="14.25" customHeight="1"/>
    <row r="53" spans="3:4" ht="14.25" customHeight="1">
      <c r="C53" s="1" t="s">
        <v>463</v>
      </c>
      <c r="D53" s="13"/>
    </row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65" t="s">
        <v>1260</v>
      </c>
      <c r="B1" s="6" t="s">
        <v>855</v>
      </c>
      <c r="C1" s="67" t="s">
        <v>611</v>
      </c>
      <c r="D1" s="72" t="s">
        <v>507</v>
      </c>
    </row>
    <row r="2" spans="1:4" ht="51">
      <c r="A2" s="66"/>
      <c r="B2" s="5" t="s">
        <v>854</v>
      </c>
      <c r="C2" s="68"/>
      <c r="D2" s="66"/>
    </row>
    <row r="3" spans="2:4" ht="14.25" customHeight="1">
      <c r="B3" s="1" t="s">
        <v>503</v>
      </c>
      <c r="C3" s="4" t="s">
        <v>541</v>
      </c>
      <c r="D3" s="1">
        <v>30</v>
      </c>
    </row>
    <row r="4" spans="2:3" ht="14.25" customHeight="1">
      <c r="B4" s="1" t="s">
        <v>503</v>
      </c>
      <c r="C4" s="1" t="s">
        <v>620</v>
      </c>
    </row>
    <row r="5" spans="2:4" ht="14.25" customHeight="1">
      <c r="B5" s="1" t="s">
        <v>503</v>
      </c>
      <c r="C5" s="1" t="s">
        <v>864</v>
      </c>
      <c r="D5" s="1">
        <v>2</v>
      </c>
    </row>
    <row r="6" spans="2:3" ht="14.25" customHeight="1">
      <c r="B6" s="1" t="s">
        <v>503</v>
      </c>
      <c r="C6" s="1" t="s">
        <v>878</v>
      </c>
    </row>
    <row r="7" spans="2:3" ht="14.25" customHeight="1">
      <c r="B7" s="1" t="s">
        <v>503</v>
      </c>
      <c r="C7" s="1" t="s">
        <v>894</v>
      </c>
    </row>
    <row r="8" spans="2:4" ht="14.25" customHeight="1">
      <c r="B8" s="1" t="s">
        <v>503</v>
      </c>
      <c r="C8" s="1" t="s">
        <v>77</v>
      </c>
      <c r="D8" s="1">
        <v>4</v>
      </c>
    </row>
    <row r="9" spans="3:4" ht="14.25" customHeight="1">
      <c r="C9" s="1" t="s">
        <v>881</v>
      </c>
      <c r="D9" s="1">
        <v>83</v>
      </c>
    </row>
    <row r="10" ht="14.25" customHeight="1"/>
    <row r="11" ht="14.25" customHeight="1"/>
    <row r="12" ht="14.25" customHeight="1"/>
    <row r="13" spans="1:4" ht="14.25" customHeight="1">
      <c r="A13" s="2" t="s">
        <v>508</v>
      </c>
      <c r="D13" s="2">
        <f>SUM(D3:D12)</f>
        <v>119</v>
      </c>
    </row>
    <row r="14" spans="2:4" ht="14.25" customHeight="1">
      <c r="B14" s="1" t="s">
        <v>504</v>
      </c>
      <c r="C14" s="3" t="s">
        <v>604</v>
      </c>
      <c r="D14" s="1">
        <v>1</v>
      </c>
    </row>
    <row r="15" spans="2:4" ht="14.25" customHeight="1">
      <c r="B15" s="1" t="s">
        <v>504</v>
      </c>
      <c r="C15" s="3" t="s">
        <v>658</v>
      </c>
      <c r="D15" s="1">
        <v>13</v>
      </c>
    </row>
    <row r="16" spans="2:3" ht="14.25" customHeight="1">
      <c r="B16" s="1" t="s">
        <v>504</v>
      </c>
      <c r="C16" s="1" t="s">
        <v>899</v>
      </c>
    </row>
    <row r="17" spans="2:4" ht="14.25" customHeight="1">
      <c r="B17" s="1" t="s">
        <v>504</v>
      </c>
      <c r="C17" s="1" t="s">
        <v>8</v>
      </c>
      <c r="D17" s="1">
        <v>4</v>
      </c>
    </row>
    <row r="18" spans="2:3" ht="14.25" customHeight="1">
      <c r="B18" s="1" t="s">
        <v>504</v>
      </c>
      <c r="C18" s="1" t="s">
        <v>20</v>
      </c>
    </row>
    <row r="19" ht="14.25" customHeight="1"/>
    <row r="20" ht="14.25" customHeight="1"/>
    <row r="21" ht="14.25" customHeight="1"/>
    <row r="22" ht="14.25" customHeight="1"/>
    <row r="23" spans="1:4" ht="14.25" customHeight="1">
      <c r="A23" s="2" t="s">
        <v>509</v>
      </c>
      <c r="D23" s="2">
        <f>SUM(D14:D22)</f>
        <v>18</v>
      </c>
    </row>
    <row r="24" ht="14.25" customHeight="1">
      <c r="B24" s="1" t="s">
        <v>505</v>
      </c>
    </row>
    <row r="25" ht="14.25" customHeight="1"/>
    <row r="26" ht="14.25" customHeight="1"/>
    <row r="27" ht="14.25" customHeight="1"/>
    <row r="28" spans="1:4" ht="14.25" customHeight="1">
      <c r="A28" s="2" t="s">
        <v>510</v>
      </c>
      <c r="D28" s="2">
        <f>SUM(D24:D27)</f>
        <v>0</v>
      </c>
    </row>
    <row r="29" ht="14.25" customHeight="1">
      <c r="B29" s="1" t="s">
        <v>506</v>
      </c>
    </row>
    <row r="30" ht="14.25" customHeight="1"/>
    <row r="31" ht="14.25" customHeight="1"/>
    <row r="32" spans="1:4" ht="14.25" customHeight="1">
      <c r="A32" s="2" t="s">
        <v>511</v>
      </c>
      <c r="D32" s="2">
        <f>SUM(D30:D31)</f>
        <v>0</v>
      </c>
    </row>
    <row r="33" ht="14.25" customHeight="1"/>
    <row r="34" spans="3:4" ht="14.25" customHeight="1">
      <c r="C34" s="1" t="s">
        <v>463</v>
      </c>
      <c r="D34" s="2"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5.57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65" t="s">
        <v>1226</v>
      </c>
      <c r="B1" s="6" t="s">
        <v>855</v>
      </c>
      <c r="C1" s="67" t="s">
        <v>611</v>
      </c>
      <c r="D1" s="72" t="s">
        <v>507</v>
      </c>
    </row>
    <row r="2" spans="1:4" ht="51">
      <c r="A2" s="66"/>
      <c r="B2" s="5" t="s">
        <v>854</v>
      </c>
      <c r="C2" s="68"/>
      <c r="D2" s="66"/>
    </row>
    <row r="3" spans="2:4" ht="14.25" customHeight="1">
      <c r="B3" s="1" t="s">
        <v>503</v>
      </c>
      <c r="C3" s="1" t="s">
        <v>514</v>
      </c>
      <c r="D3" s="1">
        <v>15</v>
      </c>
    </row>
    <row r="4" spans="2:4" ht="14.25" customHeight="1">
      <c r="B4" s="1" t="s">
        <v>503</v>
      </c>
      <c r="C4" s="1" t="s">
        <v>615</v>
      </c>
      <c r="D4" s="1">
        <v>2</v>
      </c>
    </row>
    <row r="5" spans="2:4" ht="14.25" customHeight="1">
      <c r="B5" s="1" t="s">
        <v>503</v>
      </c>
      <c r="C5" s="1" t="s">
        <v>480</v>
      </c>
      <c r="D5" s="1">
        <v>0</v>
      </c>
    </row>
    <row r="6" spans="2:4" ht="14.25" customHeight="1">
      <c r="B6" s="1" t="s">
        <v>503</v>
      </c>
      <c r="C6" s="1" t="s">
        <v>77</v>
      </c>
      <c r="D6" s="1">
        <v>32</v>
      </c>
    </row>
    <row r="7" spans="2:4" ht="14.25" customHeight="1">
      <c r="B7" s="1" t="s">
        <v>503</v>
      </c>
      <c r="C7" s="1" t="s">
        <v>623</v>
      </c>
      <c r="D7" s="1">
        <v>0</v>
      </c>
    </row>
    <row r="8" spans="3:4" ht="14.25" customHeight="1">
      <c r="C8" s="1" t="s">
        <v>881</v>
      </c>
      <c r="D8" s="1">
        <v>41</v>
      </c>
    </row>
    <row r="9" spans="1:4" ht="14.25" customHeight="1">
      <c r="A9" s="2" t="s">
        <v>508</v>
      </c>
      <c r="D9" s="2">
        <f>SUM(D3:D8)</f>
        <v>90</v>
      </c>
    </row>
    <row r="10" spans="2:4" ht="14.25" customHeight="1">
      <c r="B10" s="1" t="s">
        <v>504</v>
      </c>
      <c r="C10" s="3" t="s">
        <v>563</v>
      </c>
      <c r="D10" s="1">
        <v>2</v>
      </c>
    </row>
    <row r="11" spans="2:4" ht="14.25" customHeight="1">
      <c r="B11" s="1" t="s">
        <v>504</v>
      </c>
      <c r="C11" s="1" t="s">
        <v>650</v>
      </c>
      <c r="D11" s="1">
        <v>4</v>
      </c>
    </row>
    <row r="12" spans="2:4" ht="14.25" customHeight="1">
      <c r="B12" s="1" t="s">
        <v>504</v>
      </c>
      <c r="C12" s="1" t="s">
        <v>921</v>
      </c>
      <c r="D12" s="1">
        <v>0</v>
      </c>
    </row>
    <row r="13" spans="2:4" ht="14.25" customHeight="1">
      <c r="B13" s="1" t="s">
        <v>504</v>
      </c>
      <c r="C13" s="1" t="s">
        <v>800</v>
      </c>
      <c r="D13" s="1">
        <v>0</v>
      </c>
    </row>
    <row r="14" ht="14.25" customHeight="1"/>
    <row r="15" ht="14.25" customHeight="1"/>
    <row r="16" spans="1:4" ht="14.25" customHeight="1">
      <c r="A16" s="2" t="s">
        <v>509</v>
      </c>
      <c r="D16" s="2">
        <f>SUM(D10:D15)</f>
        <v>6</v>
      </c>
    </row>
    <row r="17" ht="14.25" customHeight="1">
      <c r="B17" s="1" t="s">
        <v>505</v>
      </c>
    </row>
    <row r="18" ht="14.25" customHeight="1"/>
    <row r="19" ht="14.25" customHeight="1"/>
    <row r="20" spans="1:4" ht="14.25" customHeight="1">
      <c r="A20" s="2" t="s">
        <v>510</v>
      </c>
      <c r="D20" s="2"/>
    </row>
    <row r="21" spans="2:4" ht="14.25" customHeight="1">
      <c r="B21" s="1" t="s">
        <v>506</v>
      </c>
      <c r="C21" s="1" t="s">
        <v>80</v>
      </c>
      <c r="D21" s="1">
        <v>0</v>
      </c>
    </row>
    <row r="22" ht="14.25" customHeight="1"/>
    <row r="23" ht="14.25" customHeight="1"/>
    <row r="24" ht="14.25" customHeight="1"/>
    <row r="25" spans="1:4" ht="14.25" customHeight="1">
      <c r="A25" s="2" t="s">
        <v>511</v>
      </c>
      <c r="D25" s="2">
        <f>SUM(D21:D24)</f>
        <v>0</v>
      </c>
    </row>
    <row r="26" ht="14.25" customHeight="1"/>
    <row r="27" ht="14.25" customHeight="1"/>
    <row r="28" spans="3:4" ht="14.25" customHeight="1">
      <c r="C28" s="1" t="s">
        <v>463</v>
      </c>
      <c r="D28" s="2"/>
    </row>
    <row r="29" ht="14.25" customHeight="1"/>
    <row r="30" ht="14.25" customHeight="1">
      <c r="D30" s="1">
        <f>SUM(D9+D16+D20+D25+D28)</f>
        <v>96</v>
      </c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65" t="s">
        <v>1261</v>
      </c>
      <c r="B1" s="6" t="s">
        <v>855</v>
      </c>
      <c r="C1" s="67" t="s">
        <v>611</v>
      </c>
      <c r="D1" s="72" t="s">
        <v>507</v>
      </c>
    </row>
    <row r="2" spans="1:4" ht="51">
      <c r="A2" s="66"/>
      <c r="B2" s="5" t="s">
        <v>854</v>
      </c>
      <c r="C2" s="68"/>
      <c r="D2" s="66"/>
    </row>
    <row r="3" spans="2:4" ht="14.25" customHeight="1">
      <c r="B3" s="1" t="s">
        <v>503</v>
      </c>
      <c r="C3" s="4" t="s">
        <v>542</v>
      </c>
      <c r="D3" s="1">
        <v>5</v>
      </c>
    </row>
    <row r="4" spans="2:3" ht="14.25" customHeight="1">
      <c r="B4" s="1" t="s">
        <v>503</v>
      </c>
      <c r="C4" s="1" t="s">
        <v>265</v>
      </c>
    </row>
    <row r="5" spans="2:3" ht="14.25" customHeight="1">
      <c r="B5" s="1" t="s">
        <v>503</v>
      </c>
      <c r="C5" s="1" t="s">
        <v>266</v>
      </c>
    </row>
    <row r="6" spans="2:3" ht="14.25" customHeight="1">
      <c r="B6" s="1" t="s">
        <v>503</v>
      </c>
      <c r="C6" s="1" t="s">
        <v>267</v>
      </c>
    </row>
    <row r="7" spans="2:4" ht="14.25" customHeight="1">
      <c r="B7" s="1" t="s">
        <v>503</v>
      </c>
      <c r="C7" s="1" t="s">
        <v>268</v>
      </c>
      <c r="D7" s="1">
        <v>2</v>
      </c>
    </row>
    <row r="8" spans="2:3" ht="14.25" customHeight="1">
      <c r="B8" s="1" t="s">
        <v>503</v>
      </c>
      <c r="C8" s="1" t="s">
        <v>269</v>
      </c>
    </row>
    <row r="9" spans="2:3" ht="14.25" customHeight="1">
      <c r="B9" s="1" t="s">
        <v>503</v>
      </c>
      <c r="C9" s="1" t="s">
        <v>270</v>
      </c>
    </row>
    <row r="10" spans="2:4" ht="14.25" customHeight="1">
      <c r="B10" s="1" t="s">
        <v>503</v>
      </c>
      <c r="C10" s="1" t="s">
        <v>271</v>
      </c>
      <c r="D10" s="1">
        <v>1</v>
      </c>
    </row>
    <row r="11" spans="2:4" ht="14.25" customHeight="1">
      <c r="B11" s="1" t="s">
        <v>503</v>
      </c>
      <c r="C11" s="1" t="s">
        <v>77</v>
      </c>
      <c r="D11" s="1">
        <v>2</v>
      </c>
    </row>
    <row r="12" spans="1:4" ht="14.25" customHeight="1">
      <c r="A12" s="2" t="s">
        <v>508</v>
      </c>
      <c r="D12" s="2">
        <f>SUM(D3:D11)</f>
        <v>10</v>
      </c>
    </row>
    <row r="13" spans="2:3" ht="14.25" customHeight="1">
      <c r="B13" s="1" t="s">
        <v>504</v>
      </c>
      <c r="C13" s="3" t="s">
        <v>601</v>
      </c>
    </row>
    <row r="14" spans="2:3" ht="14.25" customHeight="1">
      <c r="B14" s="1" t="s">
        <v>504</v>
      </c>
      <c r="C14" s="1" t="s">
        <v>120</v>
      </c>
    </row>
    <row r="15" spans="2:4" ht="14.25" customHeight="1">
      <c r="B15" s="1" t="s">
        <v>504</v>
      </c>
      <c r="C15" s="1" t="s">
        <v>121</v>
      </c>
      <c r="D15" s="1">
        <v>1</v>
      </c>
    </row>
    <row r="16" spans="2:3" ht="12.75">
      <c r="B16" s="1" t="s">
        <v>504</v>
      </c>
      <c r="C16" s="5" t="s">
        <v>122</v>
      </c>
    </row>
    <row r="17" spans="2:3" ht="12.75">
      <c r="B17" s="1" t="s">
        <v>504</v>
      </c>
      <c r="C17" s="5" t="s">
        <v>123</v>
      </c>
    </row>
    <row r="18" spans="2:3" ht="14.25" customHeight="1">
      <c r="B18" s="1" t="s">
        <v>504</v>
      </c>
      <c r="C18" s="1" t="s">
        <v>272</v>
      </c>
    </row>
    <row r="19" spans="2:3" ht="14.25" customHeight="1">
      <c r="B19" s="1" t="s">
        <v>504</v>
      </c>
      <c r="C19" s="1" t="s">
        <v>273</v>
      </c>
    </row>
    <row r="20" spans="2:3" ht="14.25" customHeight="1">
      <c r="B20" s="1" t="s">
        <v>504</v>
      </c>
      <c r="C20" s="1" t="s">
        <v>274</v>
      </c>
    </row>
    <row r="21" spans="2:3" ht="14.25" customHeight="1">
      <c r="B21" s="1" t="s">
        <v>504</v>
      </c>
      <c r="C21" s="1" t="s">
        <v>275</v>
      </c>
    </row>
    <row r="22" spans="2:3" ht="14.25" customHeight="1">
      <c r="B22" s="1" t="s">
        <v>504</v>
      </c>
      <c r="C22" s="1" t="s">
        <v>276</v>
      </c>
    </row>
    <row r="23" spans="2:3" ht="14.25" customHeight="1">
      <c r="B23" s="1" t="s">
        <v>504</v>
      </c>
      <c r="C23" s="1" t="s">
        <v>277</v>
      </c>
    </row>
    <row r="24" spans="2:3" ht="14.25" customHeight="1">
      <c r="B24" s="1" t="s">
        <v>504</v>
      </c>
      <c r="C24" s="1" t="s">
        <v>278</v>
      </c>
    </row>
    <row r="25" spans="2:3" ht="14.25" customHeight="1">
      <c r="B25" s="1" t="s">
        <v>504</v>
      </c>
      <c r="C25" s="1" t="s">
        <v>17</v>
      </c>
    </row>
    <row r="26" ht="14.25" customHeight="1"/>
    <row r="27" ht="14.25" customHeight="1"/>
    <row r="28" ht="14.25" customHeight="1"/>
    <row r="29" ht="14.25" customHeight="1"/>
    <row r="30" spans="1:4" ht="14.25" customHeight="1">
      <c r="A30" s="2" t="s">
        <v>509</v>
      </c>
      <c r="D30" s="2">
        <f>SUM(D13:D29)</f>
        <v>1</v>
      </c>
    </row>
    <row r="31" ht="14.25" customHeight="1">
      <c r="B31" s="1" t="s">
        <v>505</v>
      </c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spans="1:4" ht="14.25" customHeight="1">
      <c r="A39" s="2" t="s">
        <v>510</v>
      </c>
      <c r="D39" s="2">
        <f>SUM(D31:D38)</f>
        <v>0</v>
      </c>
    </row>
    <row r="40" ht="14.25" customHeight="1">
      <c r="B40" s="1" t="s">
        <v>506</v>
      </c>
    </row>
    <row r="41" ht="14.25" customHeight="1"/>
    <row r="42" ht="14.25" customHeight="1"/>
    <row r="43" ht="14.25" customHeight="1"/>
    <row r="44" ht="14.25" customHeight="1"/>
    <row r="45" ht="14.25" customHeight="1"/>
    <row r="46" spans="1:4" ht="14.25" customHeight="1">
      <c r="A46" s="2" t="s">
        <v>511</v>
      </c>
      <c r="D46" s="2">
        <f>SUM(D41:D45)</f>
        <v>0</v>
      </c>
    </row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4.421875" style="1" bestFit="1" customWidth="1"/>
    <col min="2" max="2" width="20.00390625" style="1" customWidth="1"/>
    <col min="3" max="3" width="70.57421875" style="1" customWidth="1"/>
    <col min="4" max="4" width="11.00390625" style="14" customWidth="1"/>
    <col min="5" max="5" width="9.140625" style="1" hidden="1" customWidth="1"/>
    <col min="6" max="16384" width="9.140625" style="1" customWidth="1"/>
  </cols>
  <sheetData>
    <row r="1" spans="1:4" ht="21.75" customHeight="1">
      <c r="A1" s="65" t="s">
        <v>1262</v>
      </c>
      <c r="B1" s="6" t="s">
        <v>855</v>
      </c>
      <c r="C1" s="67" t="s">
        <v>611</v>
      </c>
      <c r="D1" s="93" t="s">
        <v>507</v>
      </c>
    </row>
    <row r="2" spans="1:4" ht="76.5">
      <c r="A2" s="66"/>
      <c r="B2" s="5" t="s">
        <v>854</v>
      </c>
      <c r="C2" s="68"/>
      <c r="D2" s="94"/>
    </row>
    <row r="3" spans="2:4" ht="14.25" customHeight="1">
      <c r="B3" s="1" t="s">
        <v>503</v>
      </c>
      <c r="C3" s="1" t="s">
        <v>285</v>
      </c>
      <c r="D3" s="14">
        <v>3</v>
      </c>
    </row>
    <row r="4" spans="3:4" ht="14.25" customHeight="1">
      <c r="C4" s="1" t="s">
        <v>77</v>
      </c>
      <c r="D4" s="14">
        <v>3</v>
      </c>
    </row>
    <row r="5" ht="14.25" customHeight="1">
      <c r="C5" s="3" t="s">
        <v>286</v>
      </c>
    </row>
    <row r="6" ht="14.25" customHeight="1">
      <c r="C6" s="3" t="s">
        <v>287</v>
      </c>
    </row>
    <row r="7" ht="14.25" customHeight="1">
      <c r="C7" s="3" t="s">
        <v>636</v>
      </c>
    </row>
    <row r="8" ht="14.25" customHeight="1">
      <c r="C8" s="3" t="s">
        <v>288</v>
      </c>
    </row>
    <row r="9" ht="14.25" customHeight="1">
      <c r="C9" s="3" t="s">
        <v>637</v>
      </c>
    </row>
    <row r="10" ht="14.25" customHeight="1">
      <c r="C10" s="3" t="s">
        <v>289</v>
      </c>
    </row>
    <row r="11" ht="14.25" customHeight="1">
      <c r="C11" s="3" t="s">
        <v>638</v>
      </c>
    </row>
    <row r="12" ht="14.25" customHeight="1">
      <c r="C12" s="3" t="s">
        <v>290</v>
      </c>
    </row>
    <row r="13" ht="14.25" customHeight="1">
      <c r="C13" s="3" t="s">
        <v>291</v>
      </c>
    </row>
    <row r="14" ht="14.25" customHeight="1">
      <c r="C14" s="3" t="s">
        <v>639</v>
      </c>
    </row>
    <row r="15" ht="14.25" customHeight="1">
      <c r="C15" s="3" t="s">
        <v>292</v>
      </c>
    </row>
    <row r="16" ht="14.25" customHeight="1">
      <c r="C16" s="3" t="s">
        <v>293</v>
      </c>
    </row>
    <row r="17" spans="3:4" ht="14.25" customHeight="1">
      <c r="C17" s="3" t="s">
        <v>294</v>
      </c>
      <c r="D17" s="14">
        <v>1</v>
      </c>
    </row>
    <row r="18" ht="14.25" customHeight="1">
      <c r="C18" s="3" t="s">
        <v>295</v>
      </c>
    </row>
    <row r="19" ht="14.25" customHeight="1">
      <c r="C19" s="3" t="s">
        <v>296</v>
      </c>
    </row>
    <row r="20" spans="3:4" ht="14.25" customHeight="1">
      <c r="C20" s="3" t="s">
        <v>640</v>
      </c>
      <c r="D20" s="14">
        <v>1</v>
      </c>
    </row>
    <row r="21" ht="14.25" customHeight="1">
      <c r="C21" s="3" t="s">
        <v>297</v>
      </c>
    </row>
    <row r="22" ht="14.25" customHeight="1">
      <c r="C22" s="3" t="s">
        <v>298</v>
      </c>
    </row>
    <row r="23" ht="14.25" customHeight="1">
      <c r="C23" s="3" t="s">
        <v>299</v>
      </c>
    </row>
    <row r="24" ht="14.25" customHeight="1">
      <c r="C24" s="3" t="s">
        <v>300</v>
      </c>
    </row>
    <row r="25" ht="14.25" customHeight="1">
      <c r="C25" s="3" t="s">
        <v>641</v>
      </c>
    </row>
    <row r="26" ht="14.25" customHeight="1">
      <c r="C26" s="3" t="s">
        <v>642</v>
      </c>
    </row>
    <row r="27" ht="14.25" customHeight="1">
      <c r="C27" s="3" t="s">
        <v>643</v>
      </c>
    </row>
    <row r="28" ht="14.25" customHeight="1">
      <c r="C28" s="1" t="s">
        <v>301</v>
      </c>
    </row>
    <row r="29" ht="14.25" customHeight="1"/>
    <row r="30" spans="1:4" ht="14.25" customHeight="1">
      <c r="A30" s="2" t="s">
        <v>508</v>
      </c>
      <c r="D30" s="2">
        <f>SUM(D3:D29)</f>
        <v>8</v>
      </c>
    </row>
    <row r="31" spans="2:3" ht="14.25" customHeight="1">
      <c r="B31" s="1" t="s">
        <v>504</v>
      </c>
      <c r="C31" s="3" t="s">
        <v>302</v>
      </c>
    </row>
    <row r="32" ht="14.25" customHeight="1">
      <c r="C32" s="1" t="s">
        <v>303</v>
      </c>
    </row>
    <row r="33" spans="3:4" ht="14.25" customHeight="1">
      <c r="C33" s="1" t="s">
        <v>304</v>
      </c>
      <c r="D33" s="14">
        <v>1</v>
      </c>
    </row>
    <row r="34" ht="14.25" customHeight="1">
      <c r="C34" s="1" t="s">
        <v>305</v>
      </c>
    </row>
    <row r="35" ht="14.25" customHeight="1">
      <c r="C35" s="1" t="s">
        <v>306</v>
      </c>
    </row>
    <row r="36" ht="14.25" customHeight="1">
      <c r="C36" s="1" t="s">
        <v>307</v>
      </c>
    </row>
    <row r="37" spans="3:4" ht="14.25" customHeight="1">
      <c r="C37" s="3" t="s">
        <v>439</v>
      </c>
      <c r="D37" s="14">
        <v>1</v>
      </c>
    </row>
    <row r="38" ht="14.25" customHeight="1">
      <c r="C38" s="1" t="s">
        <v>308</v>
      </c>
    </row>
    <row r="39" ht="14.25" customHeight="1">
      <c r="C39" s="1" t="s">
        <v>791</v>
      </c>
    </row>
    <row r="40" ht="14.25" customHeight="1">
      <c r="C40" s="1" t="s">
        <v>309</v>
      </c>
    </row>
    <row r="41" ht="14.25" customHeight="1">
      <c r="C41" s="1" t="s">
        <v>310</v>
      </c>
    </row>
    <row r="42" ht="14.25" customHeight="1">
      <c r="C42" s="1" t="s">
        <v>311</v>
      </c>
    </row>
    <row r="43" ht="14.25" customHeight="1">
      <c r="C43" s="1" t="s">
        <v>312</v>
      </c>
    </row>
    <row r="44" ht="14.25" customHeight="1">
      <c r="C44" s="1" t="s">
        <v>313</v>
      </c>
    </row>
    <row r="45" ht="14.25" customHeight="1">
      <c r="C45" s="1" t="s">
        <v>314</v>
      </c>
    </row>
    <row r="46" ht="14.25" customHeight="1">
      <c r="C46" s="1" t="s">
        <v>315</v>
      </c>
    </row>
    <row r="47" ht="14.25" customHeight="1">
      <c r="C47" s="1" t="s">
        <v>316</v>
      </c>
    </row>
    <row r="48" ht="14.25" customHeight="1">
      <c r="C48" s="1" t="s">
        <v>317</v>
      </c>
    </row>
    <row r="49" ht="14.25" customHeight="1">
      <c r="C49" s="1" t="s">
        <v>318</v>
      </c>
    </row>
    <row r="50" ht="14.25" customHeight="1"/>
    <row r="51" spans="1:4" ht="14.25" customHeight="1">
      <c r="A51" s="2" t="s">
        <v>509</v>
      </c>
      <c r="D51" s="2">
        <f>SUM(D31:D50)</f>
        <v>2</v>
      </c>
    </row>
    <row r="52" spans="2:3" ht="14.25" customHeight="1">
      <c r="B52" s="1" t="s">
        <v>505</v>
      </c>
      <c r="C52" s="1" t="s">
        <v>670</v>
      </c>
    </row>
    <row r="53" ht="14.25" customHeight="1">
      <c r="C53" s="1" t="s">
        <v>319</v>
      </c>
    </row>
    <row r="54" ht="14.25" customHeight="1">
      <c r="C54" s="1" t="s">
        <v>320</v>
      </c>
    </row>
    <row r="55" ht="14.25" customHeight="1"/>
    <row r="56" spans="1:4" ht="14.25" customHeight="1">
      <c r="A56" s="2" t="s">
        <v>510</v>
      </c>
      <c r="D56" s="2">
        <f>SUM(D52:D55)</f>
        <v>0</v>
      </c>
    </row>
    <row r="57" spans="2:3" ht="14.25" customHeight="1">
      <c r="B57" s="1" t="s">
        <v>506</v>
      </c>
      <c r="C57" s="1" t="s">
        <v>321</v>
      </c>
    </row>
    <row r="58" ht="14.25" customHeight="1"/>
    <row r="59" ht="14.25" customHeight="1"/>
    <row r="60" spans="1:4" ht="14.25" customHeight="1">
      <c r="A60" s="2" t="s">
        <v>511</v>
      </c>
      <c r="D60" s="2">
        <f>SUM(D57:D59)</f>
        <v>0</v>
      </c>
    </row>
    <row r="61" ht="14.25" customHeight="1"/>
    <row r="62" ht="14.25" customHeight="1"/>
    <row r="63" ht="14.25" customHeight="1"/>
    <row r="64" ht="14.25" customHeight="1">
      <c r="D64" s="2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56.28125" style="1" customWidth="1"/>
    <col min="4" max="4" width="11.140625" style="1" customWidth="1"/>
    <col min="5" max="16384" width="9.140625" style="1" customWidth="1"/>
  </cols>
  <sheetData>
    <row r="1" spans="1:4" ht="21.75" customHeight="1">
      <c r="A1" s="65" t="s">
        <v>1263</v>
      </c>
      <c r="B1" s="6" t="s">
        <v>855</v>
      </c>
      <c r="C1" s="67" t="s">
        <v>611</v>
      </c>
      <c r="D1" s="72" t="s">
        <v>507</v>
      </c>
    </row>
    <row r="2" spans="1:4" ht="51">
      <c r="A2" s="66"/>
      <c r="B2" s="5" t="s">
        <v>854</v>
      </c>
      <c r="C2" s="68"/>
      <c r="D2" s="66"/>
    </row>
    <row r="3" spans="2:4" ht="14.25" customHeight="1">
      <c r="B3" s="1" t="s">
        <v>503</v>
      </c>
      <c r="C3" s="1" t="s">
        <v>802</v>
      </c>
      <c r="D3" s="1">
        <v>5</v>
      </c>
    </row>
    <row r="4" spans="2:3" ht="14.25" customHeight="1">
      <c r="B4" s="1" t="s">
        <v>503</v>
      </c>
      <c r="C4" s="1" t="s">
        <v>1101</v>
      </c>
    </row>
    <row r="5" spans="2:3" ht="14.25" customHeight="1">
      <c r="B5" s="1" t="s">
        <v>503</v>
      </c>
      <c r="C5" s="1" t="s">
        <v>124</v>
      </c>
    </row>
    <row r="6" spans="2:4" ht="14.25" customHeight="1">
      <c r="B6" s="1" t="s">
        <v>503</v>
      </c>
      <c r="C6" s="1" t="s">
        <v>128</v>
      </c>
      <c r="D6" s="1">
        <v>84</v>
      </c>
    </row>
    <row r="7" spans="2:3" ht="14.25" customHeight="1">
      <c r="B7" s="1" t="s">
        <v>503</v>
      </c>
      <c r="C7" s="1" t="s">
        <v>129</v>
      </c>
    </row>
    <row r="8" spans="2:3" ht="14.25" customHeight="1">
      <c r="B8" s="1" t="s">
        <v>503</v>
      </c>
      <c r="C8" s="1" t="s">
        <v>130</v>
      </c>
    </row>
    <row r="9" spans="2:4" ht="14.25" customHeight="1">
      <c r="B9" s="1" t="s">
        <v>503</v>
      </c>
      <c r="C9" s="1" t="s">
        <v>131</v>
      </c>
      <c r="D9" s="1">
        <v>29</v>
      </c>
    </row>
    <row r="10" spans="2:3" ht="14.25" customHeight="1">
      <c r="B10" s="1" t="s">
        <v>503</v>
      </c>
      <c r="C10" s="1" t="s">
        <v>125</v>
      </c>
    </row>
    <row r="11" spans="2:3" ht="14.25" customHeight="1">
      <c r="B11" s="1" t="s">
        <v>503</v>
      </c>
      <c r="C11" s="1" t="s">
        <v>126</v>
      </c>
    </row>
    <row r="12" spans="2:5" ht="14.25" customHeight="1">
      <c r="B12" s="1" t="s">
        <v>503</v>
      </c>
      <c r="C12" s="1" t="s">
        <v>127</v>
      </c>
      <c r="E12" s="21"/>
    </row>
    <row r="13" spans="2:5" ht="14.25" customHeight="1">
      <c r="B13" s="1" t="s">
        <v>503</v>
      </c>
      <c r="C13" s="1" t="s">
        <v>322</v>
      </c>
      <c r="E13" s="21"/>
    </row>
    <row r="14" spans="2:5" ht="14.25" customHeight="1">
      <c r="B14" s="1" t="s">
        <v>503</v>
      </c>
      <c r="C14" s="1" t="s">
        <v>323</v>
      </c>
      <c r="E14" s="21"/>
    </row>
    <row r="15" spans="3:5" ht="14.25" customHeight="1">
      <c r="C15" s="25"/>
      <c r="E15" s="21"/>
    </row>
    <row r="16" ht="14.25" customHeight="1"/>
    <row r="17" spans="1:4" ht="14.25" customHeight="1">
      <c r="A17" s="2" t="s">
        <v>508</v>
      </c>
      <c r="D17" s="2">
        <f>SUM(D3:D16)</f>
        <v>118</v>
      </c>
    </row>
    <row r="18" spans="3:4" s="14" customFormat="1" ht="14.25" customHeight="1">
      <c r="C18" s="16"/>
      <c r="D18" s="24"/>
    </row>
    <row r="19" spans="2:3" s="14" customFormat="1" ht="14.25" customHeight="1">
      <c r="B19" s="14" t="s">
        <v>504</v>
      </c>
      <c r="C19" s="25" t="s">
        <v>132</v>
      </c>
    </row>
    <row r="20" spans="2:3" ht="14.25" customHeight="1">
      <c r="B20" s="1" t="s">
        <v>504</v>
      </c>
      <c r="C20" s="25" t="s">
        <v>133</v>
      </c>
    </row>
    <row r="21" spans="2:3" ht="14.25" customHeight="1">
      <c r="B21" s="1" t="s">
        <v>504</v>
      </c>
      <c r="C21" s="25" t="s">
        <v>134</v>
      </c>
    </row>
    <row r="22" spans="2:3" ht="14.25" customHeight="1">
      <c r="B22" s="1" t="s">
        <v>504</v>
      </c>
      <c r="C22" s="25" t="s">
        <v>135</v>
      </c>
    </row>
    <row r="23" spans="2:3" ht="14.25" customHeight="1">
      <c r="B23" s="1" t="s">
        <v>504</v>
      </c>
      <c r="C23" s="25" t="s">
        <v>136</v>
      </c>
    </row>
    <row r="24" spans="2:3" ht="14.25" customHeight="1">
      <c r="B24" s="1" t="s">
        <v>504</v>
      </c>
      <c r="C24" s="25" t="s">
        <v>137</v>
      </c>
    </row>
    <row r="25" spans="2:4" ht="14.25" customHeight="1">
      <c r="B25" s="1" t="s">
        <v>504</v>
      </c>
      <c r="C25" s="25" t="s">
        <v>138</v>
      </c>
      <c r="D25" s="1">
        <v>2</v>
      </c>
    </row>
    <row r="26" spans="2:3" ht="14.25" customHeight="1">
      <c r="B26" s="1" t="s">
        <v>504</v>
      </c>
      <c r="C26" s="25" t="s">
        <v>139</v>
      </c>
    </row>
    <row r="27" ht="14.25" customHeight="1"/>
    <row r="28" ht="14.25" customHeight="1"/>
    <row r="29" spans="1:4" ht="14.25" customHeight="1">
      <c r="A29" s="2" t="s">
        <v>509</v>
      </c>
      <c r="D29" s="2">
        <f>SUM(D19:D28)</f>
        <v>2</v>
      </c>
    </row>
    <row r="30" s="14" customFormat="1" ht="14.25" customHeight="1">
      <c r="C30" s="16"/>
    </row>
    <row r="31" spans="2:3" ht="14.25" customHeight="1">
      <c r="B31" s="1" t="s">
        <v>505</v>
      </c>
      <c r="C31" s="15" t="s">
        <v>86</v>
      </c>
    </row>
    <row r="32" spans="2:3" ht="14.25" customHeight="1">
      <c r="B32" s="1" t="s">
        <v>505</v>
      </c>
      <c r="C32" s="15" t="s">
        <v>140</v>
      </c>
    </row>
    <row r="33" spans="2:3" ht="14.25" customHeight="1">
      <c r="B33" s="1" t="s">
        <v>505</v>
      </c>
      <c r="C33" s="15" t="s">
        <v>88</v>
      </c>
    </row>
    <row r="34" spans="2:3" ht="14.25" customHeight="1">
      <c r="B34" s="1" t="s">
        <v>505</v>
      </c>
      <c r="C34" s="15" t="s">
        <v>141</v>
      </c>
    </row>
    <row r="35" ht="14.25" customHeight="1"/>
    <row r="36" spans="1:4" ht="14.25" customHeight="1">
      <c r="A36" s="2" t="s">
        <v>510</v>
      </c>
      <c r="D36" s="2">
        <f>SUM(D31:D35)</f>
        <v>0</v>
      </c>
    </row>
    <row r="37" s="14" customFormat="1" ht="14.25" customHeight="1">
      <c r="C37" s="16"/>
    </row>
    <row r="38" spans="2:3" ht="14.25" customHeight="1">
      <c r="B38" s="1" t="s">
        <v>506</v>
      </c>
      <c r="C38" s="15" t="s">
        <v>142</v>
      </c>
    </row>
    <row r="39" spans="2:3" ht="14.25" customHeight="1">
      <c r="B39" s="1" t="s">
        <v>506</v>
      </c>
      <c r="C39" s="15" t="s">
        <v>143</v>
      </c>
    </row>
    <row r="40" spans="2:3" ht="14.25" customHeight="1">
      <c r="B40" s="1" t="s">
        <v>506</v>
      </c>
      <c r="C40" s="15" t="s">
        <v>144</v>
      </c>
    </row>
    <row r="41" ht="14.25" customHeight="1"/>
    <row r="42" ht="14.25" customHeight="1"/>
    <row r="43" spans="1:4" ht="14.25" customHeight="1">
      <c r="A43" s="2" t="s">
        <v>511</v>
      </c>
      <c r="D43" s="2">
        <f>SUM(D17,D29,D36)</f>
        <v>120</v>
      </c>
    </row>
    <row r="44" ht="14.25" customHeight="1"/>
    <row r="45" spans="3:4" ht="14.25" customHeight="1">
      <c r="C45" s="1" t="s">
        <v>463</v>
      </c>
      <c r="D45" s="2"/>
    </row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1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8.14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65" t="s">
        <v>1264</v>
      </c>
      <c r="B1" s="6" t="s">
        <v>855</v>
      </c>
      <c r="C1" s="67" t="s">
        <v>611</v>
      </c>
      <c r="D1" s="72" t="s">
        <v>507</v>
      </c>
    </row>
    <row r="2" spans="1:4" ht="51">
      <c r="A2" s="66"/>
      <c r="B2" s="5" t="s">
        <v>854</v>
      </c>
      <c r="C2" s="68"/>
      <c r="D2" s="66"/>
    </row>
    <row r="3" spans="2:4" ht="14.25" customHeight="1">
      <c r="B3" s="1" t="s">
        <v>503</v>
      </c>
      <c r="C3" s="1" t="s">
        <v>77</v>
      </c>
      <c r="D3" s="1">
        <v>23</v>
      </c>
    </row>
    <row r="4" spans="2:3" ht="14.25" customHeight="1">
      <c r="B4" s="1" t="s">
        <v>503</v>
      </c>
      <c r="C4" s="1" t="s">
        <v>701</v>
      </c>
    </row>
    <row r="5" spans="2:3" ht="14.25" customHeight="1">
      <c r="B5" s="1" t="s">
        <v>503</v>
      </c>
      <c r="C5" s="1" t="s">
        <v>702</v>
      </c>
    </row>
    <row r="6" spans="2:3" ht="14.25" customHeight="1">
      <c r="B6" s="1" t="s">
        <v>503</v>
      </c>
      <c r="C6" s="1" t="s">
        <v>703</v>
      </c>
    </row>
    <row r="7" spans="2:3" ht="14.25" customHeight="1">
      <c r="B7" s="1" t="s">
        <v>503</v>
      </c>
      <c r="C7" s="1" t="s">
        <v>704</v>
      </c>
    </row>
    <row r="8" spans="2:3" ht="14.25" customHeight="1">
      <c r="B8" s="1" t="s">
        <v>503</v>
      </c>
      <c r="C8" s="1" t="s">
        <v>705</v>
      </c>
    </row>
    <row r="9" spans="2:3" ht="14.25" customHeight="1">
      <c r="B9" s="1" t="s">
        <v>503</v>
      </c>
      <c r="C9" s="1" t="s">
        <v>706</v>
      </c>
    </row>
    <row r="10" spans="2:3" ht="14.25" customHeight="1">
      <c r="B10" s="1" t="s">
        <v>503</v>
      </c>
      <c r="C10" s="1" t="s">
        <v>707</v>
      </c>
    </row>
    <row r="11" spans="2:3" ht="14.25" customHeight="1">
      <c r="B11" s="1" t="s">
        <v>503</v>
      </c>
      <c r="C11" s="1" t="s">
        <v>708</v>
      </c>
    </row>
    <row r="12" spans="2:4" ht="14.25" customHeight="1">
      <c r="B12" s="1" t="s">
        <v>503</v>
      </c>
      <c r="C12" s="1" t="s">
        <v>709</v>
      </c>
      <c r="D12" s="1">
        <v>1</v>
      </c>
    </row>
    <row r="13" spans="2:3" ht="14.25" customHeight="1">
      <c r="B13" s="1" t="s">
        <v>503</v>
      </c>
      <c r="C13" s="1" t="s">
        <v>710</v>
      </c>
    </row>
    <row r="14" spans="2:4" ht="14.25" customHeight="1">
      <c r="B14" s="1" t="s">
        <v>503</v>
      </c>
      <c r="C14" s="3" t="s">
        <v>324</v>
      </c>
      <c r="D14" s="1">
        <v>1</v>
      </c>
    </row>
    <row r="15" spans="2:4" ht="14.25" customHeight="1">
      <c r="B15" s="1" t="s">
        <v>503</v>
      </c>
      <c r="C15" s="35" t="s">
        <v>325</v>
      </c>
      <c r="D15" s="1">
        <v>2</v>
      </c>
    </row>
    <row r="16" spans="2:3" ht="14.25" customHeight="1">
      <c r="B16" s="1" t="s">
        <v>503</v>
      </c>
      <c r="C16" s="1" t="s">
        <v>711</v>
      </c>
    </row>
    <row r="17" spans="2:3" ht="14.25" customHeight="1">
      <c r="B17" s="1" t="s">
        <v>503</v>
      </c>
      <c r="C17" s="1" t="s">
        <v>712</v>
      </c>
    </row>
    <row r="18" spans="2:3" ht="14.25" customHeight="1">
      <c r="B18" s="1" t="s">
        <v>503</v>
      </c>
      <c r="C18" s="1" t="s">
        <v>713</v>
      </c>
    </row>
    <row r="19" spans="2:3" ht="14.25" customHeight="1">
      <c r="B19" s="1" t="s">
        <v>503</v>
      </c>
      <c r="C19" s="1" t="s">
        <v>714</v>
      </c>
    </row>
    <row r="20" spans="2:3" ht="14.25" customHeight="1">
      <c r="B20" s="1" t="s">
        <v>503</v>
      </c>
      <c r="C20" s="1" t="s">
        <v>715</v>
      </c>
    </row>
    <row r="21" spans="2:4" ht="14.25" customHeight="1">
      <c r="B21" s="1" t="s">
        <v>503</v>
      </c>
      <c r="C21" s="3" t="s">
        <v>716</v>
      </c>
      <c r="D21" s="1">
        <v>25</v>
      </c>
    </row>
    <row r="22" spans="2:3" ht="14.25" customHeight="1">
      <c r="B22" s="1" t="s">
        <v>503</v>
      </c>
      <c r="C22" s="1" t="s">
        <v>717</v>
      </c>
    </row>
    <row r="23" spans="2:3" ht="14.25" customHeight="1">
      <c r="B23" s="1" t="s">
        <v>503</v>
      </c>
      <c r="C23" s="1" t="s">
        <v>718</v>
      </c>
    </row>
    <row r="24" spans="2:3" ht="14.25" customHeight="1">
      <c r="B24" s="1" t="s">
        <v>503</v>
      </c>
      <c r="C24" s="1" t="s">
        <v>719</v>
      </c>
    </row>
    <row r="25" spans="2:3" ht="14.25" customHeight="1">
      <c r="B25" s="1" t="s">
        <v>503</v>
      </c>
      <c r="C25" s="1" t="s">
        <v>720</v>
      </c>
    </row>
    <row r="26" spans="2:3" ht="14.25" customHeight="1">
      <c r="B26" s="1" t="s">
        <v>503</v>
      </c>
      <c r="C26" s="1" t="s">
        <v>502</v>
      </c>
    </row>
    <row r="27" spans="2:3" ht="14.25" customHeight="1">
      <c r="B27" s="1" t="s">
        <v>503</v>
      </c>
      <c r="C27" s="1" t="s">
        <v>721</v>
      </c>
    </row>
    <row r="28" spans="2:3" ht="14.25" customHeight="1">
      <c r="B28" s="1" t="s">
        <v>503</v>
      </c>
      <c r="C28" s="1" t="s">
        <v>722</v>
      </c>
    </row>
    <row r="29" spans="2:3" ht="14.25" customHeight="1">
      <c r="B29" s="1" t="s">
        <v>503</v>
      </c>
      <c r="C29" s="1" t="s">
        <v>723</v>
      </c>
    </row>
    <row r="30" spans="2:3" ht="14.25" customHeight="1">
      <c r="B30" s="1" t="s">
        <v>503</v>
      </c>
      <c r="C30" s="1" t="s">
        <v>724</v>
      </c>
    </row>
    <row r="31" spans="2:3" ht="14.25" customHeight="1">
      <c r="B31" s="1" t="s">
        <v>503</v>
      </c>
      <c r="C31" s="1" t="s">
        <v>725</v>
      </c>
    </row>
    <row r="32" spans="2:3" ht="14.25" customHeight="1">
      <c r="B32" s="1" t="s">
        <v>503</v>
      </c>
      <c r="C32" s="1" t="s">
        <v>726</v>
      </c>
    </row>
    <row r="33" spans="2:4" ht="14.25" customHeight="1">
      <c r="B33" s="1" t="s">
        <v>503</v>
      </c>
      <c r="C33" s="1" t="s">
        <v>1222</v>
      </c>
      <c r="D33" s="1">
        <v>53</v>
      </c>
    </row>
    <row r="34" spans="2:3" ht="14.25" customHeight="1">
      <c r="B34" s="1" t="s">
        <v>503</v>
      </c>
      <c r="C34" s="1" t="s">
        <v>727</v>
      </c>
    </row>
    <row r="35" spans="2:3" ht="14.25" customHeight="1">
      <c r="B35" s="1" t="s">
        <v>503</v>
      </c>
      <c r="C35" s="1" t="s">
        <v>728</v>
      </c>
    </row>
    <row r="36" spans="2:3" ht="14.25" customHeight="1">
      <c r="B36" s="1" t="s">
        <v>503</v>
      </c>
      <c r="C36" s="1" t="s">
        <v>729</v>
      </c>
    </row>
    <row r="37" spans="2:3" ht="14.25" customHeight="1">
      <c r="B37" s="1" t="s">
        <v>503</v>
      </c>
      <c r="C37" s="1" t="s">
        <v>730</v>
      </c>
    </row>
    <row r="38" spans="2:3" ht="14.25" customHeight="1">
      <c r="B38" s="1" t="s">
        <v>503</v>
      </c>
      <c r="C38" s="1" t="s">
        <v>731</v>
      </c>
    </row>
    <row r="39" spans="2:4" ht="14.25" customHeight="1">
      <c r="B39" s="1" t="s">
        <v>503</v>
      </c>
      <c r="C39" s="1" t="s">
        <v>732</v>
      </c>
      <c r="D39" s="1">
        <v>1</v>
      </c>
    </row>
    <row r="40" spans="2:3" ht="14.25" customHeight="1">
      <c r="B40" s="1" t="s">
        <v>503</v>
      </c>
      <c r="C40" s="1" t="s">
        <v>733</v>
      </c>
    </row>
    <row r="41" spans="2:3" ht="14.25" customHeight="1">
      <c r="B41" s="1" t="s">
        <v>503</v>
      </c>
      <c r="C41" s="1" t="s">
        <v>734</v>
      </c>
    </row>
    <row r="42" spans="2:3" ht="14.25" customHeight="1">
      <c r="B42" s="1" t="s">
        <v>503</v>
      </c>
      <c r="C42" s="1" t="s">
        <v>735</v>
      </c>
    </row>
    <row r="43" spans="2:3" ht="14.25" customHeight="1">
      <c r="B43" s="1" t="s">
        <v>503</v>
      </c>
      <c r="C43" s="1" t="s">
        <v>736</v>
      </c>
    </row>
    <row r="44" spans="2:3" ht="14.25" customHeight="1">
      <c r="B44" s="1" t="s">
        <v>503</v>
      </c>
      <c r="C44" s="1" t="s">
        <v>737</v>
      </c>
    </row>
    <row r="45" spans="2:3" ht="14.25" customHeight="1">
      <c r="B45" s="1" t="s">
        <v>503</v>
      </c>
      <c r="C45" s="1" t="s">
        <v>738</v>
      </c>
    </row>
    <row r="46" ht="14.25" customHeight="1"/>
    <row r="47" spans="1:4" ht="14.25" customHeight="1">
      <c r="A47" s="2" t="s">
        <v>508</v>
      </c>
      <c r="D47" s="2">
        <f>SUM(D3:D45)</f>
        <v>106</v>
      </c>
    </row>
    <row r="48" s="14" customFormat="1" ht="14.25" customHeight="1"/>
    <row r="49" spans="2:3" ht="14.25" customHeight="1">
      <c r="B49" s="1" t="s">
        <v>504</v>
      </c>
      <c r="C49" s="1" t="s">
        <v>739</v>
      </c>
    </row>
    <row r="50" spans="2:3" ht="14.25" customHeight="1">
      <c r="B50" s="1" t="s">
        <v>504</v>
      </c>
      <c r="C50" s="1" t="s">
        <v>740</v>
      </c>
    </row>
    <row r="51" spans="2:3" ht="14.25" customHeight="1">
      <c r="B51" s="1" t="s">
        <v>504</v>
      </c>
      <c r="C51" s="1" t="s">
        <v>741</v>
      </c>
    </row>
    <row r="52" spans="2:3" ht="14.25" customHeight="1">
      <c r="B52" s="1" t="s">
        <v>504</v>
      </c>
      <c r="C52" s="1" t="s">
        <v>742</v>
      </c>
    </row>
    <row r="53" spans="2:3" ht="12.75">
      <c r="B53" s="1" t="s">
        <v>504</v>
      </c>
      <c r="C53" s="1" t="s">
        <v>743</v>
      </c>
    </row>
    <row r="54" spans="2:3" ht="12.75">
      <c r="B54" s="1" t="s">
        <v>504</v>
      </c>
      <c r="C54" s="1" t="s">
        <v>744</v>
      </c>
    </row>
    <row r="55" spans="2:3" ht="12.75">
      <c r="B55" s="1" t="s">
        <v>504</v>
      </c>
      <c r="C55" s="1" t="s">
        <v>745</v>
      </c>
    </row>
    <row r="56" spans="2:3" ht="12.75">
      <c r="B56" s="1" t="s">
        <v>504</v>
      </c>
      <c r="C56" s="1" t="s">
        <v>746</v>
      </c>
    </row>
    <row r="57" spans="2:3" ht="14.25" customHeight="1">
      <c r="B57" s="1" t="s">
        <v>504</v>
      </c>
      <c r="C57" s="1" t="s">
        <v>747</v>
      </c>
    </row>
    <row r="58" spans="2:3" ht="14.25" customHeight="1">
      <c r="B58" s="1" t="s">
        <v>504</v>
      </c>
      <c r="C58" s="1" t="s">
        <v>748</v>
      </c>
    </row>
    <row r="59" spans="2:3" ht="14.25" customHeight="1">
      <c r="B59" s="1" t="s">
        <v>504</v>
      </c>
      <c r="C59" s="1" t="s">
        <v>749</v>
      </c>
    </row>
    <row r="60" spans="2:3" ht="14.25" customHeight="1">
      <c r="B60" s="1" t="s">
        <v>504</v>
      </c>
      <c r="C60" s="1" t="s">
        <v>750</v>
      </c>
    </row>
    <row r="61" spans="2:3" ht="14.25" customHeight="1">
      <c r="B61" s="1" t="s">
        <v>504</v>
      </c>
      <c r="C61" s="1" t="s">
        <v>751</v>
      </c>
    </row>
    <row r="62" spans="2:3" ht="14.25" customHeight="1">
      <c r="B62" s="1" t="s">
        <v>504</v>
      </c>
      <c r="C62" s="1" t="s">
        <v>752</v>
      </c>
    </row>
    <row r="63" spans="2:3" ht="14.25" customHeight="1">
      <c r="B63" s="1" t="s">
        <v>504</v>
      </c>
      <c r="C63" s="1" t="s">
        <v>753</v>
      </c>
    </row>
    <row r="64" spans="2:3" ht="14.25" customHeight="1">
      <c r="B64" s="1" t="s">
        <v>504</v>
      </c>
      <c r="C64" s="1" t="s">
        <v>754</v>
      </c>
    </row>
    <row r="65" spans="2:3" ht="14.25" customHeight="1">
      <c r="B65" s="1" t="s">
        <v>504</v>
      </c>
      <c r="C65" s="1" t="s">
        <v>755</v>
      </c>
    </row>
    <row r="66" spans="2:3" ht="14.25" customHeight="1">
      <c r="B66" s="1" t="s">
        <v>504</v>
      </c>
      <c r="C66" s="1" t="s">
        <v>657</v>
      </c>
    </row>
    <row r="67" spans="2:3" ht="14.25" customHeight="1">
      <c r="B67" s="1" t="s">
        <v>504</v>
      </c>
      <c r="C67" s="3" t="s">
        <v>567</v>
      </c>
    </row>
    <row r="68" spans="2:4" ht="15" customHeight="1">
      <c r="B68" s="1" t="s">
        <v>504</v>
      </c>
      <c r="C68" s="3" t="s">
        <v>592</v>
      </c>
      <c r="D68" s="1">
        <v>1</v>
      </c>
    </row>
    <row r="69" spans="2:3" ht="15" customHeight="1">
      <c r="B69" s="1" t="s">
        <v>504</v>
      </c>
      <c r="C69" s="3" t="s">
        <v>600</v>
      </c>
    </row>
    <row r="70" spans="2:3" ht="15" customHeight="1">
      <c r="B70" s="1" t="s">
        <v>504</v>
      </c>
      <c r="C70" s="1" t="s">
        <v>756</v>
      </c>
    </row>
    <row r="71" spans="2:3" ht="15" customHeight="1">
      <c r="B71" s="1" t="s">
        <v>504</v>
      </c>
      <c r="C71" s="1" t="s">
        <v>757</v>
      </c>
    </row>
    <row r="72" spans="2:3" ht="15" customHeight="1">
      <c r="B72" s="1" t="s">
        <v>504</v>
      </c>
      <c r="C72" s="1" t="s">
        <v>758</v>
      </c>
    </row>
    <row r="73" spans="2:3" ht="15" customHeight="1">
      <c r="B73" s="1" t="s">
        <v>504</v>
      </c>
      <c r="C73" s="1" t="s">
        <v>759</v>
      </c>
    </row>
    <row r="74" spans="2:3" ht="15" customHeight="1">
      <c r="B74" s="1" t="s">
        <v>504</v>
      </c>
      <c r="C74" s="1" t="s">
        <v>760</v>
      </c>
    </row>
    <row r="75" spans="2:3" ht="15" customHeight="1">
      <c r="B75" s="1" t="s">
        <v>504</v>
      </c>
      <c r="C75" s="1" t="s">
        <v>761</v>
      </c>
    </row>
    <row r="76" spans="2:3" ht="15" customHeight="1">
      <c r="B76" s="1" t="s">
        <v>504</v>
      </c>
      <c r="C76" s="1" t="s">
        <v>762</v>
      </c>
    </row>
    <row r="77" spans="2:3" ht="15" customHeight="1">
      <c r="B77" s="1" t="s">
        <v>504</v>
      </c>
      <c r="C77" s="1" t="s">
        <v>763</v>
      </c>
    </row>
    <row r="78" spans="2:3" ht="15" customHeight="1">
      <c r="B78" s="1" t="s">
        <v>504</v>
      </c>
      <c r="C78" s="1" t="s">
        <v>764</v>
      </c>
    </row>
    <row r="79" spans="2:3" ht="15" customHeight="1">
      <c r="B79" s="1" t="s">
        <v>504</v>
      </c>
      <c r="C79" s="1" t="s">
        <v>765</v>
      </c>
    </row>
    <row r="80" spans="2:3" ht="15" customHeight="1">
      <c r="B80" s="1" t="s">
        <v>504</v>
      </c>
      <c r="C80" s="1" t="s">
        <v>766</v>
      </c>
    </row>
    <row r="81" spans="2:3" ht="15" customHeight="1">
      <c r="B81" s="1" t="s">
        <v>504</v>
      </c>
      <c r="C81" s="1" t="s">
        <v>767</v>
      </c>
    </row>
    <row r="82" spans="2:3" ht="15" customHeight="1">
      <c r="B82" s="1" t="s">
        <v>504</v>
      </c>
      <c r="C82" s="1" t="s">
        <v>768</v>
      </c>
    </row>
    <row r="83" spans="2:3" ht="15" customHeight="1">
      <c r="B83" s="1" t="s">
        <v>504</v>
      </c>
      <c r="C83" s="1" t="s">
        <v>152</v>
      </c>
    </row>
    <row r="84" spans="2:3" ht="15" customHeight="1">
      <c r="B84" s="1" t="s">
        <v>504</v>
      </c>
      <c r="C84" s="1" t="s">
        <v>827</v>
      </c>
    </row>
    <row r="85" spans="2:3" ht="15" customHeight="1">
      <c r="B85" s="1" t="s">
        <v>504</v>
      </c>
      <c r="C85" s="1" t="s">
        <v>769</v>
      </c>
    </row>
    <row r="86" spans="2:3" ht="15" customHeight="1">
      <c r="B86" s="1" t="s">
        <v>504</v>
      </c>
      <c r="C86" s="1" t="s">
        <v>770</v>
      </c>
    </row>
    <row r="87" spans="2:3" ht="15" customHeight="1">
      <c r="B87" s="1" t="s">
        <v>504</v>
      </c>
      <c r="C87" s="1" t="s">
        <v>771</v>
      </c>
    </row>
    <row r="88" spans="2:4" ht="15" customHeight="1">
      <c r="B88" s="1" t="s">
        <v>504</v>
      </c>
      <c r="C88" s="1" t="s">
        <v>772</v>
      </c>
      <c r="D88" s="1">
        <v>3</v>
      </c>
    </row>
    <row r="89" spans="2:3" ht="15" customHeight="1">
      <c r="B89" s="1" t="s">
        <v>504</v>
      </c>
      <c r="C89" s="1" t="s">
        <v>773</v>
      </c>
    </row>
    <row r="90" spans="2:3" ht="15" customHeight="1">
      <c r="B90" s="1" t="s">
        <v>504</v>
      </c>
      <c r="C90" s="1" t="s">
        <v>774</v>
      </c>
    </row>
    <row r="91" spans="2:3" ht="15" customHeight="1">
      <c r="B91" s="1" t="s">
        <v>504</v>
      </c>
      <c r="C91" s="1" t="s">
        <v>775</v>
      </c>
    </row>
    <row r="92" spans="2:3" ht="15" customHeight="1">
      <c r="B92" s="1" t="s">
        <v>504</v>
      </c>
      <c r="C92" s="1" t="s">
        <v>776</v>
      </c>
    </row>
    <row r="93" spans="2:3" ht="15" customHeight="1">
      <c r="B93" s="1" t="s">
        <v>504</v>
      </c>
      <c r="C93" s="1" t="s">
        <v>777</v>
      </c>
    </row>
    <row r="94" spans="2:3" ht="15" customHeight="1">
      <c r="B94" s="1" t="s">
        <v>504</v>
      </c>
      <c r="C94" s="1" t="s">
        <v>778</v>
      </c>
    </row>
    <row r="95" spans="2:4" ht="15" customHeight="1">
      <c r="B95" s="1" t="s">
        <v>504</v>
      </c>
      <c r="C95" s="1" t="s">
        <v>779</v>
      </c>
      <c r="D95" s="1">
        <v>1</v>
      </c>
    </row>
    <row r="96" spans="2:3" ht="15" customHeight="1">
      <c r="B96" s="1" t="s">
        <v>504</v>
      </c>
      <c r="C96" s="1" t="s">
        <v>780</v>
      </c>
    </row>
    <row r="97" spans="2:3" ht="15" customHeight="1">
      <c r="B97" s="1" t="s">
        <v>504</v>
      </c>
      <c r="C97" s="1" t="s">
        <v>781</v>
      </c>
    </row>
    <row r="98" spans="2:3" ht="15" customHeight="1">
      <c r="B98" s="1" t="s">
        <v>504</v>
      </c>
      <c r="C98" s="1" t="s">
        <v>782</v>
      </c>
    </row>
    <row r="99" spans="2:3" ht="15" customHeight="1">
      <c r="B99" s="1" t="s">
        <v>504</v>
      </c>
      <c r="C99" s="1" t="s">
        <v>783</v>
      </c>
    </row>
    <row r="100" spans="2:3" ht="15" customHeight="1">
      <c r="B100" s="1" t="s">
        <v>504</v>
      </c>
      <c r="C100" s="1" t="s">
        <v>784</v>
      </c>
    </row>
    <row r="101" spans="1:4" ht="14.25" customHeight="1">
      <c r="A101" s="2" t="s">
        <v>509</v>
      </c>
      <c r="D101" s="2">
        <f>SUM(D49:D100)</f>
        <v>5</v>
      </c>
    </row>
    <row r="102" ht="14.25" customHeight="1">
      <c r="B102" s="1" t="s">
        <v>505</v>
      </c>
    </row>
    <row r="103" ht="14.25" customHeight="1"/>
    <row r="104" ht="14.25" customHeight="1"/>
    <row r="105" ht="14.25" customHeight="1"/>
    <row r="106" ht="14.25" customHeight="1"/>
    <row r="107" spans="1:4" ht="14.25" customHeight="1">
      <c r="A107" s="2" t="s">
        <v>510</v>
      </c>
      <c r="D107" s="2"/>
    </row>
    <row r="108" spans="2:3" ht="14.25" customHeight="1">
      <c r="B108" s="1" t="s">
        <v>506</v>
      </c>
      <c r="C108" s="1" t="s">
        <v>851</v>
      </c>
    </row>
    <row r="109" ht="14.25" customHeight="1"/>
    <row r="110" ht="14.25" customHeight="1"/>
    <row r="111" ht="14.25" customHeight="1"/>
    <row r="112" ht="14.25" customHeight="1"/>
    <row r="113" ht="14.25" customHeight="1"/>
    <row r="114" spans="1:4" ht="14.25" customHeight="1">
      <c r="A114" s="2" t="s">
        <v>511</v>
      </c>
      <c r="D114" s="2">
        <f>SUM(D109:D113)</f>
        <v>0</v>
      </c>
    </row>
    <row r="115" ht="14.25" customHeight="1">
      <c r="C115" s="1" t="s">
        <v>463</v>
      </c>
    </row>
    <row r="116" ht="14.25" customHeight="1">
      <c r="D116" s="2"/>
    </row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65" t="s">
        <v>1265</v>
      </c>
      <c r="B1" s="6" t="s">
        <v>855</v>
      </c>
      <c r="C1" s="67" t="s">
        <v>611</v>
      </c>
      <c r="D1" s="72" t="s">
        <v>507</v>
      </c>
    </row>
    <row r="2" spans="1:4" ht="51">
      <c r="A2" s="66"/>
      <c r="B2" s="5" t="s">
        <v>854</v>
      </c>
      <c r="C2" s="68"/>
      <c r="D2" s="66"/>
    </row>
    <row r="3" spans="2:4" ht="14.25" customHeight="1">
      <c r="B3" s="1" t="s">
        <v>503</v>
      </c>
      <c r="C3" s="4" t="s">
        <v>787</v>
      </c>
      <c r="D3" s="1">
        <v>10</v>
      </c>
    </row>
    <row r="4" spans="2:3" ht="14.25" customHeight="1">
      <c r="B4" s="1" t="s">
        <v>503</v>
      </c>
      <c r="C4" s="4" t="s">
        <v>788</v>
      </c>
    </row>
    <row r="5" spans="2:4" ht="14.25" customHeight="1">
      <c r="B5" s="1" t="s">
        <v>503</v>
      </c>
      <c r="C5" s="4" t="s">
        <v>789</v>
      </c>
      <c r="D5" s="1">
        <v>1</v>
      </c>
    </row>
    <row r="6" spans="2:3" ht="14.25" customHeight="1">
      <c r="B6" s="1" t="s">
        <v>503</v>
      </c>
      <c r="C6" s="4" t="s">
        <v>790</v>
      </c>
    </row>
    <row r="7" spans="2:4" ht="14.25" customHeight="1">
      <c r="B7" s="1" t="s">
        <v>503</v>
      </c>
      <c r="C7" s="1" t="s">
        <v>619</v>
      </c>
      <c r="D7" s="1">
        <v>1</v>
      </c>
    </row>
    <row r="8" spans="2:4" ht="14.25" customHeight="1">
      <c r="B8" s="1" t="s">
        <v>503</v>
      </c>
      <c r="C8" s="1" t="s">
        <v>77</v>
      </c>
      <c r="D8" s="1">
        <v>7</v>
      </c>
    </row>
    <row r="9" spans="2:4" ht="14.25" customHeight="1">
      <c r="B9" s="1" t="s">
        <v>503</v>
      </c>
      <c r="C9" s="1" t="s">
        <v>1102</v>
      </c>
      <c r="D9" s="1">
        <v>1</v>
      </c>
    </row>
    <row r="10" spans="2:4" ht="14.25" customHeight="1">
      <c r="B10" s="1" t="s">
        <v>503</v>
      </c>
      <c r="C10" s="1" t="s">
        <v>1351</v>
      </c>
      <c r="D10" s="1">
        <v>16</v>
      </c>
    </row>
    <row r="11" ht="14.25" customHeight="1"/>
    <row r="12" ht="14.25" customHeight="1"/>
    <row r="13" spans="1:4" ht="14.25" customHeight="1">
      <c r="A13" s="2" t="s">
        <v>508</v>
      </c>
      <c r="D13" s="2">
        <f>SUM(D3:D12)</f>
        <v>36</v>
      </c>
    </row>
    <row r="14" spans="2:4" ht="14.25" customHeight="1">
      <c r="B14" s="1" t="s">
        <v>504</v>
      </c>
      <c r="C14" s="3" t="s">
        <v>562</v>
      </c>
      <c r="D14" s="1">
        <v>2</v>
      </c>
    </row>
    <row r="15" spans="2:3" ht="14.25" customHeight="1">
      <c r="B15" s="1" t="s">
        <v>504</v>
      </c>
      <c r="C15" s="1" t="s">
        <v>657</v>
      </c>
    </row>
    <row r="16" spans="2:3" ht="14.25" customHeight="1">
      <c r="B16" s="1" t="s">
        <v>504</v>
      </c>
      <c r="C16" s="1" t="s">
        <v>830</v>
      </c>
    </row>
    <row r="17" spans="2:3" ht="14.25" customHeight="1">
      <c r="B17" s="1" t="s">
        <v>504</v>
      </c>
      <c r="C17" s="1" t="s">
        <v>9</v>
      </c>
    </row>
    <row r="18" spans="2:3" ht="14.25" customHeight="1">
      <c r="B18" s="1" t="s">
        <v>504</v>
      </c>
      <c r="C18" s="1" t="s">
        <v>145</v>
      </c>
    </row>
    <row r="19" spans="2:3" ht="14.25" customHeight="1">
      <c r="B19" s="1" t="s">
        <v>504</v>
      </c>
      <c r="C19" s="1" t="s">
        <v>1103</v>
      </c>
    </row>
    <row r="20" spans="2:4" ht="14.25" customHeight="1">
      <c r="B20" s="1" t="s">
        <v>504</v>
      </c>
      <c r="C20" s="1" t="s">
        <v>1104</v>
      </c>
      <c r="D20" s="1">
        <v>1</v>
      </c>
    </row>
    <row r="21" ht="14.25" customHeight="1"/>
    <row r="22" ht="14.25" customHeight="1"/>
    <row r="23" spans="1:4" ht="14.25" customHeight="1">
      <c r="A23" s="2" t="s">
        <v>509</v>
      </c>
      <c r="D23" s="2">
        <f>SUM(D14:D22)</f>
        <v>3</v>
      </c>
    </row>
    <row r="24" ht="14.25" customHeight="1">
      <c r="B24" s="1" t="s">
        <v>505</v>
      </c>
    </row>
    <row r="25" ht="14.25" customHeight="1"/>
    <row r="26" spans="1:4" ht="14.25" customHeight="1">
      <c r="A26" s="2" t="s">
        <v>510</v>
      </c>
      <c r="D26" s="2">
        <f>SUM(D24:D25)</f>
        <v>0</v>
      </c>
    </row>
    <row r="27" ht="14.25" customHeight="1">
      <c r="B27" s="1" t="s">
        <v>506</v>
      </c>
    </row>
    <row r="28" ht="14.25" customHeight="1"/>
    <row r="29" ht="14.25" customHeight="1"/>
    <row r="30" ht="14.25" customHeight="1"/>
    <row r="31" spans="1:4" ht="14.25" customHeight="1">
      <c r="A31" s="2" t="s">
        <v>511</v>
      </c>
      <c r="D31" s="2">
        <f>SUM(D28:D30)</f>
        <v>0</v>
      </c>
    </row>
    <row r="32" ht="14.25" customHeight="1"/>
    <row r="33" spans="3:4" ht="14.25" customHeight="1">
      <c r="C33" s="1" t="s">
        <v>463</v>
      </c>
      <c r="D33" s="2">
        <v>0</v>
      </c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6">
      <selection activeCell="D45" sqref="D45"/>
    </sheetView>
  </sheetViews>
  <sheetFormatPr defaultColWidth="9.140625" defaultRowHeight="12.75"/>
  <cols>
    <col min="1" max="1" width="22.421875" style="1" customWidth="1"/>
    <col min="2" max="2" width="21.8515625" style="1" customWidth="1"/>
    <col min="3" max="3" width="92.00390625" style="1" customWidth="1"/>
    <col min="4" max="4" width="14.28125" style="1" customWidth="1"/>
    <col min="5" max="16384" width="9.140625" style="1" customWidth="1"/>
  </cols>
  <sheetData>
    <row r="1" spans="1:4" ht="21.75" customHeight="1">
      <c r="A1" s="65" t="s">
        <v>1266</v>
      </c>
      <c r="B1" s="6" t="s">
        <v>855</v>
      </c>
      <c r="C1" s="67" t="s">
        <v>611</v>
      </c>
      <c r="D1" s="72" t="s">
        <v>507</v>
      </c>
    </row>
    <row r="2" spans="1:4" ht="63.75">
      <c r="A2" s="66"/>
      <c r="B2" s="5" t="s">
        <v>854</v>
      </c>
      <c r="C2" s="68"/>
      <c r="D2" s="66"/>
    </row>
    <row r="3" spans="2:4" ht="14.25" customHeight="1">
      <c r="B3" s="1" t="s">
        <v>503</v>
      </c>
      <c r="C3" s="4" t="s">
        <v>543</v>
      </c>
      <c r="D3" s="1">
        <v>17</v>
      </c>
    </row>
    <row r="4" spans="2:3" ht="14.25" customHeight="1">
      <c r="B4" s="1" t="s">
        <v>503</v>
      </c>
      <c r="C4" s="1" t="s">
        <v>863</v>
      </c>
    </row>
    <row r="5" spans="2:4" ht="14.25" customHeight="1">
      <c r="B5" s="1" t="s">
        <v>503</v>
      </c>
      <c r="C5" s="1" t="s">
        <v>385</v>
      </c>
      <c r="D5" s="1">
        <v>19</v>
      </c>
    </row>
    <row r="6" spans="2:3" ht="14.25" customHeight="1">
      <c r="B6" s="1" t="s">
        <v>503</v>
      </c>
      <c r="C6" s="1" t="s">
        <v>386</v>
      </c>
    </row>
    <row r="7" spans="2:4" ht="14.25" customHeight="1">
      <c r="B7" s="1" t="s">
        <v>503</v>
      </c>
      <c r="C7" s="1" t="s">
        <v>387</v>
      </c>
      <c r="D7" s="1">
        <v>1</v>
      </c>
    </row>
    <row r="8" spans="2:3" ht="14.25" customHeight="1">
      <c r="B8" s="1" t="s">
        <v>503</v>
      </c>
      <c r="C8" s="1" t="s">
        <v>390</v>
      </c>
    </row>
    <row r="9" spans="2:3" ht="14.25" customHeight="1">
      <c r="B9" s="1" t="s">
        <v>503</v>
      </c>
      <c r="C9" s="1" t="s">
        <v>391</v>
      </c>
    </row>
    <row r="10" spans="1:4" ht="14.25" customHeight="1">
      <c r="A10" s="18"/>
      <c r="B10" s="1" t="s">
        <v>503</v>
      </c>
      <c r="C10" s="1" t="s">
        <v>392</v>
      </c>
      <c r="D10" s="18"/>
    </row>
    <row r="11" spans="2:4" ht="14.25" customHeight="1">
      <c r="B11" s="1" t="s">
        <v>503</v>
      </c>
      <c r="C11" s="1" t="s">
        <v>1106</v>
      </c>
      <c r="D11" s="1">
        <v>2</v>
      </c>
    </row>
    <row r="12" spans="2:3" ht="14.25" customHeight="1">
      <c r="B12" s="1" t="s">
        <v>503</v>
      </c>
      <c r="C12" s="1" t="s">
        <v>393</v>
      </c>
    </row>
    <row r="13" spans="2:4" ht="14.25" customHeight="1">
      <c r="B13" s="1" t="s">
        <v>503</v>
      </c>
      <c r="C13" s="1" t="s">
        <v>394</v>
      </c>
      <c r="D13" s="1">
        <v>11</v>
      </c>
    </row>
    <row r="14" spans="2:4" ht="14.25" customHeight="1">
      <c r="B14" s="1" t="s">
        <v>503</v>
      </c>
      <c r="C14" s="1" t="s">
        <v>395</v>
      </c>
      <c r="D14" s="1">
        <v>3</v>
      </c>
    </row>
    <row r="15" spans="2:4" ht="14.25" customHeight="1">
      <c r="B15" s="1" t="s">
        <v>503</v>
      </c>
      <c r="C15" s="1" t="s">
        <v>77</v>
      </c>
      <c r="D15" s="1">
        <v>1</v>
      </c>
    </row>
    <row r="16" ht="14.25" customHeight="1">
      <c r="C16" s="1" t="s">
        <v>689</v>
      </c>
    </row>
    <row r="17" ht="14.25" customHeight="1"/>
    <row r="18" ht="14.25" customHeight="1"/>
    <row r="19" spans="1:4" ht="14.25" customHeight="1">
      <c r="A19" s="2" t="s">
        <v>508</v>
      </c>
      <c r="D19" s="22">
        <f>SUM(D3:D18)</f>
        <v>54</v>
      </c>
    </row>
    <row r="20" ht="14.25" customHeight="1"/>
    <row r="21" ht="14.25" customHeight="1"/>
    <row r="22" ht="14.25" customHeight="1"/>
    <row r="23" spans="2:3" ht="14.25" customHeight="1">
      <c r="B23" s="1" t="s">
        <v>504</v>
      </c>
      <c r="C23" s="1" t="s">
        <v>1105</v>
      </c>
    </row>
    <row r="24" spans="1:4" ht="14.25" customHeight="1">
      <c r="A24" s="18"/>
      <c r="B24" s="1" t="s">
        <v>504</v>
      </c>
      <c r="C24" s="3" t="s">
        <v>396</v>
      </c>
      <c r="D24" s="18"/>
    </row>
    <row r="25" spans="2:4" ht="14.25" customHeight="1">
      <c r="B25" s="1" t="s">
        <v>504</v>
      </c>
      <c r="C25" s="1" t="s">
        <v>650</v>
      </c>
      <c r="D25" s="1">
        <v>5</v>
      </c>
    </row>
    <row r="26" spans="2:3" ht="14.25" customHeight="1">
      <c r="B26" s="1" t="s">
        <v>504</v>
      </c>
      <c r="C26" s="1" t="s">
        <v>901</v>
      </c>
    </row>
    <row r="27" spans="2:3" ht="14.25" customHeight="1">
      <c r="B27" s="1" t="s">
        <v>504</v>
      </c>
      <c r="C27" s="1" t="s">
        <v>10</v>
      </c>
    </row>
    <row r="28" spans="1:4" ht="14.25" customHeight="1">
      <c r="A28" s="2" t="s">
        <v>509</v>
      </c>
      <c r="D28" s="2">
        <f>SUM(D20:D27)</f>
        <v>5</v>
      </c>
    </row>
    <row r="29" ht="14.25" customHeight="1"/>
    <row r="30" ht="14.25" customHeight="1"/>
    <row r="31" spans="1:4" ht="14.25" customHeight="1">
      <c r="A31" s="18"/>
      <c r="B31" s="1" t="s">
        <v>505</v>
      </c>
      <c r="C31" s="1" t="s">
        <v>397</v>
      </c>
      <c r="D31" s="18"/>
    </row>
    <row r="32" spans="2:3" ht="14.25" customHeight="1">
      <c r="B32" s="1" t="s">
        <v>505</v>
      </c>
      <c r="C32" s="1" t="s">
        <v>398</v>
      </c>
    </row>
    <row r="33" spans="2:3" ht="14.25" customHeight="1">
      <c r="B33" s="1" t="s">
        <v>505</v>
      </c>
      <c r="C33" s="1" t="s">
        <v>440</v>
      </c>
    </row>
    <row r="34" spans="2:3" ht="14.25" customHeight="1">
      <c r="B34" s="1" t="s">
        <v>505</v>
      </c>
      <c r="C34" s="1" t="s">
        <v>441</v>
      </c>
    </row>
    <row r="35" spans="1:4" ht="14.25" customHeight="1">
      <c r="A35" s="2" t="s">
        <v>510</v>
      </c>
      <c r="D35" s="2">
        <f>SUM(D31:D34)</f>
        <v>0</v>
      </c>
    </row>
    <row r="36" ht="14.25" customHeight="1"/>
    <row r="37" ht="14.25" customHeight="1"/>
    <row r="38" spans="1:4" ht="14.25" customHeight="1">
      <c r="A38" s="18"/>
      <c r="B38" s="1" t="s">
        <v>506</v>
      </c>
      <c r="C38" s="1" t="s">
        <v>845</v>
      </c>
      <c r="D38" s="18"/>
    </row>
    <row r="39" spans="1:4" ht="14.25" customHeight="1">
      <c r="A39" s="2" t="s">
        <v>511</v>
      </c>
      <c r="D39" s="14"/>
    </row>
    <row r="40" ht="14.25" customHeight="1"/>
    <row r="41" spans="3:4" ht="14.25" customHeight="1">
      <c r="C41" s="1" t="s">
        <v>463</v>
      </c>
      <c r="D41" s="2">
        <v>0</v>
      </c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65" t="s">
        <v>1267</v>
      </c>
      <c r="B1" s="6" t="s">
        <v>855</v>
      </c>
      <c r="C1" s="67" t="s">
        <v>611</v>
      </c>
      <c r="D1" s="72" t="s">
        <v>507</v>
      </c>
    </row>
    <row r="2" spans="1:4" ht="51">
      <c r="A2" s="66"/>
      <c r="B2" s="5" t="s">
        <v>854</v>
      </c>
      <c r="C2" s="68"/>
      <c r="D2" s="66"/>
    </row>
    <row r="3" spans="2:4" ht="14.25" customHeight="1">
      <c r="B3" s="1" t="s">
        <v>503</v>
      </c>
      <c r="C3" s="4" t="s">
        <v>544</v>
      </c>
      <c r="D3" s="1">
        <v>1</v>
      </c>
    </row>
    <row r="4" spans="2:4" ht="14.25" customHeight="1">
      <c r="B4" s="1" t="s">
        <v>503</v>
      </c>
      <c r="C4" s="1" t="s">
        <v>77</v>
      </c>
      <c r="D4" s="1">
        <v>1</v>
      </c>
    </row>
    <row r="5" ht="14.25" customHeight="1">
      <c r="C5" s="1" t="s">
        <v>689</v>
      </c>
    </row>
    <row r="6" ht="14.25" customHeight="1"/>
    <row r="7" ht="14.25" customHeight="1"/>
    <row r="8" ht="14.25" customHeight="1"/>
    <row r="9" ht="14.25" customHeight="1"/>
    <row r="10" spans="1:4" ht="14.25" customHeight="1">
      <c r="A10" s="2" t="s">
        <v>508</v>
      </c>
      <c r="D10" s="2">
        <f>SUM(D3:D9)</f>
        <v>2</v>
      </c>
    </row>
    <row r="11" spans="2:3" ht="14.25" customHeight="1">
      <c r="B11" s="1" t="s">
        <v>504</v>
      </c>
      <c r="C11" s="1" t="s">
        <v>648</v>
      </c>
    </row>
    <row r="12" spans="2:3" ht="14.25" customHeight="1">
      <c r="B12" s="1" t="s">
        <v>504</v>
      </c>
      <c r="C12" s="1" t="s">
        <v>818</v>
      </c>
    </row>
    <row r="13" spans="2:3" ht="14.25" customHeight="1">
      <c r="B13" s="1" t="s">
        <v>504</v>
      </c>
      <c r="C13" s="1" t="s">
        <v>11</v>
      </c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509</v>
      </c>
      <c r="D20" s="2">
        <f>SUM(D11:D19)</f>
        <v>0</v>
      </c>
    </row>
    <row r="21" ht="14.25" customHeight="1">
      <c r="B21" s="1" t="s">
        <v>505</v>
      </c>
    </row>
    <row r="22" ht="14.25" customHeight="1"/>
    <row r="23" ht="14.25" customHeight="1"/>
    <row r="24" ht="14.25" customHeight="1"/>
    <row r="25" spans="1:4" ht="14.25" customHeight="1">
      <c r="A25" s="2" t="s">
        <v>510</v>
      </c>
      <c r="D25" s="2">
        <f>SUM(D21:D24)</f>
        <v>0</v>
      </c>
    </row>
    <row r="26" ht="14.25" customHeight="1">
      <c r="B26" s="1" t="s">
        <v>506</v>
      </c>
    </row>
    <row r="27" ht="14.25" customHeight="1"/>
    <row r="28" ht="14.25" customHeight="1"/>
    <row r="29" spans="1:4" ht="14.25" customHeight="1">
      <c r="A29" s="2" t="s">
        <v>511</v>
      </c>
      <c r="D29" s="2">
        <f>SUM(D27:D28)</f>
        <v>0</v>
      </c>
    </row>
    <row r="30" ht="14.25" customHeight="1"/>
    <row r="31" spans="3:4" ht="14.25" customHeight="1">
      <c r="C31" s="1" t="s">
        <v>463</v>
      </c>
      <c r="D31" s="2"/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65" t="s">
        <v>1268</v>
      </c>
      <c r="B1" s="6" t="s">
        <v>855</v>
      </c>
      <c r="C1" s="67" t="s">
        <v>611</v>
      </c>
      <c r="D1" s="72" t="s">
        <v>507</v>
      </c>
    </row>
    <row r="2" spans="1:4" ht="51">
      <c r="A2" s="66"/>
      <c r="B2" s="5" t="s">
        <v>854</v>
      </c>
      <c r="C2" s="68"/>
      <c r="D2" s="66"/>
    </row>
    <row r="3" spans="2:4" ht="14.25" customHeight="1">
      <c r="B3" s="1" t="s">
        <v>503</v>
      </c>
      <c r="C3" s="4" t="s">
        <v>545</v>
      </c>
      <c r="D3" s="1">
        <v>6</v>
      </c>
    </row>
    <row r="4" spans="2:4" ht="28.5" customHeight="1">
      <c r="B4" s="1" t="s">
        <v>503</v>
      </c>
      <c r="C4" s="5" t="s">
        <v>862</v>
      </c>
      <c r="D4" s="1">
        <v>0</v>
      </c>
    </row>
    <row r="5" spans="2:4" ht="14.25" customHeight="1">
      <c r="B5" s="1" t="s">
        <v>503</v>
      </c>
      <c r="C5" s="1" t="s">
        <v>77</v>
      </c>
      <c r="D5" s="1">
        <v>0</v>
      </c>
    </row>
    <row r="6" spans="3:4" ht="14.25" customHeight="1">
      <c r="C6" s="1" t="s">
        <v>689</v>
      </c>
      <c r="D6" s="1">
        <v>0</v>
      </c>
    </row>
    <row r="7" ht="14.25" customHeight="1"/>
    <row r="8" ht="14.25" customHeight="1"/>
    <row r="9" ht="14.25" customHeight="1"/>
    <row r="10" spans="1:4" ht="14.25" customHeight="1">
      <c r="A10" s="2" t="s">
        <v>508</v>
      </c>
      <c r="D10" s="2">
        <f>SUM(D3:D9)</f>
        <v>6</v>
      </c>
    </row>
    <row r="11" spans="2:3" ht="14.25" customHeight="1">
      <c r="B11" s="1" t="s">
        <v>504</v>
      </c>
      <c r="C11" s="3" t="s">
        <v>609</v>
      </c>
    </row>
    <row r="12" spans="2:3" ht="14.25" customHeight="1">
      <c r="B12" s="1" t="s">
        <v>504</v>
      </c>
      <c r="C12" s="1" t="s">
        <v>650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509</v>
      </c>
      <c r="D20" s="2">
        <f>SUM(D11:D19)</f>
        <v>0</v>
      </c>
    </row>
    <row r="21" ht="14.25" customHeight="1">
      <c r="B21" s="1" t="s">
        <v>505</v>
      </c>
    </row>
    <row r="22" ht="14.25" customHeight="1"/>
    <row r="23" ht="14.25" customHeight="1"/>
    <row r="24" ht="14.25" customHeight="1"/>
    <row r="25" spans="1:4" ht="14.25" customHeight="1">
      <c r="A25" s="2" t="s">
        <v>510</v>
      </c>
      <c r="D25" s="2">
        <f>SUM(D21:D24)</f>
        <v>0</v>
      </c>
    </row>
    <row r="26" ht="14.25" customHeight="1">
      <c r="B26" s="1" t="s">
        <v>506</v>
      </c>
    </row>
    <row r="27" ht="14.25" customHeight="1"/>
    <row r="28" ht="14.25" customHeight="1"/>
    <row r="29" ht="14.25" customHeight="1"/>
    <row r="30" spans="1:4" ht="14.25" customHeight="1">
      <c r="A30" s="2" t="s">
        <v>511</v>
      </c>
      <c r="D30" s="2">
        <v>0</v>
      </c>
    </row>
    <row r="31" ht="14.25" customHeight="1">
      <c r="C31" s="1" t="s">
        <v>828</v>
      </c>
    </row>
    <row r="32" ht="14.25" customHeight="1">
      <c r="C32" s="1" t="s">
        <v>463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65" t="s">
        <v>1269</v>
      </c>
      <c r="B1" s="6" t="s">
        <v>855</v>
      </c>
      <c r="C1" s="67" t="s">
        <v>611</v>
      </c>
      <c r="D1" s="72" t="s">
        <v>507</v>
      </c>
    </row>
    <row r="2" spans="1:4" ht="51">
      <c r="A2" s="66"/>
      <c r="B2" s="5" t="s">
        <v>854</v>
      </c>
      <c r="C2" s="68"/>
      <c r="D2" s="66"/>
    </row>
    <row r="3" spans="2:3" ht="14.25" customHeight="1">
      <c r="B3" s="1" t="s">
        <v>503</v>
      </c>
      <c r="C3" s="1" t="s">
        <v>23</v>
      </c>
    </row>
    <row r="4" spans="2:3" ht="14.25" customHeight="1">
      <c r="B4" s="1" t="s">
        <v>503</v>
      </c>
      <c r="C4" s="1" t="s">
        <v>24</v>
      </c>
    </row>
    <row r="5" spans="2:3" ht="14.25" customHeight="1">
      <c r="B5" s="1" t="s">
        <v>503</v>
      </c>
      <c r="C5" s="4" t="s">
        <v>25</v>
      </c>
    </row>
    <row r="6" spans="2:3" ht="14.25" customHeight="1">
      <c r="B6" s="1" t="s">
        <v>503</v>
      </c>
      <c r="C6" s="1" t="s">
        <v>26</v>
      </c>
    </row>
    <row r="7" spans="2:3" ht="14.25" customHeight="1">
      <c r="B7" s="1" t="s">
        <v>503</v>
      </c>
      <c r="C7" s="1" t="s">
        <v>27</v>
      </c>
    </row>
    <row r="8" spans="2:3" ht="14.25" customHeight="1">
      <c r="B8" s="1" t="s">
        <v>503</v>
      </c>
      <c r="C8" s="1" t="s">
        <v>28</v>
      </c>
    </row>
    <row r="9" spans="2:3" ht="14.25" customHeight="1">
      <c r="B9" s="1" t="s">
        <v>503</v>
      </c>
      <c r="C9" s="1" t="s">
        <v>29</v>
      </c>
    </row>
    <row r="10" spans="2:3" ht="14.25" customHeight="1">
      <c r="B10" s="1" t="s">
        <v>503</v>
      </c>
      <c r="C10" s="1" t="s">
        <v>30</v>
      </c>
    </row>
    <row r="11" spans="2:3" ht="14.25" customHeight="1">
      <c r="B11" s="1" t="s">
        <v>503</v>
      </c>
      <c r="C11" s="1" t="s">
        <v>31</v>
      </c>
    </row>
    <row r="12" spans="2:3" ht="14.25" customHeight="1">
      <c r="B12" s="1" t="s">
        <v>503</v>
      </c>
      <c r="C12" s="1" t="s">
        <v>32</v>
      </c>
    </row>
    <row r="13" spans="2:3" ht="31.5" customHeight="1">
      <c r="B13" s="1" t="s">
        <v>503</v>
      </c>
      <c r="C13" s="1" t="s">
        <v>33</v>
      </c>
    </row>
    <row r="14" spans="2:3" ht="15.75" customHeight="1">
      <c r="B14" s="1" t="s">
        <v>503</v>
      </c>
      <c r="C14" s="1" t="s">
        <v>34</v>
      </c>
    </row>
    <row r="15" spans="2:3" ht="15.75" customHeight="1">
      <c r="B15" s="1" t="s">
        <v>503</v>
      </c>
      <c r="C15" s="1" t="s">
        <v>35</v>
      </c>
    </row>
    <row r="16" spans="2:4" ht="29.25" customHeight="1">
      <c r="B16" s="1" t="s">
        <v>503</v>
      </c>
      <c r="C16" s="1" t="s">
        <v>36</v>
      </c>
      <c r="D16" s="1">
        <v>69</v>
      </c>
    </row>
    <row r="17" spans="2:3" ht="16.5" customHeight="1">
      <c r="B17" s="1" t="s">
        <v>503</v>
      </c>
      <c r="C17" s="1" t="s">
        <v>37</v>
      </c>
    </row>
    <row r="18" spans="2:3" ht="20.25" customHeight="1">
      <c r="B18" s="1" t="s">
        <v>503</v>
      </c>
      <c r="C18" s="1" t="s">
        <v>38</v>
      </c>
    </row>
    <row r="19" spans="2:3" ht="17.25" customHeight="1">
      <c r="B19" s="1" t="s">
        <v>503</v>
      </c>
      <c r="C19" s="1" t="s">
        <v>39</v>
      </c>
    </row>
    <row r="20" spans="2:3" ht="17.25" customHeight="1">
      <c r="B20" s="1" t="s">
        <v>503</v>
      </c>
      <c r="C20" s="1" t="s">
        <v>40</v>
      </c>
    </row>
    <row r="21" spans="2:4" ht="15.75" customHeight="1">
      <c r="B21" s="1" t="s">
        <v>503</v>
      </c>
      <c r="C21" s="1" t="s">
        <v>77</v>
      </c>
      <c r="D21" s="1">
        <v>2</v>
      </c>
    </row>
    <row r="22" ht="16.5" customHeight="1"/>
    <row r="23" ht="29.25" customHeight="1"/>
    <row r="24" ht="29.25" customHeight="1"/>
    <row r="25" spans="1:4" ht="14.25" customHeight="1">
      <c r="A25" s="2" t="s">
        <v>508</v>
      </c>
      <c r="D25" s="2">
        <f>SUM(D3:D24)</f>
        <v>71</v>
      </c>
    </row>
    <row r="26" spans="1:4" ht="14.25" customHeight="1">
      <c r="A26" s="14"/>
      <c r="B26" s="1" t="s">
        <v>504</v>
      </c>
      <c r="C26" s="1" t="s">
        <v>237</v>
      </c>
      <c r="D26" s="14">
        <v>1</v>
      </c>
    </row>
    <row r="27" spans="2:3" ht="14.25" customHeight="1">
      <c r="B27" s="1" t="s">
        <v>504</v>
      </c>
      <c r="C27" s="1" t="s">
        <v>41</v>
      </c>
    </row>
    <row r="28" spans="2:3" ht="16.5" customHeight="1">
      <c r="B28" s="1" t="s">
        <v>504</v>
      </c>
      <c r="C28" s="1" t="s">
        <v>42</v>
      </c>
    </row>
    <row r="29" spans="2:3" ht="14.25" customHeight="1">
      <c r="B29" s="1" t="s">
        <v>504</v>
      </c>
      <c r="C29" s="1" t="s">
        <v>43</v>
      </c>
    </row>
    <row r="30" spans="2:3" ht="14.25" customHeight="1">
      <c r="B30" s="1" t="s">
        <v>504</v>
      </c>
      <c r="C30" s="1" t="s">
        <v>44</v>
      </c>
    </row>
    <row r="31" spans="2:3" ht="14.25" customHeight="1">
      <c r="B31" s="1" t="s">
        <v>504</v>
      </c>
      <c r="C31" s="1" t="s">
        <v>45</v>
      </c>
    </row>
    <row r="32" spans="2:3" ht="14.25" customHeight="1">
      <c r="B32" s="1" t="s">
        <v>504</v>
      </c>
      <c r="C32" s="1" t="s">
        <v>46</v>
      </c>
    </row>
    <row r="33" ht="14.25" customHeight="1"/>
    <row r="34" ht="14.25" customHeight="1"/>
    <row r="35" spans="1:4" ht="14.25" customHeight="1">
      <c r="A35" s="2" t="s">
        <v>509</v>
      </c>
      <c r="D35" s="2">
        <f>SUM(D26:D34)</f>
        <v>1</v>
      </c>
    </row>
    <row r="36" spans="2:3" ht="14.25" customHeight="1">
      <c r="B36" s="1" t="s">
        <v>505</v>
      </c>
      <c r="C36" s="1" t="s">
        <v>47</v>
      </c>
    </row>
    <row r="37" spans="2:3" ht="14.25" customHeight="1">
      <c r="B37" s="1" t="s">
        <v>505</v>
      </c>
      <c r="C37" s="1" t="s">
        <v>48</v>
      </c>
    </row>
    <row r="38" spans="2:3" ht="14.25" customHeight="1">
      <c r="B38" s="1" t="s">
        <v>505</v>
      </c>
      <c r="C38" s="1" t="s">
        <v>49</v>
      </c>
    </row>
    <row r="39" spans="2:3" ht="14.25" customHeight="1">
      <c r="B39" s="1" t="s">
        <v>505</v>
      </c>
      <c r="C39" s="1" t="s">
        <v>50</v>
      </c>
    </row>
    <row r="40" spans="2:3" ht="14.25" customHeight="1">
      <c r="B40" s="1" t="s">
        <v>505</v>
      </c>
      <c r="C40" s="1" t="s">
        <v>51</v>
      </c>
    </row>
    <row r="41" ht="14.25" customHeight="1"/>
    <row r="42" ht="14.25" customHeight="1"/>
    <row r="43" ht="14.25" customHeight="1"/>
    <row r="44" spans="1:4" ht="14.25" customHeight="1">
      <c r="A44" s="2" t="s">
        <v>510</v>
      </c>
      <c r="D44" s="2">
        <f>SUM(D36:D43)</f>
        <v>0</v>
      </c>
    </row>
    <row r="45" spans="2:3" ht="14.25" customHeight="1">
      <c r="B45" s="1" t="s">
        <v>506</v>
      </c>
      <c r="C45" s="1" t="s">
        <v>52</v>
      </c>
    </row>
    <row r="46" spans="2:3" ht="14.25" customHeight="1">
      <c r="B46" s="1" t="s">
        <v>506</v>
      </c>
      <c r="C46" s="1" t="s">
        <v>53</v>
      </c>
    </row>
    <row r="47" spans="2:3" ht="14.25" customHeight="1">
      <c r="B47" s="1" t="s">
        <v>506</v>
      </c>
      <c r="C47" s="1" t="s">
        <v>54</v>
      </c>
    </row>
    <row r="48" spans="2:3" ht="14.25" customHeight="1">
      <c r="B48" s="1" t="s">
        <v>506</v>
      </c>
      <c r="C48" s="1" t="s">
        <v>55</v>
      </c>
    </row>
    <row r="49" spans="2:3" ht="14.25" customHeight="1">
      <c r="B49" s="1" t="s">
        <v>506</v>
      </c>
      <c r="C49" s="1" t="s">
        <v>56</v>
      </c>
    </row>
    <row r="50" ht="14.25" customHeight="1"/>
    <row r="51" spans="1:4" ht="14.25" customHeight="1">
      <c r="A51" s="2" t="s">
        <v>511</v>
      </c>
      <c r="D51" s="2">
        <v>0</v>
      </c>
    </row>
    <row r="52" ht="14.25" customHeight="1"/>
    <row r="53" spans="3:4" ht="14.25" customHeight="1">
      <c r="C53" s="1" t="s">
        <v>463</v>
      </c>
      <c r="D53" s="2">
        <v>0</v>
      </c>
    </row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65" t="s">
        <v>1270</v>
      </c>
      <c r="B1" s="6" t="s">
        <v>855</v>
      </c>
      <c r="C1" s="67" t="s">
        <v>611</v>
      </c>
      <c r="D1" s="72" t="s">
        <v>507</v>
      </c>
    </row>
    <row r="2" spans="1:4" ht="51">
      <c r="A2" s="66"/>
      <c r="B2" s="5" t="s">
        <v>854</v>
      </c>
      <c r="C2" s="68"/>
      <c r="D2" s="66"/>
    </row>
    <row r="3" spans="2:4" ht="14.25" customHeight="1">
      <c r="B3" s="1" t="s">
        <v>503</v>
      </c>
      <c r="C3" s="4" t="s">
        <v>546</v>
      </c>
      <c r="D3" s="1">
        <v>46</v>
      </c>
    </row>
    <row r="4" spans="2:3" ht="14.25" customHeight="1">
      <c r="B4" s="1" t="s">
        <v>503</v>
      </c>
      <c r="C4" s="1" t="s">
        <v>1107</v>
      </c>
    </row>
    <row r="5" spans="2:3" ht="14.25" customHeight="1">
      <c r="B5" s="1" t="s">
        <v>503</v>
      </c>
      <c r="C5" s="1" t="s">
        <v>613</v>
      </c>
    </row>
    <row r="6" spans="2:3" ht="14.25" customHeight="1">
      <c r="B6" s="1" t="s">
        <v>503</v>
      </c>
      <c r="C6" s="1" t="s">
        <v>880</v>
      </c>
    </row>
    <row r="7" spans="2:3" ht="14.25" customHeight="1">
      <c r="B7" s="1" t="s">
        <v>503</v>
      </c>
      <c r="C7" s="1" t="s">
        <v>146</v>
      </c>
    </row>
    <row r="8" spans="2:3" ht="14.25" customHeight="1">
      <c r="B8" s="1" t="s">
        <v>503</v>
      </c>
      <c r="C8" s="1" t="s">
        <v>147</v>
      </c>
    </row>
    <row r="9" spans="2:3" ht="14.25" customHeight="1">
      <c r="B9" s="1" t="s">
        <v>503</v>
      </c>
      <c r="C9" s="1" t="s">
        <v>148</v>
      </c>
    </row>
    <row r="10" spans="2:3" ht="14.25" customHeight="1">
      <c r="B10" s="1" t="s">
        <v>503</v>
      </c>
      <c r="C10" s="1" t="s">
        <v>225</v>
      </c>
    </row>
    <row r="11" spans="2:3" ht="14.25" customHeight="1">
      <c r="B11" s="1" t="s">
        <v>503</v>
      </c>
      <c r="C11" s="1" t="s">
        <v>498</v>
      </c>
    </row>
    <row r="12" spans="2:4" ht="14.25" customHeight="1">
      <c r="B12" s="1" t="s">
        <v>503</v>
      </c>
      <c r="C12" s="1" t="s">
        <v>887</v>
      </c>
      <c r="D12" s="1">
        <v>6</v>
      </c>
    </row>
    <row r="13" spans="2:3" ht="14.25" customHeight="1">
      <c r="B13" s="1" t="s">
        <v>503</v>
      </c>
      <c r="C13" s="1" t="s">
        <v>1108</v>
      </c>
    </row>
    <row r="14" ht="14.25" customHeight="1"/>
    <row r="15" ht="14.25" customHeight="1"/>
    <row r="16" spans="1:4" ht="14.25" customHeight="1">
      <c r="A16" s="2" t="s">
        <v>508</v>
      </c>
      <c r="D16" s="2">
        <f>SUM(D3:D15)</f>
        <v>52</v>
      </c>
    </row>
    <row r="17" spans="1:4" ht="14.25" customHeight="1">
      <c r="A17" s="14"/>
      <c r="D17" s="14"/>
    </row>
    <row r="18" spans="2:3" ht="14.25" customHeight="1">
      <c r="B18" s="1" t="s">
        <v>504</v>
      </c>
      <c r="C18" s="3" t="s">
        <v>594</v>
      </c>
    </row>
    <row r="19" spans="2:3" ht="14.25" customHeight="1">
      <c r="B19" s="1" t="s">
        <v>504</v>
      </c>
      <c r="C19" s="1" t="s">
        <v>654</v>
      </c>
    </row>
    <row r="20" spans="2:3" ht="14.25" customHeight="1">
      <c r="B20" s="1" t="s">
        <v>504</v>
      </c>
      <c r="C20" s="1" t="s">
        <v>832</v>
      </c>
    </row>
    <row r="21" spans="2:3" ht="14.25" customHeight="1">
      <c r="B21" s="1" t="s">
        <v>504</v>
      </c>
      <c r="C21" s="1" t="s">
        <v>12</v>
      </c>
    </row>
    <row r="22" spans="2:3" ht="14.25" customHeight="1">
      <c r="B22" s="1" t="s">
        <v>504</v>
      </c>
      <c r="C22" s="1" t="s">
        <v>149</v>
      </c>
    </row>
    <row r="23" ht="14.25" customHeight="1"/>
    <row r="24" ht="14.25" customHeight="1"/>
    <row r="25" ht="14.25" customHeight="1"/>
    <row r="26" ht="14.25" customHeight="1"/>
    <row r="27" spans="1:4" ht="14.25" customHeight="1">
      <c r="A27" s="2" t="s">
        <v>509</v>
      </c>
      <c r="D27" s="2">
        <f>SUM(D18:D26)</f>
        <v>0</v>
      </c>
    </row>
    <row r="28" ht="14.25" customHeight="1">
      <c r="B28" s="1" t="s">
        <v>505</v>
      </c>
    </row>
    <row r="29" ht="14.25" customHeight="1"/>
    <row r="30" ht="14.25" customHeight="1"/>
    <row r="31" ht="14.25" customHeight="1"/>
    <row r="32" spans="1:4" ht="14.25" customHeight="1">
      <c r="A32" s="2" t="s">
        <v>510</v>
      </c>
      <c r="D32" s="2">
        <f>SUM(D28:D31)</f>
        <v>0</v>
      </c>
    </row>
    <row r="33" spans="2:3" ht="14.25" customHeight="1">
      <c r="B33" s="1" t="s">
        <v>506</v>
      </c>
      <c r="C33" s="1" t="s">
        <v>852</v>
      </c>
    </row>
    <row r="34" ht="14.25" customHeight="1"/>
    <row r="35" ht="14.25" customHeight="1"/>
    <row r="36" spans="1:4" ht="14.25" customHeight="1">
      <c r="A36" s="2" t="s">
        <v>511</v>
      </c>
      <c r="D36" s="2">
        <f>SUM(D33:D35)</f>
        <v>0</v>
      </c>
    </row>
    <row r="37" ht="14.25" customHeight="1"/>
    <row r="38" spans="3:4" ht="14.25" customHeight="1">
      <c r="C38" s="1" t="s">
        <v>463</v>
      </c>
      <c r="D38" s="2"/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2">
      <selection activeCell="A1" sqref="A1:IV16384"/>
    </sheetView>
  </sheetViews>
  <sheetFormatPr defaultColWidth="9.140625" defaultRowHeight="12.75"/>
  <cols>
    <col min="1" max="1" width="24.281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65" t="s">
        <v>1227</v>
      </c>
      <c r="B1" s="6" t="s">
        <v>855</v>
      </c>
      <c r="C1" s="67" t="s">
        <v>611</v>
      </c>
      <c r="D1" s="72" t="s">
        <v>507</v>
      </c>
    </row>
    <row r="2" spans="1:4" ht="51">
      <c r="A2" s="66"/>
      <c r="B2" s="5" t="s">
        <v>854</v>
      </c>
      <c r="C2" s="68"/>
      <c r="D2" s="66"/>
    </row>
    <row r="3" spans="2:4" ht="14.25" customHeight="1">
      <c r="B3" s="1" t="s">
        <v>503</v>
      </c>
      <c r="C3" s="4" t="s">
        <v>515</v>
      </c>
      <c r="D3" s="1">
        <v>1</v>
      </c>
    </row>
    <row r="4" spans="2:3" ht="14.25" customHeight="1">
      <c r="B4" s="1" t="s">
        <v>503</v>
      </c>
      <c r="C4" s="1" t="s">
        <v>892</v>
      </c>
    </row>
    <row r="5" spans="2:3" ht="14.25" customHeight="1">
      <c r="B5" s="1" t="s">
        <v>503</v>
      </c>
      <c r="C5" s="1" t="s">
        <v>77</v>
      </c>
    </row>
    <row r="6" ht="14.25" customHeight="1">
      <c r="C6" s="1" t="s">
        <v>881</v>
      </c>
    </row>
    <row r="7" ht="14.25" customHeight="1"/>
    <row r="8" ht="14.25" customHeight="1"/>
    <row r="9" ht="14.25" customHeight="1"/>
    <row r="10" spans="1:4" ht="14.25" customHeight="1">
      <c r="A10" s="2" t="s">
        <v>508</v>
      </c>
      <c r="D10" s="2">
        <f>SUM(D3:D9)</f>
        <v>1</v>
      </c>
    </row>
    <row r="11" spans="2:3" ht="14.25" customHeight="1">
      <c r="B11" s="1" t="s">
        <v>504</v>
      </c>
      <c r="C11" s="3" t="s">
        <v>658</v>
      </c>
    </row>
    <row r="12" spans="2:3" ht="14.25" customHeight="1">
      <c r="B12" s="1" t="s">
        <v>504</v>
      </c>
      <c r="C12" s="1" t="s">
        <v>922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509</v>
      </c>
      <c r="D20" s="2">
        <f>SUM(D11:D19)</f>
        <v>0</v>
      </c>
    </row>
    <row r="21" ht="14.25" customHeight="1">
      <c r="B21" s="1" t="s">
        <v>505</v>
      </c>
    </row>
    <row r="22" ht="14.25" customHeight="1"/>
    <row r="23" ht="14.25" customHeight="1"/>
    <row r="24" ht="14.25" customHeight="1"/>
    <row r="25" spans="1:4" ht="14.25" customHeight="1">
      <c r="A25" s="2" t="s">
        <v>510</v>
      </c>
      <c r="D25" s="2">
        <v>0</v>
      </c>
    </row>
    <row r="26" ht="14.25" customHeight="1">
      <c r="B26" s="1" t="s">
        <v>506</v>
      </c>
    </row>
    <row r="27" ht="14.25" customHeight="1"/>
    <row r="28" ht="14.25" customHeight="1"/>
    <row r="29" ht="14.25" customHeight="1"/>
    <row r="30" spans="1:4" ht="14.25" customHeight="1">
      <c r="A30" s="2" t="s">
        <v>511</v>
      </c>
      <c r="D30" s="2">
        <v>0</v>
      </c>
    </row>
    <row r="31" ht="14.25" customHeight="1"/>
    <row r="32" ht="14.25" customHeight="1"/>
    <row r="33" spans="3:4" ht="14.25" customHeight="1">
      <c r="C33" s="1" t="s">
        <v>463</v>
      </c>
      <c r="D33" s="2">
        <v>0</v>
      </c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65" t="s">
        <v>1271</v>
      </c>
      <c r="B1" s="6" t="s">
        <v>855</v>
      </c>
      <c r="C1" s="67" t="s">
        <v>611</v>
      </c>
      <c r="D1" s="72" t="s">
        <v>507</v>
      </c>
    </row>
    <row r="2" spans="1:4" ht="51">
      <c r="A2" s="66"/>
      <c r="B2" s="5" t="s">
        <v>854</v>
      </c>
      <c r="C2" s="68"/>
      <c r="D2" s="66"/>
    </row>
    <row r="3" spans="2:4" ht="14.25" customHeight="1">
      <c r="B3" s="1" t="s">
        <v>503</v>
      </c>
      <c r="C3" s="4" t="s">
        <v>443</v>
      </c>
      <c r="D3" s="1">
        <v>4</v>
      </c>
    </row>
    <row r="4" spans="2:4" ht="14.25" customHeight="1">
      <c r="B4" s="1" t="s">
        <v>503</v>
      </c>
      <c r="C4" s="1" t="s">
        <v>890</v>
      </c>
      <c r="D4" s="1">
        <v>4</v>
      </c>
    </row>
    <row r="5" spans="2:3" ht="14.25" customHeight="1">
      <c r="B5" s="1" t="s">
        <v>503</v>
      </c>
      <c r="C5" s="1" t="s">
        <v>442</v>
      </c>
    </row>
    <row r="6" spans="2:4" ht="14.25" customHeight="1">
      <c r="B6" s="1" t="s">
        <v>503</v>
      </c>
      <c r="C6" s="1" t="s">
        <v>77</v>
      </c>
      <c r="D6" s="1">
        <v>2</v>
      </c>
    </row>
    <row r="7" spans="2:4" ht="14.25" customHeight="1">
      <c r="B7" s="1" t="s">
        <v>503</v>
      </c>
      <c r="C7" s="1" t="s">
        <v>888</v>
      </c>
      <c r="D7" s="1">
        <v>73</v>
      </c>
    </row>
    <row r="8" ht="14.25" customHeight="1"/>
    <row r="9" ht="14.25" customHeight="1"/>
    <row r="10" spans="1:4" ht="14.25" customHeight="1">
      <c r="A10" s="2" t="s">
        <v>508</v>
      </c>
      <c r="D10" s="2">
        <f>SUM(D3:D9)</f>
        <v>83</v>
      </c>
    </row>
    <row r="11" spans="2:3" ht="14.25" customHeight="1">
      <c r="B11" s="1" t="s">
        <v>504</v>
      </c>
      <c r="C11" s="3" t="s">
        <v>575</v>
      </c>
    </row>
    <row r="12" spans="2:4" ht="14.25" customHeight="1">
      <c r="B12" s="1" t="s">
        <v>504</v>
      </c>
      <c r="C12" s="3" t="s">
        <v>658</v>
      </c>
      <c r="D12" s="1">
        <v>3</v>
      </c>
    </row>
    <row r="13" spans="2:3" ht="14.25" customHeight="1">
      <c r="B13" s="1" t="s">
        <v>504</v>
      </c>
      <c r="C13" s="1" t="s">
        <v>900</v>
      </c>
    </row>
    <row r="14" spans="2:4" ht="14.25" customHeight="1">
      <c r="B14" s="1" t="s">
        <v>504</v>
      </c>
      <c r="C14" s="1" t="s">
        <v>13</v>
      </c>
      <c r="D14" s="1">
        <v>2</v>
      </c>
    </row>
    <row r="15" spans="2:4" ht="14.25" customHeight="1">
      <c r="B15" s="1" t="s">
        <v>504</v>
      </c>
      <c r="C15" s="1" t="s">
        <v>1352</v>
      </c>
      <c r="D15" s="1">
        <v>1</v>
      </c>
    </row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509</v>
      </c>
      <c r="D20" s="2">
        <f>SUM(D11:D19)</f>
        <v>6</v>
      </c>
    </row>
    <row r="21" ht="14.25" customHeight="1">
      <c r="B21" s="1" t="s">
        <v>505</v>
      </c>
    </row>
    <row r="22" ht="14.25" customHeight="1"/>
    <row r="23" spans="1:4" ht="14.25" customHeight="1">
      <c r="A23" s="2" t="s">
        <v>510</v>
      </c>
      <c r="D23" s="2">
        <f>SUM(D21:D22)</f>
        <v>0</v>
      </c>
    </row>
    <row r="24" ht="14.25" customHeight="1">
      <c r="B24" s="1" t="s">
        <v>506</v>
      </c>
    </row>
    <row r="25" ht="14.25" customHeight="1"/>
    <row r="26" ht="14.25" customHeight="1"/>
    <row r="27" spans="1:4" ht="14.25" customHeight="1">
      <c r="A27" s="2" t="s">
        <v>511</v>
      </c>
      <c r="D27" s="2">
        <f>SUM(D25:D26)</f>
        <v>0</v>
      </c>
    </row>
    <row r="28" ht="14.25" customHeight="1"/>
    <row r="29" spans="3:4" ht="14.25" customHeight="1">
      <c r="C29" s="1" t="s">
        <v>463</v>
      </c>
      <c r="D29" s="2"/>
    </row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2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8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65" t="s">
        <v>1272</v>
      </c>
      <c r="B1" s="6" t="s">
        <v>855</v>
      </c>
      <c r="C1" s="67" t="s">
        <v>611</v>
      </c>
      <c r="D1" s="72" t="s">
        <v>507</v>
      </c>
    </row>
    <row r="2" spans="1:4" ht="51">
      <c r="A2" s="66"/>
      <c r="B2" s="5" t="s">
        <v>854</v>
      </c>
      <c r="C2" s="71"/>
      <c r="D2" s="84"/>
    </row>
    <row r="3" spans="2:3" ht="14.25" customHeight="1">
      <c r="B3" s="1" t="s">
        <v>503</v>
      </c>
      <c r="C3" s="3" t="s">
        <v>547</v>
      </c>
    </row>
    <row r="4" spans="2:4" ht="14.25" customHeight="1">
      <c r="B4" s="1" t="s">
        <v>503</v>
      </c>
      <c r="C4" s="3" t="s">
        <v>226</v>
      </c>
      <c r="D4" s="1">
        <v>1</v>
      </c>
    </row>
    <row r="5" spans="2:4" ht="14.25" customHeight="1">
      <c r="B5" s="1" t="s">
        <v>503</v>
      </c>
      <c r="C5" s="1" t="s">
        <v>1109</v>
      </c>
      <c r="D5" s="1">
        <v>10</v>
      </c>
    </row>
    <row r="6" spans="2:4" ht="14.25" customHeight="1">
      <c r="B6" s="1" t="s">
        <v>503</v>
      </c>
      <c r="C6" s="1" t="s">
        <v>829</v>
      </c>
      <c r="D6" s="1">
        <v>1</v>
      </c>
    </row>
    <row r="7" spans="2:3" ht="14.25" customHeight="1">
      <c r="B7" s="1" t="s">
        <v>503</v>
      </c>
      <c r="C7" s="1" t="s">
        <v>887</v>
      </c>
    </row>
    <row r="8" ht="14.25" customHeight="1"/>
    <row r="9" ht="14.25" customHeight="1"/>
    <row r="10" ht="14.25" customHeight="1"/>
    <row r="11" spans="1:4" ht="14.25" customHeight="1">
      <c r="A11" s="2" t="s">
        <v>508</v>
      </c>
      <c r="D11" s="2">
        <f>SUM(D3:D10)</f>
        <v>12</v>
      </c>
    </row>
    <row r="12" spans="2:3" ht="14.25" customHeight="1">
      <c r="B12" s="1" t="s">
        <v>504</v>
      </c>
      <c r="C12" s="3" t="s">
        <v>610</v>
      </c>
    </row>
    <row r="13" spans="2:3" ht="14.25" customHeight="1">
      <c r="B13" s="1" t="s">
        <v>504</v>
      </c>
      <c r="C13" s="1" t="s">
        <v>648</v>
      </c>
    </row>
    <row r="14" spans="2:3" ht="14.25" customHeight="1">
      <c r="B14" s="1" t="s">
        <v>504</v>
      </c>
      <c r="C14" s="1" t="s">
        <v>227</v>
      </c>
    </row>
    <row r="15" spans="2:3" ht="14.25" customHeight="1">
      <c r="B15" s="1" t="s">
        <v>504</v>
      </c>
      <c r="C15" s="1" t="s">
        <v>902</v>
      </c>
    </row>
    <row r="16" spans="2:4" ht="14.25" customHeight="1">
      <c r="B16" s="1" t="s">
        <v>504</v>
      </c>
      <c r="C16" s="1" t="s">
        <v>14</v>
      </c>
      <c r="D16" s="1">
        <v>1</v>
      </c>
    </row>
    <row r="17" ht="14.25" customHeight="1"/>
    <row r="18" ht="14.25" customHeight="1"/>
    <row r="19" ht="14.25" customHeight="1"/>
    <row r="20" ht="14.25" customHeight="1"/>
    <row r="21" spans="1:4" ht="14.25" customHeight="1">
      <c r="A21" s="2" t="s">
        <v>509</v>
      </c>
      <c r="D21" s="2">
        <f>SUM(D12:D20)</f>
        <v>1</v>
      </c>
    </row>
    <row r="22" ht="14.25" customHeight="1">
      <c r="B22" s="1" t="s">
        <v>505</v>
      </c>
    </row>
    <row r="23" ht="14.25" customHeight="1"/>
    <row r="24" ht="14.25" customHeight="1"/>
    <row r="25" spans="1:4" ht="14.25" customHeight="1">
      <c r="A25" s="2" t="s">
        <v>510</v>
      </c>
      <c r="D25" s="2">
        <f>SUM(D22:D24)</f>
        <v>0</v>
      </c>
    </row>
    <row r="26" ht="14.25" customHeight="1">
      <c r="B26" s="1" t="s">
        <v>506</v>
      </c>
    </row>
    <row r="27" ht="14.25" customHeight="1"/>
    <row r="28" ht="14.25" customHeight="1"/>
    <row r="29" spans="1:4" ht="14.25" customHeight="1">
      <c r="A29" s="2" t="s">
        <v>511</v>
      </c>
      <c r="D29" s="2">
        <f>SUM(D27:D28)</f>
        <v>0</v>
      </c>
    </row>
    <row r="30" ht="14.25" customHeight="1"/>
    <row r="31" ht="14.25" customHeight="1"/>
    <row r="32" ht="14.25" customHeight="1">
      <c r="C32" s="1" t="s">
        <v>463</v>
      </c>
    </row>
    <row r="33" ht="14.25" customHeight="1">
      <c r="D33" s="2"/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14.57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65" t="s">
        <v>1273</v>
      </c>
      <c r="B1" s="6" t="s">
        <v>855</v>
      </c>
      <c r="C1" s="67" t="s">
        <v>611</v>
      </c>
      <c r="D1" s="72" t="s">
        <v>507</v>
      </c>
    </row>
    <row r="2" spans="1:4" ht="51">
      <c r="A2" s="66"/>
      <c r="B2" s="5" t="s">
        <v>854</v>
      </c>
      <c r="C2" s="68"/>
      <c r="D2" s="66"/>
    </row>
    <row r="3" spans="2:4" ht="14.25" customHeight="1">
      <c r="B3" s="1" t="s">
        <v>503</v>
      </c>
      <c r="C3" s="4" t="s">
        <v>548</v>
      </c>
      <c r="D3" s="1">
        <v>2</v>
      </c>
    </row>
    <row r="4" spans="2:3" ht="14.25" customHeight="1">
      <c r="B4" s="1" t="s">
        <v>503</v>
      </c>
      <c r="C4" s="1" t="s">
        <v>891</v>
      </c>
    </row>
    <row r="5" ht="14.25" customHeight="1">
      <c r="C5" s="1" t="s">
        <v>371</v>
      </c>
    </row>
    <row r="6" ht="14.25" customHeight="1">
      <c r="C6" s="1" t="s">
        <v>372</v>
      </c>
    </row>
    <row r="7" ht="14.25" customHeight="1">
      <c r="C7" s="1" t="s">
        <v>373</v>
      </c>
    </row>
    <row r="8" spans="3:4" ht="14.25" customHeight="1">
      <c r="C8" s="1" t="s">
        <v>239</v>
      </c>
      <c r="D8" s="1">
        <v>10</v>
      </c>
    </row>
    <row r="9" ht="14.25" customHeight="1">
      <c r="C9" s="1" t="s">
        <v>889</v>
      </c>
    </row>
    <row r="10" spans="2:4" ht="14.25" customHeight="1">
      <c r="B10" s="1" t="s">
        <v>503</v>
      </c>
      <c r="C10" s="1" t="s">
        <v>887</v>
      </c>
      <c r="D10" s="1">
        <v>1</v>
      </c>
    </row>
    <row r="11" ht="14.25" customHeight="1">
      <c r="C11" s="1" t="s">
        <v>881</v>
      </c>
    </row>
    <row r="12" spans="1:4" ht="14.25" customHeight="1">
      <c r="A12" s="2" t="s">
        <v>508</v>
      </c>
      <c r="D12" s="2">
        <f>SUM(D3:D10)</f>
        <v>13</v>
      </c>
    </row>
    <row r="13" spans="2:3" ht="14.25" customHeight="1">
      <c r="B13" s="1" t="s">
        <v>504</v>
      </c>
      <c r="C13" s="3" t="s">
        <v>593</v>
      </c>
    </row>
    <row r="14" spans="2:3" ht="14.25" customHeight="1">
      <c r="B14" s="1" t="s">
        <v>504</v>
      </c>
      <c r="C14" s="1" t="s">
        <v>650</v>
      </c>
    </row>
    <row r="15" ht="14.25" customHeight="1">
      <c r="C15" s="1" t="s">
        <v>374</v>
      </c>
    </row>
    <row r="16" ht="14.25" customHeight="1">
      <c r="C16" s="1" t="s">
        <v>375</v>
      </c>
    </row>
    <row r="17" ht="14.25" customHeight="1">
      <c r="D17" s="1">
        <v>2</v>
      </c>
    </row>
    <row r="18" ht="14.25" customHeight="1"/>
    <row r="19" ht="14.25" customHeight="1"/>
    <row r="20" spans="1:4" ht="14.25" customHeight="1">
      <c r="A20" s="2" t="s">
        <v>509</v>
      </c>
      <c r="D20" s="2">
        <f>SUM(D13:D19)</f>
        <v>2</v>
      </c>
    </row>
    <row r="21" ht="14.25" customHeight="1">
      <c r="B21" s="1" t="s">
        <v>505</v>
      </c>
    </row>
    <row r="22" ht="14.25" customHeight="1"/>
    <row r="23" ht="14.25" customHeight="1"/>
    <row r="24" ht="14.25" customHeight="1"/>
    <row r="25" spans="1:4" ht="14.25" customHeight="1">
      <c r="A25" s="2" t="s">
        <v>510</v>
      </c>
      <c r="D25" s="2">
        <f>SUM(D21:D24)</f>
        <v>0</v>
      </c>
    </row>
    <row r="26" ht="14.25" customHeight="1">
      <c r="B26" s="1" t="s">
        <v>506</v>
      </c>
    </row>
    <row r="27" ht="14.25" customHeight="1"/>
    <row r="28" ht="14.25" customHeight="1"/>
    <row r="29" spans="1:4" ht="14.25" customHeight="1">
      <c r="A29" s="2" t="s">
        <v>511</v>
      </c>
      <c r="D29" s="2"/>
    </row>
    <row r="30" ht="14.25" customHeight="1"/>
    <row r="31" spans="3:4" ht="14.25" customHeight="1">
      <c r="C31" s="1" t="s">
        <v>376</v>
      </c>
      <c r="D31" s="2">
        <v>3</v>
      </c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65" t="s">
        <v>1274</v>
      </c>
      <c r="B1" s="6" t="s">
        <v>855</v>
      </c>
      <c r="C1" s="67" t="s">
        <v>611</v>
      </c>
      <c r="D1" s="72" t="s">
        <v>507</v>
      </c>
    </row>
    <row r="2" spans="1:4" ht="51">
      <c r="A2" s="66"/>
      <c r="B2" s="5" t="s">
        <v>854</v>
      </c>
      <c r="C2" s="68"/>
      <c r="D2" s="66"/>
    </row>
    <row r="3" spans="2:3" ht="14.25" customHeight="1">
      <c r="B3" s="1" t="s">
        <v>503</v>
      </c>
      <c r="C3" s="4" t="s">
        <v>552</v>
      </c>
    </row>
    <row r="4" spans="2:3" ht="14.25" customHeight="1">
      <c r="B4" s="1" t="s">
        <v>503</v>
      </c>
      <c r="C4" s="1" t="s">
        <v>77</v>
      </c>
    </row>
    <row r="5" ht="14.25" customHeight="1">
      <c r="C5" s="1" t="s">
        <v>881</v>
      </c>
    </row>
    <row r="6" ht="14.25" customHeight="1"/>
    <row r="7" ht="14.25" customHeight="1"/>
    <row r="8" ht="14.25" customHeight="1"/>
    <row r="9" ht="14.25" customHeight="1"/>
    <row r="10" spans="1:4" ht="14.25" customHeight="1">
      <c r="A10" s="2" t="s">
        <v>508</v>
      </c>
      <c r="D10" s="2">
        <f>SUM(D3:D9)</f>
        <v>0</v>
      </c>
    </row>
    <row r="11" spans="2:3" ht="14.25" customHeight="1">
      <c r="B11" s="1" t="s">
        <v>504</v>
      </c>
      <c r="C11" s="1" t="s">
        <v>650</v>
      </c>
    </row>
    <row r="12" spans="2:3" ht="14.25" customHeight="1">
      <c r="B12" s="1" t="s">
        <v>504</v>
      </c>
      <c r="C12" s="1" t="s">
        <v>15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509</v>
      </c>
      <c r="D20" s="2">
        <f>SUM(D11:D19)</f>
        <v>0</v>
      </c>
    </row>
    <row r="21" ht="14.25" customHeight="1">
      <c r="B21" s="1" t="s">
        <v>505</v>
      </c>
    </row>
    <row r="22" ht="14.25" customHeight="1"/>
    <row r="23" ht="14.25" customHeight="1"/>
    <row r="24" ht="14.25" customHeight="1"/>
    <row r="25" ht="14.25" customHeight="1"/>
    <row r="26" spans="1:4" ht="14.25" customHeight="1">
      <c r="A26" s="2" t="s">
        <v>510</v>
      </c>
      <c r="D26" s="2">
        <f>SUM(D21:D25)</f>
        <v>0</v>
      </c>
    </row>
    <row r="27" ht="14.25" customHeight="1">
      <c r="B27" s="1" t="s">
        <v>506</v>
      </c>
    </row>
    <row r="28" ht="14.25" customHeight="1"/>
    <row r="29" ht="14.25" customHeight="1"/>
    <row r="30" spans="1:4" ht="14.25" customHeight="1">
      <c r="A30" s="2" t="s">
        <v>511</v>
      </c>
      <c r="D30" s="2">
        <f>SUM(D28:D29)</f>
        <v>0</v>
      </c>
    </row>
    <row r="31" ht="14.25" customHeight="1"/>
    <row r="32" spans="3:4" ht="14.25" customHeight="1">
      <c r="C32" s="1" t="s">
        <v>463</v>
      </c>
      <c r="D32" s="2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45" customHeight="1">
      <c r="A1" s="65" t="s">
        <v>1275</v>
      </c>
      <c r="B1" s="6" t="s">
        <v>855</v>
      </c>
      <c r="C1" s="8" t="s">
        <v>611</v>
      </c>
      <c r="D1" s="10" t="s">
        <v>507</v>
      </c>
    </row>
    <row r="2" spans="1:4" ht="51">
      <c r="A2" s="66"/>
      <c r="B2" s="5" t="s">
        <v>854</v>
      </c>
      <c r="C2" s="9"/>
      <c r="D2" s="7"/>
    </row>
    <row r="3" spans="2:3" ht="14.25" customHeight="1">
      <c r="B3" s="1" t="s">
        <v>503</v>
      </c>
      <c r="C3" s="4" t="s">
        <v>553</v>
      </c>
    </row>
    <row r="4" ht="14.25" customHeight="1">
      <c r="C4" s="1" t="s">
        <v>348</v>
      </c>
    </row>
    <row r="5" ht="14.25" customHeight="1">
      <c r="C5" s="1" t="s">
        <v>349</v>
      </c>
    </row>
    <row r="6" ht="14.25" customHeight="1">
      <c r="C6" s="1" t="s">
        <v>644</v>
      </c>
    </row>
    <row r="7" ht="14.25" customHeight="1">
      <c r="C7" s="1" t="s">
        <v>645</v>
      </c>
    </row>
    <row r="8" ht="14.25" customHeight="1">
      <c r="C8" s="1" t="s">
        <v>1110</v>
      </c>
    </row>
    <row r="9" spans="2:3" ht="14.25" customHeight="1">
      <c r="B9" s="1" t="s">
        <v>503</v>
      </c>
      <c r="C9" s="1" t="s">
        <v>77</v>
      </c>
    </row>
    <row r="10" ht="14.25" customHeight="1"/>
    <row r="11" ht="14.25" customHeight="1"/>
    <row r="12" ht="14.25" customHeight="1"/>
    <row r="13" spans="1:4" ht="14.25" customHeight="1">
      <c r="A13" s="2" t="s">
        <v>508</v>
      </c>
      <c r="D13" s="2">
        <f>SUM(D3:D12)</f>
        <v>0</v>
      </c>
    </row>
    <row r="14" spans="2:3" ht="14.25" customHeight="1">
      <c r="B14" s="1" t="s">
        <v>504</v>
      </c>
      <c r="C14" s="3" t="s">
        <v>608</v>
      </c>
    </row>
    <row r="15" spans="2:3" ht="14.25" customHeight="1">
      <c r="B15" s="1" t="s">
        <v>504</v>
      </c>
      <c r="C15" s="1" t="s">
        <v>649</v>
      </c>
    </row>
    <row r="16" spans="2:3" ht="28.5" customHeight="1">
      <c r="B16" s="1" t="s">
        <v>504</v>
      </c>
      <c r="C16" s="5" t="s">
        <v>835</v>
      </c>
    </row>
    <row r="17" spans="2:3" ht="28.5" customHeight="1">
      <c r="B17" s="1" t="s">
        <v>504</v>
      </c>
      <c r="C17" s="5" t="s">
        <v>913</v>
      </c>
    </row>
    <row r="18" ht="14.25" customHeight="1"/>
    <row r="19" ht="14.25" customHeight="1"/>
    <row r="20" spans="1:4" ht="14.25" customHeight="1">
      <c r="A20" s="2" t="s">
        <v>509</v>
      </c>
      <c r="D20" s="2">
        <v>0</v>
      </c>
    </row>
    <row r="21" ht="14.25" customHeight="1">
      <c r="B21" s="1" t="s">
        <v>505</v>
      </c>
    </row>
    <row r="22" ht="14.25" customHeight="1"/>
    <row r="23" ht="14.25" customHeight="1"/>
    <row r="24" ht="14.25" customHeight="1"/>
    <row r="25" spans="1:4" ht="14.25" customHeight="1">
      <c r="A25" s="2" t="s">
        <v>510</v>
      </c>
      <c r="D25" s="2">
        <v>0</v>
      </c>
    </row>
    <row r="26" ht="14.25" customHeight="1">
      <c r="B26" s="1" t="s">
        <v>506</v>
      </c>
    </row>
    <row r="27" ht="14.25" customHeight="1"/>
    <row r="28" ht="14.25" customHeight="1"/>
    <row r="29" spans="1:4" ht="14.25" customHeight="1">
      <c r="A29" s="2" t="s">
        <v>511</v>
      </c>
      <c r="D29" s="2">
        <v>0</v>
      </c>
    </row>
    <row r="30" ht="14.25" customHeight="1">
      <c r="D30" s="14"/>
    </row>
    <row r="31" spans="3:4" ht="14.25" customHeight="1">
      <c r="C31" s="1" t="s">
        <v>463</v>
      </c>
      <c r="D31" s="2"/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2">
      <selection activeCell="A1" sqref="A1:IV16384"/>
    </sheetView>
  </sheetViews>
  <sheetFormatPr defaultColWidth="9.140625" defaultRowHeight="12.75"/>
  <cols>
    <col min="1" max="1" width="26.281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65" t="s">
        <v>1276</v>
      </c>
      <c r="B1" s="6" t="s">
        <v>855</v>
      </c>
      <c r="C1" s="67" t="s">
        <v>611</v>
      </c>
      <c r="D1" s="72" t="s">
        <v>507</v>
      </c>
    </row>
    <row r="2" spans="1:4" ht="51">
      <c r="A2" s="66"/>
      <c r="B2" s="5" t="s">
        <v>854</v>
      </c>
      <c r="C2" s="68"/>
      <c r="D2" s="66"/>
    </row>
    <row r="3" spans="2:4" ht="14.25" customHeight="1">
      <c r="B3" s="1" t="s">
        <v>503</v>
      </c>
      <c r="C3" s="4" t="s">
        <v>554</v>
      </c>
      <c r="D3" s="1">
        <v>24</v>
      </c>
    </row>
    <row r="4" spans="2:3" ht="14.25" customHeight="1">
      <c r="B4" s="1" t="s">
        <v>503</v>
      </c>
      <c r="C4" s="1" t="s">
        <v>893</v>
      </c>
    </row>
    <row r="5" spans="2:3" ht="14.25" customHeight="1">
      <c r="B5" s="1" t="s">
        <v>503</v>
      </c>
      <c r="C5" s="1" t="s">
        <v>77</v>
      </c>
    </row>
    <row r="6" ht="14.25" customHeight="1">
      <c r="C6" s="1" t="s">
        <v>881</v>
      </c>
    </row>
    <row r="7" ht="14.25" customHeight="1"/>
    <row r="8" ht="14.25" customHeight="1"/>
    <row r="9" ht="14.25" customHeight="1"/>
    <row r="10" spans="1:4" ht="14.25" customHeight="1">
      <c r="A10" s="2" t="s">
        <v>508</v>
      </c>
      <c r="D10" s="2">
        <f>SUM(D3:D9)</f>
        <v>24</v>
      </c>
    </row>
    <row r="11" spans="2:3" ht="14.25" customHeight="1">
      <c r="B11" s="1" t="s">
        <v>504</v>
      </c>
      <c r="C11" s="3" t="s">
        <v>603</v>
      </c>
    </row>
    <row r="12" spans="2:3" ht="14.25" customHeight="1">
      <c r="B12" s="1" t="s">
        <v>504</v>
      </c>
      <c r="C12" s="3" t="s">
        <v>658</v>
      </c>
    </row>
    <row r="13" spans="2:3" ht="14.25" customHeight="1">
      <c r="B13" s="1" t="s">
        <v>504</v>
      </c>
      <c r="C13" s="1" t="s">
        <v>16</v>
      </c>
    </row>
    <row r="14" ht="14.25" customHeight="1"/>
    <row r="15" ht="14.25" customHeight="1"/>
    <row r="16" ht="14.25" customHeight="1"/>
    <row r="17" spans="1:4" ht="14.25" customHeight="1">
      <c r="A17" s="2" t="s">
        <v>509</v>
      </c>
      <c r="D17" s="2">
        <f>SUM(D11:D16)</f>
        <v>0</v>
      </c>
    </row>
    <row r="18" ht="14.25" customHeight="1">
      <c r="B18" s="1" t="s">
        <v>505</v>
      </c>
    </row>
    <row r="19" ht="14.25" customHeight="1"/>
    <row r="20" ht="14.25" customHeight="1"/>
    <row r="21" spans="1:4" ht="14.25" customHeight="1">
      <c r="A21" s="2" t="s">
        <v>510</v>
      </c>
      <c r="D21" s="2">
        <f>SUM(D18:D20)</f>
        <v>0</v>
      </c>
    </row>
    <row r="22" ht="14.25" customHeight="1">
      <c r="B22" s="1" t="s">
        <v>506</v>
      </c>
    </row>
    <row r="23" ht="14.25" customHeight="1"/>
    <row r="24" ht="14.25" customHeight="1"/>
    <row r="25" ht="14.25" customHeight="1"/>
    <row r="26" spans="1:4" ht="14.25" customHeight="1">
      <c r="A26" s="2" t="s">
        <v>511</v>
      </c>
      <c r="D26" s="2">
        <f>SUM(D23:D25)</f>
        <v>0</v>
      </c>
    </row>
    <row r="27" ht="14.25" customHeight="1"/>
    <row r="28" spans="3:4" ht="14.25" customHeight="1">
      <c r="C28" s="1" t="s">
        <v>463</v>
      </c>
      <c r="D28" s="2"/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16.7109375" style="1" customWidth="1"/>
    <col min="2" max="2" width="21.140625" style="1" customWidth="1"/>
    <col min="3" max="3" width="67.28125" style="1" customWidth="1"/>
    <col min="4" max="4" width="11.140625" style="1" customWidth="1"/>
    <col min="5" max="16384" width="9.140625" style="1" customWidth="1"/>
  </cols>
  <sheetData>
    <row r="1" spans="1:4" ht="21.75" customHeight="1">
      <c r="A1" s="65" t="s">
        <v>1277</v>
      </c>
      <c r="B1" s="6" t="s">
        <v>855</v>
      </c>
      <c r="C1" s="67" t="s">
        <v>611</v>
      </c>
      <c r="D1" s="72" t="s">
        <v>507</v>
      </c>
    </row>
    <row r="2" spans="1:4" ht="63.75">
      <c r="A2" s="66"/>
      <c r="B2" s="5" t="s">
        <v>854</v>
      </c>
      <c r="C2" s="68"/>
      <c r="D2" s="66"/>
    </row>
    <row r="3" spans="2:3" ht="14.25" customHeight="1">
      <c r="B3" s="1" t="s">
        <v>503</v>
      </c>
      <c r="C3" s="4" t="s">
        <v>238</v>
      </c>
    </row>
    <row r="4" spans="2:3" ht="14.25" customHeight="1">
      <c r="B4" s="1" t="s">
        <v>503</v>
      </c>
      <c r="C4" s="1" t="s">
        <v>21</v>
      </c>
    </row>
    <row r="5" spans="2:3" ht="14.25" customHeight="1">
      <c r="B5" s="1" t="s">
        <v>503</v>
      </c>
      <c r="C5" s="1" t="s">
        <v>22</v>
      </c>
    </row>
    <row r="6" spans="2:3" ht="14.25" customHeight="1">
      <c r="B6" s="1" t="s">
        <v>503</v>
      </c>
      <c r="C6" s="1" t="s">
        <v>228</v>
      </c>
    </row>
    <row r="7" spans="2:3" ht="14.25" customHeight="1">
      <c r="B7" s="1" t="s">
        <v>503</v>
      </c>
      <c r="C7" s="1" t="s">
        <v>229</v>
      </c>
    </row>
    <row r="8" spans="2:3" ht="14.25" customHeight="1">
      <c r="B8" s="1" t="s">
        <v>503</v>
      </c>
      <c r="C8" s="1" t="s">
        <v>240</v>
      </c>
    </row>
    <row r="9" spans="2:3" ht="14.25" customHeight="1">
      <c r="B9" s="1" t="s">
        <v>503</v>
      </c>
      <c r="C9" s="1" t="s">
        <v>241</v>
      </c>
    </row>
    <row r="10" spans="2:3" ht="14.25" customHeight="1">
      <c r="B10" s="1" t="s">
        <v>503</v>
      </c>
      <c r="C10" s="3" t="s">
        <v>242</v>
      </c>
    </row>
    <row r="11" spans="2:3" ht="14.25" customHeight="1">
      <c r="B11" s="1" t="s">
        <v>503</v>
      </c>
      <c r="C11" s="3" t="s">
        <v>243</v>
      </c>
    </row>
    <row r="12" spans="2:3" ht="14.25" customHeight="1">
      <c r="B12" s="1" t="s">
        <v>503</v>
      </c>
      <c r="C12" s="3" t="s">
        <v>244</v>
      </c>
    </row>
    <row r="13" spans="2:3" ht="14.25" customHeight="1">
      <c r="B13" s="1" t="s">
        <v>503</v>
      </c>
      <c r="C13" s="3" t="s">
        <v>245</v>
      </c>
    </row>
    <row r="14" spans="2:3" ht="12.75" customHeight="1">
      <c r="B14" s="1" t="s">
        <v>503</v>
      </c>
      <c r="C14" s="3" t="s">
        <v>246</v>
      </c>
    </row>
    <row r="15" spans="2:3" ht="14.25" customHeight="1">
      <c r="B15" s="1" t="s">
        <v>503</v>
      </c>
      <c r="C15" s="3" t="s">
        <v>247</v>
      </c>
    </row>
    <row r="16" spans="2:3" ht="14.25" customHeight="1">
      <c r="B16" s="1" t="s">
        <v>503</v>
      </c>
      <c r="C16" s="3" t="s">
        <v>248</v>
      </c>
    </row>
    <row r="17" spans="2:3" ht="14.25" customHeight="1">
      <c r="B17" s="1" t="s">
        <v>503</v>
      </c>
      <c r="C17" s="3" t="s">
        <v>249</v>
      </c>
    </row>
    <row r="18" spans="2:3" ht="14.25" customHeight="1">
      <c r="B18" s="1" t="s">
        <v>503</v>
      </c>
      <c r="C18" s="3" t="s">
        <v>250</v>
      </c>
    </row>
    <row r="19" spans="2:3" ht="14.25" customHeight="1">
      <c r="B19" s="1" t="s">
        <v>503</v>
      </c>
      <c r="C19" s="3" t="s">
        <v>251</v>
      </c>
    </row>
    <row r="20" spans="2:3" ht="14.25" customHeight="1">
      <c r="B20" s="1" t="s">
        <v>503</v>
      </c>
      <c r="C20" s="3" t="s">
        <v>252</v>
      </c>
    </row>
    <row r="21" spans="2:3" ht="14.25" customHeight="1">
      <c r="B21" s="1" t="s">
        <v>503</v>
      </c>
      <c r="C21" s="3" t="s">
        <v>253</v>
      </c>
    </row>
    <row r="22" spans="2:3" ht="14.25" customHeight="1">
      <c r="B22" s="1" t="s">
        <v>503</v>
      </c>
      <c r="C22" s="3" t="s">
        <v>254</v>
      </c>
    </row>
    <row r="23" spans="2:3" ht="14.25" customHeight="1">
      <c r="B23" s="1" t="s">
        <v>503</v>
      </c>
      <c r="C23" s="3" t="s">
        <v>255</v>
      </c>
    </row>
    <row r="24" spans="2:3" ht="14.25" customHeight="1">
      <c r="B24" s="1" t="s">
        <v>503</v>
      </c>
      <c r="C24" s="3" t="s">
        <v>256</v>
      </c>
    </row>
    <row r="25" spans="2:3" ht="14.25" customHeight="1">
      <c r="B25" s="1" t="s">
        <v>503</v>
      </c>
      <c r="C25" s="3" t="s">
        <v>257</v>
      </c>
    </row>
    <row r="26" spans="2:3" ht="14.25" customHeight="1">
      <c r="B26" s="1" t="s">
        <v>503</v>
      </c>
      <c r="C26" s="3" t="s">
        <v>258</v>
      </c>
    </row>
    <row r="27" spans="2:3" ht="14.25" customHeight="1">
      <c r="B27" s="1" t="s">
        <v>503</v>
      </c>
      <c r="C27" s="3" t="s">
        <v>793</v>
      </c>
    </row>
    <row r="28" ht="14.25" customHeight="1">
      <c r="C28" s="3"/>
    </row>
    <row r="29" spans="1:4" ht="14.25" customHeight="1">
      <c r="A29" s="2" t="s">
        <v>508</v>
      </c>
      <c r="D29" s="2">
        <f>SUM(D3:D28)</f>
        <v>0</v>
      </c>
    </row>
    <row r="30" spans="1:4" ht="14.25" customHeight="1">
      <c r="A30" s="14"/>
      <c r="D30" s="14"/>
    </row>
    <row r="31" spans="2:3" ht="14.25" customHeight="1">
      <c r="B31" s="1" t="s">
        <v>504</v>
      </c>
      <c r="C31" s="3" t="s">
        <v>590</v>
      </c>
    </row>
    <row r="32" spans="2:3" ht="14.25" customHeight="1">
      <c r="B32" s="1" t="s">
        <v>504</v>
      </c>
      <c r="C32" s="1" t="s">
        <v>606</v>
      </c>
    </row>
    <row r="33" spans="2:3" ht="14.25" customHeight="1">
      <c r="B33" s="1" t="s">
        <v>504</v>
      </c>
      <c r="C33" s="1" t="s">
        <v>259</v>
      </c>
    </row>
    <row r="34" spans="2:3" ht="14.25" customHeight="1">
      <c r="B34" s="1" t="s">
        <v>504</v>
      </c>
      <c r="C34" s="1" t="s">
        <v>260</v>
      </c>
    </row>
    <row r="35" spans="2:3" ht="14.25" customHeight="1">
      <c r="B35" s="1" t="s">
        <v>504</v>
      </c>
      <c r="C35" s="1" t="s">
        <v>261</v>
      </c>
    </row>
    <row r="36" spans="2:3" ht="14.25" customHeight="1">
      <c r="B36" s="1" t="s">
        <v>504</v>
      </c>
      <c r="C36" s="1" t="s">
        <v>646</v>
      </c>
    </row>
    <row r="37" spans="2:3" ht="14.25" customHeight="1">
      <c r="B37" s="1" t="s">
        <v>504</v>
      </c>
      <c r="C37" s="1" t="s">
        <v>262</v>
      </c>
    </row>
    <row r="38" ht="14.25" customHeight="1"/>
    <row r="39" ht="14.25" customHeight="1"/>
    <row r="40" spans="1:4" ht="14.25" customHeight="1">
      <c r="A40" s="2" t="s">
        <v>509</v>
      </c>
      <c r="D40" s="2">
        <f>SUM(D31:D37)</f>
        <v>0</v>
      </c>
    </row>
    <row r="41" ht="14.25" customHeight="1">
      <c r="B41" s="1" t="s">
        <v>505</v>
      </c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spans="1:4" ht="14.25" customHeight="1">
      <c r="A49" s="2" t="s">
        <v>510</v>
      </c>
      <c r="D49" s="2">
        <f>SUM(D41:D48)</f>
        <v>0</v>
      </c>
    </row>
    <row r="50" spans="2:3" ht="14.25" customHeight="1">
      <c r="B50" s="1" t="s">
        <v>506</v>
      </c>
      <c r="C50" s="1" t="s">
        <v>853</v>
      </c>
    </row>
    <row r="51" ht="14.25" customHeight="1"/>
    <row r="52" ht="14.25" customHeight="1"/>
    <row r="53" ht="14.25" customHeight="1"/>
    <row r="54" ht="14.25" customHeight="1"/>
    <row r="55" ht="14.25" customHeight="1"/>
    <row r="56" spans="1:4" ht="14.25" customHeight="1">
      <c r="A56" s="2" t="s">
        <v>511</v>
      </c>
      <c r="D56" s="2">
        <f>SUM(D50:D55)</f>
        <v>0</v>
      </c>
    </row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14.71093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95" t="s">
        <v>1278</v>
      </c>
      <c r="B1" s="6" t="s">
        <v>855</v>
      </c>
      <c r="C1" s="67" t="s">
        <v>611</v>
      </c>
      <c r="D1" s="72" t="s">
        <v>507</v>
      </c>
    </row>
    <row r="2" spans="1:4" ht="51">
      <c r="A2" s="96"/>
      <c r="B2" s="5" t="s">
        <v>854</v>
      </c>
      <c r="C2" s="68"/>
      <c r="D2" s="66"/>
    </row>
    <row r="3" spans="2:3" ht="14.25" customHeight="1">
      <c r="B3" s="1" t="s">
        <v>503</v>
      </c>
      <c r="C3" s="4" t="s">
        <v>464</v>
      </c>
    </row>
    <row r="4" spans="2:3" ht="14.25" customHeight="1">
      <c r="B4" s="1" t="s">
        <v>503</v>
      </c>
      <c r="C4" s="1" t="s">
        <v>465</v>
      </c>
    </row>
    <row r="5" spans="2:3" ht="14.25" customHeight="1">
      <c r="B5" s="1" t="s">
        <v>503</v>
      </c>
      <c r="C5" s="1" t="s">
        <v>794</v>
      </c>
    </row>
    <row r="6" ht="14.25" customHeight="1"/>
    <row r="7" ht="14.25" customHeight="1"/>
    <row r="8" spans="1:4" ht="14.25" customHeight="1">
      <c r="A8" s="2" t="s">
        <v>508</v>
      </c>
      <c r="B8" s="2"/>
      <c r="C8" s="2"/>
      <c r="D8" s="2">
        <f>SUM(D3:D7)</f>
        <v>0</v>
      </c>
    </row>
    <row r="9" spans="2:3" ht="14.25" customHeight="1">
      <c r="B9" s="1" t="s">
        <v>504</v>
      </c>
      <c r="C9" s="3" t="s">
        <v>466</v>
      </c>
    </row>
    <row r="10" spans="2:3" ht="14.25" customHeight="1">
      <c r="B10" s="1" t="s">
        <v>504</v>
      </c>
      <c r="C10" s="1" t="s">
        <v>648</v>
      </c>
    </row>
    <row r="11" spans="2:3" ht="14.25" customHeight="1">
      <c r="B11" s="1" t="s">
        <v>504</v>
      </c>
      <c r="C11" s="1" t="s">
        <v>467</v>
      </c>
    </row>
    <row r="12" ht="14.25" customHeight="1"/>
    <row r="13" ht="14.25" customHeight="1"/>
    <row r="14" ht="14.25" customHeight="1"/>
    <row r="15" ht="14.25" customHeight="1"/>
    <row r="16" spans="1:4" ht="14.25" customHeight="1">
      <c r="A16" s="2" t="s">
        <v>509</v>
      </c>
      <c r="B16" s="2"/>
      <c r="C16" s="2"/>
      <c r="D16" s="2">
        <f>SUM(D9:D15)</f>
        <v>0</v>
      </c>
    </row>
    <row r="17" ht="14.25" customHeight="1">
      <c r="B17" s="1" t="s">
        <v>505</v>
      </c>
    </row>
    <row r="18" ht="14.25" customHeight="1"/>
    <row r="19" ht="14.25" customHeight="1"/>
    <row r="20" ht="14.25" customHeight="1"/>
    <row r="21" ht="14.25" customHeight="1"/>
    <row r="22" spans="1:4" ht="14.25" customHeight="1">
      <c r="A22" s="2" t="s">
        <v>510</v>
      </c>
      <c r="B22" s="2"/>
      <c r="C22" s="2"/>
      <c r="D22" s="2">
        <f>SUM(D17:D21)</f>
        <v>0</v>
      </c>
    </row>
    <row r="23" ht="14.25" customHeight="1">
      <c r="B23" s="1" t="s">
        <v>506</v>
      </c>
    </row>
    <row r="24" ht="14.25" customHeight="1"/>
    <row r="25" ht="14.25" customHeight="1"/>
    <row r="26" ht="14.25" customHeight="1"/>
    <row r="27" spans="1:4" ht="14.25" customHeight="1">
      <c r="A27" s="2" t="s">
        <v>511</v>
      </c>
      <c r="B27" s="2"/>
      <c r="C27" s="2"/>
      <c r="D27" s="2">
        <f>SUM(D24:D26)</f>
        <v>0</v>
      </c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2">
      <selection activeCell="A1" sqref="A1:IV16384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65" t="s">
        <v>1279</v>
      </c>
      <c r="B1" s="6" t="s">
        <v>855</v>
      </c>
      <c r="C1" s="67" t="s">
        <v>611</v>
      </c>
      <c r="D1" s="72" t="s">
        <v>507</v>
      </c>
    </row>
    <row r="2" spans="1:4" ht="51">
      <c r="A2" s="66"/>
      <c r="B2" s="5" t="s">
        <v>854</v>
      </c>
      <c r="C2" s="68"/>
      <c r="D2" s="66"/>
    </row>
    <row r="3" spans="2:4" ht="14.25" customHeight="1">
      <c r="B3" s="1" t="s">
        <v>503</v>
      </c>
      <c r="C3" s="4" t="s">
        <v>555</v>
      </c>
      <c r="D3" s="1">
        <v>15</v>
      </c>
    </row>
    <row r="4" spans="2:3" ht="14.25" customHeight="1">
      <c r="B4" s="1" t="s">
        <v>503</v>
      </c>
      <c r="C4" s="1" t="s">
        <v>77</v>
      </c>
    </row>
    <row r="5" ht="14.25" customHeight="1">
      <c r="C5" s="1" t="s">
        <v>881</v>
      </c>
    </row>
    <row r="6" ht="14.25" customHeight="1"/>
    <row r="7" ht="14.25" customHeight="1"/>
    <row r="8" ht="14.25" customHeight="1"/>
    <row r="9" ht="14.25" customHeight="1"/>
    <row r="10" spans="1:4" ht="14.25" customHeight="1">
      <c r="A10" s="2" t="s">
        <v>508</v>
      </c>
      <c r="D10" s="2">
        <f>SUM(D3:D9)</f>
        <v>15</v>
      </c>
    </row>
    <row r="11" spans="2:3" ht="14.25" customHeight="1">
      <c r="B11" s="1" t="s">
        <v>504</v>
      </c>
      <c r="C11" s="1" t="s">
        <v>648</v>
      </c>
    </row>
    <row r="12" spans="2:3" ht="14.25" customHeight="1">
      <c r="B12" s="1" t="s">
        <v>504</v>
      </c>
      <c r="C12" s="1" t="s">
        <v>819</v>
      </c>
    </row>
    <row r="13" spans="2:3" ht="14.25" customHeight="1">
      <c r="B13" s="1" t="s">
        <v>504</v>
      </c>
      <c r="C13" s="1" t="s">
        <v>14</v>
      </c>
    </row>
    <row r="14" ht="14.25" customHeight="1"/>
    <row r="15" ht="14.25" customHeight="1"/>
    <row r="16" ht="14.25" customHeight="1"/>
    <row r="17" spans="1:4" ht="14.25" customHeight="1">
      <c r="A17" s="2" t="s">
        <v>509</v>
      </c>
      <c r="D17" s="2">
        <f>SUM(D11:D16)</f>
        <v>0</v>
      </c>
    </row>
    <row r="18" ht="14.25" customHeight="1">
      <c r="B18" s="1" t="s">
        <v>505</v>
      </c>
    </row>
    <row r="19" ht="14.25" customHeight="1"/>
    <row r="20" ht="14.25" customHeight="1"/>
    <row r="21" ht="14.25" customHeight="1"/>
    <row r="22" spans="1:4" ht="14.25" customHeight="1">
      <c r="A22" s="2" t="s">
        <v>510</v>
      </c>
      <c r="D22" s="2">
        <f>SUM(D18:D21)</f>
        <v>0</v>
      </c>
    </row>
    <row r="23" ht="14.25" customHeight="1">
      <c r="B23" s="1" t="s">
        <v>506</v>
      </c>
    </row>
    <row r="24" ht="14.25" customHeight="1"/>
    <row r="25" ht="14.25" customHeight="1"/>
    <row r="26" spans="1:4" ht="14.25" customHeight="1">
      <c r="A26" s="2" t="s">
        <v>511</v>
      </c>
      <c r="D26" s="2">
        <f>SUM(D24:D25)</f>
        <v>0</v>
      </c>
    </row>
    <row r="27" ht="14.25" customHeight="1"/>
    <row r="28" spans="3:4" ht="14.25" customHeight="1">
      <c r="C28" s="1" t="s">
        <v>463</v>
      </c>
      <c r="D28" s="2"/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65" t="s">
        <v>1228</v>
      </c>
      <c r="B1" s="6" t="s">
        <v>855</v>
      </c>
      <c r="C1" s="67" t="s">
        <v>611</v>
      </c>
      <c r="D1" s="72"/>
    </row>
    <row r="2" spans="1:4" ht="51">
      <c r="A2" s="66"/>
      <c r="B2" s="5" t="s">
        <v>854</v>
      </c>
      <c r="C2" s="68"/>
      <c r="D2" s="66"/>
    </row>
    <row r="3" spans="2:4" ht="14.25" customHeight="1">
      <c r="B3" s="1" t="s">
        <v>503</v>
      </c>
      <c r="C3" s="1" t="s">
        <v>516</v>
      </c>
      <c r="D3" s="1">
        <v>1</v>
      </c>
    </row>
    <row r="4" spans="2:4" ht="14.25" customHeight="1">
      <c r="B4" s="1" t="s">
        <v>503</v>
      </c>
      <c r="C4" s="1" t="s">
        <v>77</v>
      </c>
      <c r="D4" s="1">
        <v>2</v>
      </c>
    </row>
    <row r="5" ht="14.25" customHeight="1">
      <c r="C5" s="1" t="s">
        <v>395</v>
      </c>
    </row>
    <row r="6" ht="14.25" customHeight="1">
      <c r="C6" s="1" t="s">
        <v>881</v>
      </c>
    </row>
    <row r="7" ht="14.25" customHeight="1">
      <c r="C7" s="1" t="s">
        <v>882</v>
      </c>
    </row>
    <row r="8" ht="14.25" customHeight="1"/>
    <row r="9" ht="14.25" customHeight="1"/>
    <row r="10" spans="1:4" ht="14.25" customHeight="1">
      <c r="A10" s="2" t="s">
        <v>508</v>
      </c>
      <c r="D10" s="2">
        <f>SUM(D3:D9)</f>
        <v>3</v>
      </c>
    </row>
    <row r="11" spans="2:3" ht="14.25" customHeight="1">
      <c r="B11" s="1" t="s">
        <v>504</v>
      </c>
      <c r="C11" s="1" t="s">
        <v>648</v>
      </c>
    </row>
    <row r="12" spans="2:3" ht="14.25" customHeight="1">
      <c r="B12" s="1" t="s">
        <v>504</v>
      </c>
      <c r="C12" s="1" t="s">
        <v>819</v>
      </c>
    </row>
    <row r="13" spans="2:3" ht="14.25" customHeight="1">
      <c r="B13" s="1" t="s">
        <v>504</v>
      </c>
      <c r="C13" s="1" t="s">
        <v>923</v>
      </c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509</v>
      </c>
      <c r="D20" s="2">
        <v>0</v>
      </c>
    </row>
    <row r="21" ht="14.25" customHeight="1">
      <c r="B21" s="1" t="s">
        <v>505</v>
      </c>
    </row>
    <row r="22" ht="14.25" customHeight="1"/>
    <row r="23" ht="14.25" customHeight="1"/>
    <row r="24" spans="1:4" ht="14.25" customHeight="1">
      <c r="A24" s="2" t="s">
        <v>510</v>
      </c>
      <c r="D24" s="2">
        <v>0</v>
      </c>
    </row>
    <row r="25" ht="14.25" customHeight="1">
      <c r="B25" s="1" t="s">
        <v>506</v>
      </c>
    </row>
    <row r="26" ht="14.25" customHeight="1"/>
    <row r="27" ht="14.25" customHeight="1"/>
    <row r="28" spans="1:4" ht="14.25" customHeight="1">
      <c r="A28" s="2" t="s">
        <v>511</v>
      </c>
      <c r="D28" s="2">
        <v>0</v>
      </c>
    </row>
    <row r="29" ht="14.25" customHeight="1"/>
    <row r="30" spans="3:4" ht="14.25" customHeight="1">
      <c r="C30" s="1" t="s">
        <v>463</v>
      </c>
      <c r="D30" s="2"/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65" t="s">
        <v>1229</v>
      </c>
      <c r="B1" s="6" t="s">
        <v>855</v>
      </c>
      <c r="C1" s="67" t="s">
        <v>611</v>
      </c>
      <c r="D1" s="72" t="s">
        <v>507</v>
      </c>
    </row>
    <row r="2" spans="1:4" ht="51">
      <c r="A2" s="66"/>
      <c r="B2" s="5" t="s">
        <v>854</v>
      </c>
      <c r="C2" s="68"/>
      <c r="D2" s="66"/>
    </row>
    <row r="3" spans="2:3" ht="14.25" customHeight="1">
      <c r="B3" s="1" t="s">
        <v>503</v>
      </c>
      <c r="C3" s="1" t="s">
        <v>517</v>
      </c>
    </row>
    <row r="4" spans="2:4" ht="14.25" customHeight="1">
      <c r="B4" s="1" t="s">
        <v>503</v>
      </c>
      <c r="C4" s="1" t="s">
        <v>1280</v>
      </c>
      <c r="D4" s="1">
        <v>8</v>
      </c>
    </row>
    <row r="5" spans="2:4" ht="14.25" customHeight="1">
      <c r="B5" s="1" t="s">
        <v>503</v>
      </c>
      <c r="C5" s="1" t="s">
        <v>1281</v>
      </c>
      <c r="D5" s="1">
        <v>2</v>
      </c>
    </row>
    <row r="6" spans="2:4" ht="14.25" customHeight="1">
      <c r="B6" s="1" t="s">
        <v>503</v>
      </c>
      <c r="C6" s="1" t="s">
        <v>1282</v>
      </c>
      <c r="D6" s="1">
        <v>1</v>
      </c>
    </row>
    <row r="7" spans="2:4" ht="14.25" customHeight="1">
      <c r="B7" s="1" t="s">
        <v>503</v>
      </c>
      <c r="C7" s="1" t="s">
        <v>1283</v>
      </c>
      <c r="D7" s="1">
        <v>1</v>
      </c>
    </row>
    <row r="8" spans="2:4" ht="14.25" customHeight="1">
      <c r="B8" s="1" t="s">
        <v>503</v>
      </c>
      <c r="C8" s="1" t="s">
        <v>1284</v>
      </c>
      <c r="D8" s="1">
        <v>1</v>
      </c>
    </row>
    <row r="9" spans="2:4" ht="14.25" customHeight="1">
      <c r="B9" s="1" t="s">
        <v>503</v>
      </c>
      <c r="C9" s="1" t="s">
        <v>1285</v>
      </c>
      <c r="D9" s="1">
        <v>1</v>
      </c>
    </row>
    <row r="10" spans="2:4" ht="14.25" customHeight="1">
      <c r="B10" s="1" t="s">
        <v>503</v>
      </c>
      <c r="C10" s="1" t="s">
        <v>1286</v>
      </c>
      <c r="D10" s="1">
        <v>1</v>
      </c>
    </row>
    <row r="11" spans="2:4" ht="14.25" customHeight="1">
      <c r="B11" s="1" t="s">
        <v>503</v>
      </c>
      <c r="C11" s="1" t="s">
        <v>1287</v>
      </c>
      <c r="D11" s="1">
        <v>4</v>
      </c>
    </row>
    <row r="12" spans="2:4" ht="14.25" customHeight="1">
      <c r="B12" s="1" t="s">
        <v>503</v>
      </c>
      <c r="C12" s="1" t="s">
        <v>1288</v>
      </c>
      <c r="D12" s="1">
        <v>1</v>
      </c>
    </row>
    <row r="13" spans="2:3" ht="14.25" customHeight="1">
      <c r="B13" s="1" t="s">
        <v>503</v>
      </c>
      <c r="C13" s="1" t="s">
        <v>622</v>
      </c>
    </row>
    <row r="14" spans="2:4" ht="14.25" customHeight="1">
      <c r="B14" s="1" t="s">
        <v>503</v>
      </c>
      <c r="C14" s="1" t="s">
        <v>1289</v>
      </c>
      <c r="D14" s="1">
        <v>1</v>
      </c>
    </row>
    <row r="15" spans="2:4" ht="14.25" customHeight="1">
      <c r="B15" s="1" t="s">
        <v>503</v>
      </c>
      <c r="C15" s="1" t="s">
        <v>1290</v>
      </c>
      <c r="D15" s="1">
        <v>7</v>
      </c>
    </row>
    <row r="16" spans="3:4" ht="14.25" customHeight="1">
      <c r="C16" s="1" t="s">
        <v>327</v>
      </c>
      <c r="D16" s="1">
        <v>4</v>
      </c>
    </row>
    <row r="17" spans="2:4" ht="14.25" customHeight="1">
      <c r="B17" s="1" t="s">
        <v>503</v>
      </c>
      <c r="C17" s="1" t="s">
        <v>77</v>
      </c>
      <c r="D17" s="1">
        <v>19</v>
      </c>
    </row>
    <row r="18" ht="14.25" customHeight="1"/>
    <row r="19" ht="14.25" customHeight="1"/>
    <row r="20" ht="14.25" customHeight="1"/>
    <row r="21" spans="1:4" ht="14.25" customHeight="1">
      <c r="A21" s="2" t="s">
        <v>508</v>
      </c>
      <c r="D21" s="2">
        <f>SUM(D3:D20)</f>
        <v>51</v>
      </c>
    </row>
    <row r="22" spans="2:3" ht="14.25" customHeight="1">
      <c r="B22" s="1" t="s">
        <v>504</v>
      </c>
      <c r="C22" s="1" t="s">
        <v>556</v>
      </c>
    </row>
    <row r="23" spans="2:3" ht="14.25" customHeight="1">
      <c r="B23" s="1" t="s">
        <v>504</v>
      </c>
      <c r="C23" s="1" t="s">
        <v>569</v>
      </c>
    </row>
    <row r="24" spans="2:4" ht="14.25" customHeight="1">
      <c r="B24" s="1" t="s">
        <v>504</v>
      </c>
      <c r="C24" s="1" t="s">
        <v>1291</v>
      </c>
      <c r="D24" s="1">
        <v>1</v>
      </c>
    </row>
    <row r="25" spans="2:3" ht="14.25" customHeight="1">
      <c r="B25" s="1" t="s">
        <v>504</v>
      </c>
      <c r="C25" s="1" t="s">
        <v>595</v>
      </c>
    </row>
    <row r="26" spans="2:3" ht="14.25" customHeight="1">
      <c r="B26" s="1" t="s">
        <v>504</v>
      </c>
      <c r="C26" s="1" t="s">
        <v>656</v>
      </c>
    </row>
    <row r="27" spans="2:3" ht="28.5" customHeight="1">
      <c r="B27" s="1" t="s">
        <v>504</v>
      </c>
      <c r="C27" s="1" t="s">
        <v>814</v>
      </c>
    </row>
    <row r="28" spans="2:3" ht="14.25" customHeight="1">
      <c r="B28" s="1" t="s">
        <v>504</v>
      </c>
      <c r="C28" s="1" t="s">
        <v>924</v>
      </c>
    </row>
    <row r="29" ht="14.25" customHeight="1"/>
    <row r="30" ht="14.25" customHeight="1"/>
    <row r="31" ht="14.25" customHeight="1"/>
    <row r="32" spans="1:4" ht="14.25" customHeight="1">
      <c r="A32" s="2" t="s">
        <v>509</v>
      </c>
      <c r="D32" s="2">
        <v>1</v>
      </c>
    </row>
    <row r="33" ht="14.25" customHeight="1">
      <c r="B33" s="1" t="s">
        <v>505</v>
      </c>
    </row>
    <row r="34" ht="14.25" customHeight="1"/>
    <row r="35" ht="14.25" customHeight="1"/>
    <row r="36" spans="1:4" ht="14.25" customHeight="1">
      <c r="A36" s="2" t="s">
        <v>510</v>
      </c>
      <c r="D36" s="2"/>
    </row>
    <row r="37" ht="14.25" customHeight="1">
      <c r="B37" s="1" t="s">
        <v>506</v>
      </c>
    </row>
    <row r="38" ht="14.25" customHeight="1"/>
    <row r="39" ht="14.25" customHeight="1"/>
    <row r="40" ht="14.25" customHeight="1"/>
    <row r="41" ht="14.25" customHeight="1"/>
    <row r="42" ht="14.25" customHeight="1"/>
    <row r="43" spans="1:4" ht="14.25" customHeight="1">
      <c r="A43" s="2" t="s">
        <v>511</v>
      </c>
      <c r="D43" s="2"/>
    </row>
    <row r="44" ht="14.25" customHeight="1"/>
    <row r="45" ht="14.25" customHeight="1"/>
    <row r="46" spans="3:4" ht="14.25" customHeight="1">
      <c r="C46" s="1" t="s">
        <v>463</v>
      </c>
      <c r="D46" s="2">
        <v>0</v>
      </c>
    </row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65" t="s">
        <v>1230</v>
      </c>
      <c r="B1" s="6" t="s">
        <v>855</v>
      </c>
      <c r="C1" s="67" t="s">
        <v>611</v>
      </c>
      <c r="D1" s="72" t="s">
        <v>507</v>
      </c>
    </row>
    <row r="2" spans="1:4" ht="51">
      <c r="A2" s="66"/>
      <c r="B2" s="5" t="s">
        <v>854</v>
      </c>
      <c r="C2" s="68"/>
      <c r="D2" s="66"/>
    </row>
    <row r="3" spans="2:4" ht="14.25" customHeight="1">
      <c r="B3" s="1" t="s">
        <v>503</v>
      </c>
      <c r="C3" s="1" t="s">
        <v>518</v>
      </c>
      <c r="D3" s="1">
        <v>134</v>
      </c>
    </row>
    <row r="4" spans="2:4" ht="14.25" customHeight="1">
      <c r="B4" s="1" t="s">
        <v>503</v>
      </c>
      <c r="C4" s="1" t="s">
        <v>153</v>
      </c>
      <c r="D4" s="1">
        <v>13</v>
      </c>
    </row>
    <row r="5" spans="2:4" ht="14.25" customHeight="1">
      <c r="B5" s="1" t="s">
        <v>503</v>
      </c>
      <c r="C5" s="1" t="s">
        <v>77</v>
      </c>
      <c r="D5" s="1">
        <v>31</v>
      </c>
    </row>
    <row r="6" spans="3:4" ht="14.25" customHeight="1">
      <c r="C6" s="1" t="s">
        <v>881</v>
      </c>
      <c r="D6" s="1">
        <v>13</v>
      </c>
    </row>
    <row r="7" ht="14.25" customHeight="1"/>
    <row r="8" ht="14.25" customHeight="1"/>
    <row r="9" ht="14.25" customHeight="1"/>
    <row r="10" spans="1:4" ht="14.25" customHeight="1">
      <c r="A10" s="2" t="s">
        <v>508</v>
      </c>
      <c r="D10" s="2">
        <f>SUM(D3:D9)</f>
        <v>191</v>
      </c>
    </row>
    <row r="11" spans="2:4" ht="14.25" customHeight="1">
      <c r="B11" s="1" t="s">
        <v>504</v>
      </c>
      <c r="C11" s="3" t="s">
        <v>564</v>
      </c>
      <c r="D11" s="1">
        <v>0</v>
      </c>
    </row>
    <row r="12" spans="2:4" ht="14.25" customHeight="1">
      <c r="B12" s="1" t="s">
        <v>504</v>
      </c>
      <c r="C12" s="1" t="s">
        <v>655</v>
      </c>
      <c r="D12" s="1">
        <v>0</v>
      </c>
    </row>
    <row r="13" spans="2:4" ht="14.25" customHeight="1">
      <c r="B13" s="1" t="s">
        <v>504</v>
      </c>
      <c r="C13" s="1" t="s">
        <v>925</v>
      </c>
      <c r="D13" s="1">
        <v>0</v>
      </c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509</v>
      </c>
      <c r="D20" s="2">
        <v>0</v>
      </c>
    </row>
    <row r="21" ht="14.25" customHeight="1">
      <c r="B21" s="1" t="s">
        <v>505</v>
      </c>
    </row>
    <row r="22" ht="14.25" customHeight="1"/>
    <row r="23" ht="14.25" customHeight="1"/>
    <row r="24" spans="1:4" ht="14.25" customHeight="1">
      <c r="A24" s="2" t="s">
        <v>510</v>
      </c>
      <c r="D24" s="2">
        <v>0</v>
      </c>
    </row>
    <row r="25" ht="14.25" customHeight="1">
      <c r="B25" s="1" t="s">
        <v>506</v>
      </c>
    </row>
    <row r="26" ht="14.25" customHeight="1"/>
    <row r="27" ht="14.25" customHeight="1"/>
    <row r="28" ht="14.25" customHeight="1"/>
    <row r="29" ht="14.25" customHeight="1"/>
    <row r="30" ht="14.25" customHeight="1"/>
    <row r="31" spans="1:4" ht="14.25" customHeight="1">
      <c r="A31" s="2" t="s">
        <v>511</v>
      </c>
      <c r="D31" s="2">
        <v>0</v>
      </c>
    </row>
    <row r="32" ht="14.25" customHeight="1"/>
    <row r="33" spans="3:4" ht="14.25" customHeight="1">
      <c r="C33" s="1" t="s">
        <v>463</v>
      </c>
      <c r="D33" s="2">
        <v>0</v>
      </c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2" max="2" width="22.57421875" style="1" customWidth="1"/>
    <col min="3" max="3" width="80.57421875" style="1" customWidth="1"/>
    <col min="4" max="4" width="11.140625" style="1" customWidth="1"/>
    <col min="5" max="16384" width="9.140625" style="1" customWidth="1"/>
  </cols>
  <sheetData>
    <row r="1" spans="1:4" ht="12.75">
      <c r="A1" s="17"/>
      <c r="B1" s="1" t="s">
        <v>1292</v>
      </c>
      <c r="C1" s="17" t="s">
        <v>1231</v>
      </c>
      <c r="D1" s="17"/>
    </row>
    <row r="2" spans="1:4" ht="15.75">
      <c r="A2" s="65"/>
      <c r="B2" s="6" t="s">
        <v>855</v>
      </c>
      <c r="C2" s="67" t="s">
        <v>611</v>
      </c>
      <c r="D2" s="72" t="s">
        <v>507</v>
      </c>
    </row>
    <row r="3" spans="1:4" ht="12.75">
      <c r="A3" s="66"/>
      <c r="B3" s="5" t="s">
        <v>503</v>
      </c>
      <c r="C3" s="68"/>
      <c r="D3" s="66"/>
    </row>
    <row r="4" spans="1:4" ht="14.25" customHeight="1">
      <c r="A4" s="18"/>
      <c r="B4" s="18" t="s">
        <v>503</v>
      </c>
      <c r="C4" s="18" t="s">
        <v>549</v>
      </c>
      <c r="D4" s="18">
        <v>1</v>
      </c>
    </row>
    <row r="5" spans="1:4" ht="14.25" customHeight="1">
      <c r="A5" s="18"/>
      <c r="B5" s="18" t="s">
        <v>503</v>
      </c>
      <c r="C5" s="18" t="s">
        <v>485</v>
      </c>
      <c r="D5" s="18">
        <v>3</v>
      </c>
    </row>
    <row r="6" spans="1:4" ht="14.25" customHeight="1">
      <c r="A6" s="18"/>
      <c r="B6" s="18" t="s">
        <v>503</v>
      </c>
      <c r="C6" s="18" t="s">
        <v>154</v>
      </c>
      <c r="D6" s="18">
        <v>43</v>
      </c>
    </row>
    <row r="7" spans="1:4" ht="14.25" customHeight="1">
      <c r="A7" s="18"/>
      <c r="B7" s="18" t="s">
        <v>503</v>
      </c>
      <c r="C7" s="18" t="s">
        <v>155</v>
      </c>
      <c r="D7" s="18">
        <v>0</v>
      </c>
    </row>
    <row r="8" spans="1:4" ht="14.25" customHeight="1">
      <c r="A8" s="18"/>
      <c r="B8" s="18" t="s">
        <v>503</v>
      </c>
      <c r="C8" s="18" t="s">
        <v>156</v>
      </c>
      <c r="D8" s="18">
        <v>0</v>
      </c>
    </row>
    <row r="9" spans="1:4" ht="14.25" customHeight="1">
      <c r="A9" s="18"/>
      <c r="B9" s="18" t="s">
        <v>503</v>
      </c>
      <c r="C9" s="18" t="s">
        <v>157</v>
      </c>
      <c r="D9" s="18">
        <v>5</v>
      </c>
    </row>
    <row r="10" spans="1:4" ht="14.25" customHeight="1">
      <c r="A10" s="18"/>
      <c r="B10" s="18" t="s">
        <v>503</v>
      </c>
      <c r="C10" s="18" t="s">
        <v>336</v>
      </c>
      <c r="D10" s="18">
        <v>0</v>
      </c>
    </row>
    <row r="11" spans="1:4" ht="14.25" customHeight="1">
      <c r="A11" s="18"/>
      <c r="B11" s="18" t="s">
        <v>503</v>
      </c>
      <c r="C11" s="18" t="s">
        <v>158</v>
      </c>
      <c r="D11" s="18">
        <v>0</v>
      </c>
    </row>
    <row r="12" spans="1:4" ht="14.25" customHeight="1">
      <c r="A12" s="18"/>
      <c r="B12" s="18" t="s">
        <v>503</v>
      </c>
      <c r="C12" s="19" t="s">
        <v>456</v>
      </c>
      <c r="D12" s="18">
        <v>0</v>
      </c>
    </row>
    <row r="13" spans="1:4" ht="14.25" customHeight="1">
      <c r="A13" s="18"/>
      <c r="B13" s="18" t="s">
        <v>503</v>
      </c>
      <c r="C13" s="18" t="s">
        <v>457</v>
      </c>
      <c r="D13" s="18">
        <v>0</v>
      </c>
    </row>
    <row r="14" spans="1:4" ht="14.25" customHeight="1">
      <c r="A14" s="18"/>
      <c r="B14" s="18" t="s">
        <v>503</v>
      </c>
      <c r="C14" s="18" t="s">
        <v>458</v>
      </c>
      <c r="D14" s="18">
        <v>2</v>
      </c>
    </row>
    <row r="15" spans="1:4" ht="14.25" customHeight="1">
      <c r="A15" s="18"/>
      <c r="B15" s="18" t="s">
        <v>503</v>
      </c>
      <c r="C15" s="18" t="s">
        <v>159</v>
      </c>
      <c r="D15" s="18">
        <v>0</v>
      </c>
    </row>
    <row r="16" spans="1:4" ht="14.25" customHeight="1">
      <c r="A16" s="18"/>
      <c r="B16" s="18" t="s">
        <v>503</v>
      </c>
      <c r="C16" s="18" t="s">
        <v>1293</v>
      </c>
      <c r="D16" s="18">
        <v>1</v>
      </c>
    </row>
    <row r="17" spans="1:4" ht="14.25" customHeight="1">
      <c r="A17" s="18"/>
      <c r="B17" s="18" t="s">
        <v>503</v>
      </c>
      <c r="C17" s="18" t="s">
        <v>160</v>
      </c>
      <c r="D17" s="18">
        <v>1</v>
      </c>
    </row>
    <row r="18" spans="1:4" ht="14.25" customHeight="1">
      <c r="A18" s="18"/>
      <c r="B18" s="18" t="s">
        <v>503</v>
      </c>
      <c r="C18" s="18" t="s">
        <v>161</v>
      </c>
      <c r="D18" s="18">
        <v>0</v>
      </c>
    </row>
    <row r="19" spans="1:4" ht="14.25" customHeight="1">
      <c r="A19" s="2" t="s">
        <v>508</v>
      </c>
      <c r="B19" s="2"/>
      <c r="C19" s="2"/>
      <c r="D19" s="2">
        <v>56</v>
      </c>
    </row>
    <row r="20" spans="1:4" ht="14.25" customHeight="1">
      <c r="A20" s="18"/>
      <c r="B20" s="18" t="s">
        <v>504</v>
      </c>
      <c r="C20" s="18" t="s">
        <v>162</v>
      </c>
      <c r="D20" s="18">
        <v>1</v>
      </c>
    </row>
    <row r="21" spans="1:4" ht="14.25" customHeight="1">
      <c r="A21" s="18"/>
      <c r="B21" s="18" t="s">
        <v>504</v>
      </c>
      <c r="C21" s="18" t="s">
        <v>550</v>
      </c>
      <c r="D21" s="18">
        <v>0</v>
      </c>
    </row>
    <row r="22" spans="1:4" ht="14.25" customHeight="1">
      <c r="A22" s="18"/>
      <c r="B22" s="18" t="s">
        <v>504</v>
      </c>
      <c r="C22" s="18" t="s">
        <v>163</v>
      </c>
      <c r="D22" s="18">
        <v>0</v>
      </c>
    </row>
    <row r="23" spans="1:4" ht="14.25" customHeight="1">
      <c r="A23" s="18"/>
      <c r="B23" s="18" t="s">
        <v>504</v>
      </c>
      <c r="C23" s="18" t="s">
        <v>459</v>
      </c>
      <c r="D23" s="18">
        <v>0</v>
      </c>
    </row>
    <row r="24" spans="1:4" ht="14.25" customHeight="1">
      <c r="A24" s="18"/>
      <c r="B24" s="18" t="s">
        <v>504</v>
      </c>
      <c r="C24" s="18" t="s">
        <v>460</v>
      </c>
      <c r="D24" s="18">
        <v>0</v>
      </c>
    </row>
    <row r="25" spans="1:4" ht="14.25" customHeight="1">
      <c r="A25" s="18"/>
      <c r="B25" s="18" t="s">
        <v>504</v>
      </c>
      <c r="C25" s="18" t="s">
        <v>461</v>
      </c>
      <c r="D25" s="18">
        <v>0</v>
      </c>
    </row>
    <row r="26" spans="1:4" ht="14.25" customHeight="1">
      <c r="A26" s="18"/>
      <c r="B26" s="18" t="s">
        <v>504</v>
      </c>
      <c r="C26" s="18" t="s">
        <v>462</v>
      </c>
      <c r="D26" s="18">
        <v>0</v>
      </c>
    </row>
    <row r="27" spans="1:4" ht="14.25" customHeight="1">
      <c r="A27" s="18"/>
      <c r="B27" s="18" t="s">
        <v>504</v>
      </c>
      <c r="C27" s="18" t="s">
        <v>551</v>
      </c>
      <c r="D27" s="18">
        <v>0</v>
      </c>
    </row>
    <row r="28" spans="1:4" ht="14.25" customHeight="1">
      <c r="A28" s="18"/>
      <c r="B28" s="18" t="s">
        <v>504</v>
      </c>
      <c r="C28" s="18" t="s">
        <v>164</v>
      </c>
      <c r="D28" s="18">
        <v>0</v>
      </c>
    </row>
    <row r="29" spans="1:4" ht="14.25" customHeight="1">
      <c r="A29" s="2" t="s">
        <v>509</v>
      </c>
      <c r="B29" s="2"/>
      <c r="C29" s="2"/>
      <c r="D29" s="2">
        <v>1</v>
      </c>
    </row>
    <row r="30" spans="1:4" ht="14.25" customHeight="1">
      <c r="A30" s="18"/>
      <c r="B30" s="18" t="s">
        <v>505</v>
      </c>
      <c r="C30" s="18" t="s">
        <v>165</v>
      </c>
      <c r="D30" s="18">
        <v>0</v>
      </c>
    </row>
    <row r="31" spans="2:4" ht="14.25" customHeight="1">
      <c r="B31" s="1" t="s">
        <v>505</v>
      </c>
      <c r="C31" s="1" t="s">
        <v>166</v>
      </c>
      <c r="D31" s="1">
        <v>0</v>
      </c>
    </row>
    <row r="32" spans="2:4" ht="14.25" customHeight="1">
      <c r="B32" s="1" t="s">
        <v>505</v>
      </c>
      <c r="C32" s="1" t="s">
        <v>167</v>
      </c>
      <c r="D32" s="1">
        <v>0</v>
      </c>
    </row>
    <row r="33" spans="2:4" ht="14.25" customHeight="1">
      <c r="B33" s="1" t="s">
        <v>505</v>
      </c>
      <c r="C33" s="1" t="s">
        <v>168</v>
      </c>
      <c r="D33" s="1">
        <v>0</v>
      </c>
    </row>
    <row r="34" spans="1:4" ht="14.25" customHeight="1">
      <c r="A34" s="2" t="s">
        <v>510</v>
      </c>
      <c r="B34" s="2"/>
      <c r="C34" s="2"/>
      <c r="D34" s="2">
        <v>0</v>
      </c>
    </row>
    <row r="35" spans="2:4" ht="14.25" customHeight="1">
      <c r="B35" s="1" t="s">
        <v>169</v>
      </c>
      <c r="C35" s="1" t="s">
        <v>170</v>
      </c>
      <c r="D35" s="1">
        <v>0</v>
      </c>
    </row>
    <row r="36" spans="1:4" ht="14.25" customHeight="1">
      <c r="A36" s="2" t="s">
        <v>171</v>
      </c>
      <c r="B36" s="2"/>
      <c r="C36" s="2"/>
      <c r="D36" s="2">
        <v>0</v>
      </c>
    </row>
    <row r="37" spans="1:4" ht="14.25" customHeight="1">
      <c r="A37" s="18"/>
      <c r="B37" s="18"/>
      <c r="C37" s="18"/>
      <c r="D37" s="18"/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</sheetData>
  <sheetProtection/>
  <mergeCells count="3">
    <mergeCell ref="A2:A3"/>
    <mergeCell ref="C2:C3"/>
    <mergeCell ref="D2:D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Pascual</dc:creator>
  <cp:keywords/>
  <dc:description/>
  <cp:lastModifiedBy>Kaku, Jordan</cp:lastModifiedBy>
  <cp:lastPrinted>2013-01-28T21:36:54Z</cp:lastPrinted>
  <dcterms:created xsi:type="dcterms:W3CDTF">2010-10-12T17:13:40Z</dcterms:created>
  <dcterms:modified xsi:type="dcterms:W3CDTF">2017-11-20T20:00:57Z</dcterms:modified>
  <cp:category/>
  <cp:version/>
  <cp:contentType/>
  <cp:contentStatus/>
</cp:coreProperties>
</file>