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/Shared Documents/Operations Section/Voter Engagement Services Unit/Outreach/Student Mock Election/2026/Toolkits and Welcome Packets/Supply Kits/Electronic Supply Kit/"/>
    </mc:Choice>
  </mc:AlternateContent>
  <xr:revisionPtr revIDLastSave="1" documentId="8_{EB447473-C43E-420D-8511-330504F8D799}" xr6:coauthVersionLast="47" xr6:coauthVersionMax="47" xr10:uidLastSave="{CEECE635-A6A8-41BA-8316-660FF29ED4EC}"/>
  <bookViews>
    <workbookView xWindow="28680" yWindow="-120" windowWidth="29040" windowHeight="15720" activeTab="1" xr2:uid="{1CAD18D9-C158-4FD1-866D-9C41D4A49790}"/>
  </bookViews>
  <sheets>
    <sheet name="Data" sheetId="1" r:id="rId1"/>
    <sheet name="Resul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E20" i="2"/>
  <c r="C20" i="2" s="1"/>
  <c r="E19" i="2"/>
  <c r="C19" i="2" s="1"/>
  <c r="E18" i="2"/>
  <c r="D21" i="2"/>
  <c r="D20" i="2"/>
  <c r="D19" i="2"/>
  <c r="D18" i="2"/>
  <c r="E17" i="2"/>
  <c r="E16" i="2"/>
  <c r="E15" i="2"/>
  <c r="E14" i="2"/>
  <c r="E13" i="2"/>
  <c r="E12" i="2"/>
  <c r="E11" i="2"/>
  <c r="E10" i="2"/>
  <c r="E9" i="2"/>
  <c r="E8" i="2"/>
  <c r="D17" i="2"/>
  <c r="D16" i="2"/>
  <c r="D15" i="2"/>
  <c r="D14" i="2"/>
  <c r="D13" i="2"/>
  <c r="D12" i="2"/>
  <c r="D11" i="2"/>
  <c r="D10" i="2"/>
  <c r="D9" i="2"/>
  <c r="D8" i="2"/>
  <c r="C4" i="2"/>
  <c r="C3" i="2"/>
  <c r="C21" i="2" l="1"/>
  <c r="C18" i="2"/>
  <c r="C17" i="2"/>
  <c r="C16" i="2"/>
  <c r="C15" i="2"/>
  <c r="C14" i="2"/>
  <c r="C13" i="2"/>
  <c r="C12" i="2"/>
  <c r="C11" i="2"/>
  <c r="C10" i="2"/>
  <c r="C9" i="2"/>
  <c r="C8" i="2"/>
</calcChain>
</file>

<file path=xl/sharedStrings.xml><?xml version="1.0" encoding="utf-8"?>
<sst xmlns="http://schemas.openxmlformats.org/spreadsheetml/2006/main" count="37" uniqueCount="21">
  <si>
    <t>Proposition 2</t>
  </si>
  <si>
    <t>No. of Votes</t>
  </si>
  <si>
    <t>Propositions</t>
  </si>
  <si>
    <t>Yes</t>
  </si>
  <si>
    <t>No</t>
  </si>
  <si>
    <t>Proposition 3</t>
  </si>
  <si>
    <t>Proposition 4</t>
  </si>
  <si>
    <t>Proposition 5</t>
  </si>
  <si>
    <t>Proposition 37</t>
  </si>
  <si>
    <t>Proposition 38</t>
  </si>
  <si>
    <t>Proposition 39</t>
  </si>
  <si>
    <t>Proposition 40</t>
  </si>
  <si>
    <t>Governor</t>
  </si>
  <si>
    <t>Proposition 1</t>
  </si>
  <si>
    <t>Proposition 41</t>
  </si>
  <si>
    <t>Proposition 42</t>
  </si>
  <si>
    <t>Proposition 43</t>
  </si>
  <si>
    <t>Proposition 44</t>
  </si>
  <si>
    <t>Proposition 45</t>
  </si>
  <si>
    <r>
      <rPr>
        <b/>
        <sz val="11"/>
        <color rgb="FF000000"/>
        <rFont val="Calibri"/>
      </rPr>
      <t xml:space="preserve">Xavier Becerra </t>
    </r>
    <r>
      <rPr>
        <sz val="11"/>
        <color rgb="FF000000"/>
        <rFont val="Calibri"/>
      </rPr>
      <t>| Democratic</t>
    </r>
  </si>
  <si>
    <r>
      <rPr>
        <b/>
        <sz val="11"/>
        <color rgb="FF000000"/>
        <rFont val="Calibri"/>
        <scheme val="minor"/>
      </rPr>
      <t>Steve Hilton</t>
    </r>
    <r>
      <rPr>
        <sz val="11"/>
        <color rgb="FF000000"/>
        <rFont val="Calibri"/>
        <scheme val="minor"/>
      </rPr>
      <t> | Republican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</si>
</sst>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 style="thick">
        <color theme="2" tint="-0.249977111117893"/>
      </left>
      <right style="medium">
        <color theme="2" tint="-0.249977111117893"/>
      </right>
      <top style="thick">
        <color theme="0" tint="-0.14999847407452621"/>
      </top>
      <bottom style="medium">
        <color theme="2" tint="-0.249977111117893"/>
      </bottom>
      <diagonal/>
    </border>
    <border>
      <left style="medium">
        <color theme="2" tint="-0.249977111117893"/>
      </left>
      <right style="medium">
        <color theme="2" tint="-0.249977111117893"/>
      </right>
      <top/>
      <bottom style="medium">
        <color theme="2" tint="-0.249977111117893"/>
      </bottom>
      <diagonal/>
    </border>
    <border>
      <left style="medium">
        <color theme="2" tint="-0.249977111117893"/>
      </left>
      <right style="thick">
        <color theme="2" tint="-0.249977111117893"/>
      </right>
      <top style="thick">
        <color theme="0" tint="-0.14999847407452621"/>
      </top>
      <bottom style="medium">
        <color theme="2" tint="-0.249977111117893"/>
      </bottom>
      <diagonal/>
    </border>
    <border>
      <left style="thick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medium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medium">
        <color theme="2" tint="-0.249977111117893"/>
      </left>
      <right style="thick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thick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thick">
        <color theme="2" tint="-0.249977111117893"/>
      </bottom>
      <diagonal/>
    </border>
    <border>
      <left style="medium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thick">
        <color theme="2" tint="-0.249977111117893"/>
      </bottom>
      <diagonal/>
    </border>
    <border>
      <left style="medium">
        <color theme="2" tint="-0.249977111117893"/>
      </left>
      <right style="thick">
        <color theme="2" tint="-0.249977111117893"/>
      </right>
      <top style="medium">
        <color theme="2" tint="-0.249977111117893"/>
      </top>
      <bottom style="thick">
        <color theme="2" tint="-0.249977111117893"/>
      </bottom>
      <diagonal/>
    </border>
    <border>
      <left style="thick">
        <color indexed="64"/>
      </left>
      <right style="thick">
        <color theme="1"/>
      </right>
      <top style="thick">
        <color auto="1"/>
      </top>
      <bottom style="thick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7" xfId="0" applyBorder="1"/>
    <xf numFmtId="0" fontId="1" fillId="2" borderId="6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8" xfId="0" applyFont="1" applyBorder="1"/>
    <xf numFmtId="0" fontId="6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FE1"/>
      <color rgb="FFCCFF99"/>
      <color rgb="FFCCFFCC"/>
      <color rgb="FFCC66FF"/>
      <color rgb="FFDCB9FF"/>
      <color rgb="FFCC99FF"/>
      <color rgb="FFCC00FF"/>
      <color rgb="FFCCCCFF"/>
      <color rgb="FF9900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1A5E-4A15-4C2C-B04E-F97CE939E675}">
  <dimension ref="A1:O99"/>
  <sheetViews>
    <sheetView workbookViewId="0">
      <selection activeCell="B1" sqref="B1"/>
    </sheetView>
  </sheetViews>
  <sheetFormatPr defaultRowHeight="15" customHeight="1" x14ac:dyDescent="0.3"/>
  <cols>
    <col min="1" max="1" width="58.88671875" customWidth="1"/>
    <col min="2" max="6" width="12.109375" bestFit="1" customWidth="1"/>
    <col min="7" max="15" width="13.21875" bestFit="1" customWidth="1"/>
  </cols>
  <sheetData>
    <row r="1" spans="1:15" ht="15" customHeight="1" thickTop="1" thickBot="1" x14ac:dyDescent="0.35">
      <c r="A1" s="3" t="s">
        <v>12</v>
      </c>
      <c r="B1" s="3" t="s">
        <v>13</v>
      </c>
      <c r="C1" s="3" t="s">
        <v>0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</row>
    <row r="2" spans="1:15" thickTop="1" x14ac:dyDescent="0.3"/>
    <row r="3" spans="1:15" ht="14.4" x14ac:dyDescent="0.3"/>
    <row r="4" spans="1:15" ht="14.4" x14ac:dyDescent="0.3"/>
    <row r="5" spans="1:15" ht="14.4" x14ac:dyDescent="0.3"/>
    <row r="6" spans="1:15" ht="14.4" x14ac:dyDescent="0.3"/>
    <row r="7" spans="1:15" ht="14.4" x14ac:dyDescent="0.3"/>
    <row r="8" spans="1:15" ht="14.4" x14ac:dyDescent="0.3"/>
    <row r="9" spans="1:15" ht="14.4" x14ac:dyDescent="0.3"/>
    <row r="10" spans="1:15" ht="14.4" x14ac:dyDescent="0.3"/>
    <row r="11" spans="1:15" ht="14.4" x14ac:dyDescent="0.3"/>
    <row r="12" spans="1:15" ht="14.4" x14ac:dyDescent="0.3"/>
    <row r="13" spans="1:15" ht="14.4" x14ac:dyDescent="0.3"/>
    <row r="14" spans="1:15" ht="14.4" x14ac:dyDescent="0.3"/>
    <row r="15" spans="1:15" ht="14.4" x14ac:dyDescent="0.3"/>
    <row r="16" spans="1:15" ht="14.4" x14ac:dyDescent="0.3"/>
    <row r="17" ht="14.4" x14ac:dyDescent="0.3"/>
    <row r="18" ht="14.4" x14ac:dyDescent="0.3"/>
    <row r="19" ht="14.4" x14ac:dyDescent="0.3"/>
    <row r="20" ht="14.4" x14ac:dyDescent="0.3"/>
    <row r="21" ht="14.4" x14ac:dyDescent="0.3"/>
    <row r="22" ht="14.4" x14ac:dyDescent="0.3"/>
    <row r="23" ht="14.4" x14ac:dyDescent="0.3"/>
    <row r="24" ht="14.4" x14ac:dyDescent="0.3"/>
    <row r="25" ht="14.4" x14ac:dyDescent="0.3"/>
    <row r="26" ht="14.4" x14ac:dyDescent="0.3"/>
    <row r="27" ht="14.4" x14ac:dyDescent="0.3"/>
    <row r="28" ht="14.4" x14ac:dyDescent="0.3"/>
    <row r="29" ht="14.4" x14ac:dyDescent="0.3"/>
    <row r="30" ht="14.4" x14ac:dyDescent="0.3"/>
    <row r="31" ht="14.4" x14ac:dyDescent="0.3"/>
    <row r="3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5360-6D99-40B2-9F1D-AFEA9B43028B}">
  <dimension ref="A2:E21"/>
  <sheetViews>
    <sheetView tabSelected="1" workbookViewId="0">
      <selection activeCell="J22" sqref="J22"/>
    </sheetView>
  </sheetViews>
  <sheetFormatPr defaultRowHeight="14.4" x14ac:dyDescent="0.3"/>
  <cols>
    <col min="1" max="1" width="9.6640625" customWidth="1"/>
    <col min="2" max="2" width="59.44140625" bestFit="1" customWidth="1"/>
    <col min="3" max="3" width="21.88671875" bestFit="1" customWidth="1"/>
    <col min="4" max="4" width="13" customWidth="1"/>
    <col min="5" max="5" width="11.6640625" customWidth="1"/>
  </cols>
  <sheetData>
    <row r="2" spans="1:5" x14ac:dyDescent="0.3">
      <c r="B2" s="3" t="s">
        <v>12</v>
      </c>
      <c r="C2" s="4" t="s">
        <v>1</v>
      </c>
    </row>
    <row r="3" spans="1:5" x14ac:dyDescent="0.3">
      <c r="B3" s="21" t="s">
        <v>20</v>
      </c>
      <c r="C3" s="8">
        <f>COUNTIF(Data!A:A,B3)</f>
        <v>0</v>
      </c>
    </row>
    <row r="4" spans="1:5" x14ac:dyDescent="0.3">
      <c r="B4" s="22" t="s">
        <v>19</v>
      </c>
      <c r="C4" s="14">
        <f>COUNTIF(Data!A:A,B4)</f>
        <v>0</v>
      </c>
    </row>
    <row r="6" spans="1:5" x14ac:dyDescent="0.3">
      <c r="B6" s="1"/>
      <c r="C6" s="1"/>
      <c r="D6" s="1"/>
    </row>
    <row r="7" spans="1:5" x14ac:dyDescent="0.3">
      <c r="A7" s="2"/>
      <c r="B7" s="5" t="s">
        <v>2</v>
      </c>
      <c r="C7" s="6" t="s">
        <v>1</v>
      </c>
      <c r="D7" s="19" t="s">
        <v>3</v>
      </c>
      <c r="E7" s="20" t="s">
        <v>4</v>
      </c>
    </row>
    <row r="8" spans="1:5" x14ac:dyDescent="0.3">
      <c r="B8" s="7" t="s">
        <v>13</v>
      </c>
      <c r="C8" s="8">
        <f t="shared" ref="C8:C14" si="0">SUM(D8+E8)</f>
        <v>0</v>
      </c>
      <c r="D8" s="8">
        <f>COUNTIF(Data!B:B,"Yes")</f>
        <v>0</v>
      </c>
      <c r="E8" s="9">
        <f>COUNTIF(Data!B:B,"No")</f>
        <v>0</v>
      </c>
    </row>
    <row r="9" spans="1:5" x14ac:dyDescent="0.3">
      <c r="B9" s="13" t="s">
        <v>0</v>
      </c>
      <c r="C9" s="14">
        <f t="shared" si="0"/>
        <v>0</v>
      </c>
      <c r="D9" s="14">
        <f>COUNTIF(Data!C:C,"Yes")</f>
        <v>0</v>
      </c>
      <c r="E9" s="15">
        <f>COUNTIF(Data!C:C,"No")</f>
        <v>0</v>
      </c>
    </row>
    <row r="10" spans="1:5" x14ac:dyDescent="0.3">
      <c r="B10" s="10" t="s">
        <v>5</v>
      </c>
      <c r="C10" s="11">
        <f t="shared" si="0"/>
        <v>0</v>
      </c>
      <c r="D10" s="11">
        <f>COUNTIF(Data!D:D,"Yes")</f>
        <v>0</v>
      </c>
      <c r="E10" s="12">
        <f>COUNTIF(Data!D:D,"No")</f>
        <v>0</v>
      </c>
    </row>
    <row r="11" spans="1:5" x14ac:dyDescent="0.3">
      <c r="B11" s="13" t="s">
        <v>6</v>
      </c>
      <c r="C11" s="14">
        <f t="shared" si="0"/>
        <v>0</v>
      </c>
      <c r="D11" s="14">
        <f>COUNTIF(Data!E:E,"Yes")</f>
        <v>0</v>
      </c>
      <c r="E11" s="15">
        <f>COUNTIF(Data!E:E,"No")</f>
        <v>0</v>
      </c>
    </row>
    <row r="12" spans="1:5" x14ac:dyDescent="0.3">
      <c r="B12" s="10" t="s">
        <v>7</v>
      </c>
      <c r="C12" s="11">
        <f t="shared" si="0"/>
        <v>0</v>
      </c>
      <c r="D12" s="11">
        <f>COUNTIF(Data!F:F,"Yes")</f>
        <v>0</v>
      </c>
      <c r="E12" s="12">
        <f>COUNTIF(Data!F:F,"No")</f>
        <v>0</v>
      </c>
    </row>
    <row r="13" spans="1:5" x14ac:dyDescent="0.3">
      <c r="B13" s="13" t="s">
        <v>8</v>
      </c>
      <c r="C13" s="14">
        <f t="shared" si="0"/>
        <v>0</v>
      </c>
      <c r="D13" s="14">
        <f>COUNTIF(Data!G:G,"Yes")</f>
        <v>0</v>
      </c>
      <c r="E13" s="15">
        <f>COUNTIF(Data!G:G,"No")</f>
        <v>0</v>
      </c>
    </row>
    <row r="14" spans="1:5" x14ac:dyDescent="0.3">
      <c r="B14" s="10" t="s">
        <v>9</v>
      </c>
      <c r="C14" s="11">
        <f t="shared" si="0"/>
        <v>0</v>
      </c>
      <c r="D14" s="11">
        <f>COUNTIF(Data!H:H,"Yes")</f>
        <v>0</v>
      </c>
      <c r="E14" s="12">
        <f>COUNTIF(Data!H:H,"No")</f>
        <v>0</v>
      </c>
    </row>
    <row r="15" spans="1:5" x14ac:dyDescent="0.3">
      <c r="B15" s="13" t="s">
        <v>10</v>
      </c>
      <c r="C15" s="14">
        <f t="shared" ref="C15:C17" si="1">SUM(D15+E15)</f>
        <v>0</v>
      </c>
      <c r="D15" s="14">
        <f>COUNTIF(Data!I:I,"Yes")</f>
        <v>0</v>
      </c>
      <c r="E15" s="15">
        <f>COUNTIF(Data!I:I,"No")</f>
        <v>0</v>
      </c>
    </row>
    <row r="16" spans="1:5" x14ac:dyDescent="0.3">
      <c r="B16" s="10" t="s">
        <v>11</v>
      </c>
      <c r="C16" s="11">
        <f t="shared" si="1"/>
        <v>0</v>
      </c>
      <c r="D16" s="11">
        <f>COUNTIF(Data!J:J,"Yes")</f>
        <v>0</v>
      </c>
      <c r="E16" s="12">
        <f>COUNTIF(Data!J:J,"No")</f>
        <v>0</v>
      </c>
    </row>
    <row r="17" spans="2:5" x14ac:dyDescent="0.3">
      <c r="B17" s="16" t="s">
        <v>14</v>
      </c>
      <c r="C17" s="17">
        <f t="shared" si="1"/>
        <v>0</v>
      </c>
      <c r="D17" s="17">
        <f>COUNTIF(Data!K:K,"Yes")</f>
        <v>0</v>
      </c>
      <c r="E17" s="18">
        <f>COUNTIF(Data!K:K,"No")</f>
        <v>0</v>
      </c>
    </row>
    <row r="18" spans="2:5" x14ac:dyDescent="0.3">
      <c r="B18" s="10" t="s">
        <v>15</v>
      </c>
      <c r="C18" s="11">
        <f t="shared" ref="C18:C21" si="2">SUM(D18+E18)</f>
        <v>0</v>
      </c>
      <c r="D18" s="11">
        <f>COUNTIF(Data!L:L,"Yes")</f>
        <v>0</v>
      </c>
      <c r="E18" s="12">
        <f>COUNTIF(Data!L:L,"No")</f>
        <v>0</v>
      </c>
    </row>
    <row r="19" spans="2:5" x14ac:dyDescent="0.3">
      <c r="B19" s="16" t="s">
        <v>16</v>
      </c>
      <c r="C19" s="17">
        <f t="shared" si="2"/>
        <v>0</v>
      </c>
      <c r="D19" s="17">
        <f>COUNTIF(Data!M:M,"Yes")</f>
        <v>0</v>
      </c>
      <c r="E19" s="18">
        <f>COUNTIF(Data!M:M,"No")</f>
        <v>0</v>
      </c>
    </row>
    <row r="20" spans="2:5" x14ac:dyDescent="0.3">
      <c r="B20" s="10" t="s">
        <v>17</v>
      </c>
      <c r="C20" s="11">
        <f t="shared" si="2"/>
        <v>0</v>
      </c>
      <c r="D20" s="11">
        <f>COUNTIF(Data!N:N,"Yes")</f>
        <v>0</v>
      </c>
      <c r="E20" s="12">
        <f>COUNTIF(Data!N:N,"No")</f>
        <v>0</v>
      </c>
    </row>
    <row r="21" spans="2:5" x14ac:dyDescent="0.3">
      <c r="B21" s="16" t="s">
        <v>18</v>
      </c>
      <c r="C21" s="17">
        <f t="shared" si="2"/>
        <v>0</v>
      </c>
      <c r="D21" s="17">
        <f>COUNTIF(Data!O:O,"Yes")</f>
        <v>0</v>
      </c>
      <c r="E21" s="18">
        <f>COUNTIF(Data!O:O,"No")</f>
        <v>0</v>
      </c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7c050e-656f-4a5d-b04a-1ef0cb6cbdb7">
      <Terms xmlns="http://schemas.microsoft.com/office/infopath/2007/PartnerControls"/>
    </lcf76f155ced4ddcb4097134ff3c332f>
    <TaxCatchAll xmlns="275986ff-652a-4b0d-97e3-ba88febbc6e8" xsi:nil="true"/>
    <Link xmlns="4a7c050e-656f-4a5d-b04a-1ef0cb6cbdb7">
      <Url xsi:nil="true"/>
      <Description xsi:nil="true"/>
    </Link>
    <Copy_x0020_of_x0020_Properly_x0020_Filed_x0020_Form_x0020_501 xmlns="4a7c050e-656f-4a5d-b04a-1ef0cb6cbdb7" xsi:nil="true"/>
    <Photo xmlns="4a7c050e-656f-4a5d-b04a-1ef0cb6cbdb7" xsi:nil="true"/>
    <Candidate_x0020_Statement xmlns="4a7c050e-656f-4a5d-b04a-1ef0cb6cbdb7" xsi:nil="true"/>
    <Payment_x0020__x002d__x0020_Credit_x0020_Card_x002c__x0020_Check_x002c__x0020_or_x0020_Cashier_x0027_s_x0020_check xmlns="4a7c050e-656f-4a5d-b04a-1ef0cb6cbdb7" xsi:nil="true"/>
    <Signed_x0020_Candidate_x0020_Statement_x0020_and_x0020_Checklist_x0020_Form xmlns="4a7c050e-656f-4a5d-b04a-1ef0cb6cbdb7" xsi:nil="true"/>
    <Candidate_x0020_Contact_x0020_Information_x0020_Form xmlns="4a7c050e-656f-4a5d-b04a-1ef0cb6cbd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F93569CE05147B21C5A18A2874FDD" ma:contentTypeVersion="23" ma:contentTypeDescription="Create a new document." ma:contentTypeScope="" ma:versionID="85a150c5e09047a8b040edfc030634b2">
  <xsd:schema xmlns:xsd="http://www.w3.org/2001/XMLSchema" xmlns:xs="http://www.w3.org/2001/XMLSchema" xmlns:p="http://schemas.microsoft.com/office/2006/metadata/properties" xmlns:ns2="4a7c050e-656f-4a5d-b04a-1ef0cb6cbdb7" xmlns:ns3="275986ff-652a-4b0d-97e3-ba88febbc6e8" targetNamespace="http://schemas.microsoft.com/office/2006/metadata/properties" ma:root="true" ma:fieldsID="6a411ceaf737ee7f98ec4e9442b1302c" ns2:_="" ns3:_="">
    <xsd:import namespace="4a7c050e-656f-4a5d-b04a-1ef0cb6cbdb7"/>
    <xsd:import namespace="275986ff-652a-4b0d-97e3-ba88febbc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ink" minOccurs="0"/>
                <xsd:element ref="ns2:Photo" minOccurs="0"/>
                <xsd:element ref="ns2:Payment_x0020__x002d__x0020_Credit_x0020_Card_x002c__x0020_Check_x002c__x0020_or_x0020_Cashier_x0027_s_x0020_check" minOccurs="0"/>
                <xsd:element ref="ns2:Candidate_x0020_Statement" minOccurs="0"/>
                <xsd:element ref="ns2:Candidate_x0020_Contact_x0020_Information_x0020_Form" minOccurs="0"/>
                <xsd:element ref="ns2:Copy_x0020_of_x0020_Properly_x0020_Filed_x0020_Form_x0020_501" minOccurs="0"/>
                <xsd:element ref="ns2:Signed_x0020_Candidate_x0020_Statement_x0020_and_x0020_Checklist_x0020_For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c050e-656f-4a5d-b04a-1ef0cb6cb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hoto" ma:index="25" nillable="true" ma:displayName="Photo" ma:internalName="Photo">
      <xsd:simpleType>
        <xsd:restriction base="dms:Boolean"/>
      </xsd:simpleType>
    </xsd:element>
    <xsd:element name="Payment_x0020__x002d__x0020_Credit_x0020_Card_x002c__x0020_Check_x002c__x0020_or_x0020_Cashier_x0027_s_x0020_check" ma:index="26" nillable="true" ma:displayName="Payment - Credit Card, Check, or Cashier's check" ma:internalName="Payment_x0020__x002d__x0020_Credit_x0020_Card_x002c__x0020_Check_x002c__x0020_or_x0020_Cashier_x0027_s_x0020_check">
      <xsd:simpleType>
        <xsd:restriction base="dms:Boolean"/>
      </xsd:simpleType>
    </xsd:element>
    <xsd:element name="Candidate_x0020_Statement" ma:index="27" nillable="true" ma:displayName="Candidate Statement" ma:internalName="Candidate_x0020_Statement">
      <xsd:simpleType>
        <xsd:restriction base="dms:Boolean"/>
      </xsd:simpleType>
    </xsd:element>
    <xsd:element name="Candidate_x0020_Contact_x0020_Information_x0020_Form" ma:index="28" nillable="true" ma:displayName="Candidate Contact Information Form" ma:internalName="Candidate_x0020_Contact_x0020_Information_x0020_Form">
      <xsd:simpleType>
        <xsd:restriction base="dms:Boolean"/>
      </xsd:simpleType>
    </xsd:element>
    <xsd:element name="Copy_x0020_of_x0020_Properly_x0020_Filed_x0020_Form_x0020_501" ma:index="29" nillable="true" ma:displayName="Copy of Properly Filed Form 501" ma:internalName="Copy_x0020_of_x0020_Properly_x0020_Filed_x0020_Form_x0020_501">
      <xsd:simpleType>
        <xsd:restriction base="dms:Boolean"/>
      </xsd:simpleType>
    </xsd:element>
    <xsd:element name="Signed_x0020_Candidate_x0020_Statement_x0020_and_x0020_Checklist_x0020_Form" ma:index="30" nillable="true" ma:displayName="Signed Candidate Statement and Checklist Form" ma:internalName="Signed_x0020_Candidate_x0020_Statement_x0020_and_x0020_Checklist_x0020_Form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986ff-652a-4b0d-97e3-ba88febbc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e8054c-8597-440d-a88e-8abcfb0083ee}" ma:internalName="TaxCatchAll" ma:showField="CatchAllData" ma:web="275986ff-652a-4b0d-97e3-ba88febbc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5EDD4-EC34-460A-8ABF-06F286183B7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a7c050e-656f-4a5d-b04a-1ef0cb6cbdb7"/>
    <ds:schemaRef ds:uri="http://purl.org/dc/terms/"/>
    <ds:schemaRef ds:uri="http://schemas.microsoft.com/office/infopath/2007/PartnerControls"/>
    <ds:schemaRef ds:uri="275986ff-652a-4b0d-97e3-ba88febbc6e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43325A5-0418-4708-9AB8-5A9CF505A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c050e-656f-4a5d-b04a-1ef0cb6cbdb7"/>
    <ds:schemaRef ds:uri="275986ff-652a-4b0d-97e3-ba88febbc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759BDA-28C6-449F-A817-BF5324D188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Eyken, Christi</dc:creator>
  <cp:keywords/>
  <dc:description/>
  <cp:lastModifiedBy>Edwards, Kalieka</cp:lastModifiedBy>
  <cp:revision/>
  <dcterms:created xsi:type="dcterms:W3CDTF">2020-08-12T00:14:02Z</dcterms:created>
  <dcterms:modified xsi:type="dcterms:W3CDTF">2026-08-25T16:39:16Z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0x010100649F93569CE05147B21C5A18A2874FDD</vt:lpwstr>
  </property>
  <property fmtid="{D5CDD505-2E9C-101B-9397-08002B2CF9AE}" pid="3" name="MediaServiceImageTags">
    <vt:lpwstr/>
  </property>
</Properties>
</file>