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boe" sheetId="1" r:id="rId1"/>
  </sheets>
  <definedNames>
    <definedName name="_xlnm.Print_Titles" localSheetId="0">'boe'!$A:$B,'boe'!$1:$2</definedName>
  </definedNames>
  <calcPr fullCalcOnLoad="1"/>
</workbook>
</file>

<file path=xl/sharedStrings.xml><?xml version="1.0" encoding="utf-8"?>
<sst xmlns="http://schemas.openxmlformats.org/spreadsheetml/2006/main" count="85" uniqueCount="74">
  <si>
    <t>Democratic</t>
  </si>
  <si>
    <t>Republican</t>
  </si>
  <si>
    <t>Green</t>
  </si>
  <si>
    <t>Libertarian</t>
  </si>
  <si>
    <t>Other</t>
  </si>
  <si>
    <t>State Board of Equalization 1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</si>
  <si>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</si>
  <si>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</si>
  <si>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</si>
  <si>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</si>
  <si>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</si>
  <si>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</si>
  <si>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</si>
  <si>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</si>
  <si>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</si>
  <si>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</si>
  <si>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</si>
  <si>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</si>
  <si>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</si>
  <si>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</si>
  <si>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</si>
  <si>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</si>
  <si>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</si>
  <si>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</si>
  <si>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</si>
  <si>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</si>
  <si>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</si>
  <si>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District Total</t>
  </si>
  <si>
    <t>Percent</t>
  </si>
  <si>
    <t>State Board of Equalization 2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</si>
  <si>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</si>
  <si>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</si>
  <si>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</si>
  <si>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</si>
  <si>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</si>
  <si>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</si>
  <si>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</si>
  <si>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</si>
  <si>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</si>
  <si>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</si>
  <si>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</si>
  <si>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</si>
  <si>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</si>
  <si>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</si>
  <si>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</si>
  <si>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</si>
  <si>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</si>
  <si>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</si>
  <si>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</si>
  <si>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</si>
  <si>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</si>
  <si>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</si>
  <si>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</si>
  <si>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</si>
  <si>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</si>
  <si>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</si>
  <si>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</si>
  <si>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Tehama</t>
  </si>
  <si>
    <t>Tulare</t>
  </si>
  <si>
    <t>Tuolumne</t>
  </si>
  <si>
    <t>Ventura</t>
  </si>
  <si>
    <t>Yuba</t>
  </si>
  <si>
    <t>State Board of Equalization 3</t>
  </si>
  <si>
    <t>Imperial</t>
  </si>
  <si>
    <t>Orange</t>
  </si>
  <si>
    <t>Riverside</t>
  </si>
  <si>
    <t>San Diego</t>
  </si>
  <si>
    <t>State Board of Equalization 4</t>
  </si>
  <si>
    <t>Total Registered</t>
  </si>
  <si>
    <t>State Total</t>
  </si>
  <si>
    <t>American 
Independent</t>
  </si>
  <si>
    <t>Peace and 
Freedom</t>
  </si>
  <si>
    <t>Decline to 
State</t>
  </si>
  <si>
    <t>Sutter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</si>
</sst>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22.7109375" style="3" customWidth="1"/>
    <col min="3" max="3" width="2.7109375" style="3" customWidth="1"/>
    <col min="4" max="4" width="12.28125" style="3" customWidth="1"/>
    <col min="5" max="5" width="11.8515625" style="3" customWidth="1"/>
    <col min="6" max="6" width="12.7109375" style="3" customWidth="1"/>
    <col min="7" max="7" width="13.7109375" style="3" customWidth="1"/>
    <col min="8" max="8" width="8.7109375" style="3" customWidth="1"/>
    <col min="9" max="9" width="12.7109375" style="3" customWidth="1"/>
    <col min="10" max="10" width="10.421875" style="3" customWidth="1"/>
    <col min="11" max="11" width="11.7109375" style="3" customWidth="1"/>
    <col min="12" max="12" width="14.7109375" style="3" customWidth="1"/>
    <col min="13" max="13" width="10.28125" style="3" customWidth="1"/>
    <col min="14" max="16384" width="9.140625" style="3" customWidth="1"/>
  </cols>
  <sheetData>
    <row r="1" spans="1:12" s="9" customFormat="1" ht="30" customHeight="1">
      <c r="A1" s="8"/>
      <c r="D1" s="8" t="s">
        <v>68</v>
      </c>
      <c r="E1" s="8" t="s">
        <v>0</v>
      </c>
      <c r="F1" s="8" t="s">
        <v>1</v>
      </c>
      <c r="G1" s="8" t="s">
        <v>70</v>
      </c>
      <c r="H1" s="8" t="s">
        <v>2</v>
      </c>
      <c r="I1" s="8" t="s">
        <v>3</v>
      </c>
      <c r="J1" s="8" t="s">
        <v>71</v>
      </c>
      <c r="K1" s="8" t="s">
        <v>4</v>
      </c>
      <c r="L1" s="8" t="s">
        <v>72</v>
      </c>
    </row>
    <row r="2" spans="1:12" ht="15" customHeight="1">
      <c r="A2" s="5"/>
      <c r="D2" s="4"/>
      <c r="E2" s="4"/>
      <c r="F2" s="4"/>
      <c r="G2" s="4"/>
      <c r="H2" s="4"/>
      <c r="I2" s="4"/>
      <c r="J2" s="4"/>
      <c r="K2" s="4"/>
      <c r="L2" s="4"/>
    </row>
    <row r="3" ht="15" customHeight="1">
      <c r="A3" s="6" t="s">
        <v>5</v>
      </c>
    </row>
    <row r="4" spans="2:12" ht="15" customHeight="1">
      <c r="B4" s="3" t="s">
        <v>6</v>
      </c>
      <c r="D4" s="2">
        <v>781943</v>
      </c>
      <c r="E4" s="2">
        <v>451817</v>
      </c>
      <c r="F4" s="2">
        <v>118002</v>
      </c>
      <c r="G4" s="2">
        <v>14004</v>
      </c>
      <c r="H4" s="2">
        <v>10285</v>
      </c>
      <c r="I4" s="2">
        <v>3000</v>
      </c>
      <c r="J4" s="2">
        <v>2686</v>
      </c>
      <c r="K4" s="2">
        <v>5947</v>
      </c>
      <c r="L4" s="2">
        <v>176202</v>
      </c>
    </row>
    <row r="5" spans="2:12" ht="15" customHeight="1">
      <c r="B5" s="3" t="s">
        <v>7</v>
      </c>
      <c r="D5" s="2">
        <v>7914</v>
      </c>
      <c r="E5" s="2">
        <v>2860</v>
      </c>
      <c r="F5" s="2">
        <v>3617</v>
      </c>
      <c r="G5" s="1">
        <v>123</v>
      </c>
      <c r="H5" s="1">
        <v>19</v>
      </c>
      <c r="I5" s="1">
        <v>23</v>
      </c>
      <c r="J5" s="1">
        <v>21</v>
      </c>
      <c r="K5" s="1">
        <v>4</v>
      </c>
      <c r="L5" s="2">
        <v>1247</v>
      </c>
    </row>
    <row r="6" spans="2:12" ht="15" customHeight="1">
      <c r="B6" s="3" t="s">
        <v>8</v>
      </c>
      <c r="D6" s="2">
        <v>524106</v>
      </c>
      <c r="E6" s="2">
        <v>263987</v>
      </c>
      <c r="F6" s="2">
        <v>137953</v>
      </c>
      <c r="G6" s="2">
        <v>11086</v>
      </c>
      <c r="H6" s="2">
        <v>3449</v>
      </c>
      <c r="I6" s="2">
        <v>2113</v>
      </c>
      <c r="J6" s="2">
        <v>1109</v>
      </c>
      <c r="K6" s="2">
        <v>3045</v>
      </c>
      <c r="L6" s="2">
        <v>101364</v>
      </c>
    </row>
    <row r="7" spans="2:12" ht="15" customHeight="1">
      <c r="B7" s="3" t="s">
        <v>9</v>
      </c>
      <c r="D7" s="2">
        <v>12709</v>
      </c>
      <c r="E7" s="2">
        <v>4772</v>
      </c>
      <c r="F7" s="2">
        <v>4804</v>
      </c>
      <c r="G7" s="1">
        <v>423</v>
      </c>
      <c r="H7" s="1">
        <v>94</v>
      </c>
      <c r="I7" s="1">
        <v>70</v>
      </c>
      <c r="J7" s="1">
        <v>41</v>
      </c>
      <c r="K7" s="1">
        <v>122</v>
      </c>
      <c r="L7" s="2">
        <v>2383</v>
      </c>
    </row>
    <row r="8" spans="2:12" ht="15" customHeight="1">
      <c r="B8" s="3" t="s">
        <v>10</v>
      </c>
      <c r="D8" s="2">
        <v>78743</v>
      </c>
      <c r="E8" s="2">
        <v>34101</v>
      </c>
      <c r="F8" s="2">
        <v>21531</v>
      </c>
      <c r="G8" s="2">
        <v>2227</v>
      </c>
      <c r="H8" s="2">
        <v>3083</v>
      </c>
      <c r="I8" s="1">
        <v>640</v>
      </c>
      <c r="J8" s="1">
        <v>262</v>
      </c>
      <c r="K8" s="1">
        <v>215</v>
      </c>
      <c r="L8" s="2">
        <v>16684</v>
      </c>
    </row>
    <row r="9" spans="2:12" ht="15" customHeight="1">
      <c r="B9" s="3" t="s">
        <v>11</v>
      </c>
      <c r="D9" s="2">
        <v>33054</v>
      </c>
      <c r="E9" s="2">
        <v>14444</v>
      </c>
      <c r="F9" s="2">
        <v>9918</v>
      </c>
      <c r="G9" s="2">
        <v>1112</v>
      </c>
      <c r="H9" s="1">
        <v>348</v>
      </c>
      <c r="I9" s="1">
        <v>212</v>
      </c>
      <c r="J9" s="1">
        <v>112</v>
      </c>
      <c r="K9" s="1">
        <v>67</v>
      </c>
      <c r="L9" s="2">
        <v>6841</v>
      </c>
    </row>
    <row r="10" spans="2:12" ht="15" customHeight="1">
      <c r="B10" s="3" t="s">
        <v>12</v>
      </c>
      <c r="D10" s="2">
        <v>150989</v>
      </c>
      <c r="E10" s="2">
        <v>82701</v>
      </c>
      <c r="F10" s="2">
        <v>30090</v>
      </c>
      <c r="G10" s="2">
        <v>2503</v>
      </c>
      <c r="H10" s="2">
        <v>2232</v>
      </c>
      <c r="I10" s="1">
        <v>712</v>
      </c>
      <c r="J10" s="1">
        <v>219</v>
      </c>
      <c r="K10" s="1">
        <v>401</v>
      </c>
      <c r="L10" s="2">
        <v>32131</v>
      </c>
    </row>
    <row r="11" spans="2:12" ht="15" customHeight="1">
      <c r="B11" s="3" t="s">
        <v>13</v>
      </c>
      <c r="D11" s="2">
        <v>50059</v>
      </c>
      <c r="E11" s="2">
        <v>23827</v>
      </c>
      <c r="F11" s="2">
        <v>11488</v>
      </c>
      <c r="G11" s="2">
        <v>1465</v>
      </c>
      <c r="H11" s="2">
        <v>1990</v>
      </c>
      <c r="I11" s="1">
        <v>375</v>
      </c>
      <c r="J11" s="1">
        <v>253</v>
      </c>
      <c r="K11" s="1">
        <v>252</v>
      </c>
      <c r="L11" s="2">
        <v>10409</v>
      </c>
    </row>
    <row r="12" spans="2:12" ht="15" customHeight="1">
      <c r="B12" s="3" t="s">
        <v>14</v>
      </c>
      <c r="D12" s="2">
        <v>159304</v>
      </c>
      <c r="E12" s="2">
        <v>80254</v>
      </c>
      <c r="F12" s="2">
        <v>43231</v>
      </c>
      <c r="G12" s="2">
        <v>3310</v>
      </c>
      <c r="H12" s="2">
        <v>1097</v>
      </c>
      <c r="I12" s="1">
        <v>628</v>
      </c>
      <c r="J12" s="1">
        <v>387</v>
      </c>
      <c r="K12" s="1">
        <v>328</v>
      </c>
      <c r="L12" s="2">
        <v>30069</v>
      </c>
    </row>
    <row r="13" spans="2:12" ht="15" customHeight="1">
      <c r="B13" s="3" t="s">
        <v>15</v>
      </c>
      <c r="D13" s="2">
        <v>70387</v>
      </c>
      <c r="E13" s="2">
        <v>33581</v>
      </c>
      <c r="F13" s="2">
        <v>20111</v>
      </c>
      <c r="G13" s="2">
        <v>1788</v>
      </c>
      <c r="H13" s="1">
        <v>785</v>
      </c>
      <c r="I13" s="1">
        <v>358</v>
      </c>
      <c r="J13" s="1">
        <v>156</v>
      </c>
      <c r="K13" s="1">
        <v>368</v>
      </c>
      <c r="L13" s="2">
        <v>13240</v>
      </c>
    </row>
    <row r="14" spans="2:12" ht="15" customHeight="1">
      <c r="B14" s="3" t="s">
        <v>16</v>
      </c>
      <c r="D14" s="2">
        <v>24966</v>
      </c>
      <c r="E14" s="2">
        <v>11646</v>
      </c>
      <c r="F14" s="2">
        <v>7814</v>
      </c>
      <c r="G14" s="1">
        <v>554</v>
      </c>
      <c r="H14" s="1">
        <v>115</v>
      </c>
      <c r="I14" s="1">
        <v>97</v>
      </c>
      <c r="J14" s="1">
        <v>59</v>
      </c>
      <c r="K14" s="1">
        <v>124</v>
      </c>
      <c r="L14" s="2">
        <v>4557</v>
      </c>
    </row>
    <row r="15" spans="2:12" ht="15" customHeight="1">
      <c r="B15" s="3" t="s">
        <v>17</v>
      </c>
      <c r="D15" s="2">
        <v>469580</v>
      </c>
      <c r="E15" s="2">
        <v>265440</v>
      </c>
      <c r="F15" s="2">
        <v>44291</v>
      </c>
      <c r="G15" s="2">
        <v>7825</v>
      </c>
      <c r="H15" s="2">
        <v>9304</v>
      </c>
      <c r="I15" s="2">
        <v>2300</v>
      </c>
      <c r="J15" s="2">
        <v>1544</v>
      </c>
      <c r="K15" s="1">
        <v>950</v>
      </c>
      <c r="L15" s="2">
        <v>137926</v>
      </c>
    </row>
    <row r="16" spans="2:12" ht="15" customHeight="1">
      <c r="B16" s="3" t="s">
        <v>18</v>
      </c>
      <c r="D16" s="2">
        <v>161073</v>
      </c>
      <c r="E16" s="2">
        <v>57769</v>
      </c>
      <c r="F16" s="2">
        <v>64241</v>
      </c>
      <c r="G16" s="2">
        <v>3452</v>
      </c>
      <c r="H16" s="2">
        <v>1600</v>
      </c>
      <c r="I16" s="2">
        <v>1007</v>
      </c>
      <c r="J16" s="1">
        <v>325</v>
      </c>
      <c r="K16" s="2">
        <v>2547</v>
      </c>
      <c r="L16" s="2">
        <v>30132</v>
      </c>
    </row>
    <row r="17" spans="2:12" ht="15" customHeight="1">
      <c r="B17" s="3" t="s">
        <v>19</v>
      </c>
      <c r="D17" s="2">
        <v>389202</v>
      </c>
      <c r="E17" s="2">
        <v>199450</v>
      </c>
      <c r="F17" s="2">
        <v>82860</v>
      </c>
      <c r="G17" s="2">
        <v>7618</v>
      </c>
      <c r="H17" s="2">
        <v>3122</v>
      </c>
      <c r="I17" s="2">
        <v>1672</v>
      </c>
      <c r="J17" s="1">
        <v>880</v>
      </c>
      <c r="K17" s="2">
        <v>1303</v>
      </c>
      <c r="L17" s="2">
        <v>92297</v>
      </c>
    </row>
    <row r="18" spans="2:12" ht="15" customHeight="1">
      <c r="B18" s="3" t="s">
        <v>20</v>
      </c>
      <c r="D18" s="2">
        <v>110511</v>
      </c>
      <c r="E18" s="2">
        <v>54613</v>
      </c>
      <c r="F18" s="2">
        <v>27550</v>
      </c>
      <c r="G18" s="2">
        <v>2160</v>
      </c>
      <c r="H18" s="2">
        <v>1136</v>
      </c>
      <c r="I18" s="1">
        <v>664</v>
      </c>
      <c r="J18" s="1">
        <v>233</v>
      </c>
      <c r="K18" s="2">
        <v>1279</v>
      </c>
      <c r="L18" s="2">
        <v>22876</v>
      </c>
    </row>
    <row r="19" spans="2:12" ht="15" customHeight="1">
      <c r="B19" s="3" t="s">
        <v>21</v>
      </c>
      <c r="D19" s="2">
        <v>795149</v>
      </c>
      <c r="E19" s="2">
        <v>369341</v>
      </c>
      <c r="F19" s="2">
        <v>190682</v>
      </c>
      <c r="G19" s="2">
        <v>15065</v>
      </c>
      <c r="H19" s="2">
        <v>4682</v>
      </c>
      <c r="I19" s="2">
        <v>4071</v>
      </c>
      <c r="J19" s="2">
        <v>1824</v>
      </c>
      <c r="K19" s="2">
        <v>1831</v>
      </c>
      <c r="L19" s="2">
        <v>207653</v>
      </c>
    </row>
    <row r="20" spans="2:12" ht="15" customHeight="1">
      <c r="B20" s="3" t="s">
        <v>22</v>
      </c>
      <c r="D20" s="2">
        <v>146039</v>
      </c>
      <c r="E20" s="2">
        <v>80443</v>
      </c>
      <c r="F20" s="2">
        <v>26868</v>
      </c>
      <c r="G20" s="2">
        <v>2805</v>
      </c>
      <c r="H20" s="2">
        <v>3231</v>
      </c>
      <c r="I20" s="2">
        <v>1117</v>
      </c>
      <c r="J20" s="1">
        <v>435</v>
      </c>
      <c r="K20" s="2">
        <v>5811</v>
      </c>
      <c r="L20" s="2">
        <v>25329</v>
      </c>
    </row>
    <row r="21" spans="2:12" ht="15" customHeight="1">
      <c r="B21" s="3" t="s">
        <v>23</v>
      </c>
      <c r="D21" s="2">
        <v>192983</v>
      </c>
      <c r="E21" s="2">
        <v>97987</v>
      </c>
      <c r="F21" s="2">
        <v>49922</v>
      </c>
      <c r="G21" s="2">
        <v>4339</v>
      </c>
      <c r="H21" s="1">
        <v>784</v>
      </c>
      <c r="I21" s="1">
        <v>729</v>
      </c>
      <c r="J21" s="1">
        <v>376</v>
      </c>
      <c r="K21" s="1">
        <v>847</v>
      </c>
      <c r="L21" s="2">
        <v>37999</v>
      </c>
    </row>
    <row r="22" spans="2:12" ht="15" customHeight="1">
      <c r="B22" s="3" t="s">
        <v>24</v>
      </c>
      <c r="D22" s="2">
        <v>253960</v>
      </c>
      <c r="E22" s="2">
        <v>132952</v>
      </c>
      <c r="F22" s="2">
        <v>59109</v>
      </c>
      <c r="G22" s="2">
        <v>4710</v>
      </c>
      <c r="H22" s="2">
        <v>4839</v>
      </c>
      <c r="I22" s="2">
        <v>1426</v>
      </c>
      <c r="J22" s="1">
        <v>606</v>
      </c>
      <c r="K22" s="2">
        <v>1358</v>
      </c>
      <c r="L22" s="2">
        <v>48960</v>
      </c>
    </row>
    <row r="23" spans="2:12" ht="15" customHeight="1">
      <c r="B23" s="3" t="s">
        <v>25</v>
      </c>
      <c r="D23" s="2">
        <v>8353</v>
      </c>
      <c r="E23" s="2">
        <v>3044</v>
      </c>
      <c r="F23" s="2">
        <v>3081</v>
      </c>
      <c r="G23" s="1">
        <v>328</v>
      </c>
      <c r="H23" s="1">
        <v>122</v>
      </c>
      <c r="I23" s="1">
        <v>77</v>
      </c>
      <c r="J23" s="1">
        <v>46</v>
      </c>
      <c r="K23" s="1">
        <v>108</v>
      </c>
      <c r="L23" s="2">
        <v>1547</v>
      </c>
    </row>
    <row r="24" spans="2:12" ht="15" customHeight="1">
      <c r="B24" s="3" t="s">
        <v>26</v>
      </c>
      <c r="D24" s="2">
        <v>106163</v>
      </c>
      <c r="E24" s="2">
        <v>51389</v>
      </c>
      <c r="F24" s="2">
        <v>26237</v>
      </c>
      <c r="G24" s="2">
        <v>2375</v>
      </c>
      <c r="H24" s="2">
        <v>1274</v>
      </c>
      <c r="I24" s="1">
        <v>495</v>
      </c>
      <c r="J24" s="1">
        <v>424</v>
      </c>
      <c r="K24" s="1">
        <v>958</v>
      </c>
      <c r="L24" s="2">
        <v>23011</v>
      </c>
    </row>
    <row r="25" spans="1:12" ht="15" customHeight="1">
      <c r="A25" s="6" t="s">
        <v>27</v>
      </c>
      <c r="D25" s="2">
        <v>4527187</v>
      </c>
      <c r="E25" s="2">
        <v>2316418</v>
      </c>
      <c r="F25" s="2">
        <v>983400</v>
      </c>
      <c r="G25" s="2">
        <v>89272</v>
      </c>
      <c r="H25" s="2">
        <v>53591</v>
      </c>
      <c r="I25" s="2">
        <v>21786</v>
      </c>
      <c r="J25" s="2">
        <v>11998</v>
      </c>
      <c r="K25" s="2">
        <v>27865</v>
      </c>
      <c r="L25" s="2">
        <v>1022857</v>
      </c>
    </row>
    <row r="26" spans="2:12" s="6" customFormat="1" ht="15" customHeight="1">
      <c r="B26" s="6" t="s">
        <v>28</v>
      </c>
      <c r="E26" s="7">
        <v>0.5117</v>
      </c>
      <c r="F26" s="7">
        <v>0.2172</v>
      </c>
      <c r="G26" s="7">
        <v>0.0197</v>
      </c>
      <c r="H26" s="7">
        <v>0.0118</v>
      </c>
      <c r="I26" s="7">
        <v>0.0048</v>
      </c>
      <c r="J26" s="7">
        <v>0.0027</v>
      </c>
      <c r="K26" s="7">
        <v>0.0062</v>
      </c>
      <c r="L26" s="7">
        <v>0.2259</v>
      </c>
    </row>
    <row r="27" spans="5:12" s="6" customFormat="1" ht="15" customHeight="1">
      <c r="E27" s="7"/>
      <c r="F27" s="7"/>
      <c r="G27" s="7"/>
      <c r="H27" s="7"/>
      <c r="I27" s="7"/>
      <c r="J27" s="7"/>
      <c r="K27" s="7"/>
      <c r="L27" s="7"/>
    </row>
    <row r="28" ht="15" customHeight="1">
      <c r="A28" s="6" t="s">
        <v>29</v>
      </c>
    </row>
    <row r="29" spans="2:12" ht="15" customHeight="1">
      <c r="B29" s="3" t="s">
        <v>30</v>
      </c>
      <c r="D29" s="1">
        <v>813</v>
      </c>
      <c r="E29" s="1">
        <v>307</v>
      </c>
      <c r="F29" s="1">
        <v>276</v>
      </c>
      <c r="G29" s="1">
        <v>28</v>
      </c>
      <c r="H29" s="1">
        <v>17</v>
      </c>
      <c r="I29" s="1">
        <v>4</v>
      </c>
      <c r="J29" s="1">
        <v>1</v>
      </c>
      <c r="K29" s="1">
        <v>1</v>
      </c>
      <c r="L29" s="1">
        <v>179</v>
      </c>
    </row>
    <row r="30" spans="2:12" ht="15" customHeight="1">
      <c r="B30" s="3" t="s">
        <v>31</v>
      </c>
      <c r="D30" s="2">
        <v>21548</v>
      </c>
      <c r="E30" s="2">
        <v>7515</v>
      </c>
      <c r="F30" s="2">
        <v>9727</v>
      </c>
      <c r="G30" s="1">
        <v>683</v>
      </c>
      <c r="H30" s="1">
        <v>128</v>
      </c>
      <c r="I30" s="1">
        <v>134</v>
      </c>
      <c r="J30" s="1">
        <v>30</v>
      </c>
      <c r="K30" s="1">
        <v>49</v>
      </c>
      <c r="L30" s="2">
        <v>3282</v>
      </c>
    </row>
    <row r="31" spans="2:12" ht="15" customHeight="1">
      <c r="B31" s="3" t="s">
        <v>32</v>
      </c>
      <c r="D31" s="2">
        <v>121983</v>
      </c>
      <c r="E31" s="2">
        <v>44451</v>
      </c>
      <c r="F31" s="2">
        <v>47146</v>
      </c>
      <c r="G31" s="2">
        <v>3457</v>
      </c>
      <c r="H31" s="2">
        <v>1625</v>
      </c>
      <c r="I31" s="1">
        <v>810</v>
      </c>
      <c r="J31" s="1">
        <v>414</v>
      </c>
      <c r="K31" s="2">
        <v>1328</v>
      </c>
      <c r="L31" s="2">
        <v>22752</v>
      </c>
    </row>
    <row r="32" spans="2:12" ht="15" customHeight="1">
      <c r="B32" s="3" t="s">
        <v>33</v>
      </c>
      <c r="D32" s="2">
        <v>28131</v>
      </c>
      <c r="E32" s="2">
        <v>9552</v>
      </c>
      <c r="F32" s="2">
        <v>12179</v>
      </c>
      <c r="G32" s="1">
        <v>968</v>
      </c>
      <c r="H32" s="1">
        <v>287</v>
      </c>
      <c r="I32" s="1">
        <v>311</v>
      </c>
      <c r="J32" s="1">
        <v>58</v>
      </c>
      <c r="K32" s="1">
        <v>121</v>
      </c>
      <c r="L32" s="2">
        <v>4655</v>
      </c>
    </row>
    <row r="33" spans="2:12" ht="15" customHeight="1">
      <c r="B33" s="3" t="s">
        <v>34</v>
      </c>
      <c r="D33" s="2">
        <v>110620</v>
      </c>
      <c r="E33" s="2">
        <v>34355</v>
      </c>
      <c r="F33" s="2">
        <v>49640</v>
      </c>
      <c r="G33" s="2">
        <v>3245</v>
      </c>
      <c r="H33" s="1">
        <v>927</v>
      </c>
      <c r="I33" s="1">
        <v>729</v>
      </c>
      <c r="J33" s="1">
        <v>269</v>
      </c>
      <c r="K33" s="1">
        <v>838</v>
      </c>
      <c r="L33" s="2">
        <v>20617</v>
      </c>
    </row>
    <row r="34" spans="2:12" ht="15" customHeight="1">
      <c r="B34" s="3" t="s">
        <v>35</v>
      </c>
      <c r="D34" s="2">
        <v>382962</v>
      </c>
      <c r="E34" s="2">
        <v>153858</v>
      </c>
      <c r="F34" s="2">
        <v>162447</v>
      </c>
      <c r="G34" s="2">
        <v>7958</v>
      </c>
      <c r="H34" s="2">
        <v>1566</v>
      </c>
      <c r="I34" s="2">
        <v>1385</v>
      </c>
      <c r="J34" s="1">
        <v>829</v>
      </c>
      <c r="K34" s="2">
        <v>11963</v>
      </c>
      <c r="L34" s="2">
        <v>42956</v>
      </c>
    </row>
    <row r="35" spans="2:12" ht="15" customHeight="1">
      <c r="B35" s="3" t="s">
        <v>36</v>
      </c>
      <c r="D35" s="2">
        <v>12262</v>
      </c>
      <c r="E35" s="2">
        <v>3990</v>
      </c>
      <c r="F35" s="2">
        <v>5637</v>
      </c>
      <c r="G35" s="1">
        <v>415</v>
      </c>
      <c r="H35" s="1">
        <v>40</v>
      </c>
      <c r="I35" s="1">
        <v>40</v>
      </c>
      <c r="J35" s="1">
        <v>37</v>
      </c>
      <c r="K35" s="1">
        <v>29</v>
      </c>
      <c r="L35" s="2">
        <v>2074</v>
      </c>
    </row>
    <row r="36" spans="2:12" ht="15" customHeight="1">
      <c r="B36" s="3" t="s">
        <v>37</v>
      </c>
      <c r="D36" s="2">
        <v>9614</v>
      </c>
      <c r="E36" s="2">
        <v>3170</v>
      </c>
      <c r="F36" s="2">
        <v>4372</v>
      </c>
      <c r="G36" s="1">
        <v>298</v>
      </c>
      <c r="H36" s="1">
        <v>83</v>
      </c>
      <c r="I36" s="1">
        <v>55</v>
      </c>
      <c r="J36" s="1">
        <v>21</v>
      </c>
      <c r="K36" s="1">
        <v>28</v>
      </c>
      <c r="L36" s="2">
        <v>1587</v>
      </c>
    </row>
    <row r="37" spans="2:12" ht="15" customHeight="1">
      <c r="B37" s="3" t="s">
        <v>38</v>
      </c>
      <c r="D37" s="2">
        <v>307125</v>
      </c>
      <c r="E37" s="2">
        <v>110798</v>
      </c>
      <c r="F37" s="2">
        <v>137949</v>
      </c>
      <c r="G37" s="2">
        <v>8045</v>
      </c>
      <c r="H37" s="1">
        <v>700</v>
      </c>
      <c r="I37" s="2">
        <v>1323</v>
      </c>
      <c r="J37" s="1">
        <v>640</v>
      </c>
      <c r="K37" s="1">
        <v>464</v>
      </c>
      <c r="L37" s="2">
        <v>47206</v>
      </c>
    </row>
    <row r="38" spans="2:12" ht="15" customHeight="1">
      <c r="B38" s="3" t="s">
        <v>39</v>
      </c>
      <c r="D38" s="2">
        <v>49974</v>
      </c>
      <c r="E38" s="2">
        <v>18747</v>
      </c>
      <c r="F38" s="2">
        <v>22681</v>
      </c>
      <c r="G38" s="2">
        <v>1152</v>
      </c>
      <c r="H38" s="1">
        <v>106</v>
      </c>
      <c r="I38" s="1">
        <v>153</v>
      </c>
      <c r="J38" s="1">
        <v>53</v>
      </c>
      <c r="K38" s="1">
        <v>344</v>
      </c>
      <c r="L38" s="2">
        <v>6738</v>
      </c>
    </row>
    <row r="39" spans="2:12" ht="15" customHeight="1">
      <c r="B39" s="3" t="s">
        <v>40</v>
      </c>
      <c r="D39" s="2">
        <v>14140</v>
      </c>
      <c r="E39" s="2">
        <v>4030</v>
      </c>
      <c r="F39" s="2">
        <v>6737</v>
      </c>
      <c r="G39" s="1">
        <v>614</v>
      </c>
      <c r="H39" s="1">
        <v>53</v>
      </c>
      <c r="I39" s="1">
        <v>75</v>
      </c>
      <c r="J39" s="1">
        <v>22</v>
      </c>
      <c r="K39" s="1">
        <v>36</v>
      </c>
      <c r="L39" s="2">
        <v>2573</v>
      </c>
    </row>
    <row r="40" spans="2:12" ht="15" customHeight="1">
      <c r="B40" s="3" t="s">
        <v>41</v>
      </c>
      <c r="D40" s="2">
        <v>435772</v>
      </c>
      <c r="E40" s="2">
        <v>176182</v>
      </c>
      <c r="F40" s="2">
        <v>163210</v>
      </c>
      <c r="G40" s="2">
        <v>10568</v>
      </c>
      <c r="H40" s="2">
        <v>1622</v>
      </c>
      <c r="I40" s="2">
        <v>1823</v>
      </c>
      <c r="J40" s="2">
        <v>1460</v>
      </c>
      <c r="K40" s="2">
        <v>3590</v>
      </c>
      <c r="L40" s="2">
        <v>77317</v>
      </c>
    </row>
    <row r="41" spans="2:12" ht="15" customHeight="1">
      <c r="B41" s="3" t="s">
        <v>42</v>
      </c>
      <c r="D41" s="2">
        <v>54188</v>
      </c>
      <c r="E41" s="2">
        <v>19071</v>
      </c>
      <c r="F41" s="2">
        <v>25020</v>
      </c>
      <c r="G41" s="2">
        <v>1142</v>
      </c>
      <c r="H41" s="1">
        <v>206</v>
      </c>
      <c r="I41" s="1">
        <v>222</v>
      </c>
      <c r="J41" s="1">
        <v>109</v>
      </c>
      <c r="K41" s="1">
        <v>276</v>
      </c>
      <c r="L41" s="2">
        <v>8142</v>
      </c>
    </row>
    <row r="42" spans="2:12" ht="15" customHeight="1">
      <c r="B42" s="3" t="s">
        <v>43</v>
      </c>
      <c r="D42" s="2">
        <v>11507</v>
      </c>
      <c r="E42" s="2">
        <v>3718</v>
      </c>
      <c r="F42" s="2">
        <v>5191</v>
      </c>
      <c r="G42" s="1">
        <v>397</v>
      </c>
      <c r="H42" s="1">
        <v>119</v>
      </c>
      <c r="I42" s="1">
        <v>80</v>
      </c>
      <c r="J42" s="1">
        <v>25</v>
      </c>
      <c r="K42" s="1">
        <v>118</v>
      </c>
      <c r="L42" s="2">
        <v>1859</v>
      </c>
    </row>
    <row r="43" spans="2:12" ht="15" customHeight="1">
      <c r="B43" s="3" t="s">
        <v>44</v>
      </c>
      <c r="D43" s="2">
        <v>97698</v>
      </c>
      <c r="E43" s="2">
        <v>45069</v>
      </c>
      <c r="F43" s="2">
        <v>35821</v>
      </c>
      <c r="G43" s="2">
        <v>2259</v>
      </c>
      <c r="H43" s="1">
        <v>281</v>
      </c>
      <c r="I43" s="1">
        <v>299</v>
      </c>
      <c r="J43" s="1">
        <v>228</v>
      </c>
      <c r="K43" s="1">
        <v>123</v>
      </c>
      <c r="L43" s="2">
        <v>13618</v>
      </c>
    </row>
    <row r="44" spans="2:12" ht="15" customHeight="1">
      <c r="B44" s="3" t="s">
        <v>45</v>
      </c>
      <c r="D44" s="2">
        <v>5514</v>
      </c>
      <c r="E44" s="2">
        <v>1601</v>
      </c>
      <c r="F44" s="2">
        <v>2744</v>
      </c>
      <c r="G44" s="1">
        <v>196</v>
      </c>
      <c r="H44" s="1">
        <v>22</v>
      </c>
      <c r="I44" s="1">
        <v>34</v>
      </c>
      <c r="J44" s="1">
        <v>5</v>
      </c>
      <c r="K44" s="1">
        <v>5</v>
      </c>
      <c r="L44" s="1">
        <v>907</v>
      </c>
    </row>
    <row r="45" spans="2:12" ht="15" customHeight="1">
      <c r="B45" s="3" t="s">
        <v>46</v>
      </c>
      <c r="D45" s="2">
        <v>6629</v>
      </c>
      <c r="E45" s="2">
        <v>2171</v>
      </c>
      <c r="F45" s="2">
        <v>2453</v>
      </c>
      <c r="G45" s="1">
        <v>208</v>
      </c>
      <c r="H45" s="1">
        <v>72</v>
      </c>
      <c r="I45" s="1">
        <v>55</v>
      </c>
      <c r="J45" s="1">
        <v>22</v>
      </c>
      <c r="K45" s="1">
        <v>6</v>
      </c>
      <c r="L45" s="2">
        <v>1642</v>
      </c>
    </row>
    <row r="46" spans="2:12" ht="15" customHeight="1">
      <c r="B46" s="3" t="s">
        <v>47</v>
      </c>
      <c r="D46" s="2">
        <v>63869</v>
      </c>
      <c r="E46" s="2">
        <v>21786</v>
      </c>
      <c r="F46" s="2">
        <v>25924</v>
      </c>
      <c r="G46" s="2">
        <v>1829</v>
      </c>
      <c r="H46" s="2">
        <v>1185</v>
      </c>
      <c r="I46" s="1">
        <v>463</v>
      </c>
      <c r="J46" s="1">
        <v>119</v>
      </c>
      <c r="K46" s="1">
        <v>185</v>
      </c>
      <c r="L46" s="2">
        <v>12378</v>
      </c>
    </row>
    <row r="47" spans="2:12" ht="15" customHeight="1">
      <c r="B47" s="3" t="s">
        <v>48</v>
      </c>
      <c r="D47" s="2">
        <v>193936</v>
      </c>
      <c r="E47" s="2">
        <v>58010</v>
      </c>
      <c r="F47" s="2">
        <v>94388</v>
      </c>
      <c r="G47" s="2">
        <v>3464</v>
      </c>
      <c r="H47" s="2">
        <v>1222</v>
      </c>
      <c r="I47" s="2">
        <v>1206</v>
      </c>
      <c r="J47" s="1">
        <v>246</v>
      </c>
      <c r="K47" s="1">
        <v>327</v>
      </c>
      <c r="L47" s="2">
        <v>35073</v>
      </c>
    </row>
    <row r="48" spans="2:12" ht="15" customHeight="1">
      <c r="B48" s="3" t="s">
        <v>49</v>
      </c>
      <c r="D48" s="2">
        <v>13499</v>
      </c>
      <c r="E48" s="2">
        <v>4535</v>
      </c>
      <c r="F48" s="2">
        <v>5792</v>
      </c>
      <c r="G48" s="1">
        <v>515</v>
      </c>
      <c r="H48" s="1">
        <v>92</v>
      </c>
      <c r="I48" s="1">
        <v>85</v>
      </c>
      <c r="J48" s="1">
        <v>32</v>
      </c>
      <c r="K48" s="1">
        <v>13</v>
      </c>
      <c r="L48" s="2">
        <v>2435</v>
      </c>
    </row>
    <row r="49" spans="2:12" ht="15" customHeight="1">
      <c r="B49" s="3" t="s">
        <v>50</v>
      </c>
      <c r="D49" s="2">
        <v>677923</v>
      </c>
      <c r="E49" s="2">
        <v>303850</v>
      </c>
      <c r="F49" s="2">
        <v>212762</v>
      </c>
      <c r="G49" s="2">
        <v>17606</v>
      </c>
      <c r="H49" s="2">
        <v>4607</v>
      </c>
      <c r="I49" s="2">
        <v>3046</v>
      </c>
      <c r="J49" s="2">
        <v>3422</v>
      </c>
      <c r="K49" s="2">
        <v>1502</v>
      </c>
      <c r="L49" s="2">
        <v>131128</v>
      </c>
    </row>
    <row r="50" spans="2:12" ht="15" customHeight="1">
      <c r="B50" s="3" t="s">
        <v>51</v>
      </c>
      <c r="D50" s="2">
        <v>326294</v>
      </c>
      <c r="E50" s="2">
        <v>153916</v>
      </c>
      <c r="F50" s="2">
        <v>104009</v>
      </c>
      <c r="G50" s="2">
        <v>7506</v>
      </c>
      <c r="H50" s="1">
        <v>952</v>
      </c>
      <c r="I50" s="2">
        <v>1114</v>
      </c>
      <c r="J50" s="2">
        <v>1215</v>
      </c>
      <c r="K50" s="2">
        <v>1335</v>
      </c>
      <c r="L50" s="2">
        <v>56247</v>
      </c>
    </row>
    <row r="51" spans="2:12" ht="15" customHeight="1">
      <c r="B51" s="3" t="s">
        <v>52</v>
      </c>
      <c r="D51" s="2">
        <v>269469</v>
      </c>
      <c r="E51" s="2">
        <v>116495</v>
      </c>
      <c r="F51" s="2">
        <v>104862</v>
      </c>
      <c r="G51" s="2">
        <v>5795</v>
      </c>
      <c r="H51" s="1">
        <v>751</v>
      </c>
      <c r="I51" s="1">
        <v>902</v>
      </c>
      <c r="J51" s="1">
        <v>607</v>
      </c>
      <c r="K51" s="2">
        <v>1924</v>
      </c>
      <c r="L51" s="2">
        <v>38133</v>
      </c>
    </row>
    <row r="52" spans="2:12" ht="15" customHeight="1">
      <c r="B52" s="3" t="s">
        <v>20</v>
      </c>
      <c r="D52" s="2">
        <v>91796</v>
      </c>
      <c r="E52" s="2">
        <v>32924</v>
      </c>
      <c r="F52" s="2">
        <v>38670</v>
      </c>
      <c r="G52" s="2">
        <v>1968</v>
      </c>
      <c r="H52" s="1">
        <v>603</v>
      </c>
      <c r="I52" s="1">
        <v>419</v>
      </c>
      <c r="J52" s="1">
        <v>147</v>
      </c>
      <c r="K52" s="2">
        <v>1012</v>
      </c>
      <c r="L52" s="2">
        <v>16053</v>
      </c>
    </row>
    <row r="53" spans="2:12" ht="15" customHeight="1">
      <c r="B53" s="3" t="s">
        <v>53</v>
      </c>
      <c r="D53" s="2">
        <v>96316</v>
      </c>
      <c r="E53" s="2">
        <v>28637</v>
      </c>
      <c r="F53" s="2">
        <v>45999</v>
      </c>
      <c r="G53" s="2">
        <v>2709</v>
      </c>
      <c r="H53" s="1">
        <v>492</v>
      </c>
      <c r="I53" s="1">
        <v>583</v>
      </c>
      <c r="J53" s="1">
        <v>222</v>
      </c>
      <c r="K53" s="1">
        <v>273</v>
      </c>
      <c r="L53" s="2">
        <v>17401</v>
      </c>
    </row>
    <row r="54" spans="2:12" ht="15" customHeight="1">
      <c r="B54" s="3" t="s">
        <v>54</v>
      </c>
      <c r="D54" s="2">
        <v>2323</v>
      </c>
      <c r="E54" s="1">
        <v>724</v>
      </c>
      <c r="F54" s="1">
        <v>994</v>
      </c>
      <c r="G54" s="1">
        <v>89</v>
      </c>
      <c r="H54" s="1">
        <v>28</v>
      </c>
      <c r="I54" s="1">
        <v>21</v>
      </c>
      <c r="J54" s="1">
        <v>4</v>
      </c>
      <c r="K54" s="1">
        <v>36</v>
      </c>
      <c r="L54" s="1">
        <v>427</v>
      </c>
    </row>
    <row r="55" spans="2:12" ht="15" customHeight="1">
      <c r="B55" s="3" t="s">
        <v>55</v>
      </c>
      <c r="D55" s="2">
        <v>26413</v>
      </c>
      <c r="E55" s="2">
        <v>9317</v>
      </c>
      <c r="F55" s="2">
        <v>10891</v>
      </c>
      <c r="G55" s="1">
        <v>925</v>
      </c>
      <c r="H55" s="1">
        <v>189</v>
      </c>
      <c r="I55" s="1">
        <v>229</v>
      </c>
      <c r="J55" s="1">
        <v>66</v>
      </c>
      <c r="K55" s="1">
        <v>53</v>
      </c>
      <c r="L55" s="2">
        <v>4743</v>
      </c>
    </row>
    <row r="56" spans="2:12" ht="15" customHeight="1">
      <c r="B56" s="3" t="s">
        <v>56</v>
      </c>
      <c r="D56" s="2">
        <v>230155</v>
      </c>
      <c r="E56" s="2">
        <v>96111</v>
      </c>
      <c r="F56" s="2">
        <v>87928</v>
      </c>
      <c r="G56" s="2">
        <v>4946</v>
      </c>
      <c r="H56" s="1">
        <v>743</v>
      </c>
      <c r="I56" s="1">
        <v>854</v>
      </c>
      <c r="J56" s="1">
        <v>798</v>
      </c>
      <c r="K56" s="2">
        <v>2495</v>
      </c>
      <c r="L56" s="2">
        <v>36280</v>
      </c>
    </row>
    <row r="57" spans="2:12" ht="15" customHeight="1">
      <c r="B57" s="3" t="s">
        <v>73</v>
      </c>
      <c r="D57" s="2">
        <v>41139</v>
      </c>
      <c r="E57" s="2">
        <v>13977</v>
      </c>
      <c r="F57" s="2">
        <v>19258</v>
      </c>
      <c r="G57" s="2">
        <v>1073</v>
      </c>
      <c r="H57" s="1">
        <v>115</v>
      </c>
      <c r="I57" s="1">
        <v>155</v>
      </c>
      <c r="J57" s="1">
        <v>117</v>
      </c>
      <c r="K57" s="1">
        <v>204</v>
      </c>
      <c r="L57" s="2">
        <v>6240</v>
      </c>
    </row>
    <row r="58" spans="2:12" ht="15" customHeight="1">
      <c r="B58" s="3" t="s">
        <v>57</v>
      </c>
      <c r="D58" s="2">
        <v>30678</v>
      </c>
      <c r="E58" s="2">
        <v>10130</v>
      </c>
      <c r="F58" s="2">
        <v>13714</v>
      </c>
      <c r="G58" s="2">
        <v>1315</v>
      </c>
      <c r="H58" s="1">
        <v>119</v>
      </c>
      <c r="I58" s="1">
        <v>210</v>
      </c>
      <c r="J58" s="1">
        <v>101</v>
      </c>
      <c r="K58" s="1">
        <v>120</v>
      </c>
      <c r="L58" s="2">
        <v>4969</v>
      </c>
    </row>
    <row r="59" spans="2:12" ht="15" customHeight="1">
      <c r="B59" s="3" t="s">
        <v>58</v>
      </c>
      <c r="D59" s="2">
        <v>146597</v>
      </c>
      <c r="E59" s="2">
        <v>52286</v>
      </c>
      <c r="F59" s="2">
        <v>66476</v>
      </c>
      <c r="G59" s="2">
        <v>3671</v>
      </c>
      <c r="H59" s="1">
        <v>463</v>
      </c>
      <c r="I59" s="1">
        <v>495</v>
      </c>
      <c r="J59" s="1">
        <v>338</v>
      </c>
      <c r="K59" s="1">
        <v>334</v>
      </c>
      <c r="L59" s="2">
        <v>22534</v>
      </c>
    </row>
    <row r="60" spans="2:12" ht="15" customHeight="1">
      <c r="B60" s="3" t="s">
        <v>59</v>
      </c>
      <c r="D60" s="2">
        <v>31699</v>
      </c>
      <c r="E60" s="2">
        <v>11042</v>
      </c>
      <c r="F60" s="2">
        <v>13761</v>
      </c>
      <c r="G60" s="2">
        <v>1015</v>
      </c>
      <c r="H60" s="1">
        <v>249</v>
      </c>
      <c r="I60" s="1">
        <v>194</v>
      </c>
      <c r="J60" s="1">
        <v>61</v>
      </c>
      <c r="K60" s="1">
        <v>169</v>
      </c>
      <c r="L60" s="2">
        <v>5208</v>
      </c>
    </row>
    <row r="61" spans="2:12" ht="15" customHeight="1">
      <c r="B61" s="3" t="s">
        <v>60</v>
      </c>
      <c r="D61" s="2">
        <v>421837</v>
      </c>
      <c r="E61" s="2">
        <v>169339</v>
      </c>
      <c r="F61" s="2">
        <v>157510</v>
      </c>
      <c r="G61" s="2">
        <v>8531</v>
      </c>
      <c r="H61" s="2">
        <v>2376</v>
      </c>
      <c r="I61" s="2">
        <v>2060</v>
      </c>
      <c r="J61" s="1">
        <v>803</v>
      </c>
      <c r="K61" s="2">
        <v>5282</v>
      </c>
      <c r="L61" s="2">
        <v>75936</v>
      </c>
    </row>
    <row r="62" spans="2:12" ht="15" customHeight="1">
      <c r="B62" s="3" t="s">
        <v>61</v>
      </c>
      <c r="D62" s="2">
        <v>29304</v>
      </c>
      <c r="E62" s="2">
        <v>10139</v>
      </c>
      <c r="F62" s="2">
        <v>11848</v>
      </c>
      <c r="G62" s="2">
        <v>1169</v>
      </c>
      <c r="H62" s="1">
        <v>145</v>
      </c>
      <c r="I62" s="1">
        <v>142</v>
      </c>
      <c r="J62" s="1">
        <v>95</v>
      </c>
      <c r="K62" s="1">
        <v>60</v>
      </c>
      <c r="L62" s="2">
        <v>5706</v>
      </c>
    </row>
    <row r="63" spans="1:12" ht="15" customHeight="1">
      <c r="A63" s="6" t="s">
        <v>27</v>
      </c>
      <c r="D63" s="2">
        <f>SUM(D29:D62)</f>
        <v>4363727</v>
      </c>
      <c r="E63" s="2">
        <f aca="true" t="shared" si="0" ref="E63:L63">SUM(E29:E62)</f>
        <v>1731803</v>
      </c>
      <c r="F63" s="2">
        <f t="shared" si="0"/>
        <v>1708016</v>
      </c>
      <c r="G63" s="2">
        <f t="shared" si="0"/>
        <v>105759</v>
      </c>
      <c r="H63" s="2">
        <f t="shared" si="0"/>
        <v>22185</v>
      </c>
      <c r="I63" s="2">
        <f t="shared" si="0"/>
        <v>19710</v>
      </c>
      <c r="J63" s="2">
        <f t="shared" si="0"/>
        <v>12616</v>
      </c>
      <c r="K63" s="2">
        <f t="shared" si="0"/>
        <v>34643</v>
      </c>
      <c r="L63" s="2">
        <f t="shared" si="0"/>
        <v>728995</v>
      </c>
    </row>
    <row r="64" spans="2:12" s="6" customFormat="1" ht="15" customHeight="1">
      <c r="B64" s="6" t="s">
        <v>28</v>
      </c>
      <c r="E64" s="7">
        <f aca="true" t="shared" si="1" ref="E64:L64">SUM(E63/$D63)</f>
        <v>0.3968632776523371</v>
      </c>
      <c r="F64" s="7">
        <f t="shared" si="1"/>
        <v>0.3914122033756924</v>
      </c>
      <c r="G64" s="7">
        <f t="shared" si="1"/>
        <v>0.02423593409945214</v>
      </c>
      <c r="H64" s="7">
        <f t="shared" si="1"/>
        <v>0.005083956901978515</v>
      </c>
      <c r="I64" s="7">
        <f t="shared" si="1"/>
        <v>0.004516781182690851</v>
      </c>
      <c r="J64" s="7">
        <f t="shared" si="1"/>
        <v>0.0028911066159729975</v>
      </c>
      <c r="K64" s="7">
        <f t="shared" si="1"/>
        <v>0.007938855936679815</v>
      </c>
      <c r="L64" s="7">
        <f t="shared" si="1"/>
        <v>0.16705788423519619</v>
      </c>
    </row>
    <row r="65" spans="5:12" s="6" customFormat="1" ht="15" customHeight="1">
      <c r="E65" s="7"/>
      <c r="F65" s="7"/>
      <c r="G65" s="7"/>
      <c r="H65" s="7"/>
      <c r="I65" s="7"/>
      <c r="J65" s="7"/>
      <c r="K65" s="7"/>
      <c r="L65" s="7"/>
    </row>
    <row r="66" ht="15" customHeight="1">
      <c r="A66" s="6" t="s">
        <v>62</v>
      </c>
    </row>
    <row r="67" spans="2:12" ht="15" customHeight="1">
      <c r="B67" s="3" t="s">
        <v>63</v>
      </c>
      <c r="D67" s="2">
        <v>58982</v>
      </c>
      <c r="E67" s="2">
        <v>31194</v>
      </c>
      <c r="F67" s="2">
        <v>16059</v>
      </c>
      <c r="G67" s="2">
        <v>1108</v>
      </c>
      <c r="H67" s="1">
        <v>109</v>
      </c>
      <c r="I67" s="1">
        <v>173</v>
      </c>
      <c r="J67" s="1">
        <v>224</v>
      </c>
      <c r="K67" s="1">
        <v>281</v>
      </c>
      <c r="L67" s="2">
        <v>9834</v>
      </c>
    </row>
    <row r="68" spans="2:12" ht="15" customHeight="1">
      <c r="B68" s="3" t="s">
        <v>41</v>
      </c>
      <c r="D68" s="2">
        <v>119767</v>
      </c>
      <c r="E68" s="2">
        <v>48641</v>
      </c>
      <c r="F68" s="2">
        <v>43657</v>
      </c>
      <c r="G68" s="2">
        <v>2260</v>
      </c>
      <c r="H68" s="1">
        <v>752</v>
      </c>
      <c r="I68" s="1">
        <v>667</v>
      </c>
      <c r="J68" s="1">
        <v>367</v>
      </c>
      <c r="K68" s="2">
        <v>1187</v>
      </c>
      <c r="L68" s="2">
        <v>22236</v>
      </c>
    </row>
    <row r="69" spans="2:12" ht="15" customHeight="1">
      <c r="B69" s="3" t="s">
        <v>64</v>
      </c>
      <c r="D69" s="2">
        <v>1619523</v>
      </c>
      <c r="E69" s="2">
        <v>516787</v>
      </c>
      <c r="F69" s="2">
        <v>714490</v>
      </c>
      <c r="G69" s="2">
        <v>35167</v>
      </c>
      <c r="H69" s="2">
        <v>7477</v>
      </c>
      <c r="I69" s="2">
        <v>10349</v>
      </c>
      <c r="J69" s="2">
        <v>4227</v>
      </c>
      <c r="K69" s="2">
        <v>6608</v>
      </c>
      <c r="L69" s="2">
        <v>324418</v>
      </c>
    </row>
    <row r="70" spans="2:12" ht="15" customHeight="1">
      <c r="B70" s="3" t="s">
        <v>65</v>
      </c>
      <c r="D70" s="2">
        <v>849681</v>
      </c>
      <c r="E70" s="2">
        <v>314305</v>
      </c>
      <c r="F70" s="2">
        <v>352158</v>
      </c>
      <c r="G70" s="2">
        <v>20638</v>
      </c>
      <c r="H70" s="2">
        <v>2643</v>
      </c>
      <c r="I70" s="2">
        <v>3753</v>
      </c>
      <c r="J70" s="2">
        <v>2088</v>
      </c>
      <c r="K70" s="2">
        <v>7159</v>
      </c>
      <c r="L70" s="2">
        <v>146937</v>
      </c>
    </row>
    <row r="71" spans="2:12" ht="15" customHeight="1">
      <c r="B71" s="3" t="s">
        <v>51</v>
      </c>
      <c r="D71" s="2">
        <v>514073</v>
      </c>
      <c r="E71" s="2">
        <v>182923</v>
      </c>
      <c r="F71" s="2">
        <v>216716</v>
      </c>
      <c r="G71" s="2">
        <v>16132</v>
      </c>
      <c r="H71" s="2">
        <v>1894</v>
      </c>
      <c r="I71" s="2">
        <v>2568</v>
      </c>
      <c r="J71" s="2">
        <v>1297</v>
      </c>
      <c r="K71" s="2">
        <v>2318</v>
      </c>
      <c r="L71" s="2">
        <v>90225</v>
      </c>
    </row>
    <row r="72" spans="2:12" ht="15" customHeight="1">
      <c r="B72" s="3" t="s">
        <v>66</v>
      </c>
      <c r="D72" s="2">
        <v>1496059</v>
      </c>
      <c r="E72" s="2">
        <v>543328</v>
      </c>
      <c r="F72" s="2">
        <v>538565</v>
      </c>
      <c r="G72" s="2">
        <v>37791</v>
      </c>
      <c r="H72" s="2">
        <v>7614</v>
      </c>
      <c r="I72" s="2">
        <v>8749</v>
      </c>
      <c r="J72" s="2">
        <v>3170</v>
      </c>
      <c r="K72" s="2">
        <v>8099</v>
      </c>
      <c r="L72" s="2">
        <v>348743</v>
      </c>
    </row>
    <row r="73" spans="1:12" ht="15" customHeight="1">
      <c r="A73" s="6" t="s">
        <v>27</v>
      </c>
      <c r="D73" s="2">
        <v>4658085</v>
      </c>
      <c r="E73" s="2">
        <v>1637178</v>
      </c>
      <c r="F73" s="2">
        <v>1881645</v>
      </c>
      <c r="G73" s="2">
        <v>113096</v>
      </c>
      <c r="H73" s="2">
        <v>20489</v>
      </c>
      <c r="I73" s="2">
        <v>26259</v>
      </c>
      <c r="J73" s="2">
        <v>11373</v>
      </c>
      <c r="K73" s="2">
        <v>25652</v>
      </c>
      <c r="L73" s="2">
        <v>942393</v>
      </c>
    </row>
    <row r="74" spans="2:12" s="6" customFormat="1" ht="15" customHeight="1">
      <c r="B74" s="6" t="s">
        <v>28</v>
      </c>
      <c r="E74" s="7">
        <v>0.3515</v>
      </c>
      <c r="F74" s="7">
        <v>0.404</v>
      </c>
      <c r="G74" s="7">
        <v>0.0243</v>
      </c>
      <c r="H74" s="7">
        <v>0.0044</v>
      </c>
      <c r="I74" s="7">
        <v>0.0056</v>
      </c>
      <c r="J74" s="7">
        <v>0.0024</v>
      </c>
      <c r="K74" s="7">
        <v>0.0055</v>
      </c>
      <c r="L74" s="7">
        <v>0.2023</v>
      </c>
    </row>
    <row r="75" spans="5:12" s="6" customFormat="1" ht="15" customHeight="1">
      <c r="E75" s="7"/>
      <c r="F75" s="7"/>
      <c r="G75" s="7"/>
      <c r="H75" s="7"/>
      <c r="I75" s="7"/>
      <c r="J75" s="7"/>
      <c r="K75" s="7"/>
      <c r="L75" s="7"/>
    </row>
    <row r="76" ht="15" customHeight="1">
      <c r="A76" s="6" t="s">
        <v>67</v>
      </c>
    </row>
    <row r="77" spans="2:12" ht="15" customHeight="1">
      <c r="B77" s="3" t="s">
        <v>41</v>
      </c>
      <c r="D77" s="2">
        <v>3785276</v>
      </c>
      <c r="E77" s="2">
        <v>2031391</v>
      </c>
      <c r="F77" s="2">
        <v>824373</v>
      </c>
      <c r="G77" s="2">
        <v>68722</v>
      </c>
      <c r="H77" s="2">
        <v>19783</v>
      </c>
      <c r="I77" s="2">
        <v>16031</v>
      </c>
      <c r="J77" s="2">
        <v>20129</v>
      </c>
      <c r="K77" s="2">
        <v>33747</v>
      </c>
      <c r="L77" s="2">
        <v>771100</v>
      </c>
    </row>
    <row r="78" spans="1:12" ht="15" customHeight="1">
      <c r="A78" s="6" t="s">
        <v>27</v>
      </c>
      <c r="D78" s="2">
        <v>3785276</v>
      </c>
      <c r="E78" s="2">
        <v>2031391</v>
      </c>
      <c r="F78" s="2">
        <v>824373</v>
      </c>
      <c r="G78" s="2">
        <v>68722</v>
      </c>
      <c r="H78" s="2">
        <v>19783</v>
      </c>
      <c r="I78" s="2">
        <v>16031</v>
      </c>
      <c r="J78" s="2">
        <v>20129</v>
      </c>
      <c r="K78" s="2">
        <v>33747</v>
      </c>
      <c r="L78" s="2">
        <v>771100</v>
      </c>
    </row>
    <row r="79" spans="2:12" s="6" customFormat="1" ht="15" customHeight="1">
      <c r="B79" s="6" t="s">
        <v>28</v>
      </c>
      <c r="E79" s="7">
        <v>0.5367</v>
      </c>
      <c r="F79" s="7">
        <v>0.2178</v>
      </c>
      <c r="G79" s="7">
        <v>0.0182</v>
      </c>
      <c r="H79" s="7">
        <v>0.0052</v>
      </c>
      <c r="I79" s="7">
        <v>0.0042</v>
      </c>
      <c r="J79" s="7">
        <v>0.0053</v>
      </c>
      <c r="K79" s="7">
        <v>0.0089</v>
      </c>
      <c r="L79" s="7">
        <v>0.2037</v>
      </c>
    </row>
    <row r="80" spans="5:12" s="6" customFormat="1" ht="15" customHeight="1">
      <c r="E80" s="7"/>
      <c r="F80" s="7"/>
      <c r="G80" s="7"/>
      <c r="H80" s="7"/>
      <c r="I80" s="7"/>
      <c r="J80" s="7"/>
      <c r="K80" s="7"/>
      <c r="L80" s="7"/>
    </row>
    <row r="81" ht="15" customHeight="1">
      <c r="A81" s="6"/>
    </row>
    <row r="82" spans="1:12" ht="15" customHeight="1">
      <c r="A82" s="6" t="s">
        <v>69</v>
      </c>
      <c r="D82" s="2">
        <f>SUM(D25,D63,D73,D78)</f>
        <v>17334275</v>
      </c>
      <c r="E82" s="2">
        <f>SUM(E25,E63,E73,E78)</f>
        <v>7716790</v>
      </c>
      <c r="F82" s="2">
        <f aca="true" t="shared" si="2" ref="F82:L82">SUM(F25,F63,F73,F78)</f>
        <v>5397434</v>
      </c>
      <c r="G82" s="2">
        <f t="shared" si="2"/>
        <v>376849</v>
      </c>
      <c r="H82" s="2">
        <f t="shared" si="2"/>
        <v>116048</v>
      </c>
      <c r="I82" s="2">
        <f t="shared" si="2"/>
        <v>83786</v>
      </c>
      <c r="J82" s="2">
        <f t="shared" si="2"/>
        <v>56116</v>
      </c>
      <c r="K82" s="2">
        <f t="shared" si="2"/>
        <v>121907</v>
      </c>
      <c r="L82" s="2">
        <f t="shared" si="2"/>
        <v>3465345</v>
      </c>
    </row>
    <row r="83" spans="2:12" s="6" customFormat="1" ht="15" customHeight="1">
      <c r="B83" s="6" t="s">
        <v>28</v>
      </c>
      <c r="E83" s="7">
        <f>SUM(E82/$D82)</f>
        <v>0.4451752380760084</v>
      </c>
      <c r="F83" s="7">
        <f aca="true" t="shared" si="3" ref="F83:L83">SUM(F82/$D82)</f>
        <v>0.311373507112354</v>
      </c>
      <c r="G83" s="7">
        <f t="shared" si="3"/>
        <v>0.021740107388396688</v>
      </c>
      <c r="H83" s="7">
        <f t="shared" si="3"/>
        <v>0.006694713219906803</v>
      </c>
      <c r="I83" s="7">
        <f t="shared" si="3"/>
        <v>0.004833545100674819</v>
      </c>
      <c r="J83" s="7">
        <f t="shared" si="3"/>
        <v>0.003237285666692146</v>
      </c>
      <c r="K83" s="7">
        <f t="shared" si="3"/>
        <v>0.007032714088128866</v>
      </c>
      <c r="L83" s="7">
        <f t="shared" si="3"/>
        <v>0.19991288934783832</v>
      </c>
    </row>
    <row r="84" spans="5:12" s="6" customFormat="1" ht="15" customHeight="1">
      <c r="E84" s="7"/>
      <c r="F84" s="7"/>
      <c r="G84" s="7"/>
      <c r="H84" s="7"/>
      <c r="I84" s="7"/>
      <c r="J84" s="7"/>
      <c r="K84" s="7"/>
      <c r="L84" s="7"/>
    </row>
    <row r="85" ht="12.75">
      <c r="A85" s="6"/>
    </row>
    <row r="87" ht="12.75">
      <c r="A87" s="6"/>
    </row>
    <row r="89" ht="12.75">
      <c r="A89" s="6"/>
    </row>
  </sheetData>
  <printOptions/>
  <pageMargins left="0.75" right="0.75" top="1" bottom="0.75" header="0.5" footer="0.25"/>
  <pageSetup firstPageNumber="67" useFirstPageNumber="1" horizontalDpi="600" verticalDpi="600" orientation="portrait" pageOrder="overThenDown" r:id="rId1"/>
  <headerFooter alignWithMargins="0">
    <oddHeader>&amp;C&amp;"Arial,Bold"&amp;12Report of Registration as of February 10, 2009
Registration by State Board of Equalization District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sjensen</cp:lastModifiedBy>
  <cp:lastPrinted>2009-03-05T18:36:07Z</cp:lastPrinted>
  <dcterms:created xsi:type="dcterms:W3CDTF">2009-03-05T18:35:13Z</dcterms:created>
  <dcterms:modified xsi:type="dcterms:W3CDTF">2009-03-18T18:52:40Z</dcterms:modified>
  <cp:category/>
  <cp:version/>
  <cp:contentType/>
  <cp:contentStatus/>
</cp:coreProperties>
</file>