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'Sheet1'!$A$1:$P$336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<sst xmlns="http://schemas.openxmlformats.org/spreadsheetml/2006/main" count="307" uniqueCount="129">
  <si>
    <t>Proposition No. 46</t>
  </si>
  <si>
    <t>Proposition No. 47</t>
  </si>
  <si>
    <t>Proposition No. 48</t>
  </si>
  <si>
    <t>Proposition No. 49</t>
  </si>
  <si>
    <t>Proposition No. 50</t>
  </si>
  <si>
    <t>Proposition No. 51</t>
  </si>
  <si>
    <t>Proposition No. 52</t>
  </si>
  <si>
    <t>Housing and Emergency Shelter Trust Fund</t>
  </si>
  <si>
    <t>Kindergarten-University Facilities Bond</t>
  </si>
  <si>
    <t>Court Consolidation</t>
  </si>
  <si>
    <t>After School Programs. State Grants</t>
  </si>
  <si>
    <t>Water Quality, Supply/Safe Drinking Water Bonds</t>
  </si>
  <si>
    <t>Transportation. Allocation of Motor Vehicle Taxes</t>
  </si>
  <si>
    <t>Election Day Voter Registration</t>
  </si>
  <si>
    <t xml:space="preserve"> YES</t>
  </si>
  <si>
    <t>NO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</si>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</sst>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workbookViewId="0" topLeftCell="A121">
      <selection activeCell="U144" sqref="U144:U145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4" width="7.7109375" style="1" customWidth="1"/>
    <col min="15" max="15" width="7.7109375" style="8" customWidth="1"/>
    <col min="16" max="16384" width="7.7109375" style="1" customWidth="1"/>
  </cols>
  <sheetData>
    <row r="1" spans="2:16" s="10" customFormat="1" ht="12" customHeight="1">
      <c r="B1" s="19"/>
      <c r="C1" s="24" t="s">
        <v>0</v>
      </c>
      <c r="D1" s="24"/>
      <c r="E1" s="24" t="s">
        <v>1</v>
      </c>
      <c r="F1" s="24"/>
      <c r="G1" s="24" t="s">
        <v>2</v>
      </c>
      <c r="H1" s="24"/>
      <c r="I1" s="24" t="s">
        <v>3</v>
      </c>
      <c r="J1" s="24"/>
      <c r="K1" s="24" t="s">
        <v>4</v>
      </c>
      <c r="L1" s="24"/>
      <c r="M1" s="24" t="s">
        <v>5</v>
      </c>
      <c r="N1" s="24"/>
      <c r="O1" s="24" t="s">
        <v>6</v>
      </c>
      <c r="P1" s="24"/>
    </row>
    <row r="2" spans="2:16" s="10" customFormat="1" ht="36" customHeight="1">
      <c r="B2" s="19"/>
      <c r="C2" s="25" t="s">
        <v>7</v>
      </c>
      <c r="D2" s="25"/>
      <c r="E2" s="25" t="s">
        <v>8</v>
      </c>
      <c r="F2" s="25"/>
      <c r="G2" s="25" t="s">
        <v>9</v>
      </c>
      <c r="H2" s="25"/>
      <c r="I2" s="25" t="s">
        <v>10</v>
      </c>
      <c r="J2" s="25"/>
      <c r="K2" s="25" t="s">
        <v>11</v>
      </c>
      <c r="L2" s="25"/>
      <c r="M2" s="25" t="s">
        <v>12</v>
      </c>
      <c r="N2" s="25"/>
      <c r="O2" s="25" t="s">
        <v>13</v>
      </c>
      <c r="P2" s="25"/>
    </row>
    <row r="3" spans="2:16" s="20" customFormat="1" ht="9">
      <c r="B3" s="21"/>
      <c r="C3" s="22" t="s">
        <v>14</v>
      </c>
      <c r="D3" s="22" t="s">
        <v>15</v>
      </c>
      <c r="E3" s="22" t="s">
        <v>14</v>
      </c>
      <c r="F3" s="22" t="s">
        <v>15</v>
      </c>
      <c r="G3" s="22" t="s">
        <v>14</v>
      </c>
      <c r="H3" s="22" t="s">
        <v>15</v>
      </c>
      <c r="I3" s="22" t="s">
        <v>14</v>
      </c>
      <c r="J3" s="22" t="s">
        <v>15</v>
      </c>
      <c r="K3" s="22" t="s">
        <v>14</v>
      </c>
      <c r="L3" s="22" t="s">
        <v>15</v>
      </c>
      <c r="M3" s="22" t="s">
        <v>14</v>
      </c>
      <c r="N3" s="22" t="s">
        <v>15</v>
      </c>
      <c r="O3" s="22" t="s">
        <v>14</v>
      </c>
      <c r="P3" s="22" t="s">
        <v>15</v>
      </c>
    </row>
    <row r="4" spans="1:16" ht="9">
      <c r="A4" s="10" t="s">
        <v>23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  <c r="O4" s="4"/>
      <c r="P4" s="5"/>
    </row>
    <row r="5" spans="2:16" ht="9">
      <c r="B5" s="17" t="s">
        <v>16</v>
      </c>
      <c r="C5" s="3">
        <v>2850</v>
      </c>
      <c r="D5" s="3">
        <v>3471</v>
      </c>
      <c r="E5" s="6">
        <v>2697</v>
      </c>
      <c r="F5" s="7">
        <v>3604</v>
      </c>
      <c r="G5" s="6">
        <v>3990</v>
      </c>
      <c r="H5" s="7">
        <v>2150</v>
      </c>
      <c r="I5" s="6">
        <v>3332</v>
      </c>
      <c r="J5" s="7">
        <v>3188</v>
      </c>
      <c r="K5" s="3">
        <v>2120</v>
      </c>
      <c r="L5" s="3">
        <v>4353</v>
      </c>
      <c r="M5" s="6">
        <v>2077</v>
      </c>
      <c r="N5" s="7">
        <v>4263</v>
      </c>
      <c r="O5" s="6">
        <v>2287</v>
      </c>
      <c r="P5" s="7">
        <v>4169</v>
      </c>
    </row>
    <row r="6" spans="2:16" ht="9">
      <c r="B6" s="17" t="s">
        <v>17</v>
      </c>
      <c r="C6" s="3">
        <v>21850</v>
      </c>
      <c r="D6" s="3">
        <v>18710</v>
      </c>
      <c r="E6" s="6">
        <v>22115</v>
      </c>
      <c r="F6" s="7">
        <v>18721</v>
      </c>
      <c r="G6" s="6">
        <v>25083</v>
      </c>
      <c r="H6" s="7">
        <v>12991</v>
      </c>
      <c r="I6" s="6">
        <v>18606</v>
      </c>
      <c r="J6" s="7">
        <v>22162</v>
      </c>
      <c r="K6" s="3">
        <v>16429</v>
      </c>
      <c r="L6" s="3">
        <v>24046</v>
      </c>
      <c r="M6" s="6">
        <v>14995</v>
      </c>
      <c r="N6" s="7">
        <v>24261</v>
      </c>
      <c r="O6" s="6">
        <v>16334</v>
      </c>
      <c r="P6" s="7">
        <v>23868</v>
      </c>
    </row>
    <row r="7" spans="2:16" ht="9">
      <c r="B7" s="17" t="s">
        <v>18</v>
      </c>
      <c r="C7" s="3">
        <v>7327</v>
      </c>
      <c r="D7" s="3">
        <v>7601</v>
      </c>
      <c r="E7" s="6">
        <v>7343</v>
      </c>
      <c r="F7" s="7">
        <v>8120</v>
      </c>
      <c r="G7" s="6">
        <v>10063</v>
      </c>
      <c r="H7" s="7">
        <v>4755</v>
      </c>
      <c r="I7" s="6">
        <v>8282</v>
      </c>
      <c r="J7" s="7">
        <v>7327</v>
      </c>
      <c r="K7" s="3">
        <v>6409</v>
      </c>
      <c r="L7" s="3">
        <v>8979</v>
      </c>
      <c r="M7" s="6">
        <v>6084</v>
      </c>
      <c r="N7" s="7">
        <v>9094</v>
      </c>
      <c r="O7" s="6">
        <v>6169</v>
      </c>
      <c r="P7" s="7">
        <v>9290</v>
      </c>
    </row>
    <row r="8" spans="2:16" ht="9">
      <c r="B8" s="17" t="s">
        <v>19</v>
      </c>
      <c r="C8" s="3">
        <v>13757</v>
      </c>
      <c r="D8" s="3">
        <v>9927</v>
      </c>
      <c r="E8" s="6">
        <v>13401</v>
      </c>
      <c r="F8" s="7">
        <v>10393</v>
      </c>
      <c r="G8" s="6">
        <v>14115</v>
      </c>
      <c r="H8" s="7">
        <v>8061</v>
      </c>
      <c r="I8" s="6">
        <v>11772</v>
      </c>
      <c r="J8" s="7">
        <v>11918</v>
      </c>
      <c r="K8" s="3">
        <v>11381</v>
      </c>
      <c r="L8" s="3">
        <v>12094</v>
      </c>
      <c r="M8" s="6">
        <v>9024</v>
      </c>
      <c r="N8" s="7">
        <v>13587</v>
      </c>
      <c r="O8" s="6">
        <v>10355</v>
      </c>
      <c r="P8" s="7">
        <v>13105</v>
      </c>
    </row>
    <row r="9" spans="2:16" ht="9">
      <c r="B9" s="17" t="s">
        <v>20</v>
      </c>
      <c r="C9" s="3">
        <v>18357</v>
      </c>
      <c r="D9" s="3">
        <v>16086</v>
      </c>
      <c r="E9" s="6">
        <v>18611</v>
      </c>
      <c r="F9" s="7">
        <v>15906</v>
      </c>
      <c r="G9" s="6">
        <v>22687</v>
      </c>
      <c r="H9" s="7">
        <v>10083</v>
      </c>
      <c r="I9" s="6">
        <v>18103</v>
      </c>
      <c r="J9" s="7">
        <v>17786</v>
      </c>
      <c r="K9" s="3">
        <v>18149</v>
      </c>
      <c r="L9" s="3">
        <v>17225</v>
      </c>
      <c r="M9" s="6">
        <v>14515</v>
      </c>
      <c r="N9" s="7">
        <v>19801</v>
      </c>
      <c r="O9" s="6">
        <v>14561</v>
      </c>
      <c r="P9" s="7">
        <v>20829</v>
      </c>
    </row>
    <row r="10" spans="2:16" ht="9">
      <c r="B10" s="17" t="s">
        <v>21</v>
      </c>
      <c r="C10" s="3">
        <v>13072</v>
      </c>
      <c r="D10" s="3">
        <v>9518</v>
      </c>
      <c r="E10" s="6">
        <v>13325</v>
      </c>
      <c r="F10" s="7">
        <v>9514</v>
      </c>
      <c r="G10" s="6">
        <v>15868</v>
      </c>
      <c r="H10" s="7">
        <v>5379</v>
      </c>
      <c r="I10" s="6">
        <v>11641</v>
      </c>
      <c r="J10" s="7">
        <v>11004</v>
      </c>
      <c r="K10" s="3">
        <v>11277</v>
      </c>
      <c r="L10" s="3">
        <v>11107</v>
      </c>
      <c r="M10" s="6">
        <v>9694</v>
      </c>
      <c r="N10" s="7">
        <v>12066</v>
      </c>
      <c r="O10" s="6">
        <v>8897</v>
      </c>
      <c r="P10" s="7">
        <v>13503</v>
      </c>
    </row>
    <row r="11" spans="2:16" ht="9">
      <c r="B11" s="17" t="s">
        <v>22</v>
      </c>
      <c r="C11" s="3">
        <v>23701</v>
      </c>
      <c r="D11" s="3">
        <v>15097</v>
      </c>
      <c r="E11" s="6">
        <v>25426</v>
      </c>
      <c r="F11" s="7">
        <v>13552</v>
      </c>
      <c r="G11" s="6">
        <v>26497</v>
      </c>
      <c r="H11" s="7">
        <v>10137</v>
      </c>
      <c r="I11" s="6">
        <v>20501</v>
      </c>
      <c r="J11" s="7">
        <v>18274</v>
      </c>
      <c r="K11" s="3">
        <v>20867</v>
      </c>
      <c r="L11" s="3">
        <v>17199</v>
      </c>
      <c r="M11" s="6">
        <v>15326</v>
      </c>
      <c r="N11" s="7">
        <v>21743</v>
      </c>
      <c r="O11" s="6">
        <v>17020</v>
      </c>
      <c r="P11" s="7">
        <v>21162</v>
      </c>
    </row>
    <row r="12" spans="1:16" ht="9">
      <c r="A12" s="9" t="s">
        <v>24</v>
      </c>
      <c r="C12" s="3">
        <v>100914</v>
      </c>
      <c r="D12" s="3">
        <v>80410</v>
      </c>
      <c r="E12" s="6">
        <v>102918</v>
      </c>
      <c r="F12" s="7">
        <v>79810</v>
      </c>
      <c r="G12" s="6">
        <v>118303</v>
      </c>
      <c r="H12" s="7">
        <v>53556</v>
      </c>
      <c r="I12" s="6">
        <v>92237</v>
      </c>
      <c r="J12" s="7">
        <v>91659</v>
      </c>
      <c r="K12" s="3">
        <v>86632</v>
      </c>
      <c r="L12" s="3">
        <v>95003</v>
      </c>
      <c r="M12" s="6">
        <v>71715</v>
      </c>
      <c r="N12" s="7">
        <v>104815</v>
      </c>
      <c r="O12" s="6">
        <v>75623</v>
      </c>
      <c r="P12" s="7">
        <v>105926</v>
      </c>
    </row>
    <row r="13" spans="1:16" s="15" customFormat="1" ht="9">
      <c r="A13" s="11"/>
      <c r="B13" s="18" t="s">
        <v>128</v>
      </c>
      <c r="C13" s="12">
        <f>C12/SUM(C12:D12)</f>
        <v>0.5565396748362048</v>
      </c>
      <c r="D13" s="12">
        <f>D12/SUM(C12:D12)</f>
        <v>0.4434603251637952</v>
      </c>
      <c r="E13" s="13">
        <f>E12/SUM(E12:F12)</f>
        <v>0.5632305941070881</v>
      </c>
      <c r="F13" s="14">
        <f>F12/SUM(E12:F12)</f>
        <v>0.43676940589291186</v>
      </c>
      <c r="G13" s="13">
        <f>G12/SUM(G12:H12)</f>
        <v>0.6883724448530482</v>
      </c>
      <c r="H13" s="14">
        <f>H12/SUM(G12:H12)</f>
        <v>0.31162755514695184</v>
      </c>
      <c r="I13" s="13">
        <f>I12/SUM(I12:J12)</f>
        <v>0.5015715404358986</v>
      </c>
      <c r="J13" s="14">
        <f>J12/SUM(I12:J12)</f>
        <v>0.4984284595641014</v>
      </c>
      <c r="K13" s="12">
        <f>K12/SUM(K12:L12)</f>
        <v>0.4769565337077105</v>
      </c>
      <c r="L13" s="12">
        <f>L12/SUM(K12:L12)</f>
        <v>0.5230434662922895</v>
      </c>
      <c r="M13" s="13">
        <f>M12/SUM(M12:N12)</f>
        <v>0.4062482297626466</v>
      </c>
      <c r="N13" s="14">
        <f>N12/SUM(M12:N12)</f>
        <v>0.5937517702373534</v>
      </c>
      <c r="O13" s="13">
        <f>O12/SUM(O12:P12)</f>
        <v>0.41654319219604624</v>
      </c>
      <c r="P13" s="14">
        <f>P12/SUM(O12:P12)</f>
        <v>0.5834568078039537</v>
      </c>
    </row>
    <row r="14" spans="1:16" ht="4.5" customHeight="1">
      <c r="A14" s="9"/>
      <c r="C14" s="3"/>
      <c r="D14" s="3"/>
      <c r="E14" s="6"/>
      <c r="F14" s="7"/>
      <c r="G14" s="6"/>
      <c r="H14" s="7"/>
      <c r="I14" s="6"/>
      <c r="J14" s="7"/>
      <c r="K14" s="3"/>
      <c r="L14" s="3"/>
      <c r="M14" s="6"/>
      <c r="N14" s="7"/>
      <c r="O14" s="6"/>
      <c r="P14" s="7"/>
    </row>
    <row r="15" spans="1:16" ht="9">
      <c r="A15" s="9" t="s">
        <v>34</v>
      </c>
      <c r="C15" s="3"/>
      <c r="D15" s="3"/>
      <c r="E15" s="6"/>
      <c r="F15" s="7"/>
      <c r="G15" s="6"/>
      <c r="H15" s="7"/>
      <c r="I15" s="6"/>
      <c r="J15" s="7"/>
      <c r="K15" s="3"/>
      <c r="L15" s="3"/>
      <c r="M15" s="6"/>
      <c r="N15" s="7"/>
      <c r="O15" s="6"/>
      <c r="P15" s="7"/>
    </row>
    <row r="16" spans="2:16" ht="9">
      <c r="B16" s="17" t="s">
        <v>25</v>
      </c>
      <c r="C16" s="3">
        <v>22061</v>
      </c>
      <c r="D16" s="3">
        <v>23395</v>
      </c>
      <c r="E16" s="6">
        <v>23387</v>
      </c>
      <c r="F16" s="7">
        <v>23742</v>
      </c>
      <c r="G16" s="6">
        <v>31002</v>
      </c>
      <c r="H16" s="7">
        <v>13400</v>
      </c>
      <c r="I16" s="6">
        <v>20614</v>
      </c>
      <c r="J16" s="7">
        <v>26218</v>
      </c>
      <c r="K16" s="3">
        <v>18562</v>
      </c>
      <c r="L16" s="3">
        <v>27891</v>
      </c>
      <c r="M16" s="6">
        <v>15743</v>
      </c>
      <c r="N16" s="7">
        <v>30215</v>
      </c>
      <c r="O16" s="6">
        <v>15314</v>
      </c>
      <c r="P16" s="7">
        <v>32132</v>
      </c>
    </row>
    <row r="17" spans="2:16" ht="9">
      <c r="B17" s="17" t="s">
        <v>26</v>
      </c>
      <c r="C17" s="3">
        <v>1770</v>
      </c>
      <c r="D17" s="3">
        <v>2626</v>
      </c>
      <c r="E17" s="6">
        <v>1781</v>
      </c>
      <c r="F17" s="7">
        <v>2658</v>
      </c>
      <c r="G17" s="6">
        <v>2487</v>
      </c>
      <c r="H17" s="7">
        <v>1795</v>
      </c>
      <c r="I17" s="6">
        <v>1881</v>
      </c>
      <c r="J17" s="7">
        <v>2536</v>
      </c>
      <c r="K17" s="3">
        <v>1137</v>
      </c>
      <c r="L17" s="3">
        <v>3224</v>
      </c>
      <c r="M17" s="6">
        <v>1255</v>
      </c>
      <c r="N17" s="7">
        <v>3024</v>
      </c>
      <c r="O17" s="6">
        <v>1283</v>
      </c>
      <c r="P17" s="7">
        <v>3105</v>
      </c>
    </row>
    <row r="18" spans="2:16" ht="9">
      <c r="B18" s="17" t="s">
        <v>27</v>
      </c>
      <c r="C18" s="3">
        <v>2320</v>
      </c>
      <c r="D18" s="3">
        <v>4004</v>
      </c>
      <c r="E18" s="6">
        <v>2121</v>
      </c>
      <c r="F18" s="7">
        <v>4182</v>
      </c>
      <c r="G18" s="6">
        <v>3416</v>
      </c>
      <c r="H18" s="7">
        <v>2713</v>
      </c>
      <c r="I18" s="6">
        <v>2268</v>
      </c>
      <c r="J18" s="7">
        <v>4039</v>
      </c>
      <c r="K18" s="3">
        <v>1430</v>
      </c>
      <c r="L18" s="3">
        <v>4815</v>
      </c>
      <c r="M18" s="6">
        <v>1620</v>
      </c>
      <c r="N18" s="7">
        <v>4525</v>
      </c>
      <c r="O18" s="6">
        <v>1586</v>
      </c>
      <c r="P18" s="7">
        <v>4637</v>
      </c>
    </row>
    <row r="19" spans="2:16" ht="9">
      <c r="B19" s="17" t="s">
        <v>28</v>
      </c>
      <c r="C19" s="3">
        <v>20001</v>
      </c>
      <c r="D19" s="3">
        <v>26180</v>
      </c>
      <c r="E19" s="6">
        <v>18533</v>
      </c>
      <c r="F19" s="7">
        <v>27716</v>
      </c>
      <c r="G19" s="6">
        <v>28290</v>
      </c>
      <c r="H19" s="7">
        <v>15382</v>
      </c>
      <c r="I19" s="6">
        <v>20253</v>
      </c>
      <c r="J19" s="7">
        <v>26039</v>
      </c>
      <c r="K19" s="3">
        <v>12875</v>
      </c>
      <c r="L19" s="3">
        <v>32942</v>
      </c>
      <c r="M19" s="6">
        <v>15020</v>
      </c>
      <c r="N19" s="7">
        <v>29876</v>
      </c>
      <c r="O19" s="6">
        <v>11831</v>
      </c>
      <c r="P19" s="7">
        <v>34078</v>
      </c>
    </row>
    <row r="20" spans="2:16" ht="9">
      <c r="B20" s="17" t="s">
        <v>29</v>
      </c>
      <c r="C20" s="3">
        <v>6376</v>
      </c>
      <c r="D20" s="3">
        <v>8366</v>
      </c>
      <c r="E20" s="6">
        <v>5684</v>
      </c>
      <c r="F20" s="7">
        <v>9253</v>
      </c>
      <c r="G20" s="6">
        <v>9223</v>
      </c>
      <c r="H20" s="7">
        <v>5040</v>
      </c>
      <c r="I20" s="6">
        <v>6336</v>
      </c>
      <c r="J20" s="7">
        <v>8651</v>
      </c>
      <c r="K20" s="3">
        <v>3996</v>
      </c>
      <c r="L20" s="3">
        <v>10855</v>
      </c>
      <c r="M20" s="6">
        <v>4792</v>
      </c>
      <c r="N20" s="7">
        <v>9689</v>
      </c>
      <c r="O20" s="6">
        <v>4256</v>
      </c>
      <c r="P20" s="7">
        <v>10606</v>
      </c>
    </row>
    <row r="21" spans="2:16" ht="9">
      <c r="B21" s="17" t="s">
        <v>30</v>
      </c>
      <c r="C21" s="3">
        <v>7284</v>
      </c>
      <c r="D21" s="3">
        <v>11066</v>
      </c>
      <c r="E21" s="6">
        <v>9957</v>
      </c>
      <c r="F21" s="7">
        <v>8554</v>
      </c>
      <c r="G21" s="6">
        <v>11228</v>
      </c>
      <c r="H21" s="7">
        <v>6458</v>
      </c>
      <c r="I21" s="6">
        <v>10058</v>
      </c>
      <c r="J21" s="7">
        <v>8774</v>
      </c>
      <c r="K21" s="3">
        <v>6468</v>
      </c>
      <c r="L21" s="3">
        <v>12019</v>
      </c>
      <c r="M21" s="6">
        <v>6298</v>
      </c>
      <c r="N21" s="7">
        <v>11891</v>
      </c>
      <c r="O21" s="6">
        <v>5529</v>
      </c>
      <c r="P21" s="7">
        <v>13011</v>
      </c>
    </row>
    <row r="22" spans="2:16" ht="9">
      <c r="B22" s="17" t="s">
        <v>31</v>
      </c>
      <c r="C22" s="3">
        <v>5972</v>
      </c>
      <c r="D22" s="3">
        <v>8393</v>
      </c>
      <c r="E22" s="6">
        <v>5797</v>
      </c>
      <c r="F22" s="7">
        <v>8496</v>
      </c>
      <c r="G22" s="6">
        <v>8228</v>
      </c>
      <c r="H22" s="7">
        <v>5621</v>
      </c>
      <c r="I22" s="6">
        <v>6029</v>
      </c>
      <c r="J22" s="7">
        <v>8814</v>
      </c>
      <c r="K22" s="3">
        <v>3897</v>
      </c>
      <c r="L22" s="3">
        <v>10794</v>
      </c>
      <c r="M22" s="6">
        <v>4242</v>
      </c>
      <c r="N22" s="7">
        <v>10172</v>
      </c>
      <c r="O22" s="6">
        <v>4149</v>
      </c>
      <c r="P22" s="7">
        <v>10603</v>
      </c>
    </row>
    <row r="23" spans="2:16" ht="9">
      <c r="B23" s="17" t="s">
        <v>32</v>
      </c>
      <c r="C23" s="3">
        <v>2200</v>
      </c>
      <c r="D23" s="3">
        <v>2592</v>
      </c>
      <c r="E23" s="6">
        <v>2031</v>
      </c>
      <c r="F23" s="7">
        <v>2750</v>
      </c>
      <c r="G23" s="6">
        <v>2974</v>
      </c>
      <c r="H23" s="7">
        <v>1617</v>
      </c>
      <c r="I23" s="6">
        <v>2166</v>
      </c>
      <c r="J23" s="7">
        <v>2594</v>
      </c>
      <c r="K23" s="3">
        <v>1395</v>
      </c>
      <c r="L23" s="3">
        <v>3339</v>
      </c>
      <c r="M23" s="6">
        <v>1687</v>
      </c>
      <c r="N23" s="7">
        <v>2961</v>
      </c>
      <c r="O23" s="6">
        <v>1566</v>
      </c>
      <c r="P23" s="7">
        <v>3211</v>
      </c>
    </row>
    <row r="24" spans="2:16" ht="9">
      <c r="B24" s="17" t="s">
        <v>22</v>
      </c>
      <c r="C24" s="3">
        <v>2761</v>
      </c>
      <c r="D24" s="3">
        <v>3630</v>
      </c>
      <c r="E24" s="6">
        <v>2904</v>
      </c>
      <c r="F24" s="7">
        <v>3483</v>
      </c>
      <c r="G24" s="6">
        <v>3891</v>
      </c>
      <c r="H24" s="7">
        <v>2237</v>
      </c>
      <c r="I24" s="6">
        <v>2612</v>
      </c>
      <c r="J24" s="7">
        <v>3787</v>
      </c>
      <c r="K24" s="3">
        <v>2152</v>
      </c>
      <c r="L24" s="3">
        <v>4139</v>
      </c>
      <c r="M24" s="6">
        <v>2009</v>
      </c>
      <c r="N24" s="7">
        <v>4163</v>
      </c>
      <c r="O24" s="6">
        <v>1923</v>
      </c>
      <c r="P24" s="7">
        <v>4279</v>
      </c>
    </row>
    <row r="25" spans="2:16" ht="9">
      <c r="B25" s="17" t="s">
        <v>33</v>
      </c>
      <c r="C25" s="3">
        <v>4821</v>
      </c>
      <c r="D25" s="3">
        <v>6480</v>
      </c>
      <c r="E25" s="6">
        <v>5170</v>
      </c>
      <c r="F25" s="7">
        <v>6095</v>
      </c>
      <c r="G25" s="6">
        <v>6554</v>
      </c>
      <c r="H25" s="7">
        <v>4396</v>
      </c>
      <c r="I25" s="6">
        <v>5854</v>
      </c>
      <c r="J25" s="7">
        <v>5490</v>
      </c>
      <c r="K25" s="3">
        <v>3925</v>
      </c>
      <c r="L25" s="3">
        <v>7258</v>
      </c>
      <c r="M25" s="6">
        <v>3812</v>
      </c>
      <c r="N25" s="7">
        <v>7180</v>
      </c>
      <c r="O25" s="6">
        <v>3567</v>
      </c>
      <c r="P25" s="7">
        <v>7421</v>
      </c>
    </row>
    <row r="26" spans="1:16" ht="9">
      <c r="A26" s="9" t="s">
        <v>24</v>
      </c>
      <c r="C26" s="3">
        <v>75566</v>
      </c>
      <c r="D26" s="3">
        <v>96732</v>
      </c>
      <c r="E26" s="6">
        <v>77365</v>
      </c>
      <c r="F26" s="7">
        <v>96929</v>
      </c>
      <c r="G26" s="6">
        <v>107293</v>
      </c>
      <c r="H26" s="7">
        <v>58659</v>
      </c>
      <c r="I26" s="6">
        <v>78071</v>
      </c>
      <c r="J26" s="7">
        <v>96942</v>
      </c>
      <c r="K26" s="3">
        <v>55837</v>
      </c>
      <c r="L26" s="3">
        <v>117276</v>
      </c>
      <c r="M26" s="6">
        <v>56478</v>
      </c>
      <c r="N26" s="7">
        <v>113696</v>
      </c>
      <c r="O26" s="6">
        <v>51004</v>
      </c>
      <c r="P26" s="7">
        <v>123083</v>
      </c>
    </row>
    <row r="27" spans="1:16" s="15" customFormat="1" ht="9">
      <c r="A27" s="11"/>
      <c r="B27" s="18" t="s">
        <v>128</v>
      </c>
      <c r="C27" s="12">
        <f>C26/SUM(C26:D26)</f>
        <v>0.43857734854728436</v>
      </c>
      <c r="D27" s="12">
        <f>D26/SUM(C26:D26)</f>
        <v>0.5614226514527156</v>
      </c>
      <c r="E27" s="13">
        <f>E26/SUM(E26:F26)</f>
        <v>0.4438764386611128</v>
      </c>
      <c r="F27" s="14">
        <f>F26/SUM(E26:F26)</f>
        <v>0.5561235613388872</v>
      </c>
      <c r="G27" s="13">
        <f>G26/SUM(G26:H26)</f>
        <v>0.6465303220208253</v>
      </c>
      <c r="H27" s="14">
        <f>H26/SUM(G26:H26)</f>
        <v>0.3534696779791747</v>
      </c>
      <c r="I27" s="13">
        <f>I26/SUM(I26:J26)</f>
        <v>0.44608686211881404</v>
      </c>
      <c r="J27" s="14">
        <f>J26/SUM(I26:J26)</f>
        <v>0.553913137881186</v>
      </c>
      <c r="K27" s="12">
        <f>K26/SUM(K26:L26)</f>
        <v>0.3225465447424515</v>
      </c>
      <c r="L27" s="12">
        <f>L26/SUM(K26:L26)</f>
        <v>0.6774534552575485</v>
      </c>
      <c r="M27" s="13">
        <f>M26/SUM(M26:N26)</f>
        <v>0.33188383654377285</v>
      </c>
      <c r="N27" s="14">
        <f>N26/SUM(M26:N26)</f>
        <v>0.6681161634562272</v>
      </c>
      <c r="O27" s="13">
        <f>O26/SUM(O26:P26)</f>
        <v>0.2929799468082051</v>
      </c>
      <c r="P27" s="14">
        <f>P26/SUM(O26:P26)</f>
        <v>0.707020053191795</v>
      </c>
    </row>
    <row r="28" spans="1:16" ht="4.5" customHeight="1">
      <c r="A28" s="9"/>
      <c r="C28" s="3"/>
      <c r="D28" s="3"/>
      <c r="E28" s="6"/>
      <c r="F28" s="7"/>
      <c r="G28" s="6"/>
      <c r="H28" s="7"/>
      <c r="I28" s="6"/>
      <c r="J28" s="7"/>
      <c r="K28" s="3"/>
      <c r="L28" s="3"/>
      <c r="M28" s="6"/>
      <c r="N28" s="7"/>
      <c r="O28" s="6"/>
      <c r="P28" s="7"/>
    </row>
    <row r="29" spans="1:16" ht="9">
      <c r="A29" s="9" t="s">
        <v>40</v>
      </c>
      <c r="C29" s="3"/>
      <c r="D29" s="3"/>
      <c r="E29" s="6"/>
      <c r="F29" s="7"/>
      <c r="G29" s="6"/>
      <c r="H29" s="7"/>
      <c r="I29" s="6"/>
      <c r="J29" s="7"/>
      <c r="K29" s="3"/>
      <c r="L29" s="3"/>
      <c r="M29" s="6"/>
      <c r="N29" s="7"/>
      <c r="O29" s="6"/>
      <c r="P29" s="7"/>
    </row>
    <row r="30" spans="2:16" ht="9">
      <c r="B30" s="17" t="s">
        <v>35</v>
      </c>
      <c r="C30" s="3">
        <v>287</v>
      </c>
      <c r="D30" s="3">
        <v>246</v>
      </c>
      <c r="E30" s="6">
        <v>305</v>
      </c>
      <c r="F30" s="7">
        <v>231</v>
      </c>
      <c r="G30" s="6">
        <v>391</v>
      </c>
      <c r="H30" s="7">
        <v>127</v>
      </c>
      <c r="I30" s="6">
        <v>277</v>
      </c>
      <c r="J30" s="7">
        <v>283</v>
      </c>
      <c r="K30" s="3">
        <v>251</v>
      </c>
      <c r="L30" s="3">
        <v>294</v>
      </c>
      <c r="M30" s="6">
        <v>216</v>
      </c>
      <c r="N30" s="7">
        <v>309</v>
      </c>
      <c r="O30" s="6">
        <v>210</v>
      </c>
      <c r="P30" s="7">
        <v>332</v>
      </c>
    </row>
    <row r="31" spans="2:16" ht="9">
      <c r="B31" s="17" t="s">
        <v>36</v>
      </c>
      <c r="C31" s="3">
        <v>5534</v>
      </c>
      <c r="D31" s="3">
        <v>6815</v>
      </c>
      <c r="E31" s="6">
        <v>6168</v>
      </c>
      <c r="F31" s="7">
        <v>6274</v>
      </c>
      <c r="G31" s="6">
        <v>7901</v>
      </c>
      <c r="H31" s="7">
        <v>3821</v>
      </c>
      <c r="I31" s="6">
        <v>6211</v>
      </c>
      <c r="J31" s="7">
        <v>6315</v>
      </c>
      <c r="K31" s="3">
        <v>4383</v>
      </c>
      <c r="L31" s="3">
        <v>7847</v>
      </c>
      <c r="M31" s="6">
        <v>4730</v>
      </c>
      <c r="N31" s="7">
        <v>7378</v>
      </c>
      <c r="O31" s="6">
        <v>3833</v>
      </c>
      <c r="P31" s="7">
        <v>8517</v>
      </c>
    </row>
    <row r="32" spans="2:16" ht="9">
      <c r="B32" s="17" t="s">
        <v>37</v>
      </c>
      <c r="C32" s="3">
        <v>6177</v>
      </c>
      <c r="D32" s="3">
        <v>8476</v>
      </c>
      <c r="E32" s="6">
        <v>6388</v>
      </c>
      <c r="F32" s="7">
        <v>8237</v>
      </c>
      <c r="G32" s="6">
        <v>9099</v>
      </c>
      <c r="H32" s="7">
        <v>5014</v>
      </c>
      <c r="I32" s="6">
        <v>7114</v>
      </c>
      <c r="J32" s="7">
        <v>7767</v>
      </c>
      <c r="K32" s="3">
        <v>5353</v>
      </c>
      <c r="L32" s="3">
        <v>9347</v>
      </c>
      <c r="M32" s="6">
        <v>4970</v>
      </c>
      <c r="N32" s="7">
        <v>9420</v>
      </c>
      <c r="O32" s="6">
        <v>4620</v>
      </c>
      <c r="P32" s="7">
        <v>10157</v>
      </c>
    </row>
    <row r="33" spans="2:16" ht="9">
      <c r="B33" s="17" t="s">
        <v>38</v>
      </c>
      <c r="C33" s="3">
        <v>81952</v>
      </c>
      <c r="D33" s="3">
        <v>76648</v>
      </c>
      <c r="E33" s="6">
        <v>84795</v>
      </c>
      <c r="F33" s="7">
        <v>75839</v>
      </c>
      <c r="G33" s="6">
        <v>110178</v>
      </c>
      <c r="H33" s="7">
        <v>39043</v>
      </c>
      <c r="I33" s="6">
        <v>87042</v>
      </c>
      <c r="J33" s="7">
        <v>75160</v>
      </c>
      <c r="K33" s="3">
        <v>65912</v>
      </c>
      <c r="L33" s="3">
        <v>90516</v>
      </c>
      <c r="M33" s="6">
        <v>64061</v>
      </c>
      <c r="N33" s="7">
        <v>89957</v>
      </c>
      <c r="O33" s="6">
        <v>52882</v>
      </c>
      <c r="P33" s="7">
        <v>104429</v>
      </c>
    </row>
    <row r="34" spans="2:16" ht="9">
      <c r="B34" s="17" t="s">
        <v>39</v>
      </c>
      <c r="C34" s="3">
        <v>1580</v>
      </c>
      <c r="D34" s="3">
        <v>1928</v>
      </c>
      <c r="E34" s="6">
        <v>1694</v>
      </c>
      <c r="F34" s="7">
        <v>2085</v>
      </c>
      <c r="G34" s="6">
        <v>2416</v>
      </c>
      <c r="H34" s="7">
        <v>1113</v>
      </c>
      <c r="I34" s="6">
        <v>1727</v>
      </c>
      <c r="J34" s="7">
        <v>2068</v>
      </c>
      <c r="K34" s="3">
        <v>1469</v>
      </c>
      <c r="L34" s="3">
        <v>2285</v>
      </c>
      <c r="M34" s="6">
        <v>1504</v>
      </c>
      <c r="N34" s="7">
        <v>2191</v>
      </c>
      <c r="O34" s="6">
        <v>1236</v>
      </c>
      <c r="P34" s="7">
        <v>2483</v>
      </c>
    </row>
    <row r="35" spans="1:16" ht="9">
      <c r="A35" s="9" t="s">
        <v>24</v>
      </c>
      <c r="C35" s="3">
        <v>95530</v>
      </c>
      <c r="D35" s="3">
        <v>94113</v>
      </c>
      <c r="E35" s="6">
        <v>99350</v>
      </c>
      <c r="F35" s="7">
        <v>92666</v>
      </c>
      <c r="G35" s="6">
        <v>129985</v>
      </c>
      <c r="H35" s="7">
        <v>49118</v>
      </c>
      <c r="I35" s="6">
        <v>102371</v>
      </c>
      <c r="J35" s="7">
        <v>91593</v>
      </c>
      <c r="K35" s="3">
        <v>77368</v>
      </c>
      <c r="L35" s="3">
        <v>110289</v>
      </c>
      <c r="M35" s="6">
        <v>75481</v>
      </c>
      <c r="N35" s="7">
        <v>109255</v>
      </c>
      <c r="O35" s="6">
        <v>62781</v>
      </c>
      <c r="P35" s="7">
        <v>125918</v>
      </c>
    </row>
    <row r="36" spans="1:16" s="15" customFormat="1" ht="9">
      <c r="A36" s="11"/>
      <c r="B36" s="18" t="s">
        <v>128</v>
      </c>
      <c r="C36" s="12">
        <f>C35/SUM(C35:D35)</f>
        <v>0.5037359670538855</v>
      </c>
      <c r="D36" s="12">
        <f>D35/SUM(C35:D35)</f>
        <v>0.49626403294611454</v>
      </c>
      <c r="E36" s="13">
        <f>E35/SUM(E35:F35)</f>
        <v>0.5174047996000334</v>
      </c>
      <c r="F36" s="14">
        <f>F35/SUM(E35:F35)</f>
        <v>0.4825952003999667</v>
      </c>
      <c r="G36" s="13">
        <f>G35/SUM(G35:H35)</f>
        <v>0.7257555708167925</v>
      </c>
      <c r="H36" s="14">
        <f>H35/SUM(G35:H35)</f>
        <v>0.2742444291832074</v>
      </c>
      <c r="I36" s="13">
        <f>I35/SUM(I35:J35)</f>
        <v>0.5277835062176487</v>
      </c>
      <c r="J36" s="14">
        <f>J35/SUM(I35:J35)</f>
        <v>0.47221649378235137</v>
      </c>
      <c r="K36" s="12">
        <f>K35/SUM(K35:L35)</f>
        <v>0.4122841141017921</v>
      </c>
      <c r="L36" s="12">
        <f>L35/SUM(K35:L35)</f>
        <v>0.5877158858982079</v>
      </c>
      <c r="M36" s="13">
        <f>M35/SUM(M35:N35)</f>
        <v>0.40858847219816385</v>
      </c>
      <c r="N36" s="14">
        <f>N35/SUM(M35:N35)</f>
        <v>0.5914115278018361</v>
      </c>
      <c r="O36" s="13">
        <f>O35/SUM(O35:P35)</f>
        <v>0.3327044658424263</v>
      </c>
      <c r="P36" s="14">
        <f>P35/SUM(O35:P35)</f>
        <v>0.6672955341575737</v>
      </c>
    </row>
    <row r="37" spans="1:16" ht="4.5" customHeight="1">
      <c r="A37" s="9"/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  <c r="O37" s="6"/>
      <c r="P37" s="7"/>
    </row>
    <row r="38" spans="1:16" ht="9">
      <c r="A38" s="9" t="s">
        <v>48</v>
      </c>
      <c r="C38" s="3"/>
      <c r="D38" s="3"/>
      <c r="E38" s="6"/>
      <c r="F38" s="7"/>
      <c r="G38" s="6"/>
      <c r="H38" s="7"/>
      <c r="I38" s="6"/>
      <c r="J38" s="7"/>
      <c r="K38" s="3"/>
      <c r="L38" s="3"/>
      <c r="M38" s="6"/>
      <c r="N38" s="7"/>
      <c r="O38" s="6"/>
      <c r="P38" s="7"/>
    </row>
    <row r="39" spans="2:16" ht="9">
      <c r="B39" s="17" t="s">
        <v>25</v>
      </c>
      <c r="C39" s="3">
        <v>5148</v>
      </c>
      <c r="D39" s="3">
        <v>6024</v>
      </c>
      <c r="E39" s="6">
        <v>5033</v>
      </c>
      <c r="F39" s="7">
        <v>6433</v>
      </c>
      <c r="G39" s="6">
        <v>7028</v>
      </c>
      <c r="H39" s="7">
        <v>3979</v>
      </c>
      <c r="I39" s="6">
        <v>5232</v>
      </c>
      <c r="J39" s="7">
        <v>6217</v>
      </c>
      <c r="K39" s="3">
        <v>4240</v>
      </c>
      <c r="L39" s="3">
        <v>7176</v>
      </c>
      <c r="M39" s="6">
        <v>4433</v>
      </c>
      <c r="N39" s="7">
        <v>7000</v>
      </c>
      <c r="O39" s="6">
        <v>3738</v>
      </c>
      <c r="P39" s="7">
        <v>7896</v>
      </c>
    </row>
    <row r="40" spans="2:16" ht="9">
      <c r="B40" s="17" t="s">
        <v>41</v>
      </c>
      <c r="C40" s="3">
        <v>23079</v>
      </c>
      <c r="D40" s="3">
        <v>30243</v>
      </c>
      <c r="E40" s="6">
        <v>24104</v>
      </c>
      <c r="F40" s="7">
        <v>29429</v>
      </c>
      <c r="G40" s="6">
        <v>34078</v>
      </c>
      <c r="H40" s="7">
        <v>16736</v>
      </c>
      <c r="I40" s="6">
        <v>27311</v>
      </c>
      <c r="J40" s="7">
        <v>27210</v>
      </c>
      <c r="K40" s="3">
        <v>20350</v>
      </c>
      <c r="L40" s="3">
        <v>33175</v>
      </c>
      <c r="M40" s="6">
        <v>19516</v>
      </c>
      <c r="N40" s="7">
        <v>32744</v>
      </c>
      <c r="O40" s="6">
        <v>16359</v>
      </c>
      <c r="P40" s="7">
        <v>35822</v>
      </c>
    </row>
    <row r="41" spans="2:16" ht="9">
      <c r="B41" s="17" t="s">
        <v>42</v>
      </c>
      <c r="C41" s="3">
        <v>3179</v>
      </c>
      <c r="D41" s="3">
        <v>4276</v>
      </c>
      <c r="E41" s="6">
        <v>3137</v>
      </c>
      <c r="F41" s="7">
        <v>4393</v>
      </c>
      <c r="G41" s="6">
        <v>4534</v>
      </c>
      <c r="H41" s="7">
        <v>2714</v>
      </c>
      <c r="I41" s="6">
        <v>3125</v>
      </c>
      <c r="J41" s="7">
        <v>4407</v>
      </c>
      <c r="K41" s="3">
        <v>2054</v>
      </c>
      <c r="L41" s="3">
        <v>5434</v>
      </c>
      <c r="M41" s="6">
        <v>2503</v>
      </c>
      <c r="N41" s="7">
        <v>4839</v>
      </c>
      <c r="O41" s="6">
        <v>2252</v>
      </c>
      <c r="P41" s="7">
        <v>5265</v>
      </c>
    </row>
    <row r="42" spans="2:16" ht="9">
      <c r="B42" s="17" t="s">
        <v>43</v>
      </c>
      <c r="C42" s="3">
        <v>1359</v>
      </c>
      <c r="D42" s="3">
        <v>1899</v>
      </c>
      <c r="E42" s="6">
        <v>1084</v>
      </c>
      <c r="F42" s="7">
        <v>2182</v>
      </c>
      <c r="G42" s="6">
        <v>1973</v>
      </c>
      <c r="H42" s="7">
        <v>1199</v>
      </c>
      <c r="I42" s="6">
        <v>1140</v>
      </c>
      <c r="J42" s="7">
        <v>2155</v>
      </c>
      <c r="K42" s="3">
        <v>647</v>
      </c>
      <c r="L42" s="3">
        <v>2616</v>
      </c>
      <c r="M42" s="6">
        <v>855</v>
      </c>
      <c r="N42" s="7">
        <v>2371</v>
      </c>
      <c r="O42" s="6">
        <v>736</v>
      </c>
      <c r="P42" s="7">
        <v>2569</v>
      </c>
    </row>
    <row r="43" spans="2:16" ht="9">
      <c r="B43" s="17" t="s">
        <v>44</v>
      </c>
      <c r="C43" s="3">
        <v>18950</v>
      </c>
      <c r="D43" s="3">
        <v>18599</v>
      </c>
      <c r="E43" s="6">
        <v>19419</v>
      </c>
      <c r="F43" s="7">
        <v>18286</v>
      </c>
      <c r="G43" s="6">
        <v>26320</v>
      </c>
      <c r="H43" s="7">
        <v>8977</v>
      </c>
      <c r="I43" s="6">
        <v>20343</v>
      </c>
      <c r="J43" s="7">
        <v>17635</v>
      </c>
      <c r="K43" s="3">
        <v>15991</v>
      </c>
      <c r="L43" s="3">
        <v>21471</v>
      </c>
      <c r="M43" s="6">
        <v>14834</v>
      </c>
      <c r="N43" s="7">
        <v>21458</v>
      </c>
      <c r="O43" s="6">
        <v>13103</v>
      </c>
      <c r="P43" s="7">
        <v>24828</v>
      </c>
    </row>
    <row r="44" spans="2:16" ht="9">
      <c r="B44" s="17" t="s">
        <v>45</v>
      </c>
      <c r="C44" s="3">
        <v>42446</v>
      </c>
      <c r="D44" s="3">
        <v>49548</v>
      </c>
      <c r="E44" s="6">
        <v>44418</v>
      </c>
      <c r="F44" s="7">
        <v>48585</v>
      </c>
      <c r="G44" s="6">
        <v>65022</v>
      </c>
      <c r="H44" s="7">
        <v>22681</v>
      </c>
      <c r="I44" s="6">
        <v>50075</v>
      </c>
      <c r="J44" s="7">
        <v>44185</v>
      </c>
      <c r="K44" s="3">
        <v>36495</v>
      </c>
      <c r="L44" s="3">
        <v>55494</v>
      </c>
      <c r="M44" s="6">
        <v>35582</v>
      </c>
      <c r="N44" s="7">
        <v>54861</v>
      </c>
      <c r="O44" s="6">
        <v>27775</v>
      </c>
      <c r="P44" s="7">
        <v>65262</v>
      </c>
    </row>
    <row r="45" spans="2:16" ht="9">
      <c r="B45" s="17" t="s">
        <v>46</v>
      </c>
      <c r="C45" s="3">
        <v>3523</v>
      </c>
      <c r="D45" s="3">
        <v>4149</v>
      </c>
      <c r="E45" s="6">
        <v>3458</v>
      </c>
      <c r="F45" s="7">
        <v>4288</v>
      </c>
      <c r="G45" s="6">
        <v>4956</v>
      </c>
      <c r="H45" s="7">
        <v>2498</v>
      </c>
      <c r="I45" s="6">
        <v>3473</v>
      </c>
      <c r="J45" s="7">
        <v>4307</v>
      </c>
      <c r="K45" s="3">
        <v>2620</v>
      </c>
      <c r="L45" s="3">
        <v>5087</v>
      </c>
      <c r="M45" s="6">
        <v>2797</v>
      </c>
      <c r="N45" s="7">
        <v>4770</v>
      </c>
      <c r="O45" s="6">
        <v>2471</v>
      </c>
      <c r="P45" s="7">
        <v>5243</v>
      </c>
    </row>
    <row r="46" spans="2:16" ht="9">
      <c r="B46" s="17" t="s">
        <v>38</v>
      </c>
      <c r="C46" s="3">
        <v>4142</v>
      </c>
      <c r="D46" s="3">
        <v>4745</v>
      </c>
      <c r="E46" s="6">
        <v>3976</v>
      </c>
      <c r="F46" s="7">
        <v>4977</v>
      </c>
      <c r="G46" s="6">
        <v>5947</v>
      </c>
      <c r="H46" s="7">
        <v>2440</v>
      </c>
      <c r="I46" s="6">
        <v>4562</v>
      </c>
      <c r="J46" s="7">
        <v>4491</v>
      </c>
      <c r="K46" s="3">
        <v>3245</v>
      </c>
      <c r="L46" s="3">
        <v>5568</v>
      </c>
      <c r="M46" s="6">
        <v>3420</v>
      </c>
      <c r="N46" s="7">
        <v>5256</v>
      </c>
      <c r="O46" s="6">
        <v>2805</v>
      </c>
      <c r="P46" s="7">
        <v>6077</v>
      </c>
    </row>
    <row r="47" spans="2:16" ht="9">
      <c r="B47" s="17" t="s">
        <v>47</v>
      </c>
      <c r="C47" s="3">
        <v>592</v>
      </c>
      <c r="D47" s="3">
        <v>744</v>
      </c>
      <c r="E47" s="6">
        <v>585</v>
      </c>
      <c r="F47" s="7">
        <v>740</v>
      </c>
      <c r="G47" s="6">
        <v>821</v>
      </c>
      <c r="H47" s="7">
        <v>461</v>
      </c>
      <c r="I47" s="6">
        <v>650</v>
      </c>
      <c r="J47" s="7">
        <v>761</v>
      </c>
      <c r="K47" s="3">
        <v>448</v>
      </c>
      <c r="L47" s="3">
        <v>949</v>
      </c>
      <c r="M47" s="6">
        <v>490</v>
      </c>
      <c r="N47" s="7">
        <v>854</v>
      </c>
      <c r="O47" s="6">
        <v>472</v>
      </c>
      <c r="P47" s="7">
        <v>923</v>
      </c>
    </row>
    <row r="48" spans="1:16" ht="9">
      <c r="A48" s="9" t="s">
        <v>24</v>
      </c>
      <c r="C48" s="3">
        <v>102418</v>
      </c>
      <c r="D48" s="3">
        <v>120227</v>
      </c>
      <c r="E48" s="6">
        <v>105214</v>
      </c>
      <c r="F48" s="7">
        <v>119313</v>
      </c>
      <c r="G48" s="6">
        <v>150679</v>
      </c>
      <c r="H48" s="7">
        <v>61685</v>
      </c>
      <c r="I48" s="6">
        <v>115911</v>
      </c>
      <c r="J48" s="7">
        <v>111368</v>
      </c>
      <c r="K48" s="3">
        <v>86090</v>
      </c>
      <c r="L48" s="3">
        <v>136970</v>
      </c>
      <c r="M48" s="6">
        <v>84430</v>
      </c>
      <c r="N48" s="7">
        <v>134153</v>
      </c>
      <c r="O48" s="6">
        <v>69711</v>
      </c>
      <c r="P48" s="7">
        <v>153885</v>
      </c>
    </row>
    <row r="49" spans="1:16" s="15" customFormat="1" ht="9">
      <c r="A49" s="11"/>
      <c r="B49" s="18" t="s">
        <v>128</v>
      </c>
      <c r="C49" s="12">
        <f>C48/SUM(C48:D48)</f>
        <v>0.4600058388915089</v>
      </c>
      <c r="D49" s="12">
        <f>D48/SUM(C48:D48)</f>
        <v>0.5399941611084911</v>
      </c>
      <c r="E49" s="13">
        <f>E48/SUM(E48:F48)</f>
        <v>0.46860288517639304</v>
      </c>
      <c r="F49" s="14">
        <f>F48/SUM(E48:F48)</f>
        <v>0.531397114823607</v>
      </c>
      <c r="G49" s="13">
        <f>G48/SUM(G48:H48)</f>
        <v>0.7095317473771449</v>
      </c>
      <c r="H49" s="14">
        <f>H48/SUM(G48:H48)</f>
        <v>0.2904682526228551</v>
      </c>
      <c r="I49" s="13">
        <f>I48/SUM(I48:J48)</f>
        <v>0.5099943241566532</v>
      </c>
      <c r="J49" s="14">
        <f>J48/SUM(I48:J48)</f>
        <v>0.4900056758433467</v>
      </c>
      <c r="K49" s="12">
        <f>K48/SUM(K48:L48)</f>
        <v>0.385949968618309</v>
      </c>
      <c r="L49" s="12">
        <f>L48/SUM(K48:L48)</f>
        <v>0.614050031381691</v>
      </c>
      <c r="M49" s="13">
        <f>M48/SUM(M48:N48)</f>
        <v>0.38626059666122253</v>
      </c>
      <c r="N49" s="14">
        <f>N48/SUM(M48:N48)</f>
        <v>0.6137394033387775</v>
      </c>
      <c r="O49" s="13">
        <f>O48/SUM(O48:P48)</f>
        <v>0.31177212472495036</v>
      </c>
      <c r="P49" s="14">
        <f>P48/SUM(O48:P48)</f>
        <v>0.6882278752750497</v>
      </c>
    </row>
    <row r="50" spans="1:16" ht="4.5" customHeight="1">
      <c r="A50" s="9"/>
      <c r="C50" s="3"/>
      <c r="D50" s="3"/>
      <c r="E50" s="6"/>
      <c r="F50" s="7"/>
      <c r="G50" s="6"/>
      <c r="H50" s="7"/>
      <c r="I50" s="6"/>
      <c r="J50" s="7"/>
      <c r="K50" s="3"/>
      <c r="L50" s="3"/>
      <c r="M50" s="6"/>
      <c r="N50" s="7"/>
      <c r="O50" s="6"/>
      <c r="P50" s="7"/>
    </row>
    <row r="51" spans="1:16" ht="9">
      <c r="A51" s="9" t="s">
        <v>49</v>
      </c>
      <c r="C51" s="3"/>
      <c r="D51" s="3"/>
      <c r="E51" s="6"/>
      <c r="F51" s="7"/>
      <c r="G51" s="6"/>
      <c r="H51" s="7"/>
      <c r="I51" s="6"/>
      <c r="J51" s="7"/>
      <c r="K51" s="3"/>
      <c r="L51" s="3"/>
      <c r="M51" s="6"/>
      <c r="N51" s="7"/>
      <c r="O51" s="6"/>
      <c r="P51" s="7"/>
    </row>
    <row r="52" spans="2:16" ht="9">
      <c r="B52" s="17" t="s">
        <v>38</v>
      </c>
      <c r="C52" s="3">
        <v>81441</v>
      </c>
      <c r="D52" s="3">
        <v>45003</v>
      </c>
      <c r="E52" s="6">
        <v>78791</v>
      </c>
      <c r="F52" s="7">
        <v>48367</v>
      </c>
      <c r="G52" s="6">
        <v>89299</v>
      </c>
      <c r="H52" s="7">
        <v>29138</v>
      </c>
      <c r="I52" s="6">
        <v>74190</v>
      </c>
      <c r="J52" s="7">
        <v>53800</v>
      </c>
      <c r="K52" s="3">
        <v>66027</v>
      </c>
      <c r="L52" s="3">
        <v>57886</v>
      </c>
      <c r="M52" s="6">
        <v>52725</v>
      </c>
      <c r="N52" s="7">
        <v>69143</v>
      </c>
      <c r="O52" s="6">
        <v>52759</v>
      </c>
      <c r="P52" s="7">
        <v>70970</v>
      </c>
    </row>
    <row r="53" spans="1:16" ht="9">
      <c r="A53" s="9" t="s">
        <v>24</v>
      </c>
      <c r="C53" s="3">
        <v>81441</v>
      </c>
      <c r="D53" s="3">
        <v>45003</v>
      </c>
      <c r="E53" s="6">
        <v>78791</v>
      </c>
      <c r="F53" s="7">
        <v>48367</v>
      </c>
      <c r="G53" s="6">
        <v>89299</v>
      </c>
      <c r="H53" s="7">
        <v>29138</v>
      </c>
      <c r="I53" s="6">
        <v>74190</v>
      </c>
      <c r="J53" s="7">
        <v>53800</v>
      </c>
      <c r="K53" s="3">
        <v>66027</v>
      </c>
      <c r="L53" s="3">
        <v>57886</v>
      </c>
      <c r="M53" s="6">
        <v>52725</v>
      </c>
      <c r="N53" s="7">
        <v>69143</v>
      </c>
      <c r="O53" s="6">
        <v>52759</v>
      </c>
      <c r="P53" s="7">
        <v>70970</v>
      </c>
    </row>
    <row r="54" spans="1:16" s="15" customFormat="1" ht="9">
      <c r="A54" s="11"/>
      <c r="B54" s="18" t="s">
        <v>128</v>
      </c>
      <c r="C54" s="12">
        <f>C53/SUM(C53:D53)</f>
        <v>0.6440875011862959</v>
      </c>
      <c r="D54" s="12">
        <f>D53/SUM(C53:D53)</f>
        <v>0.35591249881370407</v>
      </c>
      <c r="E54" s="13">
        <f>E53/SUM(E53:F53)</f>
        <v>0.6196306956699539</v>
      </c>
      <c r="F54" s="14">
        <f>F53/SUM(E53:F53)</f>
        <v>0.38036930433004607</v>
      </c>
      <c r="G54" s="13">
        <f>G53/SUM(G53:H53)</f>
        <v>0.7539789086180839</v>
      </c>
      <c r="H54" s="14">
        <f>H53/SUM(G53:H53)</f>
        <v>0.24602109138191613</v>
      </c>
      <c r="I54" s="13">
        <f>I53/SUM(I53:J53)</f>
        <v>0.5796546605203532</v>
      </c>
      <c r="J54" s="14">
        <f>J53/SUM(I53:J53)</f>
        <v>0.42034533947964686</v>
      </c>
      <c r="K54" s="12">
        <f>K53/SUM(K53:L53)</f>
        <v>0.5328496606490037</v>
      </c>
      <c r="L54" s="12">
        <f>L53/SUM(K53:L53)</f>
        <v>0.46715033935099626</v>
      </c>
      <c r="M54" s="13">
        <f>M53/SUM(M53:N53)</f>
        <v>0.4326402336954738</v>
      </c>
      <c r="N54" s="14">
        <f>N53/SUM(M53:N53)</f>
        <v>0.5673597663045262</v>
      </c>
      <c r="O54" s="13">
        <f>O53/SUM(O53:P53)</f>
        <v>0.42640771363221236</v>
      </c>
      <c r="P54" s="14">
        <f>P53/SUM(O53:P53)</f>
        <v>0.5735922863677877</v>
      </c>
    </row>
    <row r="55" spans="1:16" ht="4.5" customHeight="1">
      <c r="A55" s="9"/>
      <c r="C55" s="3"/>
      <c r="D55" s="3"/>
      <c r="E55" s="6"/>
      <c r="F55" s="7"/>
      <c r="G55" s="6"/>
      <c r="H55" s="7"/>
      <c r="I55" s="6"/>
      <c r="J55" s="7"/>
      <c r="K55" s="3"/>
      <c r="L55" s="3"/>
      <c r="M55" s="6"/>
      <c r="N55" s="7"/>
      <c r="O55" s="6"/>
      <c r="P55" s="7"/>
    </row>
    <row r="56" spans="1:16" ht="9">
      <c r="A56" s="9" t="s">
        <v>51</v>
      </c>
      <c r="C56" s="3"/>
      <c r="D56" s="3"/>
      <c r="E56" s="6"/>
      <c r="F56" s="7"/>
      <c r="G56" s="6"/>
      <c r="H56" s="7"/>
      <c r="I56" s="6"/>
      <c r="J56" s="7"/>
      <c r="K56" s="3"/>
      <c r="L56" s="3"/>
      <c r="M56" s="6"/>
      <c r="N56" s="7"/>
      <c r="O56" s="6"/>
      <c r="P56" s="7"/>
    </row>
    <row r="57" spans="2:16" ht="9">
      <c r="B57" s="17" t="s">
        <v>50</v>
      </c>
      <c r="C57" s="3">
        <v>54703</v>
      </c>
      <c r="D57" s="3">
        <v>28728</v>
      </c>
      <c r="E57" s="6">
        <v>56317</v>
      </c>
      <c r="F57" s="7">
        <v>29235</v>
      </c>
      <c r="G57" s="6">
        <v>64189</v>
      </c>
      <c r="H57" s="7">
        <v>14285</v>
      </c>
      <c r="I57" s="6">
        <v>40302</v>
      </c>
      <c r="J57" s="7">
        <v>44768</v>
      </c>
      <c r="K57" s="3">
        <v>52887</v>
      </c>
      <c r="L57" s="3">
        <v>31258</v>
      </c>
      <c r="M57" s="6">
        <v>35190</v>
      </c>
      <c r="N57" s="7">
        <v>46422</v>
      </c>
      <c r="O57" s="6">
        <v>42147</v>
      </c>
      <c r="P57" s="7">
        <v>41338</v>
      </c>
    </row>
    <row r="58" spans="2:16" ht="9">
      <c r="B58" s="17" t="s">
        <v>21</v>
      </c>
      <c r="C58" s="3">
        <v>74334</v>
      </c>
      <c r="D58" s="3">
        <v>44530</v>
      </c>
      <c r="E58" s="6">
        <v>73601</v>
      </c>
      <c r="F58" s="7">
        <v>46089</v>
      </c>
      <c r="G58" s="6">
        <v>83919</v>
      </c>
      <c r="H58" s="7">
        <v>27848</v>
      </c>
      <c r="I58" s="6">
        <v>61601</v>
      </c>
      <c r="J58" s="7">
        <v>56835</v>
      </c>
      <c r="K58" s="3">
        <v>64321</v>
      </c>
      <c r="L58" s="3">
        <v>52466</v>
      </c>
      <c r="M58" s="6">
        <v>50411</v>
      </c>
      <c r="N58" s="7">
        <v>63028</v>
      </c>
      <c r="O58" s="6">
        <v>49540</v>
      </c>
      <c r="P58" s="7">
        <v>67794</v>
      </c>
    </row>
    <row r="59" spans="1:16" ht="9">
      <c r="A59" s="9" t="s">
        <v>24</v>
      </c>
      <c r="C59" s="3">
        <v>129037</v>
      </c>
      <c r="D59" s="3">
        <v>73258</v>
      </c>
      <c r="E59" s="6">
        <v>129918</v>
      </c>
      <c r="F59" s="7">
        <v>75324</v>
      </c>
      <c r="G59" s="6">
        <v>148108</v>
      </c>
      <c r="H59" s="7">
        <v>42133</v>
      </c>
      <c r="I59" s="6">
        <v>101903</v>
      </c>
      <c r="J59" s="7">
        <v>101603</v>
      </c>
      <c r="K59" s="3">
        <v>117208</v>
      </c>
      <c r="L59" s="3">
        <v>83724</v>
      </c>
      <c r="M59" s="6">
        <v>85601</v>
      </c>
      <c r="N59" s="7">
        <v>109450</v>
      </c>
      <c r="O59" s="6">
        <v>91687</v>
      </c>
      <c r="P59" s="7">
        <v>109132</v>
      </c>
    </row>
    <row r="60" spans="1:16" s="15" customFormat="1" ht="9">
      <c r="A60" s="11"/>
      <c r="B60" s="18" t="s">
        <v>128</v>
      </c>
      <c r="C60" s="12">
        <f>C59/SUM(C59:D59)</f>
        <v>0.6378654934625176</v>
      </c>
      <c r="D60" s="12">
        <f>D59/SUM(C59:D59)</f>
        <v>0.3621345065374824</v>
      </c>
      <c r="E60" s="13">
        <f>E59/SUM(E59:F59)</f>
        <v>0.6329990937527407</v>
      </c>
      <c r="F60" s="14">
        <f>F59/SUM(E59:F59)</f>
        <v>0.36700090624725934</v>
      </c>
      <c r="G60" s="13">
        <f>G59/SUM(G59:H59)</f>
        <v>0.7785282878033652</v>
      </c>
      <c r="H60" s="14">
        <f>H59/SUM(G59:H59)</f>
        <v>0.2214717121966348</v>
      </c>
      <c r="I60" s="13">
        <f>I59/SUM(I59:J59)</f>
        <v>0.5007370790050416</v>
      </c>
      <c r="J60" s="14">
        <f>J59/SUM(I59:J59)</f>
        <v>0.4992629209949584</v>
      </c>
      <c r="K60" s="12">
        <f>K59/SUM(K59:L59)</f>
        <v>0.5833217207811598</v>
      </c>
      <c r="L60" s="12">
        <f>L59/SUM(K59:L59)</f>
        <v>0.4166782792188402</v>
      </c>
      <c r="M60" s="13">
        <f>M59/SUM(M59:N59)</f>
        <v>0.438864707179148</v>
      </c>
      <c r="N60" s="14">
        <f>N59/SUM(M59:N59)</f>
        <v>0.561135292820852</v>
      </c>
      <c r="O60" s="13">
        <f>O59/SUM(O59:P59)</f>
        <v>0.456565364831017</v>
      </c>
      <c r="P60" s="14">
        <f>P59/SUM(O59:P59)</f>
        <v>0.543434635168983</v>
      </c>
    </row>
    <row r="61" spans="1:16" ht="4.5" customHeight="1">
      <c r="A61" s="9"/>
      <c r="C61" s="3"/>
      <c r="D61" s="3"/>
      <c r="E61" s="6"/>
      <c r="F61" s="7"/>
      <c r="G61" s="6"/>
      <c r="H61" s="7"/>
      <c r="I61" s="6"/>
      <c r="J61" s="7"/>
      <c r="K61" s="3"/>
      <c r="L61" s="3"/>
      <c r="M61" s="6"/>
      <c r="N61" s="7"/>
      <c r="O61" s="6"/>
      <c r="P61" s="7"/>
    </row>
    <row r="62" spans="1:16" ht="9">
      <c r="A62" s="9" t="s">
        <v>53</v>
      </c>
      <c r="C62" s="3"/>
      <c r="D62" s="3"/>
      <c r="E62" s="6"/>
      <c r="F62" s="7"/>
      <c r="G62" s="6"/>
      <c r="H62" s="7"/>
      <c r="I62" s="6"/>
      <c r="J62" s="7"/>
      <c r="K62" s="3"/>
      <c r="L62" s="3"/>
      <c r="M62" s="6"/>
      <c r="N62" s="7"/>
      <c r="O62" s="6"/>
      <c r="P62" s="7"/>
    </row>
    <row r="63" spans="2:16" ht="9">
      <c r="B63" s="17" t="s">
        <v>52</v>
      </c>
      <c r="C63" s="3">
        <v>53096</v>
      </c>
      <c r="D63" s="3">
        <v>28607</v>
      </c>
      <c r="E63" s="6">
        <v>53472</v>
      </c>
      <c r="F63" s="7">
        <v>28732</v>
      </c>
      <c r="G63" s="6">
        <v>56360</v>
      </c>
      <c r="H63" s="7">
        <v>20585</v>
      </c>
      <c r="I63" s="6">
        <v>51584</v>
      </c>
      <c r="J63" s="7">
        <v>30647</v>
      </c>
      <c r="K63" s="3">
        <v>50506</v>
      </c>
      <c r="L63" s="3">
        <v>30251</v>
      </c>
      <c r="M63" s="6">
        <v>34733</v>
      </c>
      <c r="N63" s="7">
        <v>43308</v>
      </c>
      <c r="O63" s="6">
        <v>37197</v>
      </c>
      <c r="P63" s="7">
        <v>43770</v>
      </c>
    </row>
    <row r="64" spans="2:16" ht="9">
      <c r="B64" s="17" t="s">
        <v>39</v>
      </c>
      <c r="C64" s="3">
        <v>25216</v>
      </c>
      <c r="D64" s="3">
        <v>20713</v>
      </c>
      <c r="E64" s="6">
        <v>28878</v>
      </c>
      <c r="F64" s="7">
        <v>23378</v>
      </c>
      <c r="G64" s="6">
        <v>33940</v>
      </c>
      <c r="H64" s="7">
        <v>14684</v>
      </c>
      <c r="I64" s="6">
        <v>27933</v>
      </c>
      <c r="J64" s="7">
        <v>24313</v>
      </c>
      <c r="K64" s="3">
        <v>27098</v>
      </c>
      <c r="L64" s="3">
        <v>24401</v>
      </c>
      <c r="M64" s="6">
        <v>23808</v>
      </c>
      <c r="N64" s="7">
        <v>26833</v>
      </c>
      <c r="O64" s="6">
        <v>22592</v>
      </c>
      <c r="P64" s="7">
        <v>28637</v>
      </c>
    </row>
    <row r="65" spans="1:16" ht="9">
      <c r="A65" s="9" t="s">
        <v>24</v>
      </c>
      <c r="C65" s="3">
        <v>78312</v>
      </c>
      <c r="D65" s="3">
        <v>49320</v>
      </c>
      <c r="E65" s="6">
        <v>82350</v>
      </c>
      <c r="F65" s="7">
        <v>52110</v>
      </c>
      <c r="G65" s="6">
        <v>90300</v>
      </c>
      <c r="H65" s="7">
        <v>35269</v>
      </c>
      <c r="I65" s="6">
        <v>79517</v>
      </c>
      <c r="J65" s="7">
        <v>54960</v>
      </c>
      <c r="K65" s="3">
        <v>77604</v>
      </c>
      <c r="L65" s="3">
        <v>54652</v>
      </c>
      <c r="M65" s="6">
        <v>58541</v>
      </c>
      <c r="N65" s="7">
        <v>70141</v>
      </c>
      <c r="O65" s="6">
        <v>59789</v>
      </c>
      <c r="P65" s="7">
        <v>72407</v>
      </c>
    </row>
    <row r="66" spans="1:16" s="15" customFormat="1" ht="9">
      <c r="A66" s="11"/>
      <c r="B66" s="18" t="s">
        <v>128</v>
      </c>
      <c r="C66" s="12">
        <f>C65/SUM(C65:D65)</f>
        <v>0.6135765325310267</v>
      </c>
      <c r="D66" s="12">
        <f>D65/SUM(C65:D65)</f>
        <v>0.3864234674689733</v>
      </c>
      <c r="E66" s="13">
        <f>E65/SUM(E65:F65)</f>
        <v>0.6124497991967871</v>
      </c>
      <c r="F66" s="14">
        <f>F65/SUM(E65:F65)</f>
        <v>0.38755020080321284</v>
      </c>
      <c r="G66" s="13">
        <f>G65/SUM(G65:H65)</f>
        <v>0.7191265360080912</v>
      </c>
      <c r="H66" s="14">
        <f>H65/SUM(G65:H65)</f>
        <v>0.2808734639919088</v>
      </c>
      <c r="I66" s="13">
        <f>I65/SUM(I65:J65)</f>
        <v>0.5913055764182723</v>
      </c>
      <c r="J66" s="14">
        <f>J65/SUM(I65:J65)</f>
        <v>0.40869442358172775</v>
      </c>
      <c r="K66" s="12">
        <f>K65/SUM(K65:L65)</f>
        <v>0.5867711105734333</v>
      </c>
      <c r="L66" s="12">
        <f>L65/SUM(K65:L65)</f>
        <v>0.41322888942656666</v>
      </c>
      <c r="M66" s="13">
        <f>M65/SUM(M65:N65)</f>
        <v>0.4549276511089352</v>
      </c>
      <c r="N66" s="14">
        <f>N65/SUM(M65:N65)</f>
        <v>0.5450723488910648</v>
      </c>
      <c r="O66" s="13">
        <f>O65/SUM(O65:P65)</f>
        <v>0.4522754092408242</v>
      </c>
      <c r="P66" s="14">
        <f>P65/SUM(O65:P65)</f>
        <v>0.5477245907591758</v>
      </c>
    </row>
    <row r="67" spans="1:16" ht="4.5" customHeight="1">
      <c r="A67" s="9"/>
      <c r="C67" s="3"/>
      <c r="D67" s="3"/>
      <c r="E67" s="6"/>
      <c r="F67" s="7"/>
      <c r="G67" s="6"/>
      <c r="H67" s="7"/>
      <c r="I67" s="6"/>
      <c r="J67" s="7"/>
      <c r="K67" s="3"/>
      <c r="L67" s="3"/>
      <c r="M67" s="6"/>
      <c r="N67" s="7"/>
      <c r="O67" s="6"/>
      <c r="P67" s="7"/>
    </row>
    <row r="68" spans="1:16" ht="9">
      <c r="A68" s="9" t="s">
        <v>55</v>
      </c>
      <c r="C68" s="3"/>
      <c r="D68" s="3"/>
      <c r="E68" s="6"/>
      <c r="F68" s="7"/>
      <c r="G68" s="6"/>
      <c r="H68" s="7"/>
      <c r="I68" s="6"/>
      <c r="J68" s="7"/>
      <c r="K68" s="3"/>
      <c r="L68" s="3"/>
      <c r="M68" s="6"/>
      <c r="N68" s="7"/>
      <c r="O68" s="6"/>
      <c r="P68" s="7"/>
    </row>
    <row r="69" spans="2:16" ht="9">
      <c r="B69" s="17" t="s">
        <v>54</v>
      </c>
      <c r="C69" s="3">
        <v>123493</v>
      </c>
      <c r="D69" s="3">
        <v>42090</v>
      </c>
      <c r="E69" s="6">
        <v>126948</v>
      </c>
      <c r="F69" s="7">
        <v>38367</v>
      </c>
      <c r="G69" s="6">
        <v>125547</v>
      </c>
      <c r="H69" s="7">
        <v>26921</v>
      </c>
      <c r="I69" s="6">
        <v>85862</v>
      </c>
      <c r="J69" s="7">
        <v>77650</v>
      </c>
      <c r="K69" s="3">
        <v>110103</v>
      </c>
      <c r="L69" s="3">
        <v>50245</v>
      </c>
      <c r="M69" s="6">
        <v>63146</v>
      </c>
      <c r="N69" s="7">
        <v>89185</v>
      </c>
      <c r="O69" s="6">
        <v>100344</v>
      </c>
      <c r="P69" s="7">
        <v>61803</v>
      </c>
    </row>
    <row r="70" spans="1:16" ht="9">
      <c r="A70" s="9" t="s">
        <v>24</v>
      </c>
      <c r="C70" s="3">
        <v>123493</v>
      </c>
      <c r="D70" s="3">
        <v>42090</v>
      </c>
      <c r="E70" s="6">
        <v>126948</v>
      </c>
      <c r="F70" s="7">
        <v>38367</v>
      </c>
      <c r="G70" s="6">
        <v>125547</v>
      </c>
      <c r="H70" s="7">
        <v>26921</v>
      </c>
      <c r="I70" s="6">
        <v>85862</v>
      </c>
      <c r="J70" s="7">
        <v>77650</v>
      </c>
      <c r="K70" s="3">
        <v>110103</v>
      </c>
      <c r="L70" s="3">
        <v>50245</v>
      </c>
      <c r="M70" s="6">
        <v>63146</v>
      </c>
      <c r="N70" s="7">
        <v>89185</v>
      </c>
      <c r="O70" s="6">
        <v>100344</v>
      </c>
      <c r="P70" s="7">
        <v>61803</v>
      </c>
    </row>
    <row r="71" spans="1:16" s="15" customFormat="1" ht="9">
      <c r="A71" s="11"/>
      <c r="B71" s="18" t="s">
        <v>128</v>
      </c>
      <c r="C71" s="12">
        <f>C70/SUM(C70:D70)</f>
        <v>0.7458072386658051</v>
      </c>
      <c r="D71" s="12">
        <f>D70/SUM(C70:D70)</f>
        <v>0.25419276133419494</v>
      </c>
      <c r="E71" s="13">
        <f>E70/SUM(E70:F70)</f>
        <v>0.7679157971145995</v>
      </c>
      <c r="F71" s="14">
        <f>F70/SUM(E70:F70)</f>
        <v>0.2320842028854006</v>
      </c>
      <c r="G71" s="13">
        <f>G70/SUM(G70:H70)</f>
        <v>0.8234318020830601</v>
      </c>
      <c r="H71" s="14">
        <f>H70/SUM(G70:H70)</f>
        <v>0.17656819791693995</v>
      </c>
      <c r="I71" s="13">
        <f>I70/SUM(I70:J70)</f>
        <v>0.525111306815402</v>
      </c>
      <c r="J71" s="14">
        <f>J70/SUM(I70:J70)</f>
        <v>0.4748886931845981</v>
      </c>
      <c r="K71" s="12">
        <f>K70/SUM(K70:L70)</f>
        <v>0.6866502856287574</v>
      </c>
      <c r="L71" s="12">
        <f>L70/SUM(K70:L70)</f>
        <v>0.31334971437124254</v>
      </c>
      <c r="M71" s="13">
        <f>M70/SUM(M70:N70)</f>
        <v>0.41453151361180585</v>
      </c>
      <c r="N71" s="14">
        <f>N70/SUM(M70:N70)</f>
        <v>0.5854684863881942</v>
      </c>
      <c r="O71" s="13">
        <f>O70/SUM(O70:P70)</f>
        <v>0.6188458620881052</v>
      </c>
      <c r="P71" s="14">
        <f>P70/SUM(O70:P70)</f>
        <v>0.3811541379118948</v>
      </c>
    </row>
    <row r="72" spans="1:16" ht="4.5" customHeight="1">
      <c r="A72" s="2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9">
      <c r="A73" s="9" t="s">
        <v>57</v>
      </c>
      <c r="C73" s="3"/>
      <c r="D73" s="3"/>
      <c r="E73" s="6"/>
      <c r="F73" s="7"/>
      <c r="G73" s="6"/>
      <c r="H73" s="7"/>
      <c r="I73" s="6"/>
      <c r="J73" s="7"/>
      <c r="K73" s="3"/>
      <c r="L73" s="3"/>
      <c r="M73" s="6"/>
      <c r="N73" s="7"/>
      <c r="O73" s="6"/>
      <c r="P73" s="7"/>
    </row>
    <row r="74" spans="2:16" ht="9">
      <c r="B74" s="17" t="s">
        <v>56</v>
      </c>
      <c r="C74" s="3">
        <v>123162</v>
      </c>
      <c r="D74" s="3">
        <v>41133</v>
      </c>
      <c r="E74" s="6">
        <v>126201</v>
      </c>
      <c r="F74" s="7">
        <v>38699</v>
      </c>
      <c r="G74" s="6">
        <v>117739</v>
      </c>
      <c r="H74" s="7">
        <v>33826</v>
      </c>
      <c r="I74" s="6">
        <v>88660</v>
      </c>
      <c r="J74" s="7">
        <v>75360</v>
      </c>
      <c r="K74" s="3">
        <v>113499</v>
      </c>
      <c r="L74" s="3">
        <v>47436</v>
      </c>
      <c r="M74" s="6">
        <v>65539</v>
      </c>
      <c r="N74" s="7">
        <v>89047</v>
      </c>
      <c r="O74" s="6">
        <v>99303</v>
      </c>
      <c r="P74" s="7">
        <v>62646</v>
      </c>
    </row>
    <row r="75" spans="1:16" ht="9">
      <c r="A75" s="9" t="s">
        <v>24</v>
      </c>
      <c r="C75" s="3">
        <v>123162</v>
      </c>
      <c r="D75" s="3">
        <v>41133</v>
      </c>
      <c r="E75" s="6">
        <v>126201</v>
      </c>
      <c r="F75" s="7">
        <v>38699</v>
      </c>
      <c r="G75" s="6">
        <v>117739</v>
      </c>
      <c r="H75" s="7">
        <v>33826</v>
      </c>
      <c r="I75" s="6">
        <v>88660</v>
      </c>
      <c r="J75" s="7">
        <v>75360</v>
      </c>
      <c r="K75" s="3">
        <v>113499</v>
      </c>
      <c r="L75" s="3">
        <v>47436</v>
      </c>
      <c r="M75" s="6">
        <v>65539</v>
      </c>
      <c r="N75" s="7">
        <v>89047</v>
      </c>
      <c r="O75" s="6">
        <v>99303</v>
      </c>
      <c r="P75" s="7">
        <v>62646</v>
      </c>
    </row>
    <row r="76" spans="1:16" s="15" customFormat="1" ht="9">
      <c r="A76" s="11"/>
      <c r="B76" s="18" t="s">
        <v>128</v>
      </c>
      <c r="C76" s="12">
        <f>C75/SUM(C75:D75)</f>
        <v>0.749639368209623</v>
      </c>
      <c r="D76" s="12">
        <f>D75/SUM(C75:D75)</f>
        <v>0.25036063179037704</v>
      </c>
      <c r="E76" s="13">
        <f>E75/SUM(E75:F75)</f>
        <v>0.7653183747725895</v>
      </c>
      <c r="F76" s="14">
        <f>F75/SUM(E75:F75)</f>
        <v>0.23468162522741054</v>
      </c>
      <c r="G76" s="13">
        <f>G75/SUM(G75:H75)</f>
        <v>0.7768218256193712</v>
      </c>
      <c r="H76" s="14">
        <f>H75/SUM(G75:H75)</f>
        <v>0.22317817438062879</v>
      </c>
      <c r="I76" s="13">
        <f>I75/SUM(I75:J75)</f>
        <v>0.5405438361175466</v>
      </c>
      <c r="J76" s="14">
        <f>J75/SUM(I75:J75)</f>
        <v>0.45945616388245336</v>
      </c>
      <c r="K76" s="12">
        <f>K75/SUM(K75:L75)</f>
        <v>0.7052474601547208</v>
      </c>
      <c r="L76" s="12">
        <f>L75/SUM(K75:L75)</f>
        <v>0.29475253984527916</v>
      </c>
      <c r="M76" s="13">
        <f>M75/SUM(M75:N75)</f>
        <v>0.4239646539790149</v>
      </c>
      <c r="N76" s="14">
        <f>N75/SUM(M75:N75)</f>
        <v>0.576035346020985</v>
      </c>
      <c r="O76" s="13">
        <f>O75/SUM(O75:P75)</f>
        <v>0.6131745179037845</v>
      </c>
      <c r="P76" s="14">
        <f>P75/SUM(O75:P75)</f>
        <v>0.3868254820962155</v>
      </c>
    </row>
    <row r="77" spans="1:16" ht="4.5" customHeight="1">
      <c r="A77" s="9"/>
      <c r="C77" s="3"/>
      <c r="D77" s="3"/>
      <c r="E77" s="6"/>
      <c r="F77" s="7"/>
      <c r="G77" s="6"/>
      <c r="H77" s="7"/>
      <c r="I77" s="6"/>
      <c r="J77" s="7"/>
      <c r="K77" s="3"/>
      <c r="L77" s="3"/>
      <c r="M77" s="6"/>
      <c r="N77" s="7"/>
      <c r="O77" s="6"/>
      <c r="P77" s="7"/>
    </row>
    <row r="78" spans="1:16" ht="9">
      <c r="A78" s="9" t="s">
        <v>58</v>
      </c>
      <c r="C78" s="3"/>
      <c r="D78" s="3"/>
      <c r="E78" s="6"/>
      <c r="F78" s="7"/>
      <c r="G78" s="6"/>
      <c r="H78" s="7"/>
      <c r="I78" s="6"/>
      <c r="J78" s="7"/>
      <c r="K78" s="3"/>
      <c r="L78" s="3"/>
      <c r="M78" s="6"/>
      <c r="N78" s="7"/>
      <c r="O78" s="6"/>
      <c r="P78" s="7"/>
    </row>
    <row r="79" spans="2:16" ht="9">
      <c r="B79" s="17" t="s">
        <v>56</v>
      </c>
      <c r="C79" s="3">
        <v>9814</v>
      </c>
      <c r="D79" s="3">
        <v>10176</v>
      </c>
      <c r="E79" s="6">
        <v>11154</v>
      </c>
      <c r="F79" s="7">
        <v>9074</v>
      </c>
      <c r="G79" s="6">
        <v>14207</v>
      </c>
      <c r="H79" s="7">
        <v>4891</v>
      </c>
      <c r="I79" s="6">
        <v>10708</v>
      </c>
      <c r="J79" s="7">
        <v>9606</v>
      </c>
      <c r="K79" s="3">
        <v>9752</v>
      </c>
      <c r="L79" s="3">
        <v>10136</v>
      </c>
      <c r="M79" s="6">
        <v>8530</v>
      </c>
      <c r="N79" s="7">
        <v>10923</v>
      </c>
      <c r="O79" s="6">
        <v>6935</v>
      </c>
      <c r="P79" s="7">
        <v>13148</v>
      </c>
    </row>
    <row r="80" spans="2:16" ht="9">
      <c r="B80" s="17" t="s">
        <v>52</v>
      </c>
      <c r="C80" s="3">
        <v>72863</v>
      </c>
      <c r="D80" s="3">
        <v>54171</v>
      </c>
      <c r="E80" s="6">
        <v>78927</v>
      </c>
      <c r="F80" s="7">
        <v>49714</v>
      </c>
      <c r="G80" s="6">
        <v>93693</v>
      </c>
      <c r="H80" s="7">
        <v>26499</v>
      </c>
      <c r="I80" s="6">
        <v>71215</v>
      </c>
      <c r="J80" s="7">
        <v>56942</v>
      </c>
      <c r="K80" s="3">
        <v>70642</v>
      </c>
      <c r="L80" s="3">
        <v>55027</v>
      </c>
      <c r="M80" s="6">
        <v>51747</v>
      </c>
      <c r="N80" s="7">
        <v>69837</v>
      </c>
      <c r="O80" s="6">
        <v>49525</v>
      </c>
      <c r="P80" s="7">
        <v>76785</v>
      </c>
    </row>
    <row r="81" spans="2:16" ht="9">
      <c r="B81" s="17" t="s">
        <v>38</v>
      </c>
      <c r="C81" s="3">
        <v>471</v>
      </c>
      <c r="D81" s="3">
        <v>353</v>
      </c>
      <c r="E81" s="6">
        <v>432</v>
      </c>
      <c r="F81" s="7">
        <v>392</v>
      </c>
      <c r="G81" s="6">
        <v>509</v>
      </c>
      <c r="H81" s="7">
        <v>254</v>
      </c>
      <c r="I81" s="6">
        <v>450</v>
      </c>
      <c r="J81" s="7">
        <v>376</v>
      </c>
      <c r="K81" s="3">
        <v>356</v>
      </c>
      <c r="L81" s="3">
        <v>443</v>
      </c>
      <c r="M81" s="6">
        <v>338</v>
      </c>
      <c r="N81" s="7">
        <v>450</v>
      </c>
      <c r="O81" s="6">
        <v>347</v>
      </c>
      <c r="P81" s="7">
        <v>456</v>
      </c>
    </row>
    <row r="82" spans="2:16" ht="9">
      <c r="B82" s="17" t="s">
        <v>39</v>
      </c>
      <c r="C82" s="3">
        <v>13228</v>
      </c>
      <c r="D82" s="3">
        <v>13267</v>
      </c>
      <c r="E82" s="6">
        <v>14867</v>
      </c>
      <c r="F82" s="7">
        <v>13655</v>
      </c>
      <c r="G82" s="6">
        <v>17809</v>
      </c>
      <c r="H82" s="7">
        <v>8923</v>
      </c>
      <c r="I82" s="6">
        <v>15042</v>
      </c>
      <c r="J82" s="7">
        <v>13527</v>
      </c>
      <c r="K82" s="3">
        <v>13346</v>
      </c>
      <c r="L82" s="3">
        <v>14866</v>
      </c>
      <c r="M82" s="6">
        <v>12513</v>
      </c>
      <c r="N82" s="7">
        <v>15381</v>
      </c>
      <c r="O82" s="6">
        <v>11455</v>
      </c>
      <c r="P82" s="7">
        <v>16759</v>
      </c>
    </row>
    <row r="83" spans="1:16" ht="9">
      <c r="A83" s="9" t="s">
        <v>24</v>
      </c>
      <c r="C83" s="3">
        <v>96376</v>
      </c>
      <c r="D83" s="3">
        <v>77967</v>
      </c>
      <c r="E83" s="6">
        <v>105380</v>
      </c>
      <c r="F83" s="7">
        <v>72835</v>
      </c>
      <c r="G83" s="6">
        <v>126218</v>
      </c>
      <c r="H83" s="7">
        <v>40567</v>
      </c>
      <c r="I83" s="6">
        <v>97415</v>
      </c>
      <c r="J83" s="7">
        <v>80451</v>
      </c>
      <c r="K83" s="3">
        <v>94096</v>
      </c>
      <c r="L83" s="3">
        <v>80472</v>
      </c>
      <c r="M83" s="6">
        <v>73128</v>
      </c>
      <c r="N83" s="7">
        <v>96591</v>
      </c>
      <c r="O83" s="6">
        <v>68262</v>
      </c>
      <c r="P83" s="7">
        <v>107148</v>
      </c>
    </row>
    <row r="84" spans="1:16" s="15" customFormat="1" ht="9">
      <c r="A84" s="11"/>
      <c r="B84" s="18" t="s">
        <v>128</v>
      </c>
      <c r="C84" s="12">
        <f>C83/SUM(C83:D83)</f>
        <v>0.55279535169178</v>
      </c>
      <c r="D84" s="12">
        <f>D83/SUM(C83:D83)</f>
        <v>0.44720464830822</v>
      </c>
      <c r="E84" s="13">
        <f>E83/SUM(E83:F83)</f>
        <v>0.591308251269534</v>
      </c>
      <c r="F84" s="14">
        <f>F83/SUM(E83:F83)</f>
        <v>0.408691748730466</v>
      </c>
      <c r="G84" s="13">
        <f>G83/SUM(G83:H83)</f>
        <v>0.7567706928081063</v>
      </c>
      <c r="H84" s="14">
        <f>H83/SUM(G83:H83)</f>
        <v>0.24322930719189376</v>
      </c>
      <c r="I84" s="13">
        <f>I83/SUM(I83:J83)</f>
        <v>0.547687585035926</v>
      </c>
      <c r="J84" s="14">
        <f>J83/SUM(I83:J83)</f>
        <v>0.4523124149640741</v>
      </c>
      <c r="K84" s="12">
        <f>K83/SUM(K83:L83)</f>
        <v>0.5390220429861143</v>
      </c>
      <c r="L84" s="12">
        <f>L83/SUM(K83:L83)</f>
        <v>0.4609779570138857</v>
      </c>
      <c r="M84" s="13">
        <f>M83/SUM(M83:N83)</f>
        <v>0.4308769200855532</v>
      </c>
      <c r="N84" s="14">
        <f>N83/SUM(M83:N83)</f>
        <v>0.5691230799144468</v>
      </c>
      <c r="O84" s="13">
        <f>O83/SUM(O83:P83)</f>
        <v>0.38915683256370787</v>
      </c>
      <c r="P84" s="14">
        <f>P83/SUM(O83:P83)</f>
        <v>0.6108431674362921</v>
      </c>
    </row>
    <row r="85" spans="1:16" ht="4.5" customHeight="1">
      <c r="A85" s="9"/>
      <c r="C85" s="3"/>
      <c r="D85" s="3"/>
      <c r="E85" s="6"/>
      <c r="F85" s="7"/>
      <c r="G85" s="6"/>
      <c r="H85" s="7"/>
      <c r="I85" s="6"/>
      <c r="J85" s="7"/>
      <c r="K85" s="3"/>
      <c r="L85" s="3"/>
      <c r="M85" s="6"/>
      <c r="N85" s="7"/>
      <c r="O85" s="6"/>
      <c r="P85" s="7"/>
    </row>
    <row r="86" spans="1:16" ht="9">
      <c r="A86" s="9" t="s">
        <v>61</v>
      </c>
      <c r="C86" s="3"/>
      <c r="D86" s="3"/>
      <c r="E86" s="6"/>
      <c r="F86" s="7"/>
      <c r="G86" s="6"/>
      <c r="H86" s="7"/>
      <c r="I86" s="6"/>
      <c r="J86" s="7"/>
      <c r="K86" s="3"/>
      <c r="L86" s="3"/>
      <c r="M86" s="6"/>
      <c r="N86" s="7"/>
      <c r="O86" s="6"/>
      <c r="P86" s="7"/>
    </row>
    <row r="87" spans="2:16" ht="9">
      <c r="B87" s="17" t="s">
        <v>56</v>
      </c>
      <c r="C87" s="3">
        <v>12346</v>
      </c>
      <c r="D87" s="3">
        <v>11460</v>
      </c>
      <c r="E87" s="6">
        <v>14187</v>
      </c>
      <c r="F87" s="7">
        <v>10004</v>
      </c>
      <c r="G87" s="6">
        <v>17834</v>
      </c>
      <c r="H87" s="7">
        <v>4830</v>
      </c>
      <c r="I87" s="6">
        <v>13525</v>
      </c>
      <c r="J87" s="7">
        <v>10759</v>
      </c>
      <c r="K87" s="3">
        <v>12425</v>
      </c>
      <c r="L87" s="3">
        <v>11228</v>
      </c>
      <c r="M87" s="6">
        <v>10918</v>
      </c>
      <c r="N87" s="7">
        <v>12075</v>
      </c>
      <c r="O87" s="6">
        <v>8654</v>
      </c>
      <c r="P87" s="7">
        <v>15266</v>
      </c>
    </row>
    <row r="88" spans="2:16" ht="9">
      <c r="B88" s="17" t="s">
        <v>52</v>
      </c>
      <c r="C88" s="3">
        <v>20523</v>
      </c>
      <c r="D88" s="3">
        <v>21588</v>
      </c>
      <c r="E88" s="6">
        <v>22688</v>
      </c>
      <c r="F88" s="7">
        <v>20180</v>
      </c>
      <c r="G88" s="6">
        <v>31080</v>
      </c>
      <c r="H88" s="7">
        <v>8922</v>
      </c>
      <c r="I88" s="6">
        <v>23383</v>
      </c>
      <c r="J88" s="7">
        <v>19456</v>
      </c>
      <c r="K88" s="3">
        <v>20471</v>
      </c>
      <c r="L88" s="3">
        <v>21097</v>
      </c>
      <c r="M88" s="6">
        <v>17392</v>
      </c>
      <c r="N88" s="7">
        <v>23136</v>
      </c>
      <c r="O88" s="6">
        <v>14700</v>
      </c>
      <c r="P88" s="7">
        <v>27322</v>
      </c>
    </row>
    <row r="89" spans="2:16" ht="9">
      <c r="B89" s="17" t="s">
        <v>59</v>
      </c>
      <c r="C89" s="3">
        <v>45427</v>
      </c>
      <c r="D89" s="3">
        <v>44469</v>
      </c>
      <c r="E89" s="6">
        <v>48130</v>
      </c>
      <c r="F89" s="7">
        <v>42492</v>
      </c>
      <c r="G89" s="6">
        <v>59171</v>
      </c>
      <c r="H89" s="7">
        <v>27247</v>
      </c>
      <c r="I89" s="6">
        <v>51428</v>
      </c>
      <c r="J89" s="7">
        <v>43422</v>
      </c>
      <c r="K89" s="3">
        <v>41911</v>
      </c>
      <c r="L89" s="3">
        <v>51010</v>
      </c>
      <c r="M89" s="6">
        <v>34749</v>
      </c>
      <c r="N89" s="7">
        <v>56401</v>
      </c>
      <c r="O89" s="6">
        <v>31033</v>
      </c>
      <c r="P89" s="7">
        <v>62625</v>
      </c>
    </row>
    <row r="90" spans="2:16" ht="9">
      <c r="B90" s="17" t="s">
        <v>60</v>
      </c>
      <c r="C90" s="3">
        <v>4754</v>
      </c>
      <c r="D90" s="3">
        <v>4429</v>
      </c>
      <c r="E90" s="6">
        <v>5202</v>
      </c>
      <c r="F90" s="7">
        <v>4148</v>
      </c>
      <c r="G90" s="6">
        <v>6527</v>
      </c>
      <c r="H90" s="7">
        <v>2081</v>
      </c>
      <c r="I90" s="6">
        <v>4692</v>
      </c>
      <c r="J90" s="7">
        <v>4585</v>
      </c>
      <c r="K90" s="3">
        <v>4714</v>
      </c>
      <c r="L90" s="3">
        <v>4404</v>
      </c>
      <c r="M90" s="6">
        <v>3887</v>
      </c>
      <c r="N90" s="7">
        <v>4932</v>
      </c>
      <c r="O90" s="6">
        <v>3057</v>
      </c>
      <c r="P90" s="7">
        <v>6146</v>
      </c>
    </row>
    <row r="91" spans="1:16" ht="9">
      <c r="A91" s="9" t="s">
        <v>24</v>
      </c>
      <c r="C91" s="3">
        <v>83050</v>
      </c>
      <c r="D91" s="3">
        <v>81946</v>
      </c>
      <c r="E91" s="6">
        <v>90207</v>
      </c>
      <c r="F91" s="7">
        <v>76824</v>
      </c>
      <c r="G91" s="6">
        <v>114612</v>
      </c>
      <c r="H91" s="7">
        <v>43080</v>
      </c>
      <c r="I91" s="6">
        <v>93028</v>
      </c>
      <c r="J91" s="7">
        <v>78222</v>
      </c>
      <c r="K91" s="3">
        <v>79521</v>
      </c>
      <c r="L91" s="3">
        <v>87739</v>
      </c>
      <c r="M91" s="6">
        <v>66946</v>
      </c>
      <c r="N91" s="7">
        <v>96544</v>
      </c>
      <c r="O91" s="6">
        <v>57444</v>
      </c>
      <c r="P91" s="7">
        <v>111359</v>
      </c>
    </row>
    <row r="92" spans="1:16" s="15" customFormat="1" ht="9">
      <c r="A92" s="11"/>
      <c r="B92" s="18" t="s">
        <v>128</v>
      </c>
      <c r="C92" s="12">
        <f>C91/SUM(C91:D91)</f>
        <v>0.503345535649349</v>
      </c>
      <c r="D92" s="12">
        <f>D91/SUM(C91:D91)</f>
        <v>0.4966544643506509</v>
      </c>
      <c r="E92" s="13">
        <f>E91/SUM(E91:F91)</f>
        <v>0.5400614257233687</v>
      </c>
      <c r="F92" s="14">
        <f>F91/SUM(E91:F91)</f>
        <v>0.45993857427663126</v>
      </c>
      <c r="G92" s="13">
        <f>G91/SUM(G91:H91)</f>
        <v>0.7268092230423864</v>
      </c>
      <c r="H92" s="14">
        <f>H91/SUM(G91:H91)</f>
        <v>0.27319077695761357</v>
      </c>
      <c r="I92" s="13">
        <f>I91/SUM(I91:J91)</f>
        <v>0.5432291970802919</v>
      </c>
      <c r="J92" s="14">
        <f>J91/SUM(I91:J91)</f>
        <v>0.456770802919708</v>
      </c>
      <c r="K92" s="12">
        <f>K91/SUM(K91:L91)</f>
        <v>0.4754334568934593</v>
      </c>
      <c r="L92" s="12">
        <f>L91/SUM(K91:L91)</f>
        <v>0.5245665431065407</v>
      </c>
      <c r="M92" s="13">
        <f>M91/SUM(M91:N91)</f>
        <v>0.4094807021836198</v>
      </c>
      <c r="N92" s="14">
        <f>N91/SUM(M91:N91)</f>
        <v>0.5905192978163802</v>
      </c>
      <c r="O92" s="13">
        <f>O91/SUM(O91:P91)</f>
        <v>0.3403020088505536</v>
      </c>
      <c r="P92" s="14">
        <f>P91/SUM(O91:P91)</f>
        <v>0.6596979911494464</v>
      </c>
    </row>
    <row r="93" spans="1:16" ht="4.5" customHeight="1">
      <c r="A93" s="9"/>
      <c r="C93" s="3"/>
      <c r="D93" s="3"/>
      <c r="E93" s="6"/>
      <c r="F93" s="7"/>
      <c r="G93" s="6"/>
      <c r="H93" s="7"/>
      <c r="I93" s="6"/>
      <c r="J93" s="7"/>
      <c r="K93" s="3"/>
      <c r="L93" s="3"/>
      <c r="M93" s="6"/>
      <c r="N93" s="7"/>
      <c r="O93" s="6"/>
      <c r="P93" s="7"/>
    </row>
    <row r="94" spans="1:16" ht="9">
      <c r="A94" s="9" t="s">
        <v>63</v>
      </c>
      <c r="C94" s="3"/>
      <c r="D94" s="3"/>
      <c r="E94" s="6"/>
      <c r="F94" s="7"/>
      <c r="G94" s="6"/>
      <c r="H94" s="7"/>
      <c r="I94" s="6"/>
      <c r="J94" s="7"/>
      <c r="K94" s="3"/>
      <c r="L94" s="3"/>
      <c r="M94" s="6"/>
      <c r="N94" s="7"/>
      <c r="O94" s="6"/>
      <c r="P94" s="7"/>
    </row>
    <row r="95" spans="2:16" ht="9">
      <c r="B95" s="17" t="s">
        <v>54</v>
      </c>
      <c r="C95" s="3">
        <v>25906</v>
      </c>
      <c r="D95" s="3">
        <v>15946</v>
      </c>
      <c r="E95" s="6">
        <v>27945</v>
      </c>
      <c r="F95" s="7">
        <v>14241</v>
      </c>
      <c r="G95" s="6">
        <v>30210</v>
      </c>
      <c r="H95" s="7">
        <v>8595</v>
      </c>
      <c r="I95" s="6">
        <v>20192</v>
      </c>
      <c r="J95" s="7">
        <v>21792</v>
      </c>
      <c r="K95" s="3">
        <v>23320</v>
      </c>
      <c r="L95" s="3">
        <v>17629</v>
      </c>
      <c r="M95" s="6">
        <v>15350</v>
      </c>
      <c r="N95" s="7">
        <v>23889</v>
      </c>
      <c r="O95" s="6">
        <v>19766</v>
      </c>
      <c r="P95" s="7">
        <v>21580</v>
      </c>
    </row>
    <row r="96" spans="2:16" ht="9">
      <c r="B96" s="17" t="s">
        <v>62</v>
      </c>
      <c r="C96" s="3">
        <v>67595</v>
      </c>
      <c r="D96" s="3">
        <v>42565</v>
      </c>
      <c r="E96" s="6">
        <v>72075</v>
      </c>
      <c r="F96" s="7">
        <v>39873</v>
      </c>
      <c r="G96" s="6">
        <v>77747</v>
      </c>
      <c r="H96" s="7">
        <v>25175</v>
      </c>
      <c r="I96" s="6">
        <v>61368</v>
      </c>
      <c r="J96" s="7">
        <v>50119</v>
      </c>
      <c r="K96" s="3">
        <v>66280</v>
      </c>
      <c r="L96" s="3">
        <v>44017</v>
      </c>
      <c r="M96" s="6">
        <v>50141</v>
      </c>
      <c r="N96" s="7">
        <v>56109</v>
      </c>
      <c r="O96" s="6">
        <v>47386</v>
      </c>
      <c r="P96" s="7">
        <v>62808</v>
      </c>
    </row>
    <row r="97" spans="1:16" ht="9">
      <c r="A97" s="9" t="s">
        <v>24</v>
      </c>
      <c r="C97" s="3">
        <v>93501</v>
      </c>
      <c r="D97" s="3">
        <v>58511</v>
      </c>
      <c r="E97" s="6">
        <v>100020</v>
      </c>
      <c r="F97" s="7">
        <v>54114</v>
      </c>
      <c r="G97" s="6">
        <v>107957</v>
      </c>
      <c r="H97" s="7">
        <v>33770</v>
      </c>
      <c r="I97" s="6">
        <v>81560</v>
      </c>
      <c r="J97" s="7">
        <v>71911</v>
      </c>
      <c r="K97" s="3">
        <v>89600</v>
      </c>
      <c r="L97" s="3">
        <v>61646</v>
      </c>
      <c r="M97" s="6">
        <v>65491</v>
      </c>
      <c r="N97" s="7">
        <v>79998</v>
      </c>
      <c r="O97" s="6">
        <v>67152</v>
      </c>
      <c r="P97" s="7">
        <v>84388</v>
      </c>
    </row>
    <row r="98" spans="1:16" s="15" customFormat="1" ht="9">
      <c r="A98" s="11"/>
      <c r="B98" s="18" t="s">
        <v>128</v>
      </c>
      <c r="C98" s="12">
        <f>C97/SUM(C97:D97)</f>
        <v>0.6150895981896166</v>
      </c>
      <c r="D98" s="12">
        <f>D97/SUM(C97:D97)</f>
        <v>0.3849104018103834</v>
      </c>
      <c r="E98" s="13">
        <f>E97/SUM(E97:F97)</f>
        <v>0.6489158783915294</v>
      </c>
      <c r="F98" s="14">
        <f>F97/SUM(E97:F97)</f>
        <v>0.3510841216084706</v>
      </c>
      <c r="G98" s="13">
        <f>G97/SUM(G97:H97)</f>
        <v>0.7617250065266322</v>
      </c>
      <c r="H98" s="14">
        <f>H97/SUM(G97:H97)</f>
        <v>0.2382749934733678</v>
      </c>
      <c r="I98" s="13">
        <f>I97/SUM(I97:J97)</f>
        <v>0.5314359064578976</v>
      </c>
      <c r="J98" s="14">
        <f>J97/SUM(I97:J97)</f>
        <v>0.46856409354210243</v>
      </c>
      <c r="K98" s="12">
        <f>K97/SUM(K97:L97)</f>
        <v>0.5924123613186465</v>
      </c>
      <c r="L98" s="12">
        <f>L97/SUM(K97:L97)</f>
        <v>0.40758763868135356</v>
      </c>
      <c r="M98" s="13">
        <f>M97/SUM(M97:N97)</f>
        <v>0.4501439971406773</v>
      </c>
      <c r="N98" s="14">
        <f>N97/SUM(M97:N97)</f>
        <v>0.5498560028593227</v>
      </c>
      <c r="O98" s="13">
        <f>O97/SUM(O97:P97)</f>
        <v>0.44313052659363866</v>
      </c>
      <c r="P98" s="14">
        <f>P97/SUM(O97:P97)</f>
        <v>0.5568694734063614</v>
      </c>
    </row>
    <row r="99" spans="1:16" ht="4.5" customHeight="1">
      <c r="A99" s="9"/>
      <c r="C99" s="3"/>
      <c r="D99" s="3"/>
      <c r="E99" s="6"/>
      <c r="F99" s="7"/>
      <c r="G99" s="6"/>
      <c r="H99" s="7"/>
      <c r="I99" s="6"/>
      <c r="J99" s="7"/>
      <c r="K99" s="3"/>
      <c r="L99" s="3"/>
      <c r="M99" s="6"/>
      <c r="N99" s="7"/>
      <c r="O99" s="6"/>
      <c r="P99" s="7"/>
    </row>
    <row r="100" spans="1:16" ht="9">
      <c r="A100" s="9" t="s">
        <v>64</v>
      </c>
      <c r="C100" s="3"/>
      <c r="D100" s="3"/>
      <c r="E100" s="6"/>
      <c r="F100" s="7"/>
      <c r="G100" s="6"/>
      <c r="H100" s="7"/>
      <c r="I100" s="6"/>
      <c r="J100" s="7"/>
      <c r="K100" s="3"/>
      <c r="L100" s="3"/>
      <c r="M100" s="6"/>
      <c r="N100" s="7"/>
      <c r="O100" s="6"/>
      <c r="P100" s="7"/>
    </row>
    <row r="101" spans="2:16" ht="9">
      <c r="B101" s="17" t="s">
        <v>56</v>
      </c>
      <c r="C101" s="3">
        <v>72018</v>
      </c>
      <c r="D101" s="3">
        <v>47868</v>
      </c>
      <c r="E101" s="6">
        <v>76358</v>
      </c>
      <c r="F101" s="7">
        <v>44728</v>
      </c>
      <c r="G101" s="6">
        <v>85686</v>
      </c>
      <c r="H101" s="7">
        <v>27552</v>
      </c>
      <c r="I101" s="6">
        <v>67990</v>
      </c>
      <c r="J101" s="7">
        <v>53040</v>
      </c>
      <c r="K101" s="3">
        <v>70709</v>
      </c>
      <c r="L101" s="3">
        <v>48434</v>
      </c>
      <c r="M101" s="6">
        <v>52248</v>
      </c>
      <c r="N101" s="7">
        <v>62383</v>
      </c>
      <c r="O101" s="6">
        <v>53722</v>
      </c>
      <c r="P101" s="7">
        <v>65660</v>
      </c>
    </row>
    <row r="102" spans="1:16" ht="9">
      <c r="A102" s="9" t="s">
        <v>24</v>
      </c>
      <c r="C102" s="3">
        <v>72018</v>
      </c>
      <c r="D102" s="3">
        <v>47868</v>
      </c>
      <c r="E102" s="6">
        <v>76358</v>
      </c>
      <c r="F102" s="7">
        <v>44728</v>
      </c>
      <c r="G102" s="6">
        <v>85686</v>
      </c>
      <c r="H102" s="7">
        <v>27552</v>
      </c>
      <c r="I102" s="6">
        <v>67990</v>
      </c>
      <c r="J102" s="7">
        <v>53040</v>
      </c>
      <c r="K102" s="3">
        <v>70709</v>
      </c>
      <c r="L102" s="3">
        <v>48434</v>
      </c>
      <c r="M102" s="6">
        <v>52248</v>
      </c>
      <c r="N102" s="7">
        <v>62383</v>
      </c>
      <c r="O102" s="6">
        <v>53722</v>
      </c>
      <c r="P102" s="7">
        <v>65660</v>
      </c>
    </row>
    <row r="103" spans="1:16" s="15" customFormat="1" ht="9">
      <c r="A103" s="11"/>
      <c r="B103" s="18" t="s">
        <v>128</v>
      </c>
      <c r="C103" s="12">
        <f>C102/SUM(C102:D102)</f>
        <v>0.600720684650418</v>
      </c>
      <c r="D103" s="12">
        <f>D102/SUM(C102:D102)</f>
        <v>0.3992793153495821</v>
      </c>
      <c r="E103" s="13">
        <f>E102/SUM(E102:F102)</f>
        <v>0.6306096493401384</v>
      </c>
      <c r="F103" s="14">
        <f>F102/SUM(E102:F102)</f>
        <v>0.3693903506598616</v>
      </c>
      <c r="G103" s="13">
        <f>G102/SUM(G102:H102)</f>
        <v>0.7566894505378053</v>
      </c>
      <c r="H103" s="14">
        <f>H102/SUM(G102:H102)</f>
        <v>0.24331054946219466</v>
      </c>
      <c r="I103" s="13">
        <f>I102/SUM(I102:J102)</f>
        <v>0.5617615467239527</v>
      </c>
      <c r="J103" s="14">
        <f>J102/SUM(I102:J102)</f>
        <v>0.43823845327604727</v>
      </c>
      <c r="K103" s="12">
        <f>K102/SUM(K102:L102)</f>
        <v>0.5934801037408828</v>
      </c>
      <c r="L103" s="12">
        <f>L102/SUM(K102:L102)</f>
        <v>0.4065198962591172</v>
      </c>
      <c r="M103" s="13">
        <f>M102/SUM(M102:N102)</f>
        <v>0.4557929355933386</v>
      </c>
      <c r="N103" s="14">
        <f>N102/SUM(M102:N102)</f>
        <v>0.5442070644066613</v>
      </c>
      <c r="O103" s="13">
        <f>O102/SUM(O102:P102)</f>
        <v>0.4500008376472165</v>
      </c>
      <c r="P103" s="14">
        <f>P102/SUM(O102:P102)</f>
        <v>0.5499991623527835</v>
      </c>
    </row>
    <row r="104" spans="1:16" ht="4.5" customHeight="1">
      <c r="A104" s="9"/>
      <c r="C104" s="3"/>
      <c r="D104" s="3"/>
      <c r="E104" s="6"/>
      <c r="F104" s="7"/>
      <c r="G104" s="6"/>
      <c r="H104" s="7"/>
      <c r="I104" s="6"/>
      <c r="J104" s="7"/>
      <c r="K104" s="3"/>
      <c r="L104" s="3"/>
      <c r="M104" s="6"/>
      <c r="N104" s="7"/>
      <c r="O104" s="6"/>
      <c r="P104" s="7"/>
    </row>
    <row r="105" spans="1:16" ht="9">
      <c r="A105" s="9" t="s">
        <v>66</v>
      </c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  <c r="O105" s="6"/>
      <c r="P105" s="7"/>
    </row>
    <row r="106" spans="2:16" ht="9">
      <c r="B106" s="17" t="s">
        <v>62</v>
      </c>
      <c r="C106" s="3">
        <v>28264</v>
      </c>
      <c r="D106" s="3">
        <v>17972</v>
      </c>
      <c r="E106" s="6">
        <v>30139</v>
      </c>
      <c r="F106" s="7">
        <v>16801</v>
      </c>
      <c r="G106" s="6">
        <v>33156</v>
      </c>
      <c r="H106" s="7">
        <v>9971</v>
      </c>
      <c r="I106" s="6">
        <v>23735</v>
      </c>
      <c r="J106" s="7">
        <v>22955</v>
      </c>
      <c r="K106" s="3">
        <v>27860</v>
      </c>
      <c r="L106" s="3">
        <v>18291</v>
      </c>
      <c r="M106" s="6">
        <v>20039</v>
      </c>
      <c r="N106" s="7">
        <v>24475</v>
      </c>
      <c r="O106" s="6">
        <v>19930</v>
      </c>
      <c r="P106" s="7">
        <v>26183</v>
      </c>
    </row>
    <row r="107" spans="2:16" ht="9">
      <c r="B107" s="17" t="s">
        <v>60</v>
      </c>
      <c r="C107" s="3">
        <v>55327</v>
      </c>
      <c r="D107" s="3">
        <v>38635</v>
      </c>
      <c r="E107" s="6">
        <v>60131</v>
      </c>
      <c r="F107" s="7">
        <v>35565</v>
      </c>
      <c r="G107" s="6">
        <v>71017</v>
      </c>
      <c r="H107" s="7">
        <v>16480</v>
      </c>
      <c r="I107" s="6">
        <v>44390</v>
      </c>
      <c r="J107" s="7">
        <v>49863</v>
      </c>
      <c r="K107" s="3">
        <v>55836</v>
      </c>
      <c r="L107" s="3">
        <v>37321</v>
      </c>
      <c r="M107" s="6">
        <v>35549</v>
      </c>
      <c r="N107" s="7">
        <v>53786</v>
      </c>
      <c r="O107" s="6">
        <v>35497</v>
      </c>
      <c r="P107" s="7">
        <v>58502</v>
      </c>
    </row>
    <row r="108" spans="2:16" ht="9">
      <c r="B108" s="17" t="s">
        <v>65</v>
      </c>
      <c r="C108" s="3">
        <v>13864</v>
      </c>
      <c r="D108" s="3">
        <v>10327</v>
      </c>
      <c r="E108" s="6">
        <v>14569</v>
      </c>
      <c r="F108" s="7">
        <v>9841</v>
      </c>
      <c r="G108" s="6">
        <v>16988</v>
      </c>
      <c r="H108" s="7">
        <v>5581</v>
      </c>
      <c r="I108" s="6">
        <v>11885</v>
      </c>
      <c r="J108" s="7">
        <v>12177</v>
      </c>
      <c r="K108" s="3">
        <v>13748</v>
      </c>
      <c r="L108" s="3">
        <v>10118</v>
      </c>
      <c r="M108" s="6">
        <v>9936</v>
      </c>
      <c r="N108" s="7">
        <v>13153</v>
      </c>
      <c r="O108" s="6">
        <v>9824</v>
      </c>
      <c r="P108" s="7">
        <v>14044</v>
      </c>
    </row>
    <row r="109" spans="1:16" ht="9">
      <c r="A109" s="9" t="s">
        <v>24</v>
      </c>
      <c r="C109" s="3">
        <v>97455</v>
      </c>
      <c r="D109" s="3">
        <v>66934</v>
      </c>
      <c r="E109" s="6">
        <v>104839</v>
      </c>
      <c r="F109" s="7">
        <v>62207</v>
      </c>
      <c r="G109" s="6">
        <v>121161</v>
      </c>
      <c r="H109" s="7">
        <v>32032</v>
      </c>
      <c r="I109" s="6">
        <v>80010</v>
      </c>
      <c r="J109" s="7">
        <v>84995</v>
      </c>
      <c r="K109" s="3">
        <v>97444</v>
      </c>
      <c r="L109" s="3">
        <v>65730</v>
      </c>
      <c r="M109" s="6">
        <v>65524</v>
      </c>
      <c r="N109" s="7">
        <v>91414</v>
      </c>
      <c r="O109" s="6">
        <v>65251</v>
      </c>
      <c r="P109" s="7">
        <v>98729</v>
      </c>
    </row>
    <row r="110" spans="1:16" s="15" customFormat="1" ht="9">
      <c r="A110" s="11"/>
      <c r="B110" s="18" t="s">
        <v>128</v>
      </c>
      <c r="C110" s="12">
        <f>C109/SUM(C109:D109)</f>
        <v>0.5928316371533375</v>
      </c>
      <c r="D110" s="12">
        <f>D109/SUM(C109:D109)</f>
        <v>0.40716836284666247</v>
      </c>
      <c r="E110" s="13">
        <f>E109/SUM(E109:F109)</f>
        <v>0.6276055697233097</v>
      </c>
      <c r="F110" s="14">
        <f>F109/SUM(E109:F109)</f>
        <v>0.3723944302766903</v>
      </c>
      <c r="G110" s="13">
        <f>G109/SUM(G109:H109)</f>
        <v>0.7909042841383092</v>
      </c>
      <c r="H110" s="14">
        <f>H109/SUM(G109:H109)</f>
        <v>0.20909571586169082</v>
      </c>
      <c r="I110" s="13">
        <f>I109/SUM(I109:J109)</f>
        <v>0.4848943971394806</v>
      </c>
      <c r="J110" s="14">
        <f>J109/SUM(I109:J109)</f>
        <v>0.5151056028605194</v>
      </c>
      <c r="K110" s="12">
        <f>K109/SUM(K109:L109)</f>
        <v>0.5971784720604998</v>
      </c>
      <c r="L110" s="12">
        <f>L109/SUM(K109:L109)</f>
        <v>0.40282152793950016</v>
      </c>
      <c r="M110" s="13">
        <f>M109/SUM(M109:N109)</f>
        <v>0.4175151970841989</v>
      </c>
      <c r="N110" s="14">
        <f>N109/SUM(M109:N109)</f>
        <v>0.5824848029158012</v>
      </c>
      <c r="O110" s="13">
        <f>O109/SUM(O109:P109)</f>
        <v>0.39792047810708625</v>
      </c>
      <c r="P110" s="14">
        <f>P109/SUM(O109:P109)</f>
        <v>0.6020795218929138</v>
      </c>
    </row>
    <row r="111" spans="1:16" ht="4.5" customHeight="1">
      <c r="A111" s="9"/>
      <c r="C111" s="3"/>
      <c r="D111" s="3"/>
      <c r="E111" s="6"/>
      <c r="F111" s="7"/>
      <c r="G111" s="6"/>
      <c r="H111" s="7"/>
      <c r="I111" s="6"/>
      <c r="J111" s="7"/>
      <c r="K111" s="3"/>
      <c r="L111" s="3"/>
      <c r="M111" s="6"/>
      <c r="N111" s="7"/>
      <c r="O111" s="6"/>
      <c r="P111" s="7"/>
    </row>
    <row r="112" spans="1:16" ht="9">
      <c r="A112" s="9" t="s">
        <v>67</v>
      </c>
      <c r="C112" s="3"/>
      <c r="D112" s="3"/>
      <c r="E112" s="6"/>
      <c r="F112" s="7"/>
      <c r="G112" s="6"/>
      <c r="H112" s="7"/>
      <c r="I112" s="6"/>
      <c r="J112" s="7"/>
      <c r="K112" s="3"/>
      <c r="L112" s="3"/>
      <c r="M112" s="6"/>
      <c r="N112" s="7"/>
      <c r="O112" s="6"/>
      <c r="P112" s="7"/>
    </row>
    <row r="113" spans="2:16" ht="9">
      <c r="B113" s="17" t="s">
        <v>60</v>
      </c>
      <c r="C113" s="3">
        <v>73815</v>
      </c>
      <c r="D113" s="3">
        <v>51849</v>
      </c>
      <c r="E113" s="6">
        <v>78227</v>
      </c>
      <c r="F113" s="7">
        <v>49473</v>
      </c>
      <c r="G113" s="6">
        <v>90737</v>
      </c>
      <c r="H113" s="7">
        <v>26412</v>
      </c>
      <c r="I113" s="6">
        <v>71147</v>
      </c>
      <c r="J113" s="7">
        <v>55345</v>
      </c>
      <c r="K113" s="3">
        <v>74172</v>
      </c>
      <c r="L113" s="3">
        <v>50453</v>
      </c>
      <c r="M113" s="6">
        <v>52790</v>
      </c>
      <c r="N113" s="7">
        <v>66942</v>
      </c>
      <c r="O113" s="6">
        <v>46980</v>
      </c>
      <c r="P113" s="7">
        <v>78602</v>
      </c>
    </row>
    <row r="114" spans="1:16" ht="9">
      <c r="A114" s="9" t="s">
        <v>24</v>
      </c>
      <c r="C114" s="3">
        <v>73815</v>
      </c>
      <c r="D114" s="3">
        <v>51849</v>
      </c>
      <c r="E114" s="6">
        <v>78227</v>
      </c>
      <c r="F114" s="7">
        <v>49473</v>
      </c>
      <c r="G114" s="6">
        <v>90737</v>
      </c>
      <c r="H114" s="7">
        <v>26412</v>
      </c>
      <c r="I114" s="6">
        <v>71147</v>
      </c>
      <c r="J114" s="7">
        <v>55345</v>
      </c>
      <c r="K114" s="3">
        <v>74172</v>
      </c>
      <c r="L114" s="3">
        <v>50453</v>
      </c>
      <c r="M114" s="6">
        <v>52790</v>
      </c>
      <c r="N114" s="7">
        <v>66942</v>
      </c>
      <c r="O114" s="6">
        <v>46980</v>
      </c>
      <c r="P114" s="7">
        <v>78602</v>
      </c>
    </row>
    <row r="115" spans="1:16" s="15" customFormat="1" ht="9">
      <c r="A115" s="11"/>
      <c r="B115" s="18" t="s">
        <v>128</v>
      </c>
      <c r="C115" s="12">
        <f>C114/SUM(C114:D114)</f>
        <v>0.5873997326203209</v>
      </c>
      <c r="D115" s="12">
        <f>D114/SUM(C114:D114)</f>
        <v>0.41260026737967914</v>
      </c>
      <c r="E115" s="13">
        <f>E114/SUM(E114:F114)</f>
        <v>0.6125841816758026</v>
      </c>
      <c r="F115" s="14">
        <f>F114/SUM(E114:F114)</f>
        <v>0.38741581832419736</v>
      </c>
      <c r="G115" s="13">
        <f>G114/SUM(G114:H114)</f>
        <v>0.7745435300344007</v>
      </c>
      <c r="H115" s="14">
        <f>H114/SUM(G114:H114)</f>
        <v>0.22545646996559937</v>
      </c>
      <c r="I115" s="13">
        <f>I114/SUM(I114:J114)</f>
        <v>0.5624624482180691</v>
      </c>
      <c r="J115" s="14">
        <f>J114/SUM(I114:J114)</f>
        <v>0.4375375517819309</v>
      </c>
      <c r="K115" s="12">
        <f>K114/SUM(K114:L114)</f>
        <v>0.59516148445336</v>
      </c>
      <c r="L115" s="12">
        <f>L114/SUM(K114:L114)</f>
        <v>0.4048385155466399</v>
      </c>
      <c r="M115" s="13">
        <f>M114/SUM(M114:N114)</f>
        <v>0.4409013463401597</v>
      </c>
      <c r="N115" s="14">
        <f>N114/SUM(M114:N114)</f>
        <v>0.5590986536598404</v>
      </c>
      <c r="O115" s="13">
        <f>O114/SUM(O114:P114)</f>
        <v>0.3740981987864503</v>
      </c>
      <c r="P115" s="14">
        <f>P114/SUM(O114:P114)</f>
        <v>0.6259018012135497</v>
      </c>
    </row>
    <row r="116" spans="1:16" ht="4.5" customHeight="1">
      <c r="A116" s="9"/>
      <c r="C116" s="3"/>
      <c r="D116" s="3"/>
      <c r="E116" s="6"/>
      <c r="F116" s="7"/>
      <c r="G116" s="6"/>
      <c r="H116" s="7"/>
      <c r="I116" s="6"/>
      <c r="J116" s="7"/>
      <c r="K116" s="3"/>
      <c r="L116" s="3"/>
      <c r="M116" s="6"/>
      <c r="N116" s="7"/>
      <c r="O116" s="6"/>
      <c r="P116" s="7"/>
    </row>
    <row r="117" spans="1:16" ht="9">
      <c r="A117" s="9" t="s">
        <v>68</v>
      </c>
      <c r="C117" s="3"/>
      <c r="D117" s="3"/>
      <c r="E117" s="6"/>
      <c r="F117" s="7"/>
      <c r="G117" s="6"/>
      <c r="H117" s="7"/>
      <c r="I117" s="6"/>
      <c r="J117" s="7"/>
      <c r="K117" s="3"/>
      <c r="L117" s="3"/>
      <c r="M117" s="6"/>
      <c r="N117" s="7"/>
      <c r="O117" s="6"/>
      <c r="P117" s="7"/>
    </row>
    <row r="118" spans="2:16" ht="9">
      <c r="B118" s="17" t="s">
        <v>60</v>
      </c>
      <c r="C118" s="3">
        <v>65300</v>
      </c>
      <c r="D118" s="3">
        <v>37458</v>
      </c>
      <c r="E118" s="6">
        <v>68144</v>
      </c>
      <c r="F118" s="7">
        <v>36295</v>
      </c>
      <c r="G118" s="6">
        <v>73524</v>
      </c>
      <c r="H118" s="7">
        <v>22465</v>
      </c>
      <c r="I118" s="6">
        <v>63477</v>
      </c>
      <c r="J118" s="7">
        <v>39722</v>
      </c>
      <c r="K118" s="3">
        <v>64078</v>
      </c>
      <c r="L118" s="3">
        <v>37641</v>
      </c>
      <c r="M118" s="6">
        <v>44898</v>
      </c>
      <c r="N118" s="7">
        <v>52466</v>
      </c>
      <c r="O118" s="6">
        <v>43600</v>
      </c>
      <c r="P118" s="7">
        <v>58877</v>
      </c>
    </row>
    <row r="119" spans="1:16" ht="9">
      <c r="A119" s="9" t="s">
        <v>24</v>
      </c>
      <c r="C119" s="3">
        <v>65300</v>
      </c>
      <c r="D119" s="3">
        <v>37458</v>
      </c>
      <c r="E119" s="6">
        <v>68144</v>
      </c>
      <c r="F119" s="7">
        <v>36295</v>
      </c>
      <c r="G119" s="6">
        <v>73524</v>
      </c>
      <c r="H119" s="7">
        <v>22465</v>
      </c>
      <c r="I119" s="6">
        <v>63477</v>
      </c>
      <c r="J119" s="7">
        <v>39722</v>
      </c>
      <c r="K119" s="3">
        <v>64078</v>
      </c>
      <c r="L119" s="3">
        <v>37641</v>
      </c>
      <c r="M119" s="6">
        <v>44898</v>
      </c>
      <c r="N119" s="7">
        <v>52466</v>
      </c>
      <c r="O119" s="6">
        <v>43600</v>
      </c>
      <c r="P119" s="7">
        <v>58877</v>
      </c>
    </row>
    <row r="120" spans="1:16" s="15" customFormat="1" ht="9">
      <c r="A120" s="11"/>
      <c r="B120" s="18" t="s">
        <v>128</v>
      </c>
      <c r="C120" s="12">
        <f>C119/SUM(C119:D119)</f>
        <v>0.6354736370890831</v>
      </c>
      <c r="D120" s="12">
        <f>D119/SUM(C119:D119)</f>
        <v>0.3645263629109169</v>
      </c>
      <c r="E120" s="13">
        <f>E119/SUM(E119:F119)</f>
        <v>0.652476565267764</v>
      </c>
      <c r="F120" s="14">
        <f>F119/SUM(E119:F119)</f>
        <v>0.34752343473223607</v>
      </c>
      <c r="G120" s="13">
        <f>G119/SUM(G119:H119)</f>
        <v>0.7659627665670025</v>
      </c>
      <c r="H120" s="14">
        <f>H119/SUM(G119:H119)</f>
        <v>0.23403723343299754</v>
      </c>
      <c r="I120" s="13">
        <f>I119/SUM(I119:J119)</f>
        <v>0.6150931695074565</v>
      </c>
      <c r="J120" s="14">
        <f>J119/SUM(I119:J119)</f>
        <v>0.38490683049254354</v>
      </c>
      <c r="K120" s="12">
        <f>K119/SUM(K119:L119)</f>
        <v>0.6299511399050325</v>
      </c>
      <c r="L120" s="12">
        <f>L119/SUM(K119:L119)</f>
        <v>0.3700488600949675</v>
      </c>
      <c r="M120" s="13">
        <f>M119/SUM(M119:N119)</f>
        <v>0.46113553264040097</v>
      </c>
      <c r="N120" s="14">
        <f>N119/SUM(M119:N119)</f>
        <v>0.538864467359599</v>
      </c>
      <c r="O120" s="13">
        <f>O119/SUM(O119:P119)</f>
        <v>0.42546132302858203</v>
      </c>
      <c r="P120" s="14">
        <f>P119/SUM(O119:P119)</f>
        <v>0.574538676971418</v>
      </c>
    </row>
    <row r="121" spans="1:16" ht="4.5" customHeight="1">
      <c r="A121" s="9"/>
      <c r="C121" s="3"/>
      <c r="D121" s="3"/>
      <c r="E121" s="6"/>
      <c r="F121" s="7"/>
      <c r="G121" s="6"/>
      <c r="H121" s="7"/>
      <c r="I121" s="6"/>
      <c r="J121" s="7"/>
      <c r="K121" s="3"/>
      <c r="L121" s="3"/>
      <c r="M121" s="6"/>
      <c r="N121" s="7"/>
      <c r="O121" s="6"/>
      <c r="P121" s="7"/>
    </row>
    <row r="122" spans="1:16" ht="9">
      <c r="A122" s="9" t="s">
        <v>71</v>
      </c>
      <c r="C122" s="3"/>
      <c r="D122" s="3"/>
      <c r="E122" s="6"/>
      <c r="F122" s="7"/>
      <c r="G122" s="6"/>
      <c r="H122" s="7"/>
      <c r="I122" s="6"/>
      <c r="J122" s="7"/>
      <c r="K122" s="3"/>
      <c r="L122" s="3"/>
      <c r="M122" s="6"/>
      <c r="N122" s="7"/>
      <c r="O122" s="6"/>
      <c r="P122" s="7"/>
    </row>
    <row r="123" spans="2:16" ht="9">
      <c r="B123" s="17" t="s">
        <v>69</v>
      </c>
      <c r="C123" s="3">
        <v>50270</v>
      </c>
      <c r="D123" s="3">
        <v>32184</v>
      </c>
      <c r="E123" s="6">
        <v>52048</v>
      </c>
      <c r="F123" s="7">
        <v>30745</v>
      </c>
      <c r="G123" s="6">
        <v>56771</v>
      </c>
      <c r="H123" s="7">
        <v>21538</v>
      </c>
      <c r="I123" s="6">
        <v>49375</v>
      </c>
      <c r="J123" s="7">
        <v>34245</v>
      </c>
      <c r="K123" s="3">
        <v>47355</v>
      </c>
      <c r="L123" s="3">
        <v>35356</v>
      </c>
      <c r="M123" s="6">
        <v>36582</v>
      </c>
      <c r="N123" s="7">
        <v>43320</v>
      </c>
      <c r="O123" s="6">
        <v>36803</v>
      </c>
      <c r="P123" s="7">
        <v>45964</v>
      </c>
    </row>
    <row r="124" spans="2:16" ht="9">
      <c r="B124" s="17" t="s">
        <v>70</v>
      </c>
      <c r="C124" s="3">
        <v>6447</v>
      </c>
      <c r="D124" s="3">
        <v>5257</v>
      </c>
      <c r="E124" s="6">
        <v>6692</v>
      </c>
      <c r="F124" s="7">
        <v>5021</v>
      </c>
      <c r="G124" s="6">
        <v>7471</v>
      </c>
      <c r="H124" s="7">
        <v>3634</v>
      </c>
      <c r="I124" s="6">
        <v>6683</v>
      </c>
      <c r="J124" s="7">
        <v>5244</v>
      </c>
      <c r="K124" s="3">
        <v>6186</v>
      </c>
      <c r="L124" s="3">
        <v>5612</v>
      </c>
      <c r="M124" s="6">
        <v>5153</v>
      </c>
      <c r="N124" s="7">
        <v>6268</v>
      </c>
      <c r="O124" s="6">
        <v>4834</v>
      </c>
      <c r="P124" s="7">
        <v>7016</v>
      </c>
    </row>
    <row r="125" spans="2:16" ht="9">
      <c r="B125" s="17" t="s">
        <v>65</v>
      </c>
      <c r="C125" s="3">
        <v>35445</v>
      </c>
      <c r="D125" s="3">
        <v>16138</v>
      </c>
      <c r="E125" s="6">
        <v>36220</v>
      </c>
      <c r="F125" s="7">
        <v>15705</v>
      </c>
      <c r="G125" s="6">
        <v>36736</v>
      </c>
      <c r="H125" s="7">
        <v>10424</v>
      </c>
      <c r="I125" s="6">
        <v>25594</v>
      </c>
      <c r="J125" s="7">
        <v>25096</v>
      </c>
      <c r="K125" s="3">
        <v>35071</v>
      </c>
      <c r="L125" s="3">
        <v>15431</v>
      </c>
      <c r="M125" s="6">
        <v>20778</v>
      </c>
      <c r="N125" s="7">
        <v>27562</v>
      </c>
      <c r="O125" s="6">
        <v>25320</v>
      </c>
      <c r="P125" s="7">
        <v>25115</v>
      </c>
    </row>
    <row r="126" spans="1:16" ht="9">
      <c r="A126" s="9" t="s">
        <v>24</v>
      </c>
      <c r="C126" s="3">
        <v>92162</v>
      </c>
      <c r="D126" s="3">
        <v>53579</v>
      </c>
      <c r="E126" s="6">
        <v>94960</v>
      </c>
      <c r="F126" s="7">
        <v>51471</v>
      </c>
      <c r="G126" s="6">
        <v>100978</v>
      </c>
      <c r="H126" s="7">
        <v>35596</v>
      </c>
      <c r="I126" s="6">
        <v>81652</v>
      </c>
      <c r="J126" s="7">
        <v>64585</v>
      </c>
      <c r="K126" s="3">
        <v>88612</v>
      </c>
      <c r="L126" s="3">
        <v>56399</v>
      </c>
      <c r="M126" s="6">
        <v>62513</v>
      </c>
      <c r="N126" s="7">
        <v>77150</v>
      </c>
      <c r="O126" s="6">
        <v>66957</v>
      </c>
      <c r="P126" s="7">
        <v>78095</v>
      </c>
    </row>
    <row r="127" spans="1:16" s="15" customFormat="1" ht="9">
      <c r="A127" s="11"/>
      <c r="B127" s="18" t="s">
        <v>128</v>
      </c>
      <c r="C127" s="12">
        <f>C126/SUM(C126:D126)</f>
        <v>0.6323683795225777</v>
      </c>
      <c r="D127" s="12">
        <f>D126/SUM(C126:D126)</f>
        <v>0.36763162047742226</v>
      </c>
      <c r="E127" s="13">
        <f>E126/SUM(E126:F126)</f>
        <v>0.6484965615204431</v>
      </c>
      <c r="F127" s="14">
        <f>F126/SUM(E126:F126)</f>
        <v>0.35150343847955695</v>
      </c>
      <c r="G127" s="13">
        <f>G126/SUM(G126:H126)</f>
        <v>0.7393647399944353</v>
      </c>
      <c r="H127" s="14">
        <f>H126/SUM(G126:H126)</f>
        <v>0.26063526000556475</v>
      </c>
      <c r="I127" s="13">
        <f>I126/SUM(I126:J126)</f>
        <v>0.5583539049624924</v>
      </c>
      <c r="J127" s="14">
        <f>J126/SUM(I126:J126)</f>
        <v>0.4416460950375076</v>
      </c>
      <c r="K127" s="12">
        <f>K126/SUM(K126:L126)</f>
        <v>0.6110708842777445</v>
      </c>
      <c r="L127" s="12">
        <f>L126/SUM(K126:L126)</f>
        <v>0.3889291157222556</v>
      </c>
      <c r="M127" s="13">
        <f>M126/SUM(M126:N126)</f>
        <v>0.44759886297730966</v>
      </c>
      <c r="N127" s="14">
        <f>N126/SUM(M126:N126)</f>
        <v>0.5524011370226903</v>
      </c>
      <c r="O127" s="13">
        <f>O126/SUM(O126:P126)</f>
        <v>0.4616068720183107</v>
      </c>
      <c r="P127" s="14">
        <f>P126/SUM(O126:P126)</f>
        <v>0.5383931279816894</v>
      </c>
    </row>
    <row r="128" spans="1:16" ht="4.5" customHeight="1">
      <c r="A128" s="9"/>
      <c r="C128" s="3"/>
      <c r="D128" s="3"/>
      <c r="E128" s="6"/>
      <c r="F128" s="7"/>
      <c r="G128" s="6"/>
      <c r="H128" s="7"/>
      <c r="I128" s="6"/>
      <c r="J128" s="7"/>
      <c r="K128" s="3"/>
      <c r="L128" s="3"/>
      <c r="M128" s="6"/>
      <c r="N128" s="7"/>
      <c r="O128" s="6"/>
      <c r="P128" s="7"/>
    </row>
    <row r="129" spans="1:16" ht="9">
      <c r="A129" s="9" t="s">
        <v>76</v>
      </c>
      <c r="C129" s="3"/>
      <c r="D129" s="3"/>
      <c r="E129" s="6"/>
      <c r="F129" s="7"/>
      <c r="G129" s="6"/>
      <c r="H129" s="7"/>
      <c r="I129" s="6"/>
      <c r="J129" s="7"/>
      <c r="K129" s="3"/>
      <c r="L129" s="3"/>
      <c r="M129" s="6"/>
      <c r="N129" s="7"/>
      <c r="O129" s="6"/>
      <c r="P129" s="7"/>
    </row>
    <row r="130" spans="2:16" ht="9">
      <c r="B130" s="17" t="s">
        <v>72</v>
      </c>
      <c r="C130" s="3">
        <v>345</v>
      </c>
      <c r="D130" s="3">
        <v>448</v>
      </c>
      <c r="E130" s="6">
        <v>309</v>
      </c>
      <c r="F130" s="7">
        <v>514</v>
      </c>
      <c r="G130" s="6">
        <v>489</v>
      </c>
      <c r="H130" s="7">
        <v>265</v>
      </c>
      <c r="I130" s="6">
        <v>365</v>
      </c>
      <c r="J130" s="7">
        <v>454</v>
      </c>
      <c r="K130" s="3">
        <v>225</v>
      </c>
      <c r="L130" s="3">
        <v>582</v>
      </c>
      <c r="M130" s="6">
        <v>237</v>
      </c>
      <c r="N130" s="7">
        <v>562</v>
      </c>
      <c r="O130" s="6">
        <v>216</v>
      </c>
      <c r="P130" s="7">
        <v>588</v>
      </c>
    </row>
    <row r="131" spans="2:16" ht="9">
      <c r="B131" s="17" t="s">
        <v>73</v>
      </c>
      <c r="C131" s="3">
        <v>144</v>
      </c>
      <c r="D131" s="3">
        <v>234</v>
      </c>
      <c r="E131" s="6">
        <v>136</v>
      </c>
      <c r="F131" s="7">
        <v>240</v>
      </c>
      <c r="G131" s="6">
        <v>196</v>
      </c>
      <c r="H131" s="7">
        <v>155</v>
      </c>
      <c r="I131" s="6">
        <v>151</v>
      </c>
      <c r="J131" s="7">
        <v>231</v>
      </c>
      <c r="K131" s="3">
        <v>67</v>
      </c>
      <c r="L131" s="3">
        <v>312</v>
      </c>
      <c r="M131" s="6">
        <v>102</v>
      </c>
      <c r="N131" s="7">
        <v>273</v>
      </c>
      <c r="O131" s="6">
        <v>100</v>
      </c>
      <c r="P131" s="7">
        <v>280</v>
      </c>
    </row>
    <row r="132" spans="2:16" ht="9">
      <c r="B132" s="17" t="s">
        <v>74</v>
      </c>
      <c r="C132" s="3">
        <v>20523</v>
      </c>
      <c r="D132" s="3">
        <v>17628</v>
      </c>
      <c r="E132" s="6">
        <v>21738</v>
      </c>
      <c r="F132" s="7">
        <v>16852</v>
      </c>
      <c r="G132" s="6">
        <v>22915</v>
      </c>
      <c r="H132" s="7">
        <v>13148</v>
      </c>
      <c r="I132" s="6">
        <v>21357</v>
      </c>
      <c r="J132" s="7">
        <v>17114</v>
      </c>
      <c r="K132" s="3">
        <v>16243</v>
      </c>
      <c r="L132" s="3">
        <v>21648</v>
      </c>
      <c r="M132" s="6">
        <v>15026</v>
      </c>
      <c r="N132" s="7">
        <v>22213</v>
      </c>
      <c r="O132" s="6">
        <v>15396</v>
      </c>
      <c r="P132" s="7">
        <v>22710</v>
      </c>
    </row>
    <row r="133" spans="2:16" ht="9">
      <c r="B133" s="17" t="s">
        <v>59</v>
      </c>
      <c r="C133" s="3">
        <v>17720</v>
      </c>
      <c r="D133" s="3">
        <v>7224</v>
      </c>
      <c r="E133" s="6">
        <v>17146</v>
      </c>
      <c r="F133" s="7">
        <v>7798</v>
      </c>
      <c r="G133" s="6">
        <v>16300</v>
      </c>
      <c r="H133" s="7">
        <v>7532</v>
      </c>
      <c r="I133" s="6">
        <v>18701</v>
      </c>
      <c r="J133" s="7">
        <v>7631</v>
      </c>
      <c r="K133" s="3">
        <v>16278</v>
      </c>
      <c r="L133" s="3">
        <v>9592</v>
      </c>
      <c r="M133" s="6">
        <v>11381</v>
      </c>
      <c r="N133" s="7">
        <v>13963</v>
      </c>
      <c r="O133" s="6">
        <v>12689</v>
      </c>
      <c r="P133" s="7">
        <v>13262</v>
      </c>
    </row>
    <row r="134" spans="2:16" ht="9">
      <c r="B134" s="17" t="s">
        <v>75</v>
      </c>
      <c r="C134" s="3">
        <v>24150</v>
      </c>
      <c r="D134" s="3">
        <v>17345</v>
      </c>
      <c r="E134" s="6">
        <v>24473</v>
      </c>
      <c r="F134" s="7">
        <v>17099</v>
      </c>
      <c r="G134" s="6">
        <v>26791</v>
      </c>
      <c r="H134" s="7">
        <v>12957</v>
      </c>
      <c r="I134" s="6">
        <v>25136</v>
      </c>
      <c r="J134" s="7">
        <v>16558</v>
      </c>
      <c r="K134" s="3">
        <v>19619</v>
      </c>
      <c r="L134" s="3">
        <v>21312</v>
      </c>
      <c r="M134" s="6">
        <v>15826</v>
      </c>
      <c r="N134" s="7">
        <v>24368</v>
      </c>
      <c r="O134" s="6">
        <v>15987</v>
      </c>
      <c r="P134" s="7">
        <v>25320</v>
      </c>
    </row>
    <row r="135" spans="1:16" ht="9">
      <c r="A135" s="9" t="s">
        <v>24</v>
      </c>
      <c r="C135" s="3">
        <v>62882</v>
      </c>
      <c r="D135" s="3">
        <v>42879</v>
      </c>
      <c r="E135" s="6">
        <v>63802</v>
      </c>
      <c r="F135" s="7">
        <v>42503</v>
      </c>
      <c r="G135" s="6">
        <v>66691</v>
      </c>
      <c r="H135" s="7">
        <v>34057</v>
      </c>
      <c r="I135" s="6">
        <v>65710</v>
      </c>
      <c r="J135" s="7">
        <v>41988</v>
      </c>
      <c r="K135" s="3">
        <v>52432</v>
      </c>
      <c r="L135" s="3">
        <v>53446</v>
      </c>
      <c r="M135" s="6">
        <v>42572</v>
      </c>
      <c r="N135" s="7">
        <v>61379</v>
      </c>
      <c r="O135" s="6">
        <v>44388</v>
      </c>
      <c r="P135" s="7">
        <v>62160</v>
      </c>
    </row>
    <row r="136" spans="1:16" s="15" customFormat="1" ht="9">
      <c r="A136" s="11"/>
      <c r="B136" s="18" t="s">
        <v>128</v>
      </c>
      <c r="C136" s="12">
        <f>C135/SUM(C135:D135)</f>
        <v>0.594566995395278</v>
      </c>
      <c r="D136" s="12">
        <f>D135/SUM(C135:D135)</f>
        <v>0.405433004604722</v>
      </c>
      <c r="E136" s="13">
        <f>E135/SUM(E135:F135)</f>
        <v>0.6001787310098302</v>
      </c>
      <c r="F136" s="14">
        <f>F135/SUM(E135:F135)</f>
        <v>0.3998212689901698</v>
      </c>
      <c r="G136" s="13">
        <f>G135/SUM(G135:H135)</f>
        <v>0.6619585500456585</v>
      </c>
      <c r="H136" s="14">
        <f>H135/SUM(G135:H135)</f>
        <v>0.33804144995434154</v>
      </c>
      <c r="I136" s="13">
        <f>I135/SUM(I135:J135)</f>
        <v>0.6101320358781036</v>
      </c>
      <c r="J136" s="14">
        <f>J135/SUM(I135:J135)</f>
        <v>0.3898679641218964</v>
      </c>
      <c r="K136" s="12">
        <f>K135/SUM(K135:L135)</f>
        <v>0.49521146980486974</v>
      </c>
      <c r="L136" s="12">
        <f>L135/SUM(K135:L135)</f>
        <v>0.5047885301951303</v>
      </c>
      <c r="M136" s="13">
        <f>M135/SUM(M135:N135)</f>
        <v>0.4095391097728738</v>
      </c>
      <c r="N136" s="14">
        <f>N135/SUM(M135:N135)</f>
        <v>0.5904608902271262</v>
      </c>
      <c r="O136" s="13">
        <f>O135/SUM(O135:P135)</f>
        <v>0.41660096857754253</v>
      </c>
      <c r="P136" s="14">
        <f>P135/SUM(O135:P135)</f>
        <v>0.5833990314224575</v>
      </c>
    </row>
    <row r="137" spans="1:16" ht="40.5" customHeight="1">
      <c r="A137" s="2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9">
      <c r="A138" s="9" t="s">
        <v>79</v>
      </c>
      <c r="C138" s="3"/>
      <c r="D138" s="3"/>
      <c r="E138" s="6"/>
      <c r="F138" s="7"/>
      <c r="G138" s="6"/>
      <c r="H138" s="7"/>
      <c r="I138" s="6"/>
      <c r="J138" s="7"/>
      <c r="K138" s="3"/>
      <c r="L138" s="3"/>
      <c r="M138" s="6"/>
      <c r="N138" s="7"/>
      <c r="O138" s="6"/>
      <c r="P138" s="7"/>
    </row>
    <row r="139" spans="2:16" ht="9">
      <c r="B139" s="17" t="s">
        <v>72</v>
      </c>
      <c r="C139" s="3">
        <v>28985</v>
      </c>
      <c r="D139" s="3">
        <v>24892</v>
      </c>
      <c r="E139" s="6">
        <v>30454</v>
      </c>
      <c r="F139" s="7">
        <v>24621</v>
      </c>
      <c r="G139" s="6">
        <v>37341</v>
      </c>
      <c r="H139" s="7">
        <v>13809</v>
      </c>
      <c r="I139" s="6">
        <v>33296</v>
      </c>
      <c r="J139" s="7">
        <v>22307</v>
      </c>
      <c r="K139" s="3">
        <v>22143</v>
      </c>
      <c r="L139" s="3">
        <v>31829</v>
      </c>
      <c r="M139" s="6">
        <v>19638</v>
      </c>
      <c r="N139" s="7">
        <v>33703</v>
      </c>
      <c r="O139" s="6">
        <v>20331</v>
      </c>
      <c r="P139" s="7">
        <v>34511</v>
      </c>
    </row>
    <row r="140" spans="2:16" ht="9">
      <c r="B140" s="17" t="s">
        <v>73</v>
      </c>
      <c r="C140" s="3">
        <v>11103</v>
      </c>
      <c r="D140" s="3">
        <v>13746</v>
      </c>
      <c r="E140" s="6">
        <v>11576</v>
      </c>
      <c r="F140" s="7">
        <v>13272</v>
      </c>
      <c r="G140" s="6">
        <v>14992</v>
      </c>
      <c r="H140" s="7">
        <v>8793</v>
      </c>
      <c r="I140" s="6">
        <v>12811</v>
      </c>
      <c r="J140" s="7">
        <v>12249</v>
      </c>
      <c r="K140" s="3">
        <v>8070</v>
      </c>
      <c r="L140" s="3">
        <v>16486</v>
      </c>
      <c r="M140" s="6">
        <v>7978</v>
      </c>
      <c r="N140" s="7">
        <v>16164</v>
      </c>
      <c r="O140" s="6">
        <v>8558</v>
      </c>
      <c r="P140" s="7">
        <v>16217</v>
      </c>
    </row>
    <row r="141" spans="2:16" ht="9">
      <c r="B141" s="17" t="s">
        <v>77</v>
      </c>
      <c r="C141" s="3">
        <v>2740</v>
      </c>
      <c r="D141" s="3">
        <v>3476</v>
      </c>
      <c r="E141" s="6">
        <v>3126</v>
      </c>
      <c r="F141" s="7">
        <v>3193</v>
      </c>
      <c r="G141" s="6">
        <v>3857</v>
      </c>
      <c r="H141" s="7">
        <v>2158</v>
      </c>
      <c r="I141" s="6">
        <v>2920</v>
      </c>
      <c r="J141" s="7">
        <v>3377</v>
      </c>
      <c r="K141" s="3">
        <v>2121</v>
      </c>
      <c r="L141" s="3">
        <v>4089</v>
      </c>
      <c r="M141" s="6">
        <v>2341</v>
      </c>
      <c r="N141" s="7">
        <v>3805</v>
      </c>
      <c r="O141" s="6">
        <v>2169</v>
      </c>
      <c r="P141" s="7">
        <v>4117</v>
      </c>
    </row>
    <row r="142" spans="2:16" ht="9">
      <c r="B142" s="17" t="s">
        <v>75</v>
      </c>
      <c r="C142" s="3">
        <v>25009</v>
      </c>
      <c r="D142" s="3">
        <v>27003</v>
      </c>
      <c r="E142" s="6">
        <v>27934</v>
      </c>
      <c r="F142" s="7">
        <v>24338</v>
      </c>
      <c r="G142" s="6">
        <v>34954</v>
      </c>
      <c r="H142" s="7">
        <v>14945</v>
      </c>
      <c r="I142" s="6">
        <v>28467</v>
      </c>
      <c r="J142" s="7">
        <v>23771</v>
      </c>
      <c r="K142" s="3">
        <v>20295</v>
      </c>
      <c r="L142" s="3">
        <v>30998</v>
      </c>
      <c r="M142" s="6">
        <v>18137</v>
      </c>
      <c r="N142" s="7">
        <v>32144</v>
      </c>
      <c r="O142" s="6">
        <v>16356</v>
      </c>
      <c r="P142" s="7">
        <v>35546</v>
      </c>
    </row>
    <row r="143" spans="2:16" ht="9">
      <c r="B143" s="17" t="s">
        <v>78</v>
      </c>
      <c r="C143" s="3">
        <v>7688</v>
      </c>
      <c r="D143" s="3">
        <v>9566</v>
      </c>
      <c r="E143" s="6">
        <v>8089</v>
      </c>
      <c r="F143" s="7">
        <v>9128</v>
      </c>
      <c r="G143" s="6">
        <v>11228</v>
      </c>
      <c r="H143" s="7">
        <v>4846</v>
      </c>
      <c r="I143" s="6">
        <v>8693</v>
      </c>
      <c r="J143" s="7">
        <v>8612</v>
      </c>
      <c r="K143" s="3">
        <v>6573</v>
      </c>
      <c r="L143" s="3">
        <v>10615</v>
      </c>
      <c r="M143" s="6">
        <v>6362</v>
      </c>
      <c r="N143" s="7">
        <v>10484</v>
      </c>
      <c r="O143" s="6">
        <v>5552</v>
      </c>
      <c r="P143" s="7">
        <v>11729</v>
      </c>
    </row>
    <row r="144" spans="1:16" ht="9">
      <c r="A144" s="9" t="s">
        <v>24</v>
      </c>
      <c r="C144" s="3">
        <v>75525</v>
      </c>
      <c r="D144" s="3">
        <v>78683</v>
      </c>
      <c r="E144" s="6">
        <v>81179</v>
      </c>
      <c r="F144" s="7">
        <v>74552</v>
      </c>
      <c r="G144" s="6">
        <v>102372</v>
      </c>
      <c r="H144" s="7">
        <v>44551</v>
      </c>
      <c r="I144" s="6">
        <v>86187</v>
      </c>
      <c r="J144" s="7">
        <v>70316</v>
      </c>
      <c r="K144" s="3">
        <v>59202</v>
      </c>
      <c r="L144" s="3">
        <v>94017</v>
      </c>
      <c r="M144" s="6">
        <v>54456</v>
      </c>
      <c r="N144" s="7">
        <v>96300</v>
      </c>
      <c r="O144" s="6">
        <v>52966</v>
      </c>
      <c r="P144" s="7">
        <v>102120</v>
      </c>
    </row>
    <row r="145" spans="1:16" s="15" customFormat="1" ht="9">
      <c r="A145" s="11"/>
      <c r="B145" s="18" t="s">
        <v>128</v>
      </c>
      <c r="C145" s="12">
        <f>C144/SUM(C144:D144)</f>
        <v>0.4897605831085287</v>
      </c>
      <c r="D145" s="12">
        <f>D144/SUM(C144:D144)</f>
        <v>0.5102394168914712</v>
      </c>
      <c r="E145" s="13">
        <f>E144/SUM(E144:F144)</f>
        <v>0.5212770739287618</v>
      </c>
      <c r="F145" s="14">
        <f>F144/SUM(E144:F144)</f>
        <v>0.47872292607123823</v>
      </c>
      <c r="G145" s="13">
        <f>G144/SUM(G144:H144)</f>
        <v>0.6967731396718009</v>
      </c>
      <c r="H145" s="14">
        <f>H144/SUM(G144:H144)</f>
        <v>0.3032268603281991</v>
      </c>
      <c r="I145" s="13">
        <f>I144/SUM(I144:J144)</f>
        <v>0.5507050983048248</v>
      </c>
      <c r="J145" s="14">
        <f>J144/SUM(I144:J144)</f>
        <v>0.44929490169517516</v>
      </c>
      <c r="K145" s="12">
        <f>K144/SUM(K144:L144)</f>
        <v>0.386388111135042</v>
      </c>
      <c r="L145" s="12">
        <f>L144/SUM(K144:L144)</f>
        <v>0.613611888864958</v>
      </c>
      <c r="M145" s="13">
        <f>M144/SUM(M144:N144)</f>
        <v>0.3612194539520815</v>
      </c>
      <c r="N145" s="14">
        <f>N144/SUM(M144:N144)</f>
        <v>0.6387805460479185</v>
      </c>
      <c r="O145" s="13">
        <f>O144/SUM(O144:P144)</f>
        <v>0.3415266368337568</v>
      </c>
      <c r="P145" s="14">
        <f>P144/SUM(O144:P144)</f>
        <v>0.6584733631662433</v>
      </c>
    </row>
    <row r="146" spans="1:16" ht="4.5" customHeight="1">
      <c r="A146" s="9"/>
      <c r="C146" s="3"/>
      <c r="D146" s="3"/>
      <c r="E146" s="6"/>
      <c r="F146" s="7"/>
      <c r="G146" s="6"/>
      <c r="H146" s="7"/>
      <c r="I146" s="6"/>
      <c r="J146" s="7"/>
      <c r="K146" s="3"/>
      <c r="L146" s="3"/>
      <c r="M146" s="6"/>
      <c r="N146" s="7"/>
      <c r="O146" s="6"/>
      <c r="P146" s="7"/>
    </row>
    <row r="147" spans="1:16" ht="9">
      <c r="A147" s="9" t="s">
        <v>82</v>
      </c>
      <c r="C147" s="3"/>
      <c r="D147" s="3"/>
      <c r="E147" s="6"/>
      <c r="F147" s="7"/>
      <c r="G147" s="6"/>
      <c r="H147" s="7"/>
      <c r="I147" s="6"/>
      <c r="J147" s="7"/>
      <c r="K147" s="3"/>
      <c r="L147" s="3"/>
      <c r="M147" s="6"/>
      <c r="N147" s="7"/>
      <c r="O147" s="6"/>
      <c r="P147" s="7"/>
    </row>
    <row r="148" spans="2:16" ht="9">
      <c r="B148" s="17" t="s">
        <v>72</v>
      </c>
      <c r="C148" s="3">
        <v>19558</v>
      </c>
      <c r="D148" s="3">
        <v>9050</v>
      </c>
      <c r="E148" s="6">
        <v>19399</v>
      </c>
      <c r="F148" s="7">
        <v>9824</v>
      </c>
      <c r="G148" s="6">
        <v>18152</v>
      </c>
      <c r="H148" s="7">
        <v>8848</v>
      </c>
      <c r="I148" s="6">
        <v>20247</v>
      </c>
      <c r="J148" s="7">
        <v>9203</v>
      </c>
      <c r="K148" s="3">
        <v>15883</v>
      </c>
      <c r="L148" s="3">
        <v>12770</v>
      </c>
      <c r="M148" s="6">
        <v>12064</v>
      </c>
      <c r="N148" s="7">
        <v>16142</v>
      </c>
      <c r="O148" s="6">
        <v>14683</v>
      </c>
      <c r="P148" s="7">
        <v>14274</v>
      </c>
    </row>
    <row r="149" spans="2:16" ht="9">
      <c r="B149" s="17" t="s">
        <v>80</v>
      </c>
      <c r="C149" s="3">
        <v>15182</v>
      </c>
      <c r="D149" s="3">
        <v>6277</v>
      </c>
      <c r="E149" s="6">
        <v>15226</v>
      </c>
      <c r="F149" s="7">
        <v>6435</v>
      </c>
      <c r="G149" s="6">
        <v>13092</v>
      </c>
      <c r="H149" s="7">
        <v>7457</v>
      </c>
      <c r="I149" s="6">
        <v>14528</v>
      </c>
      <c r="J149" s="7">
        <v>6220</v>
      </c>
      <c r="K149" s="3">
        <v>13254</v>
      </c>
      <c r="L149" s="3">
        <v>7357</v>
      </c>
      <c r="M149" s="6">
        <v>8877</v>
      </c>
      <c r="N149" s="7">
        <v>11192</v>
      </c>
      <c r="O149" s="6">
        <v>9971</v>
      </c>
      <c r="P149" s="7">
        <v>10615</v>
      </c>
    </row>
    <row r="150" spans="2:16" ht="9">
      <c r="B150" s="17" t="s">
        <v>81</v>
      </c>
      <c r="C150" s="3">
        <v>10344</v>
      </c>
      <c r="D150" s="3">
        <v>10360</v>
      </c>
      <c r="E150" s="6">
        <v>10419</v>
      </c>
      <c r="F150" s="7">
        <v>10369</v>
      </c>
      <c r="G150" s="6">
        <v>12647</v>
      </c>
      <c r="H150" s="7">
        <v>7219</v>
      </c>
      <c r="I150" s="6">
        <v>11208</v>
      </c>
      <c r="J150" s="7">
        <v>9719</v>
      </c>
      <c r="K150" s="3">
        <v>8044</v>
      </c>
      <c r="L150" s="3">
        <v>12630</v>
      </c>
      <c r="M150" s="6">
        <v>6553</v>
      </c>
      <c r="N150" s="7">
        <v>13521</v>
      </c>
      <c r="O150" s="6">
        <v>7177</v>
      </c>
      <c r="P150" s="7">
        <v>13328</v>
      </c>
    </row>
    <row r="151" spans="1:16" ht="9">
      <c r="A151" s="9" t="s">
        <v>24</v>
      </c>
      <c r="C151" s="3">
        <v>45084</v>
      </c>
      <c r="D151" s="3">
        <v>25687</v>
      </c>
      <c r="E151" s="6">
        <v>45044</v>
      </c>
      <c r="F151" s="7">
        <v>26628</v>
      </c>
      <c r="G151" s="6">
        <v>43891</v>
      </c>
      <c r="H151" s="7">
        <v>23524</v>
      </c>
      <c r="I151" s="6">
        <v>45983</v>
      </c>
      <c r="J151" s="7">
        <v>25142</v>
      </c>
      <c r="K151" s="3">
        <v>37181</v>
      </c>
      <c r="L151" s="3">
        <v>32757</v>
      </c>
      <c r="M151" s="6">
        <v>27494</v>
      </c>
      <c r="N151" s="7">
        <v>40855</v>
      </c>
      <c r="O151" s="6">
        <v>31831</v>
      </c>
      <c r="P151" s="7">
        <v>38217</v>
      </c>
    </row>
    <row r="152" spans="1:16" s="15" customFormat="1" ht="9">
      <c r="A152" s="11"/>
      <c r="B152" s="18" t="s">
        <v>128</v>
      </c>
      <c r="C152" s="12">
        <f>C151/SUM(C151:D151)</f>
        <v>0.6370405957242373</v>
      </c>
      <c r="D152" s="12">
        <f>D151/SUM(C151:D151)</f>
        <v>0.3629594042757627</v>
      </c>
      <c r="E152" s="13">
        <f>E151/SUM(E151:F151)</f>
        <v>0.628474160062507</v>
      </c>
      <c r="F152" s="14">
        <f>F151/SUM(E151:F151)</f>
        <v>0.371525839937493</v>
      </c>
      <c r="G152" s="13">
        <f>G151/SUM(G151:H151)</f>
        <v>0.6510568864496032</v>
      </c>
      <c r="H152" s="14">
        <f>H151/SUM(G151:H151)</f>
        <v>0.3489431135503968</v>
      </c>
      <c r="I152" s="13">
        <f>I151/SUM(I151:J151)</f>
        <v>0.6465096660808436</v>
      </c>
      <c r="J152" s="14">
        <f>J151/SUM(I151:J151)</f>
        <v>0.3534903339191564</v>
      </c>
      <c r="K152" s="12">
        <f>K151/SUM(K151:L151)</f>
        <v>0.5316280133832824</v>
      </c>
      <c r="L152" s="12">
        <f>L151/SUM(K151:L151)</f>
        <v>0.46837198661671764</v>
      </c>
      <c r="M152" s="13">
        <f>M151/SUM(M151:N151)</f>
        <v>0.40225899427936035</v>
      </c>
      <c r="N152" s="14">
        <f>N151/SUM(M151:N151)</f>
        <v>0.5977410057206397</v>
      </c>
      <c r="O152" s="13">
        <f>O151/SUM(O151:P151)</f>
        <v>0.45441697121973507</v>
      </c>
      <c r="P152" s="14">
        <f>P151/SUM(O151:P151)</f>
        <v>0.545583028780265</v>
      </c>
    </row>
    <row r="153" spans="1:16" ht="4.5" customHeight="1">
      <c r="A153" s="9"/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  <c r="O153" s="6"/>
      <c r="P153" s="7"/>
    </row>
    <row r="154" spans="1:16" ht="9">
      <c r="A154" s="9" t="s">
        <v>84</v>
      </c>
      <c r="C154" s="3"/>
      <c r="D154" s="3"/>
      <c r="E154" s="6"/>
      <c r="F154" s="7"/>
      <c r="G154" s="6"/>
      <c r="H154" s="7"/>
      <c r="I154" s="6"/>
      <c r="J154" s="7"/>
      <c r="K154" s="3"/>
      <c r="L154" s="3"/>
      <c r="M154" s="6"/>
      <c r="N154" s="7"/>
      <c r="O154" s="6"/>
      <c r="P154" s="7"/>
    </row>
    <row r="155" spans="2:16" ht="9">
      <c r="B155" s="17" t="s">
        <v>72</v>
      </c>
      <c r="C155" s="3">
        <v>28724</v>
      </c>
      <c r="D155" s="3">
        <v>30006</v>
      </c>
      <c r="E155" s="6">
        <v>29843</v>
      </c>
      <c r="F155" s="7">
        <v>29830</v>
      </c>
      <c r="G155" s="6">
        <v>38731</v>
      </c>
      <c r="H155" s="7">
        <v>17377</v>
      </c>
      <c r="I155" s="6">
        <v>33253</v>
      </c>
      <c r="J155" s="7">
        <v>27027</v>
      </c>
      <c r="K155" s="3">
        <v>21706</v>
      </c>
      <c r="L155" s="3">
        <v>37032</v>
      </c>
      <c r="M155" s="6">
        <v>21065</v>
      </c>
      <c r="N155" s="7">
        <v>37084</v>
      </c>
      <c r="O155" s="6">
        <v>20934</v>
      </c>
      <c r="P155" s="7">
        <v>38784</v>
      </c>
    </row>
    <row r="156" spans="2:16" ht="9">
      <c r="B156" s="17" t="s">
        <v>83</v>
      </c>
      <c r="C156" s="3">
        <v>29181</v>
      </c>
      <c r="D156" s="3">
        <v>30461</v>
      </c>
      <c r="E156" s="6">
        <v>30684</v>
      </c>
      <c r="F156" s="7">
        <v>29392</v>
      </c>
      <c r="G156" s="6">
        <v>38862</v>
      </c>
      <c r="H156" s="7">
        <v>18808</v>
      </c>
      <c r="I156" s="6">
        <v>30035</v>
      </c>
      <c r="J156" s="7">
        <v>30489</v>
      </c>
      <c r="K156" s="3">
        <v>19873</v>
      </c>
      <c r="L156" s="3">
        <v>39477</v>
      </c>
      <c r="M156" s="6">
        <v>20452</v>
      </c>
      <c r="N156" s="7">
        <v>38320</v>
      </c>
      <c r="O156" s="6">
        <v>19836</v>
      </c>
      <c r="P156" s="7">
        <v>40108</v>
      </c>
    </row>
    <row r="157" spans="1:16" ht="9">
      <c r="A157" s="9" t="s">
        <v>24</v>
      </c>
      <c r="C157" s="3">
        <v>57905</v>
      </c>
      <c r="D157" s="3">
        <v>60467</v>
      </c>
      <c r="E157" s="6">
        <v>60527</v>
      </c>
      <c r="F157" s="7">
        <v>59222</v>
      </c>
      <c r="G157" s="6">
        <v>77593</v>
      </c>
      <c r="H157" s="7">
        <v>36185</v>
      </c>
      <c r="I157" s="6">
        <v>63288</v>
      </c>
      <c r="J157" s="7">
        <v>57516</v>
      </c>
      <c r="K157" s="3">
        <v>41579</v>
      </c>
      <c r="L157" s="3">
        <v>76509</v>
      </c>
      <c r="M157" s="6">
        <v>41517</v>
      </c>
      <c r="N157" s="7">
        <v>75404</v>
      </c>
      <c r="O157" s="6">
        <v>40770</v>
      </c>
      <c r="P157" s="7">
        <v>78892</v>
      </c>
    </row>
    <row r="158" spans="1:16" s="15" customFormat="1" ht="9">
      <c r="A158" s="11"/>
      <c r="B158" s="18" t="s">
        <v>128</v>
      </c>
      <c r="C158" s="12">
        <f>C157/SUM(C157:D157)</f>
        <v>0.4891781840300071</v>
      </c>
      <c r="D158" s="12">
        <f>D157/SUM(C157:D157)</f>
        <v>0.5108218159699929</v>
      </c>
      <c r="E158" s="13">
        <f>E157/SUM(E157:F157)</f>
        <v>0.505448897276804</v>
      </c>
      <c r="F158" s="14">
        <f>F157/SUM(E157:F157)</f>
        <v>0.494551102723196</v>
      </c>
      <c r="G158" s="13">
        <f>G157/SUM(G157:H157)</f>
        <v>0.6819683945929793</v>
      </c>
      <c r="H158" s="14">
        <f>H157/SUM(G157:H157)</f>
        <v>0.3180316054070207</v>
      </c>
      <c r="I158" s="13">
        <f>I157/SUM(I157:J157)</f>
        <v>0.5238899374192908</v>
      </c>
      <c r="J158" s="14">
        <f>J157/SUM(I157:J157)</f>
        <v>0.47611006258070926</v>
      </c>
      <c r="K158" s="12">
        <f>K157/SUM(K157:L157)</f>
        <v>0.3521018223697581</v>
      </c>
      <c r="L158" s="12">
        <f>L157/SUM(K157:L157)</f>
        <v>0.6478981776302418</v>
      </c>
      <c r="M158" s="13">
        <f>M157/SUM(M157:N157)</f>
        <v>0.35508591271029155</v>
      </c>
      <c r="N158" s="14">
        <f>N157/SUM(M157:N157)</f>
        <v>0.6449140872897084</v>
      </c>
      <c r="O158" s="13">
        <f>O157/SUM(O157:P157)</f>
        <v>0.3407096655579883</v>
      </c>
      <c r="P158" s="14">
        <f>P157/SUM(O157:P157)</f>
        <v>0.6592903344420117</v>
      </c>
    </row>
    <row r="159" spans="1:16" ht="4.5" customHeight="1">
      <c r="A159" s="9"/>
      <c r="C159" s="3"/>
      <c r="D159" s="3"/>
      <c r="E159" s="6"/>
      <c r="F159" s="7"/>
      <c r="G159" s="6"/>
      <c r="H159" s="7"/>
      <c r="I159" s="6"/>
      <c r="J159" s="7"/>
      <c r="K159" s="3"/>
      <c r="L159" s="3"/>
      <c r="M159" s="6"/>
      <c r="N159" s="7"/>
      <c r="O159" s="6"/>
      <c r="P159" s="7"/>
    </row>
    <row r="160" spans="1:16" ht="9">
      <c r="A160" s="9" t="s">
        <v>87</v>
      </c>
      <c r="C160" s="3"/>
      <c r="D160" s="3"/>
      <c r="E160" s="6"/>
      <c r="F160" s="7"/>
      <c r="G160" s="6"/>
      <c r="H160" s="7"/>
      <c r="I160" s="6"/>
      <c r="J160" s="7"/>
      <c r="K160" s="3"/>
      <c r="L160" s="3"/>
      <c r="M160" s="6"/>
      <c r="N160" s="7"/>
      <c r="O160" s="6"/>
      <c r="P160" s="7"/>
    </row>
    <row r="161" spans="2:16" ht="9">
      <c r="B161" s="17" t="s">
        <v>80</v>
      </c>
      <c r="C161" s="3">
        <v>49436</v>
      </c>
      <c r="D161" s="3">
        <v>60831</v>
      </c>
      <c r="E161" s="6">
        <v>51329</v>
      </c>
      <c r="F161" s="7">
        <v>59963</v>
      </c>
      <c r="G161" s="6">
        <v>69700</v>
      </c>
      <c r="H161" s="7">
        <v>37342</v>
      </c>
      <c r="I161" s="6">
        <v>54340</v>
      </c>
      <c r="J161" s="7">
        <v>55151</v>
      </c>
      <c r="K161" s="3">
        <v>45027</v>
      </c>
      <c r="L161" s="3">
        <v>63213</v>
      </c>
      <c r="M161" s="6">
        <v>38186</v>
      </c>
      <c r="N161" s="7">
        <v>68471</v>
      </c>
      <c r="O161" s="6">
        <v>31921</v>
      </c>
      <c r="P161" s="7">
        <v>77131</v>
      </c>
    </row>
    <row r="162" spans="2:16" ht="9">
      <c r="B162" s="17" t="s">
        <v>85</v>
      </c>
      <c r="C162" s="3">
        <v>5503</v>
      </c>
      <c r="D162" s="3">
        <v>7407</v>
      </c>
      <c r="E162" s="6">
        <v>5890</v>
      </c>
      <c r="F162" s="7">
        <v>7113</v>
      </c>
      <c r="G162" s="6">
        <v>7834</v>
      </c>
      <c r="H162" s="7">
        <v>4484</v>
      </c>
      <c r="I162" s="6">
        <v>6634</v>
      </c>
      <c r="J162" s="7">
        <v>6347</v>
      </c>
      <c r="K162" s="3">
        <v>5465</v>
      </c>
      <c r="L162" s="3">
        <v>7417</v>
      </c>
      <c r="M162" s="6">
        <v>4561</v>
      </c>
      <c r="N162" s="7">
        <v>8190</v>
      </c>
      <c r="O162" s="6">
        <v>3969</v>
      </c>
      <c r="P162" s="7">
        <v>8909</v>
      </c>
    </row>
    <row r="163" spans="2:16" ht="9">
      <c r="B163" s="17" t="s">
        <v>86</v>
      </c>
      <c r="C163" s="3">
        <v>15424</v>
      </c>
      <c r="D163" s="3">
        <v>19434</v>
      </c>
      <c r="E163" s="6">
        <v>16037</v>
      </c>
      <c r="F163" s="7">
        <v>19204</v>
      </c>
      <c r="G163" s="6">
        <v>22074</v>
      </c>
      <c r="H163" s="7">
        <v>10890</v>
      </c>
      <c r="I163" s="6">
        <v>15288</v>
      </c>
      <c r="J163" s="7">
        <v>19868</v>
      </c>
      <c r="K163" s="3">
        <v>13192</v>
      </c>
      <c r="L163" s="3">
        <v>21601</v>
      </c>
      <c r="M163" s="6">
        <v>13713</v>
      </c>
      <c r="N163" s="7">
        <v>20251</v>
      </c>
      <c r="O163" s="6">
        <v>9741</v>
      </c>
      <c r="P163" s="7">
        <v>25241</v>
      </c>
    </row>
    <row r="164" spans="1:16" ht="9">
      <c r="A164" s="9" t="s">
        <v>24</v>
      </c>
      <c r="C164" s="3">
        <v>70363</v>
      </c>
      <c r="D164" s="3">
        <v>87672</v>
      </c>
      <c r="E164" s="6">
        <v>73256</v>
      </c>
      <c r="F164" s="7">
        <v>86280</v>
      </c>
      <c r="G164" s="6">
        <v>99608</v>
      </c>
      <c r="H164" s="7">
        <v>52716</v>
      </c>
      <c r="I164" s="6">
        <v>76262</v>
      </c>
      <c r="J164" s="7">
        <v>81366</v>
      </c>
      <c r="K164" s="3">
        <v>63684</v>
      </c>
      <c r="L164" s="3">
        <v>92231</v>
      </c>
      <c r="M164" s="6">
        <v>56460</v>
      </c>
      <c r="N164" s="7">
        <v>96912</v>
      </c>
      <c r="O164" s="6">
        <v>45631</v>
      </c>
      <c r="P164" s="7">
        <v>111281</v>
      </c>
    </row>
    <row r="165" spans="1:16" s="15" customFormat="1" ht="9">
      <c r="A165" s="11"/>
      <c r="B165" s="18" t="s">
        <v>128</v>
      </c>
      <c r="C165" s="12">
        <f>C164/SUM(C164:D164)</f>
        <v>0.44523681462967063</v>
      </c>
      <c r="D165" s="12">
        <f>D164/SUM(C164:D164)</f>
        <v>0.5547631853703293</v>
      </c>
      <c r="E165" s="13">
        <f>E164/SUM(E164:F164)</f>
        <v>0.4591816267174807</v>
      </c>
      <c r="F165" s="14">
        <f>F164/SUM(E164:F164)</f>
        <v>0.5408183732825194</v>
      </c>
      <c r="G165" s="13">
        <f>G164/SUM(G164:H164)</f>
        <v>0.6539219033113626</v>
      </c>
      <c r="H165" s="14">
        <f>H164/SUM(G164:H164)</f>
        <v>0.34607809668863737</v>
      </c>
      <c r="I165" s="13">
        <f>I164/SUM(I164:J164)</f>
        <v>0.48380998299794453</v>
      </c>
      <c r="J165" s="14">
        <f>J164/SUM(I164:J164)</f>
        <v>0.5161900170020555</v>
      </c>
      <c r="K165" s="12">
        <f>K164/SUM(K164:L164)</f>
        <v>0.4084533239264984</v>
      </c>
      <c r="L165" s="12">
        <f>L164/SUM(K164:L164)</f>
        <v>0.5915466760735016</v>
      </c>
      <c r="M165" s="13">
        <f>M164/SUM(M164:N164)</f>
        <v>0.36812455989359205</v>
      </c>
      <c r="N165" s="14">
        <f>N164/SUM(M164:N164)</f>
        <v>0.631875440106408</v>
      </c>
      <c r="O165" s="13">
        <f>O164/SUM(O164:P164)</f>
        <v>0.29080631181808914</v>
      </c>
      <c r="P165" s="14">
        <f>P164/SUM(O164:P164)</f>
        <v>0.7091936881819109</v>
      </c>
    </row>
    <row r="166" spans="1:16" ht="4.5" customHeight="1">
      <c r="A166" s="9"/>
      <c r="C166" s="3"/>
      <c r="D166" s="3"/>
      <c r="E166" s="6"/>
      <c r="F166" s="7"/>
      <c r="G166" s="6"/>
      <c r="H166" s="7"/>
      <c r="I166" s="6"/>
      <c r="J166" s="7"/>
      <c r="K166" s="3"/>
      <c r="L166" s="3"/>
      <c r="M166" s="6"/>
      <c r="N166" s="7"/>
      <c r="O166" s="6"/>
      <c r="P166" s="7"/>
    </row>
    <row r="167" spans="1:16" ht="9">
      <c r="A167" s="9" t="s">
        <v>90</v>
      </c>
      <c r="C167" s="3"/>
      <c r="D167" s="3"/>
      <c r="E167" s="6"/>
      <c r="F167" s="7"/>
      <c r="G167" s="6"/>
      <c r="H167" s="7"/>
      <c r="I167" s="6"/>
      <c r="J167" s="7"/>
      <c r="K167" s="3"/>
      <c r="L167" s="3"/>
      <c r="M167" s="6"/>
      <c r="N167" s="7"/>
      <c r="O167" s="6"/>
      <c r="P167" s="7"/>
    </row>
    <row r="168" spans="2:16" ht="9">
      <c r="B168" s="17" t="s">
        <v>86</v>
      </c>
      <c r="C168" s="3">
        <v>23296</v>
      </c>
      <c r="D168" s="3">
        <v>19366</v>
      </c>
      <c r="E168" s="6">
        <v>25046</v>
      </c>
      <c r="F168" s="7">
        <v>18287</v>
      </c>
      <c r="G168" s="6">
        <v>29722</v>
      </c>
      <c r="H168" s="7">
        <v>10361</v>
      </c>
      <c r="I168" s="6">
        <v>21692</v>
      </c>
      <c r="J168" s="7">
        <v>21341</v>
      </c>
      <c r="K168" s="3">
        <v>21575</v>
      </c>
      <c r="L168" s="3">
        <v>21095</v>
      </c>
      <c r="M168" s="6">
        <v>17902</v>
      </c>
      <c r="N168" s="7">
        <v>23051</v>
      </c>
      <c r="O168" s="6">
        <v>14105</v>
      </c>
      <c r="P168" s="7">
        <v>28495</v>
      </c>
    </row>
    <row r="169" spans="2:16" ht="9">
      <c r="B169" s="17" t="s">
        <v>88</v>
      </c>
      <c r="C169" s="3">
        <v>45969</v>
      </c>
      <c r="D169" s="3">
        <v>29290</v>
      </c>
      <c r="E169" s="6">
        <v>48900</v>
      </c>
      <c r="F169" s="7">
        <v>27431</v>
      </c>
      <c r="G169" s="6">
        <v>55794</v>
      </c>
      <c r="H169" s="7">
        <v>15293</v>
      </c>
      <c r="I169" s="6">
        <v>44553</v>
      </c>
      <c r="J169" s="7">
        <v>31319</v>
      </c>
      <c r="K169" s="3">
        <v>43563</v>
      </c>
      <c r="L169" s="3">
        <v>31380</v>
      </c>
      <c r="M169" s="6">
        <v>31479</v>
      </c>
      <c r="N169" s="7">
        <v>40514</v>
      </c>
      <c r="O169" s="6">
        <v>33317</v>
      </c>
      <c r="P169" s="7">
        <v>41950</v>
      </c>
    </row>
    <row r="170" spans="2:16" ht="9">
      <c r="B170" s="17" t="s">
        <v>89</v>
      </c>
      <c r="C170" s="3">
        <v>25687</v>
      </c>
      <c r="D170" s="3">
        <v>12195</v>
      </c>
      <c r="E170" s="6">
        <v>25145</v>
      </c>
      <c r="F170" s="7">
        <v>12914</v>
      </c>
      <c r="G170" s="6">
        <v>26412</v>
      </c>
      <c r="H170" s="7">
        <v>9736</v>
      </c>
      <c r="I170" s="6">
        <v>24065</v>
      </c>
      <c r="J170" s="7">
        <v>13206</v>
      </c>
      <c r="K170" s="3">
        <v>24374</v>
      </c>
      <c r="L170" s="3">
        <v>12482</v>
      </c>
      <c r="M170" s="6">
        <v>16480</v>
      </c>
      <c r="N170" s="7">
        <v>19362</v>
      </c>
      <c r="O170" s="6">
        <v>16694</v>
      </c>
      <c r="P170" s="7">
        <v>20291</v>
      </c>
    </row>
    <row r="171" spans="1:16" ht="9">
      <c r="A171" s="9" t="s">
        <v>24</v>
      </c>
      <c r="C171" s="3">
        <v>94952</v>
      </c>
      <c r="D171" s="3">
        <v>60851</v>
      </c>
      <c r="E171" s="6">
        <v>99091</v>
      </c>
      <c r="F171" s="7">
        <v>58632</v>
      </c>
      <c r="G171" s="6">
        <v>111928</v>
      </c>
      <c r="H171" s="7">
        <v>35390</v>
      </c>
      <c r="I171" s="6">
        <v>90310</v>
      </c>
      <c r="J171" s="7">
        <v>65866</v>
      </c>
      <c r="K171" s="3">
        <v>89512</v>
      </c>
      <c r="L171" s="3">
        <v>64957</v>
      </c>
      <c r="M171" s="6">
        <v>65861</v>
      </c>
      <c r="N171" s="7">
        <v>82927</v>
      </c>
      <c r="O171" s="6">
        <v>64116</v>
      </c>
      <c r="P171" s="7">
        <v>90736</v>
      </c>
    </row>
    <row r="172" spans="1:16" s="15" customFormat="1" ht="9">
      <c r="A172" s="11"/>
      <c r="B172" s="18" t="s">
        <v>128</v>
      </c>
      <c r="C172" s="12">
        <f>C171/SUM(C171:D171)</f>
        <v>0.6094362752963679</v>
      </c>
      <c r="D172" s="12">
        <f>D171/SUM(C171:D171)</f>
        <v>0.39056372470363215</v>
      </c>
      <c r="E172" s="13">
        <f>E171/SUM(E171:F171)</f>
        <v>0.6282596704348763</v>
      </c>
      <c r="F172" s="14">
        <f>F171/SUM(E171:F171)</f>
        <v>0.37174032956512365</v>
      </c>
      <c r="G172" s="13">
        <f>G171/SUM(G171:H171)</f>
        <v>0.7597713789217883</v>
      </c>
      <c r="H172" s="14">
        <f>H171/SUM(G171:H171)</f>
        <v>0.24022862107821175</v>
      </c>
      <c r="I172" s="13">
        <f>I171/SUM(I171:J171)</f>
        <v>0.5782578629238807</v>
      </c>
      <c r="J172" s="14">
        <f>J171/SUM(I171:J171)</f>
        <v>0.42174213707611924</v>
      </c>
      <c r="K172" s="12">
        <f>K171/SUM(K171:L171)</f>
        <v>0.5794819672555659</v>
      </c>
      <c r="L172" s="12">
        <f>L171/SUM(K171:L171)</f>
        <v>0.42051803274443417</v>
      </c>
      <c r="M172" s="13">
        <f>M171/SUM(M171:N171)</f>
        <v>0.4426499448880286</v>
      </c>
      <c r="N172" s="14">
        <f>N171/SUM(M171:N171)</f>
        <v>0.5573500551119714</v>
      </c>
      <c r="O172" s="13">
        <f>O171/SUM(O171:P171)</f>
        <v>0.4140469609691835</v>
      </c>
      <c r="P172" s="14">
        <f>P171/SUM(O171:P171)</f>
        <v>0.5859530390308165</v>
      </c>
    </row>
    <row r="173" spans="1:16" ht="4.5" customHeight="1">
      <c r="A173" s="9"/>
      <c r="C173" s="3"/>
      <c r="D173" s="3"/>
      <c r="E173" s="6"/>
      <c r="F173" s="7"/>
      <c r="G173" s="6"/>
      <c r="H173" s="7"/>
      <c r="I173" s="6"/>
      <c r="J173" s="7"/>
      <c r="K173" s="3"/>
      <c r="L173" s="3"/>
      <c r="M173" s="6"/>
      <c r="N173" s="7"/>
      <c r="O173" s="6"/>
      <c r="P173" s="7"/>
    </row>
    <row r="174" spans="1:16" ht="9">
      <c r="A174" s="9" t="s">
        <v>91</v>
      </c>
      <c r="C174" s="3"/>
      <c r="D174" s="3"/>
      <c r="E174" s="6"/>
      <c r="F174" s="7"/>
      <c r="G174" s="6"/>
      <c r="H174" s="7"/>
      <c r="I174" s="6"/>
      <c r="J174" s="7"/>
      <c r="K174" s="3"/>
      <c r="L174" s="3"/>
      <c r="M174" s="6"/>
      <c r="N174" s="7"/>
      <c r="O174" s="6"/>
      <c r="P174" s="7"/>
    </row>
    <row r="175" spans="2:16" ht="9">
      <c r="B175" s="17" t="s">
        <v>88</v>
      </c>
      <c r="C175" s="3">
        <v>15311</v>
      </c>
      <c r="D175" s="3">
        <v>17143</v>
      </c>
      <c r="E175" s="6">
        <v>17207</v>
      </c>
      <c r="F175" s="7">
        <v>15866</v>
      </c>
      <c r="G175" s="6">
        <v>22658</v>
      </c>
      <c r="H175" s="7">
        <v>8516</v>
      </c>
      <c r="I175" s="6">
        <v>16155</v>
      </c>
      <c r="J175" s="7">
        <v>16672</v>
      </c>
      <c r="K175" s="3">
        <v>12335</v>
      </c>
      <c r="L175" s="3">
        <v>20187</v>
      </c>
      <c r="M175" s="6">
        <v>12966</v>
      </c>
      <c r="N175" s="7">
        <v>18910</v>
      </c>
      <c r="O175" s="6">
        <v>10283</v>
      </c>
      <c r="P175" s="7">
        <v>22520</v>
      </c>
    </row>
    <row r="176" spans="2:16" ht="9">
      <c r="B176" s="17" t="s">
        <v>89</v>
      </c>
      <c r="C176" s="3">
        <v>82404</v>
      </c>
      <c r="D176" s="3">
        <v>67652</v>
      </c>
      <c r="E176" s="6">
        <v>83848</v>
      </c>
      <c r="F176" s="7">
        <v>67529</v>
      </c>
      <c r="G176" s="6">
        <v>105556</v>
      </c>
      <c r="H176" s="7">
        <v>36838</v>
      </c>
      <c r="I176" s="6">
        <v>83787</v>
      </c>
      <c r="J176" s="7">
        <v>65973</v>
      </c>
      <c r="K176" s="3">
        <v>81680</v>
      </c>
      <c r="L176" s="3">
        <v>65949</v>
      </c>
      <c r="M176" s="6">
        <v>59698</v>
      </c>
      <c r="N176" s="7">
        <v>83179</v>
      </c>
      <c r="O176" s="6">
        <v>53266</v>
      </c>
      <c r="P176" s="7">
        <v>95642</v>
      </c>
    </row>
    <row r="177" spans="1:16" ht="9">
      <c r="A177" s="9" t="s">
        <v>24</v>
      </c>
      <c r="C177" s="3">
        <v>97715</v>
      </c>
      <c r="D177" s="3">
        <v>84795</v>
      </c>
      <c r="E177" s="6">
        <v>101055</v>
      </c>
      <c r="F177" s="7">
        <v>83395</v>
      </c>
      <c r="G177" s="6">
        <v>128214</v>
      </c>
      <c r="H177" s="7">
        <v>45354</v>
      </c>
      <c r="I177" s="6">
        <v>99942</v>
      </c>
      <c r="J177" s="7">
        <v>82645</v>
      </c>
      <c r="K177" s="3">
        <v>94015</v>
      </c>
      <c r="L177" s="3">
        <v>86136</v>
      </c>
      <c r="M177" s="6">
        <v>72664</v>
      </c>
      <c r="N177" s="7">
        <v>102089</v>
      </c>
      <c r="O177" s="6">
        <v>63549</v>
      </c>
      <c r="P177" s="7">
        <v>118162</v>
      </c>
    </row>
    <row r="178" spans="1:16" s="15" customFormat="1" ht="9">
      <c r="A178" s="11"/>
      <c r="B178" s="18" t="s">
        <v>128</v>
      </c>
      <c r="C178" s="12">
        <f>C177/SUM(C177:D177)</f>
        <v>0.5353953208043395</v>
      </c>
      <c r="D178" s="12">
        <f>D177/SUM(C177:D177)</f>
        <v>0.4646046791956605</v>
      </c>
      <c r="E178" s="13">
        <f>E177/SUM(E177:F177)</f>
        <v>0.5478720520466251</v>
      </c>
      <c r="F178" s="14">
        <f>F177/SUM(E177:F177)</f>
        <v>0.4521279479533749</v>
      </c>
      <c r="G178" s="13">
        <f>G177/SUM(G177:H177)</f>
        <v>0.7386960730088495</v>
      </c>
      <c r="H178" s="14">
        <f>H177/SUM(G177:H177)</f>
        <v>0.26130392699115046</v>
      </c>
      <c r="I178" s="13">
        <f>I177/SUM(I177:J177)</f>
        <v>0.5473664609199997</v>
      </c>
      <c r="J178" s="14">
        <f>J177/SUM(I177:J177)</f>
        <v>0.4526335390800002</v>
      </c>
      <c r="K178" s="12">
        <f>K177/SUM(K177:L177)</f>
        <v>0.5218677664847822</v>
      </c>
      <c r="L178" s="12">
        <f>L177/SUM(K177:L177)</f>
        <v>0.4781322335152178</v>
      </c>
      <c r="M178" s="13">
        <f>M177/SUM(M177:N177)</f>
        <v>0.4158097428942565</v>
      </c>
      <c r="N178" s="14">
        <f>N177/SUM(M177:N177)</f>
        <v>0.5841902571057436</v>
      </c>
      <c r="O178" s="13">
        <f>O177/SUM(O177:P177)</f>
        <v>0.3497256632785027</v>
      </c>
      <c r="P178" s="14">
        <f>P177/SUM(O177:P177)</f>
        <v>0.6502743367214974</v>
      </c>
    </row>
    <row r="179" spans="1:16" ht="4.5" customHeight="1">
      <c r="A179" s="9"/>
      <c r="C179" s="3"/>
      <c r="D179" s="3"/>
      <c r="E179" s="6"/>
      <c r="F179" s="7"/>
      <c r="G179" s="6"/>
      <c r="H179" s="7"/>
      <c r="I179" s="6"/>
      <c r="J179" s="7"/>
      <c r="K179" s="3"/>
      <c r="L179" s="3"/>
      <c r="M179" s="6"/>
      <c r="N179" s="7"/>
      <c r="O179" s="6"/>
      <c r="P179" s="7"/>
    </row>
    <row r="180" spans="1:16" ht="9">
      <c r="A180" s="9" t="s">
        <v>95</v>
      </c>
      <c r="C180" s="3"/>
      <c r="D180" s="3"/>
      <c r="E180" s="6"/>
      <c r="F180" s="7"/>
      <c r="G180" s="6"/>
      <c r="H180" s="7"/>
      <c r="I180" s="6"/>
      <c r="J180" s="7"/>
      <c r="K180" s="3"/>
      <c r="L180" s="3"/>
      <c r="M180" s="6"/>
      <c r="N180" s="7"/>
      <c r="O180" s="6"/>
      <c r="P180" s="7"/>
    </row>
    <row r="181" spans="2:16" ht="9">
      <c r="B181" s="17" t="s">
        <v>92</v>
      </c>
      <c r="C181" s="3">
        <v>2748</v>
      </c>
      <c r="D181" s="3">
        <v>3251</v>
      </c>
      <c r="E181" s="6">
        <v>2971</v>
      </c>
      <c r="F181" s="7">
        <v>3063</v>
      </c>
      <c r="G181" s="6">
        <v>3858</v>
      </c>
      <c r="H181" s="7">
        <v>1877</v>
      </c>
      <c r="I181" s="6">
        <v>3257</v>
      </c>
      <c r="J181" s="7">
        <v>2792</v>
      </c>
      <c r="K181" s="3">
        <v>2464</v>
      </c>
      <c r="L181" s="3">
        <v>3566</v>
      </c>
      <c r="M181" s="6">
        <v>2148</v>
      </c>
      <c r="N181" s="7">
        <v>3655</v>
      </c>
      <c r="O181" s="6">
        <v>1822</v>
      </c>
      <c r="P181" s="7">
        <v>4202</v>
      </c>
    </row>
    <row r="182" spans="2:16" ht="9">
      <c r="B182" s="17" t="s">
        <v>85</v>
      </c>
      <c r="C182" s="3">
        <v>40503</v>
      </c>
      <c r="D182" s="3">
        <v>48776</v>
      </c>
      <c r="E182" s="6">
        <v>43983</v>
      </c>
      <c r="F182" s="7">
        <v>46620</v>
      </c>
      <c r="G182" s="6">
        <v>54828</v>
      </c>
      <c r="H182" s="7">
        <v>29124</v>
      </c>
      <c r="I182" s="6">
        <v>48149</v>
      </c>
      <c r="J182" s="7">
        <v>41864</v>
      </c>
      <c r="K182" s="3">
        <v>41553</v>
      </c>
      <c r="L182" s="3">
        <v>47316</v>
      </c>
      <c r="M182" s="6">
        <v>33865</v>
      </c>
      <c r="N182" s="7">
        <v>53780</v>
      </c>
      <c r="O182" s="6">
        <v>29793</v>
      </c>
      <c r="P182" s="7">
        <v>59214</v>
      </c>
    </row>
    <row r="183" spans="2:16" ht="9">
      <c r="B183" s="17" t="s">
        <v>93</v>
      </c>
      <c r="C183" s="3">
        <v>1293</v>
      </c>
      <c r="D183" s="3">
        <v>1534</v>
      </c>
      <c r="E183" s="6">
        <v>1433</v>
      </c>
      <c r="F183" s="7">
        <v>1473</v>
      </c>
      <c r="G183" s="6">
        <v>2012</v>
      </c>
      <c r="H183" s="7">
        <v>768</v>
      </c>
      <c r="I183" s="6">
        <v>1556</v>
      </c>
      <c r="J183" s="7">
        <v>1353</v>
      </c>
      <c r="K183" s="3">
        <v>1244</v>
      </c>
      <c r="L183" s="3">
        <v>1627</v>
      </c>
      <c r="M183" s="6">
        <v>1198</v>
      </c>
      <c r="N183" s="7">
        <v>1652</v>
      </c>
      <c r="O183" s="6">
        <v>1057</v>
      </c>
      <c r="P183" s="7">
        <v>1830</v>
      </c>
    </row>
    <row r="184" spans="2:16" ht="9">
      <c r="B184" s="17" t="s">
        <v>94</v>
      </c>
      <c r="C184" s="3">
        <v>11340</v>
      </c>
      <c r="D184" s="3">
        <v>11148</v>
      </c>
      <c r="E184" s="6">
        <v>11002</v>
      </c>
      <c r="F184" s="7">
        <v>11654</v>
      </c>
      <c r="G184" s="6">
        <v>13852</v>
      </c>
      <c r="H184" s="7">
        <v>7499</v>
      </c>
      <c r="I184" s="6">
        <v>12621</v>
      </c>
      <c r="J184" s="7">
        <v>9937</v>
      </c>
      <c r="K184" s="3">
        <v>10137</v>
      </c>
      <c r="L184" s="3">
        <v>12090</v>
      </c>
      <c r="M184" s="6">
        <v>8762</v>
      </c>
      <c r="N184" s="7">
        <v>13164</v>
      </c>
      <c r="O184" s="6">
        <v>8247</v>
      </c>
      <c r="P184" s="7">
        <v>14235</v>
      </c>
    </row>
    <row r="185" spans="1:16" ht="9">
      <c r="A185" s="9" t="s">
        <v>24</v>
      </c>
      <c r="C185" s="3">
        <v>55884</v>
      </c>
      <c r="D185" s="3">
        <v>64709</v>
      </c>
      <c r="E185" s="6">
        <v>59389</v>
      </c>
      <c r="F185" s="7">
        <v>62810</v>
      </c>
      <c r="G185" s="6">
        <v>74550</v>
      </c>
      <c r="H185" s="7">
        <v>39268</v>
      </c>
      <c r="I185" s="6">
        <v>65583</v>
      </c>
      <c r="J185" s="7">
        <v>55946</v>
      </c>
      <c r="K185" s="3">
        <v>55398</v>
      </c>
      <c r="L185" s="3">
        <v>64599</v>
      </c>
      <c r="M185" s="6">
        <v>45973</v>
      </c>
      <c r="N185" s="7">
        <v>72251</v>
      </c>
      <c r="O185" s="6">
        <v>40919</v>
      </c>
      <c r="P185" s="7">
        <v>79481</v>
      </c>
    </row>
    <row r="186" spans="1:16" s="15" customFormat="1" ht="9">
      <c r="A186" s="11"/>
      <c r="B186" s="18" t="s">
        <v>128</v>
      </c>
      <c r="C186" s="12">
        <f>C185/SUM(C185:D185)</f>
        <v>0.46340998233728325</v>
      </c>
      <c r="D186" s="12">
        <f>D185/SUM(C185:D185)</f>
        <v>0.5365900176627167</v>
      </c>
      <c r="E186" s="13">
        <f>E185/SUM(E185:F185)</f>
        <v>0.4860023404446845</v>
      </c>
      <c r="F186" s="14">
        <f>F185/SUM(E185:F185)</f>
        <v>0.5139976595553155</v>
      </c>
      <c r="G186" s="13">
        <f>G185/SUM(G185:H185)</f>
        <v>0.6549930590943436</v>
      </c>
      <c r="H186" s="14">
        <f>H185/SUM(G185:H185)</f>
        <v>0.3450069409056564</v>
      </c>
      <c r="I186" s="13">
        <f>I185/SUM(I185:J185)</f>
        <v>0.5396489726731891</v>
      </c>
      <c r="J186" s="14">
        <f>J185/SUM(I185:J185)</f>
        <v>0.4603510273268109</v>
      </c>
      <c r="K186" s="12">
        <f>K185/SUM(K185:L185)</f>
        <v>0.46166154153853844</v>
      </c>
      <c r="L186" s="12">
        <f>L185/SUM(K185:L185)</f>
        <v>0.5383384584614616</v>
      </c>
      <c r="M186" s="13">
        <f>M185/SUM(M185:N185)</f>
        <v>0.38886351333062663</v>
      </c>
      <c r="N186" s="14">
        <f>N185/SUM(M185:N185)</f>
        <v>0.6111364866693734</v>
      </c>
      <c r="O186" s="13">
        <f>O185/SUM(O185:P185)</f>
        <v>0.339858803986711</v>
      </c>
      <c r="P186" s="14">
        <f>P185/SUM(O185:P185)</f>
        <v>0.660141196013289</v>
      </c>
    </row>
    <row r="187" spans="1:16" ht="4.5" customHeight="1">
      <c r="A187" s="9"/>
      <c r="C187" s="3"/>
      <c r="D187" s="3"/>
      <c r="E187" s="6"/>
      <c r="F187" s="7"/>
      <c r="G187" s="6"/>
      <c r="H187" s="7"/>
      <c r="I187" s="6"/>
      <c r="J187" s="7"/>
      <c r="K187" s="3"/>
      <c r="L187" s="3"/>
      <c r="M187" s="6"/>
      <c r="N187" s="7"/>
      <c r="O187" s="6"/>
      <c r="P187" s="7"/>
    </row>
    <row r="188" spans="1:16" ht="9">
      <c r="A188" s="9" t="s">
        <v>96</v>
      </c>
      <c r="C188" s="3"/>
      <c r="D188" s="3"/>
      <c r="E188" s="6"/>
      <c r="F188" s="7"/>
      <c r="G188" s="6"/>
      <c r="H188" s="7"/>
      <c r="I188" s="6"/>
      <c r="J188" s="7"/>
      <c r="K188" s="3"/>
      <c r="L188" s="3"/>
      <c r="M188" s="6"/>
      <c r="N188" s="7"/>
      <c r="O188" s="6"/>
      <c r="P188" s="7"/>
    </row>
    <row r="189" spans="2:16" ht="9">
      <c r="B189" s="17" t="s">
        <v>85</v>
      </c>
      <c r="C189" s="3">
        <v>47259</v>
      </c>
      <c r="D189" s="3">
        <v>49569</v>
      </c>
      <c r="E189" s="6">
        <v>52344</v>
      </c>
      <c r="F189" s="7">
        <v>45888</v>
      </c>
      <c r="G189" s="6">
        <v>66320</v>
      </c>
      <c r="H189" s="7">
        <v>25111</v>
      </c>
      <c r="I189" s="6">
        <v>49334</v>
      </c>
      <c r="J189" s="7">
        <v>48748</v>
      </c>
      <c r="K189" s="3">
        <v>49878</v>
      </c>
      <c r="L189" s="3">
        <v>46981</v>
      </c>
      <c r="M189" s="6">
        <v>35434</v>
      </c>
      <c r="N189" s="7">
        <v>59362</v>
      </c>
      <c r="O189" s="6">
        <v>32882</v>
      </c>
      <c r="P189" s="7">
        <v>63904</v>
      </c>
    </row>
    <row r="190" spans="2:16" ht="9">
      <c r="B190" s="17" t="s">
        <v>94</v>
      </c>
      <c r="C190" s="3">
        <v>23681</v>
      </c>
      <c r="D190" s="3">
        <v>24451</v>
      </c>
      <c r="E190" s="6">
        <v>24717</v>
      </c>
      <c r="F190" s="7">
        <v>24079</v>
      </c>
      <c r="G190" s="6">
        <v>32082</v>
      </c>
      <c r="H190" s="7">
        <v>13095</v>
      </c>
      <c r="I190" s="6">
        <v>26776</v>
      </c>
      <c r="J190" s="7">
        <v>21862</v>
      </c>
      <c r="K190" s="3">
        <v>23192</v>
      </c>
      <c r="L190" s="3">
        <v>24296</v>
      </c>
      <c r="M190" s="6">
        <v>18501</v>
      </c>
      <c r="N190" s="7">
        <v>28049</v>
      </c>
      <c r="O190" s="6">
        <v>16137</v>
      </c>
      <c r="P190" s="7">
        <v>32090</v>
      </c>
    </row>
    <row r="191" spans="1:16" ht="9">
      <c r="A191" s="9" t="s">
        <v>24</v>
      </c>
      <c r="C191" s="3">
        <v>70940</v>
      </c>
      <c r="D191" s="3">
        <v>74020</v>
      </c>
      <c r="E191" s="6">
        <v>77061</v>
      </c>
      <c r="F191" s="7">
        <v>69967</v>
      </c>
      <c r="G191" s="6">
        <v>98402</v>
      </c>
      <c r="H191" s="7">
        <v>38206</v>
      </c>
      <c r="I191" s="6">
        <v>76110</v>
      </c>
      <c r="J191" s="7">
        <v>70610</v>
      </c>
      <c r="K191" s="3">
        <v>73070</v>
      </c>
      <c r="L191" s="3">
        <v>71277</v>
      </c>
      <c r="M191" s="6">
        <v>53935</v>
      </c>
      <c r="N191" s="7">
        <v>87411</v>
      </c>
      <c r="O191" s="6">
        <v>49019</v>
      </c>
      <c r="P191" s="7">
        <v>95994</v>
      </c>
    </row>
    <row r="192" spans="1:16" s="15" customFormat="1" ht="9">
      <c r="A192" s="11"/>
      <c r="B192" s="18" t="s">
        <v>128</v>
      </c>
      <c r="C192" s="12">
        <f>C191/SUM(C191:D191)</f>
        <v>0.4893763796909492</v>
      </c>
      <c r="D192" s="12">
        <f>D191/SUM(C191:D191)</f>
        <v>0.5106236203090507</v>
      </c>
      <c r="E192" s="13">
        <f>E191/SUM(E191:F191)</f>
        <v>0.5241246565280083</v>
      </c>
      <c r="F192" s="14">
        <f>F191/SUM(E191:F191)</f>
        <v>0.47587534347199173</v>
      </c>
      <c r="G192" s="13">
        <f>G191/SUM(G191:H191)</f>
        <v>0.7203238463340361</v>
      </c>
      <c r="H192" s="14">
        <f>H191/SUM(G191:H191)</f>
        <v>0.27967615366596393</v>
      </c>
      <c r="I192" s="13">
        <f>I191/SUM(I191:J191)</f>
        <v>0.5187431842966194</v>
      </c>
      <c r="J192" s="14">
        <f>J191/SUM(I191:J191)</f>
        <v>0.4812568157033806</v>
      </c>
      <c r="K192" s="12">
        <f>K191/SUM(K191:L191)</f>
        <v>0.506210728314409</v>
      </c>
      <c r="L192" s="12">
        <f>L191/SUM(K191:L191)</f>
        <v>0.49378927168559095</v>
      </c>
      <c r="M192" s="13">
        <f>M191/SUM(M191:N191)</f>
        <v>0.3815813677076111</v>
      </c>
      <c r="N192" s="14">
        <f>N191/SUM(M191:N191)</f>
        <v>0.6184186322923889</v>
      </c>
      <c r="O192" s="13">
        <f>O191/SUM(O191:P191)</f>
        <v>0.33803176266955376</v>
      </c>
      <c r="P192" s="14">
        <f>P191/SUM(O191:P191)</f>
        <v>0.6619682373304462</v>
      </c>
    </row>
    <row r="193" spans="1:16" ht="4.5" customHeight="1">
      <c r="A193" s="9"/>
      <c r="C193" s="3"/>
      <c r="D193" s="3"/>
      <c r="E193" s="6"/>
      <c r="F193" s="7"/>
      <c r="G193" s="6"/>
      <c r="H193" s="7"/>
      <c r="I193" s="6"/>
      <c r="J193" s="7"/>
      <c r="K193" s="3"/>
      <c r="L193" s="3"/>
      <c r="M193" s="6"/>
      <c r="N193" s="7"/>
      <c r="O193" s="6"/>
      <c r="P193" s="7"/>
    </row>
    <row r="194" spans="1:16" ht="9">
      <c r="A194" s="9" t="s">
        <v>97</v>
      </c>
      <c r="C194" s="3"/>
      <c r="D194" s="3"/>
      <c r="E194" s="6"/>
      <c r="F194" s="7"/>
      <c r="G194" s="6"/>
      <c r="H194" s="7"/>
      <c r="I194" s="6"/>
      <c r="J194" s="7"/>
      <c r="K194" s="3"/>
      <c r="L194" s="3"/>
      <c r="M194" s="6"/>
      <c r="N194" s="7"/>
      <c r="O194" s="6"/>
      <c r="P194" s="7"/>
    </row>
    <row r="195" spans="2:16" ht="9">
      <c r="B195" s="17" t="s">
        <v>85</v>
      </c>
      <c r="C195" s="3">
        <v>70775</v>
      </c>
      <c r="D195" s="3">
        <v>55790</v>
      </c>
      <c r="E195" s="6">
        <v>69099</v>
      </c>
      <c r="F195" s="7">
        <v>58742</v>
      </c>
      <c r="G195" s="6">
        <v>82537</v>
      </c>
      <c r="H195" s="7">
        <v>35092</v>
      </c>
      <c r="I195" s="6">
        <v>75849</v>
      </c>
      <c r="J195" s="7">
        <v>51575</v>
      </c>
      <c r="K195" s="3">
        <v>74957</v>
      </c>
      <c r="L195" s="3">
        <v>51194</v>
      </c>
      <c r="M195" s="6">
        <v>51476</v>
      </c>
      <c r="N195" s="7">
        <v>71495</v>
      </c>
      <c r="O195" s="6">
        <v>54599</v>
      </c>
      <c r="P195" s="7">
        <v>72672</v>
      </c>
    </row>
    <row r="196" spans="1:16" ht="9">
      <c r="A196" s="9" t="s">
        <v>24</v>
      </c>
      <c r="C196" s="3">
        <v>70775</v>
      </c>
      <c r="D196" s="3">
        <v>55790</v>
      </c>
      <c r="E196" s="6">
        <v>69099</v>
      </c>
      <c r="F196" s="7">
        <v>58742</v>
      </c>
      <c r="G196" s="6">
        <v>82537</v>
      </c>
      <c r="H196" s="7">
        <v>35092</v>
      </c>
      <c r="I196" s="6">
        <v>75849</v>
      </c>
      <c r="J196" s="7">
        <v>51575</v>
      </c>
      <c r="K196" s="3">
        <v>74957</v>
      </c>
      <c r="L196" s="3">
        <v>51194</v>
      </c>
      <c r="M196" s="6">
        <v>51476</v>
      </c>
      <c r="N196" s="7">
        <v>71495</v>
      </c>
      <c r="O196" s="6">
        <v>54599</v>
      </c>
      <c r="P196" s="7">
        <v>72672</v>
      </c>
    </row>
    <row r="197" spans="1:16" s="15" customFormat="1" ht="9">
      <c r="A197" s="11"/>
      <c r="B197" s="18" t="s">
        <v>128</v>
      </c>
      <c r="C197" s="12">
        <f>C196/SUM(C196:D196)</f>
        <v>0.5591988306403824</v>
      </c>
      <c r="D197" s="12">
        <f>D196/SUM(C196:D196)</f>
        <v>0.4408011693596176</v>
      </c>
      <c r="E197" s="13">
        <f>E196/SUM(E196:F196)</f>
        <v>0.5405073489725518</v>
      </c>
      <c r="F197" s="14">
        <f>F196/SUM(E196:F196)</f>
        <v>0.4594926510274482</v>
      </c>
      <c r="G197" s="13">
        <f>G196/SUM(G196:H196)</f>
        <v>0.701672206683726</v>
      </c>
      <c r="H197" s="14">
        <f>H196/SUM(G196:H196)</f>
        <v>0.29832779331627407</v>
      </c>
      <c r="I197" s="13">
        <f>I196/SUM(I196:J196)</f>
        <v>0.5952489326971371</v>
      </c>
      <c r="J197" s="14">
        <f>J196/SUM(I196:J196)</f>
        <v>0.40475106730286287</v>
      </c>
      <c r="K197" s="12">
        <f>K196/SUM(K196:L196)</f>
        <v>0.594184746850996</v>
      </c>
      <c r="L197" s="12">
        <f>L196/SUM(K196:L196)</f>
        <v>0.40581525314900396</v>
      </c>
      <c r="M197" s="13">
        <f>M196/SUM(M196:N196)</f>
        <v>0.41860276000032526</v>
      </c>
      <c r="N197" s="14">
        <f>N196/SUM(M196:N196)</f>
        <v>0.5813972399996747</v>
      </c>
      <c r="O197" s="13">
        <f>O196/SUM(O196:P196)</f>
        <v>0.4289979649723818</v>
      </c>
      <c r="P197" s="14">
        <f>P196/SUM(O196:P196)</f>
        <v>0.5710020350276183</v>
      </c>
    </row>
    <row r="198" spans="1:16" ht="4.5" customHeight="1">
      <c r="A198" s="9"/>
      <c r="C198" s="3"/>
      <c r="D198" s="3"/>
      <c r="E198" s="6"/>
      <c r="F198" s="7"/>
      <c r="G198" s="6"/>
      <c r="H198" s="7"/>
      <c r="I198" s="6"/>
      <c r="J198" s="7"/>
      <c r="K198" s="3"/>
      <c r="L198" s="3"/>
      <c r="M198" s="6"/>
      <c r="N198" s="7"/>
      <c r="O198" s="6"/>
      <c r="P198" s="7"/>
    </row>
    <row r="199" spans="1:16" ht="9">
      <c r="A199" s="9" t="s">
        <v>98</v>
      </c>
      <c r="C199" s="3"/>
      <c r="D199" s="3"/>
      <c r="E199" s="6"/>
      <c r="F199" s="7"/>
      <c r="G199" s="6"/>
      <c r="H199" s="7"/>
      <c r="I199" s="6"/>
      <c r="J199" s="7"/>
      <c r="K199" s="3"/>
      <c r="L199" s="3"/>
      <c r="M199" s="6"/>
      <c r="N199" s="7"/>
      <c r="O199" s="6"/>
      <c r="P199" s="7"/>
    </row>
    <row r="200" spans="2:16" ht="9">
      <c r="B200" s="17" t="s">
        <v>85</v>
      </c>
      <c r="C200" s="3">
        <v>68478</v>
      </c>
      <c r="D200" s="3">
        <v>31839</v>
      </c>
      <c r="E200" s="6">
        <v>67380</v>
      </c>
      <c r="F200" s="7">
        <v>33996</v>
      </c>
      <c r="G200" s="6">
        <v>68858</v>
      </c>
      <c r="H200" s="7">
        <v>23772</v>
      </c>
      <c r="I200" s="6">
        <v>64789</v>
      </c>
      <c r="J200" s="7">
        <v>35197</v>
      </c>
      <c r="K200" s="3">
        <v>70555</v>
      </c>
      <c r="L200" s="3">
        <v>29240</v>
      </c>
      <c r="M200" s="6">
        <v>44582</v>
      </c>
      <c r="N200" s="7">
        <v>51844</v>
      </c>
      <c r="O200" s="6">
        <v>52607</v>
      </c>
      <c r="P200" s="7">
        <v>47942</v>
      </c>
    </row>
    <row r="201" spans="1:16" ht="9">
      <c r="A201" s="9" t="s">
        <v>24</v>
      </c>
      <c r="C201" s="3">
        <v>68478</v>
      </c>
      <c r="D201" s="3">
        <v>31839</v>
      </c>
      <c r="E201" s="6">
        <v>67380</v>
      </c>
      <c r="F201" s="7">
        <v>33996</v>
      </c>
      <c r="G201" s="6">
        <v>68858</v>
      </c>
      <c r="H201" s="7">
        <v>23772</v>
      </c>
      <c r="I201" s="6">
        <v>64789</v>
      </c>
      <c r="J201" s="7">
        <v>35197</v>
      </c>
      <c r="K201" s="3">
        <v>70555</v>
      </c>
      <c r="L201" s="3">
        <v>29240</v>
      </c>
      <c r="M201" s="6">
        <v>44582</v>
      </c>
      <c r="N201" s="7">
        <v>51844</v>
      </c>
      <c r="O201" s="6">
        <v>52607</v>
      </c>
      <c r="P201" s="7">
        <v>47942</v>
      </c>
    </row>
    <row r="202" spans="1:16" s="15" customFormat="1" ht="9">
      <c r="A202" s="11"/>
      <c r="B202" s="18" t="s">
        <v>128</v>
      </c>
      <c r="C202" s="12">
        <f>C201/SUM(C201:D201)</f>
        <v>0.6826161069409971</v>
      </c>
      <c r="D202" s="12">
        <f>D201/SUM(C201:D201)</f>
        <v>0.31738389305900294</v>
      </c>
      <c r="E202" s="13">
        <f>E201/SUM(E201:F201)</f>
        <v>0.6646543560606061</v>
      </c>
      <c r="F202" s="14">
        <f>F201/SUM(E201:F201)</f>
        <v>0.3353456439393939</v>
      </c>
      <c r="G202" s="13">
        <f>G201/SUM(G201:H201)</f>
        <v>0.7433660801036381</v>
      </c>
      <c r="H202" s="14">
        <f>H201/SUM(G201:H201)</f>
        <v>0.25663391989636186</v>
      </c>
      <c r="I202" s="13">
        <f>I201/SUM(I201:J201)</f>
        <v>0.6479807173004221</v>
      </c>
      <c r="J202" s="14">
        <f>J201/SUM(I201:J201)</f>
        <v>0.35201928269957794</v>
      </c>
      <c r="K202" s="12">
        <f>K201/SUM(K201:L201)</f>
        <v>0.7069993486647628</v>
      </c>
      <c r="L202" s="12">
        <f>L201/SUM(K201:L201)</f>
        <v>0.2930006513352372</v>
      </c>
      <c r="M202" s="13">
        <f>M201/SUM(M201:N201)</f>
        <v>0.4623441810300127</v>
      </c>
      <c r="N202" s="14">
        <f>N201/SUM(M201:N201)</f>
        <v>0.5376558189699874</v>
      </c>
      <c r="O202" s="13">
        <f>O201/SUM(O201:P201)</f>
        <v>0.523197644929338</v>
      </c>
      <c r="P202" s="14">
        <f>P201/SUM(O201:P201)</f>
        <v>0.47680235507066204</v>
      </c>
    </row>
    <row r="203" spans="1:16" ht="31.5" customHeight="1">
      <c r="A203" s="2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9">
      <c r="A204" s="9" t="s">
        <v>99</v>
      </c>
      <c r="C204" s="3"/>
      <c r="D204" s="3"/>
      <c r="E204" s="6"/>
      <c r="F204" s="7"/>
      <c r="G204" s="6"/>
      <c r="H204" s="7"/>
      <c r="I204" s="6"/>
      <c r="J204" s="7"/>
      <c r="K204" s="3"/>
      <c r="L204" s="3"/>
      <c r="M204" s="6"/>
      <c r="N204" s="7"/>
      <c r="O204" s="6"/>
      <c r="P204" s="7"/>
    </row>
    <row r="205" spans="2:16" ht="9">
      <c r="B205" s="17" t="s">
        <v>85</v>
      </c>
      <c r="C205" s="3">
        <v>70108</v>
      </c>
      <c r="D205" s="3">
        <v>46718</v>
      </c>
      <c r="E205" s="6">
        <v>72919</v>
      </c>
      <c r="F205" s="7">
        <v>45291</v>
      </c>
      <c r="G205" s="6">
        <v>80410</v>
      </c>
      <c r="H205" s="7">
        <v>28671</v>
      </c>
      <c r="I205" s="6">
        <v>68592</v>
      </c>
      <c r="J205" s="7">
        <v>49116</v>
      </c>
      <c r="K205" s="3">
        <v>71070</v>
      </c>
      <c r="L205" s="3">
        <v>45583</v>
      </c>
      <c r="M205" s="6">
        <v>48243</v>
      </c>
      <c r="N205" s="7">
        <v>64782</v>
      </c>
      <c r="O205" s="6">
        <v>50847</v>
      </c>
      <c r="P205" s="7">
        <v>65513</v>
      </c>
    </row>
    <row r="206" spans="1:16" ht="9">
      <c r="A206" s="9" t="s">
        <v>24</v>
      </c>
      <c r="C206" s="3">
        <v>70108</v>
      </c>
      <c r="D206" s="3">
        <v>46718</v>
      </c>
      <c r="E206" s="6">
        <v>72919</v>
      </c>
      <c r="F206" s="7">
        <v>45291</v>
      </c>
      <c r="G206" s="6">
        <v>80410</v>
      </c>
      <c r="H206" s="7">
        <v>28671</v>
      </c>
      <c r="I206" s="6">
        <v>68592</v>
      </c>
      <c r="J206" s="7">
        <v>49116</v>
      </c>
      <c r="K206" s="3">
        <v>71070</v>
      </c>
      <c r="L206" s="3">
        <v>45583</v>
      </c>
      <c r="M206" s="6">
        <v>48243</v>
      </c>
      <c r="N206" s="7">
        <v>64782</v>
      </c>
      <c r="O206" s="6">
        <v>50847</v>
      </c>
      <c r="P206" s="7">
        <v>65513</v>
      </c>
    </row>
    <row r="207" spans="1:16" s="15" customFormat="1" ht="9">
      <c r="A207" s="11"/>
      <c r="B207" s="18" t="s">
        <v>128</v>
      </c>
      <c r="C207" s="12">
        <f>C206/SUM(C206:D206)</f>
        <v>0.6001061407563385</v>
      </c>
      <c r="D207" s="12">
        <f>D206/SUM(C206:D206)</f>
        <v>0.3998938592436615</v>
      </c>
      <c r="E207" s="13">
        <f>E206/SUM(E206:F206)</f>
        <v>0.6168598257338634</v>
      </c>
      <c r="F207" s="14">
        <f>F206/SUM(E206:F206)</f>
        <v>0.38314017426613656</v>
      </c>
      <c r="G207" s="13">
        <f>G206/SUM(G206:H206)</f>
        <v>0.7371586252417928</v>
      </c>
      <c r="H207" s="14">
        <f>H206/SUM(G206:H206)</f>
        <v>0.2628413747582072</v>
      </c>
      <c r="I207" s="13">
        <f>I206/SUM(I206:J206)</f>
        <v>0.5827301457844837</v>
      </c>
      <c r="J207" s="14">
        <f>J206/SUM(I206:J206)</f>
        <v>0.4172698542155164</v>
      </c>
      <c r="K207" s="12">
        <f>K206/SUM(K206:L206)</f>
        <v>0.6092427970133644</v>
      </c>
      <c r="L207" s="12">
        <f>L206/SUM(K206:L206)</f>
        <v>0.3907572029866356</v>
      </c>
      <c r="M207" s="13">
        <f>M206/SUM(M206:N206)</f>
        <v>0.4268347710683477</v>
      </c>
      <c r="N207" s="14">
        <f>N206/SUM(M206:N206)</f>
        <v>0.5731652289316523</v>
      </c>
      <c r="O207" s="13">
        <f>O206/SUM(O206:P206)</f>
        <v>0.43698006187693367</v>
      </c>
      <c r="P207" s="14">
        <f>P206/SUM(O206:P206)</f>
        <v>0.5630199381230664</v>
      </c>
    </row>
    <row r="208" spans="1:16" ht="4.5" customHeight="1">
      <c r="A208" s="9"/>
      <c r="C208" s="3"/>
      <c r="D208" s="3"/>
      <c r="E208" s="6"/>
      <c r="F208" s="7"/>
      <c r="G208" s="6"/>
      <c r="H208" s="7"/>
      <c r="I208" s="6"/>
      <c r="J208" s="7"/>
      <c r="K208" s="3"/>
      <c r="L208" s="3"/>
      <c r="M208" s="6"/>
      <c r="N208" s="7"/>
      <c r="O208" s="6"/>
      <c r="P208" s="7"/>
    </row>
    <row r="209" spans="1:16" ht="9">
      <c r="A209" s="9" t="s">
        <v>100</v>
      </c>
      <c r="C209" s="3"/>
      <c r="D209" s="3"/>
      <c r="E209" s="6"/>
      <c r="F209" s="7"/>
      <c r="G209" s="6"/>
      <c r="H209" s="7"/>
      <c r="I209" s="6"/>
      <c r="J209" s="7"/>
      <c r="K209" s="3"/>
      <c r="L209" s="3"/>
      <c r="M209" s="6"/>
      <c r="N209" s="7"/>
      <c r="O209" s="6"/>
      <c r="P209" s="7"/>
    </row>
    <row r="210" spans="2:16" ht="9">
      <c r="B210" s="17" t="s">
        <v>85</v>
      </c>
      <c r="C210" s="3">
        <v>115951</v>
      </c>
      <c r="D210" s="3">
        <v>62405</v>
      </c>
      <c r="E210" s="6">
        <v>116712</v>
      </c>
      <c r="F210" s="7">
        <v>63723</v>
      </c>
      <c r="G210" s="6">
        <v>130479</v>
      </c>
      <c r="H210" s="7">
        <v>33818</v>
      </c>
      <c r="I210" s="6">
        <v>102383</v>
      </c>
      <c r="J210" s="7">
        <v>76859</v>
      </c>
      <c r="K210" s="3">
        <v>120996</v>
      </c>
      <c r="L210" s="3">
        <v>56565</v>
      </c>
      <c r="M210" s="6">
        <v>72892</v>
      </c>
      <c r="N210" s="7">
        <v>97575</v>
      </c>
      <c r="O210" s="6">
        <v>81506</v>
      </c>
      <c r="P210" s="7">
        <v>97116</v>
      </c>
    </row>
    <row r="211" spans="1:16" ht="9">
      <c r="A211" s="9" t="s">
        <v>24</v>
      </c>
      <c r="C211" s="3">
        <v>115951</v>
      </c>
      <c r="D211" s="3">
        <v>62405</v>
      </c>
      <c r="E211" s="6">
        <v>116712</v>
      </c>
      <c r="F211" s="7">
        <v>63723</v>
      </c>
      <c r="G211" s="6">
        <v>130479</v>
      </c>
      <c r="H211" s="7">
        <v>33818</v>
      </c>
      <c r="I211" s="6">
        <v>102383</v>
      </c>
      <c r="J211" s="7">
        <v>76859</v>
      </c>
      <c r="K211" s="3">
        <v>120996</v>
      </c>
      <c r="L211" s="3">
        <v>56565</v>
      </c>
      <c r="M211" s="6">
        <v>72892</v>
      </c>
      <c r="N211" s="7">
        <v>97575</v>
      </c>
      <c r="O211" s="6">
        <v>81506</v>
      </c>
      <c r="P211" s="7">
        <v>97116</v>
      </c>
    </row>
    <row r="212" spans="1:16" s="15" customFormat="1" ht="9">
      <c r="A212" s="11"/>
      <c r="B212" s="18" t="s">
        <v>128</v>
      </c>
      <c r="C212" s="12">
        <f>C211/SUM(C211:D211)</f>
        <v>0.6501098925744018</v>
      </c>
      <c r="D212" s="12">
        <f>D211/SUM(C211:D211)</f>
        <v>0.34989010742559823</v>
      </c>
      <c r="E212" s="13">
        <f>E211/SUM(E211:F211)</f>
        <v>0.6468368110399867</v>
      </c>
      <c r="F212" s="14">
        <f>F211/SUM(E211:F211)</f>
        <v>0.3531631889600133</v>
      </c>
      <c r="G212" s="13">
        <f>G211/SUM(G211:H211)</f>
        <v>0.7941654442868707</v>
      </c>
      <c r="H212" s="14">
        <f>H211/SUM(G211:H211)</f>
        <v>0.20583455571312928</v>
      </c>
      <c r="I212" s="13">
        <f>I211/SUM(I211:J211)</f>
        <v>0.5711998303968936</v>
      </c>
      <c r="J212" s="14">
        <f>J211/SUM(I211:J211)</f>
        <v>0.4288001696031064</v>
      </c>
      <c r="K212" s="12">
        <f>K211/SUM(K211:L211)</f>
        <v>0.6814334228800243</v>
      </c>
      <c r="L212" s="12">
        <f>L211/SUM(K211:L211)</f>
        <v>0.31856657711997566</v>
      </c>
      <c r="M212" s="13">
        <f>M211/SUM(M211:N211)</f>
        <v>0.4276018232267829</v>
      </c>
      <c r="N212" s="14">
        <f>N211/SUM(M211:N211)</f>
        <v>0.5723981767732171</v>
      </c>
      <c r="O212" s="13">
        <f>O211/SUM(O211:P211)</f>
        <v>0.45630437460111295</v>
      </c>
      <c r="P212" s="14">
        <f>P211/SUM(O211:P211)</f>
        <v>0.543695625398887</v>
      </c>
    </row>
    <row r="213" spans="1:16" ht="4.5" customHeight="1">
      <c r="A213" s="9"/>
      <c r="C213" s="3"/>
      <c r="D213" s="3"/>
      <c r="E213" s="6"/>
      <c r="F213" s="7"/>
      <c r="G213" s="6"/>
      <c r="H213" s="7"/>
      <c r="I213" s="6"/>
      <c r="J213" s="7"/>
      <c r="K213" s="3"/>
      <c r="L213" s="3"/>
      <c r="M213" s="6"/>
      <c r="N213" s="7"/>
      <c r="O213" s="6"/>
      <c r="P213" s="7"/>
    </row>
    <row r="214" spans="1:16" ht="9">
      <c r="A214" s="9" t="s">
        <v>101</v>
      </c>
      <c r="C214" s="3"/>
      <c r="D214" s="3"/>
      <c r="E214" s="6"/>
      <c r="F214" s="7"/>
      <c r="G214" s="6"/>
      <c r="H214" s="7"/>
      <c r="I214" s="6"/>
      <c r="J214" s="7"/>
      <c r="K214" s="3"/>
      <c r="L214" s="3"/>
      <c r="M214" s="6"/>
      <c r="N214" s="7"/>
      <c r="O214" s="6"/>
      <c r="P214" s="7"/>
    </row>
    <row r="215" spans="2:16" ht="9">
      <c r="B215" s="17" t="s">
        <v>85</v>
      </c>
      <c r="C215" s="3">
        <v>50434</v>
      </c>
      <c r="D215" s="3">
        <v>14678</v>
      </c>
      <c r="E215" s="6">
        <v>50557</v>
      </c>
      <c r="F215" s="7">
        <v>15365</v>
      </c>
      <c r="G215" s="6">
        <v>42951</v>
      </c>
      <c r="H215" s="7">
        <v>16752</v>
      </c>
      <c r="I215" s="6">
        <v>46927</v>
      </c>
      <c r="J215" s="7">
        <v>17386</v>
      </c>
      <c r="K215" s="3">
        <v>50089</v>
      </c>
      <c r="L215" s="3">
        <v>14426</v>
      </c>
      <c r="M215" s="6">
        <v>33025</v>
      </c>
      <c r="N215" s="7">
        <v>29238</v>
      </c>
      <c r="O215" s="6">
        <v>41247</v>
      </c>
      <c r="P215" s="7">
        <v>23599</v>
      </c>
    </row>
    <row r="216" spans="1:16" ht="9">
      <c r="A216" s="9" t="s">
        <v>24</v>
      </c>
      <c r="C216" s="3">
        <v>50434</v>
      </c>
      <c r="D216" s="3">
        <v>14678</v>
      </c>
      <c r="E216" s="6">
        <v>50557</v>
      </c>
      <c r="F216" s="7">
        <v>15365</v>
      </c>
      <c r="G216" s="6">
        <v>42951</v>
      </c>
      <c r="H216" s="7">
        <v>16752</v>
      </c>
      <c r="I216" s="6">
        <v>46927</v>
      </c>
      <c r="J216" s="7">
        <v>17386</v>
      </c>
      <c r="K216" s="3">
        <v>50089</v>
      </c>
      <c r="L216" s="3">
        <v>14426</v>
      </c>
      <c r="M216" s="6">
        <v>33025</v>
      </c>
      <c r="N216" s="7">
        <v>29238</v>
      </c>
      <c r="O216" s="6">
        <v>41247</v>
      </c>
      <c r="P216" s="7">
        <v>23599</v>
      </c>
    </row>
    <row r="217" spans="1:16" s="15" customFormat="1" ht="9">
      <c r="A217" s="11"/>
      <c r="B217" s="18" t="s">
        <v>128</v>
      </c>
      <c r="C217" s="12">
        <f>C216/SUM(C216:D216)</f>
        <v>0.7745730433714215</v>
      </c>
      <c r="D217" s="12">
        <f>D216/SUM(C216:D216)</f>
        <v>0.22542695662857845</v>
      </c>
      <c r="E217" s="13">
        <f>E216/SUM(E216:F216)</f>
        <v>0.7669215133036013</v>
      </c>
      <c r="F217" s="14">
        <f>F216/SUM(E216:F216)</f>
        <v>0.23307848669639877</v>
      </c>
      <c r="G217" s="13">
        <f>G216/SUM(G216:H216)</f>
        <v>0.7194110848701071</v>
      </c>
      <c r="H217" s="14">
        <f>H216/SUM(G216:H216)</f>
        <v>0.280588915129893</v>
      </c>
      <c r="I217" s="13">
        <f>I216/SUM(I216:J216)</f>
        <v>0.7296658529379753</v>
      </c>
      <c r="J217" s="14">
        <f>J216/SUM(I216:J216)</f>
        <v>0.2703341470620248</v>
      </c>
      <c r="K217" s="12">
        <f>K216/SUM(K216:L216)</f>
        <v>0.7763930868790204</v>
      </c>
      <c r="L217" s="12">
        <f>L216/SUM(K216:L216)</f>
        <v>0.2236069131209796</v>
      </c>
      <c r="M217" s="13">
        <f>M216/SUM(M216:N216)</f>
        <v>0.5304113197243949</v>
      </c>
      <c r="N217" s="14">
        <f>N216/SUM(M216:N216)</f>
        <v>0.4695886802756051</v>
      </c>
      <c r="O217" s="13">
        <f>O216/SUM(O216:P216)</f>
        <v>0.6360762421737656</v>
      </c>
      <c r="P217" s="14">
        <f>P216/SUM(O216:P216)</f>
        <v>0.3639237578262345</v>
      </c>
    </row>
    <row r="218" spans="1:16" ht="4.5" customHeight="1">
      <c r="A218" s="9"/>
      <c r="C218" s="3"/>
      <c r="D218" s="3"/>
      <c r="E218" s="6"/>
      <c r="F218" s="7"/>
      <c r="G218" s="6"/>
      <c r="H218" s="7"/>
      <c r="I218" s="6"/>
      <c r="J218" s="7"/>
      <c r="K218" s="3"/>
      <c r="L218" s="3"/>
      <c r="M218" s="6"/>
      <c r="N218" s="7"/>
      <c r="O218" s="6"/>
      <c r="P218" s="7"/>
    </row>
    <row r="219" spans="1:16" ht="9">
      <c r="A219" s="9" t="s">
        <v>102</v>
      </c>
      <c r="C219" s="3"/>
      <c r="D219" s="3"/>
      <c r="E219" s="6"/>
      <c r="F219" s="7"/>
      <c r="G219" s="6"/>
      <c r="H219" s="7"/>
      <c r="I219" s="6"/>
      <c r="J219" s="7"/>
      <c r="K219" s="3"/>
      <c r="L219" s="3"/>
      <c r="M219" s="6"/>
      <c r="N219" s="7"/>
      <c r="O219" s="6"/>
      <c r="P219" s="7"/>
    </row>
    <row r="220" spans="2:16" ht="9">
      <c r="B220" s="17" t="s">
        <v>85</v>
      </c>
      <c r="C220" s="3">
        <v>53346</v>
      </c>
      <c r="D220" s="3">
        <v>28364</v>
      </c>
      <c r="E220" s="6">
        <v>54678</v>
      </c>
      <c r="F220" s="7">
        <v>28143</v>
      </c>
      <c r="G220" s="6">
        <v>51925</v>
      </c>
      <c r="H220" s="7">
        <v>24393</v>
      </c>
      <c r="I220" s="6">
        <v>53932</v>
      </c>
      <c r="J220" s="7">
        <v>27703</v>
      </c>
      <c r="K220" s="3">
        <v>53034</v>
      </c>
      <c r="L220" s="3">
        <v>28385</v>
      </c>
      <c r="M220" s="6">
        <v>35866</v>
      </c>
      <c r="N220" s="7">
        <v>43351</v>
      </c>
      <c r="O220" s="6">
        <v>40314</v>
      </c>
      <c r="P220" s="7">
        <v>40538</v>
      </c>
    </row>
    <row r="221" spans="1:16" ht="9">
      <c r="A221" s="9" t="s">
        <v>24</v>
      </c>
      <c r="C221" s="3">
        <v>53346</v>
      </c>
      <c r="D221" s="3">
        <v>28364</v>
      </c>
      <c r="E221" s="6">
        <v>54678</v>
      </c>
      <c r="F221" s="7">
        <v>28143</v>
      </c>
      <c r="G221" s="6">
        <v>51925</v>
      </c>
      <c r="H221" s="7">
        <v>24393</v>
      </c>
      <c r="I221" s="6">
        <v>53932</v>
      </c>
      <c r="J221" s="7">
        <v>27703</v>
      </c>
      <c r="K221" s="3">
        <v>53034</v>
      </c>
      <c r="L221" s="3">
        <v>28385</v>
      </c>
      <c r="M221" s="6">
        <v>35866</v>
      </c>
      <c r="N221" s="7">
        <v>43351</v>
      </c>
      <c r="O221" s="6">
        <v>40314</v>
      </c>
      <c r="P221" s="7">
        <v>40538</v>
      </c>
    </row>
    <row r="222" spans="1:16" s="15" customFormat="1" ht="9">
      <c r="A222" s="11"/>
      <c r="B222" s="18" t="s">
        <v>128</v>
      </c>
      <c r="C222" s="12">
        <f>C221/SUM(C221:D221)</f>
        <v>0.6528699057642884</v>
      </c>
      <c r="D222" s="12">
        <f>D221/SUM(C221:D221)</f>
        <v>0.3471300942357117</v>
      </c>
      <c r="E222" s="13">
        <f>E221/SUM(E221:F221)</f>
        <v>0.6601948781106242</v>
      </c>
      <c r="F222" s="14">
        <f>F221/SUM(E221:F221)</f>
        <v>0.3398051218893759</v>
      </c>
      <c r="G222" s="13">
        <f>G221/SUM(G221:H221)</f>
        <v>0.680376844256925</v>
      </c>
      <c r="H222" s="14">
        <f>H221/SUM(G221:H221)</f>
        <v>0.31962315574307504</v>
      </c>
      <c r="I222" s="13">
        <f>I221/SUM(I221:J221)</f>
        <v>0.6606480063698169</v>
      </c>
      <c r="J222" s="14">
        <f>J221/SUM(I221:J221)</f>
        <v>0.33935199363018315</v>
      </c>
      <c r="K222" s="12">
        <f>K221/SUM(K221:L221)</f>
        <v>0.6513713015389528</v>
      </c>
      <c r="L222" s="12">
        <f>L221/SUM(K221:L221)</f>
        <v>0.34862869846104716</v>
      </c>
      <c r="M222" s="13">
        <f>M221/SUM(M221:N221)</f>
        <v>0.4527563528030599</v>
      </c>
      <c r="N222" s="14">
        <f>N221/SUM(M221:N221)</f>
        <v>0.5472436471969401</v>
      </c>
      <c r="O222" s="13">
        <f>O221/SUM(O221:P221)</f>
        <v>0.49861475288180873</v>
      </c>
      <c r="P222" s="14">
        <f>P221/SUM(O221:P221)</f>
        <v>0.5013852471181912</v>
      </c>
    </row>
    <row r="223" spans="1:16" ht="4.5" customHeight="1">
      <c r="A223" s="9"/>
      <c r="C223" s="3"/>
      <c r="D223" s="3"/>
      <c r="E223" s="6"/>
      <c r="F223" s="7"/>
      <c r="G223" s="6"/>
      <c r="H223" s="7"/>
      <c r="I223" s="6"/>
      <c r="J223" s="7"/>
      <c r="K223" s="3"/>
      <c r="L223" s="3"/>
      <c r="M223" s="6"/>
      <c r="N223" s="7"/>
      <c r="O223" s="6"/>
      <c r="P223" s="7"/>
    </row>
    <row r="224" spans="1:16" ht="9">
      <c r="A224" s="9" t="s">
        <v>103</v>
      </c>
      <c r="C224" s="3"/>
      <c r="D224" s="3"/>
      <c r="E224" s="6"/>
      <c r="F224" s="7"/>
      <c r="G224" s="6"/>
      <c r="H224" s="7"/>
      <c r="I224" s="6"/>
      <c r="J224" s="7"/>
      <c r="K224" s="3"/>
      <c r="L224" s="3"/>
      <c r="M224" s="6"/>
      <c r="N224" s="7"/>
      <c r="O224" s="6"/>
      <c r="P224" s="7"/>
    </row>
    <row r="225" spans="2:16" ht="9">
      <c r="B225" s="17" t="s">
        <v>85</v>
      </c>
      <c r="C225" s="3">
        <v>91178</v>
      </c>
      <c r="D225" s="3">
        <v>22199</v>
      </c>
      <c r="E225" s="6">
        <v>89581</v>
      </c>
      <c r="F225" s="7">
        <v>24829</v>
      </c>
      <c r="G225" s="6">
        <v>83358</v>
      </c>
      <c r="H225" s="7">
        <v>21603</v>
      </c>
      <c r="I225" s="6">
        <v>73606</v>
      </c>
      <c r="J225" s="7">
        <v>31683</v>
      </c>
      <c r="K225" s="3">
        <v>89588</v>
      </c>
      <c r="L225" s="3">
        <v>22833</v>
      </c>
      <c r="M225" s="6">
        <v>46890</v>
      </c>
      <c r="N225" s="7">
        <v>61832</v>
      </c>
      <c r="O225" s="6">
        <v>68797</v>
      </c>
      <c r="P225" s="7">
        <v>44031</v>
      </c>
    </row>
    <row r="226" spans="1:16" ht="9">
      <c r="A226" s="9" t="s">
        <v>24</v>
      </c>
      <c r="C226" s="3">
        <v>91178</v>
      </c>
      <c r="D226" s="3">
        <v>22199</v>
      </c>
      <c r="E226" s="6">
        <v>89581</v>
      </c>
      <c r="F226" s="7">
        <v>24829</v>
      </c>
      <c r="G226" s="6">
        <v>83358</v>
      </c>
      <c r="H226" s="7">
        <v>21603</v>
      </c>
      <c r="I226" s="6">
        <v>73606</v>
      </c>
      <c r="J226" s="7">
        <v>31683</v>
      </c>
      <c r="K226" s="3">
        <v>89588</v>
      </c>
      <c r="L226" s="3">
        <v>22833</v>
      </c>
      <c r="M226" s="6">
        <v>46890</v>
      </c>
      <c r="N226" s="7">
        <v>61832</v>
      </c>
      <c r="O226" s="6">
        <v>68797</v>
      </c>
      <c r="P226" s="7">
        <v>44031</v>
      </c>
    </row>
    <row r="227" spans="1:16" s="15" customFormat="1" ht="9">
      <c r="A227" s="11"/>
      <c r="B227" s="18" t="s">
        <v>128</v>
      </c>
      <c r="C227" s="12">
        <f>C226/SUM(C226:D226)</f>
        <v>0.8042019104403891</v>
      </c>
      <c r="D227" s="12">
        <f>D226/SUM(C226:D226)</f>
        <v>0.19579808955961087</v>
      </c>
      <c r="E227" s="13">
        <f>E226/SUM(E226:F226)</f>
        <v>0.7829822567957346</v>
      </c>
      <c r="F227" s="14">
        <f>F226/SUM(E226:F226)</f>
        <v>0.21701774320426537</v>
      </c>
      <c r="G227" s="13">
        <f>G226/SUM(G226:H226)</f>
        <v>0.7941806956869695</v>
      </c>
      <c r="H227" s="14">
        <f>H226/SUM(G226:H226)</f>
        <v>0.20581930431303055</v>
      </c>
      <c r="I227" s="13">
        <f>I226/SUM(I226:J226)</f>
        <v>0.6990853745405503</v>
      </c>
      <c r="J227" s="14">
        <f>J226/SUM(I226:J226)</f>
        <v>0.3009146254594497</v>
      </c>
      <c r="K227" s="12">
        <f>K226/SUM(K226:L226)</f>
        <v>0.7968973768246146</v>
      </c>
      <c r="L227" s="12">
        <f>L226/SUM(K226:L226)</f>
        <v>0.20310262317538538</v>
      </c>
      <c r="M227" s="13">
        <f>M226/SUM(M226:N226)</f>
        <v>0.4312834568900499</v>
      </c>
      <c r="N227" s="14">
        <f>N226/SUM(M226:N226)</f>
        <v>0.5687165431099501</v>
      </c>
      <c r="O227" s="13">
        <f>O226/SUM(O226:P226)</f>
        <v>0.6097511256071187</v>
      </c>
      <c r="P227" s="14">
        <f>P226/SUM(O226:P226)</f>
        <v>0.3902488743928812</v>
      </c>
    </row>
    <row r="228" spans="1:16" ht="4.5" customHeight="1">
      <c r="A228" s="9"/>
      <c r="C228" s="3"/>
      <c r="D228" s="3"/>
      <c r="E228" s="6"/>
      <c r="F228" s="7"/>
      <c r="G228" s="6"/>
      <c r="H228" s="7"/>
      <c r="I228" s="6"/>
      <c r="J228" s="7"/>
      <c r="K228" s="3"/>
      <c r="L228" s="3"/>
      <c r="M228" s="6"/>
      <c r="N228" s="7"/>
      <c r="O228" s="6"/>
      <c r="P228" s="7"/>
    </row>
    <row r="229" spans="1:16" ht="9">
      <c r="A229" s="9" t="s">
        <v>104</v>
      </c>
      <c r="C229" s="3"/>
      <c r="D229" s="3"/>
      <c r="E229" s="6"/>
      <c r="F229" s="7"/>
      <c r="G229" s="6"/>
      <c r="H229" s="7"/>
      <c r="I229" s="6"/>
      <c r="J229" s="7"/>
      <c r="K229" s="3"/>
      <c r="L229" s="3"/>
      <c r="M229" s="6"/>
      <c r="N229" s="7"/>
      <c r="O229" s="6"/>
      <c r="P229" s="7"/>
    </row>
    <row r="230" spans="2:16" ht="9">
      <c r="B230" s="17" t="s">
        <v>85</v>
      </c>
      <c r="C230" s="3">
        <v>45818</v>
      </c>
      <c r="D230" s="3">
        <v>17960</v>
      </c>
      <c r="E230" s="6">
        <v>47488</v>
      </c>
      <c r="F230" s="7">
        <v>17195</v>
      </c>
      <c r="G230" s="6">
        <v>40453</v>
      </c>
      <c r="H230" s="7">
        <v>18773</v>
      </c>
      <c r="I230" s="6">
        <v>45168</v>
      </c>
      <c r="J230" s="7">
        <v>17590</v>
      </c>
      <c r="K230" s="3">
        <v>44985</v>
      </c>
      <c r="L230" s="3">
        <v>18279</v>
      </c>
      <c r="M230" s="6">
        <v>30738</v>
      </c>
      <c r="N230" s="7">
        <v>30608</v>
      </c>
      <c r="O230" s="6">
        <v>36870</v>
      </c>
      <c r="P230" s="7">
        <v>26547</v>
      </c>
    </row>
    <row r="231" spans="1:16" ht="9">
      <c r="A231" s="9" t="s">
        <v>24</v>
      </c>
      <c r="C231" s="3">
        <v>45818</v>
      </c>
      <c r="D231" s="3">
        <v>17960</v>
      </c>
      <c r="E231" s="6">
        <v>47488</v>
      </c>
      <c r="F231" s="7">
        <v>17195</v>
      </c>
      <c r="G231" s="6">
        <v>40453</v>
      </c>
      <c r="H231" s="7">
        <v>18773</v>
      </c>
      <c r="I231" s="6">
        <v>45168</v>
      </c>
      <c r="J231" s="7">
        <v>17590</v>
      </c>
      <c r="K231" s="3">
        <v>44985</v>
      </c>
      <c r="L231" s="3">
        <v>18279</v>
      </c>
      <c r="M231" s="6">
        <v>30738</v>
      </c>
      <c r="N231" s="7">
        <v>30608</v>
      </c>
      <c r="O231" s="6">
        <v>36870</v>
      </c>
      <c r="P231" s="7">
        <v>26547</v>
      </c>
    </row>
    <row r="232" spans="1:16" s="15" customFormat="1" ht="9">
      <c r="A232" s="11"/>
      <c r="B232" s="18" t="s">
        <v>128</v>
      </c>
      <c r="C232" s="12">
        <f>C231/SUM(C231:D231)</f>
        <v>0.7183981937345166</v>
      </c>
      <c r="D232" s="12">
        <f>D231/SUM(C231:D231)</f>
        <v>0.2816018062654834</v>
      </c>
      <c r="E232" s="13">
        <f>E231/SUM(E231:F231)</f>
        <v>0.7341650820153672</v>
      </c>
      <c r="F232" s="14">
        <f>F231/SUM(E231:F231)</f>
        <v>0.26583491798463277</v>
      </c>
      <c r="G232" s="13">
        <f>G231/SUM(G231:H231)</f>
        <v>0.6830277243102691</v>
      </c>
      <c r="H232" s="14">
        <f>H231/SUM(G231:H231)</f>
        <v>0.31697227568973085</v>
      </c>
      <c r="I232" s="13">
        <f>I231/SUM(I231:J231)</f>
        <v>0.7197170081901909</v>
      </c>
      <c r="J232" s="14">
        <f>J231/SUM(I231:J231)</f>
        <v>0.2802829918098091</v>
      </c>
      <c r="K232" s="12">
        <f>K231/SUM(K231:L231)</f>
        <v>0.7110679059180577</v>
      </c>
      <c r="L232" s="12">
        <f>L231/SUM(K231:L231)</f>
        <v>0.2889320940819423</v>
      </c>
      <c r="M232" s="13">
        <f>M231/SUM(M231:N231)</f>
        <v>0.5010595637857399</v>
      </c>
      <c r="N232" s="14">
        <f>N231/SUM(M231:N231)</f>
        <v>0.4989404362142601</v>
      </c>
      <c r="O232" s="13">
        <f>O231/SUM(O231:P231)</f>
        <v>0.5813898481479729</v>
      </c>
      <c r="P232" s="14">
        <f>P231/SUM(O231:P231)</f>
        <v>0.41861015185202705</v>
      </c>
    </row>
    <row r="233" spans="1:16" ht="4.5" customHeight="1">
      <c r="A233" s="9"/>
      <c r="C233" s="3"/>
      <c r="D233" s="3"/>
      <c r="E233" s="6"/>
      <c r="F233" s="7"/>
      <c r="G233" s="6"/>
      <c r="H233" s="7"/>
      <c r="I233" s="6"/>
      <c r="J233" s="7"/>
      <c r="K233" s="3"/>
      <c r="L233" s="3"/>
      <c r="M233" s="6"/>
      <c r="N233" s="7"/>
      <c r="O233" s="6"/>
      <c r="P233" s="7"/>
    </row>
    <row r="234" spans="1:16" ht="9">
      <c r="A234" s="9" t="s">
        <v>105</v>
      </c>
      <c r="C234" s="3"/>
      <c r="D234" s="3"/>
      <c r="E234" s="6"/>
      <c r="F234" s="7"/>
      <c r="G234" s="6"/>
      <c r="H234" s="7"/>
      <c r="I234" s="6"/>
      <c r="J234" s="7"/>
      <c r="K234" s="3"/>
      <c r="L234" s="3"/>
      <c r="M234" s="6"/>
      <c r="N234" s="7"/>
      <c r="O234" s="6"/>
      <c r="P234" s="7"/>
    </row>
    <row r="235" spans="2:16" ht="9">
      <c r="B235" s="17" t="s">
        <v>85</v>
      </c>
      <c r="C235" s="3">
        <v>69799</v>
      </c>
      <c r="D235" s="3">
        <v>19792</v>
      </c>
      <c r="E235" s="6">
        <v>68918</v>
      </c>
      <c r="F235" s="7">
        <v>21441</v>
      </c>
      <c r="G235" s="6">
        <v>63444</v>
      </c>
      <c r="H235" s="7">
        <v>20286</v>
      </c>
      <c r="I235" s="6">
        <v>58117</v>
      </c>
      <c r="J235" s="7">
        <v>22127</v>
      </c>
      <c r="K235" s="3">
        <v>67965</v>
      </c>
      <c r="L235" s="3">
        <v>20718</v>
      </c>
      <c r="M235" s="6">
        <v>33368</v>
      </c>
      <c r="N235" s="7">
        <v>53232</v>
      </c>
      <c r="O235" s="6">
        <v>52940</v>
      </c>
      <c r="P235" s="7">
        <v>35759</v>
      </c>
    </row>
    <row r="236" spans="1:16" ht="9">
      <c r="A236" s="9" t="s">
        <v>24</v>
      </c>
      <c r="C236" s="3">
        <v>69799</v>
      </c>
      <c r="D236" s="3">
        <v>19792</v>
      </c>
      <c r="E236" s="6">
        <v>68918</v>
      </c>
      <c r="F236" s="7">
        <v>21441</v>
      </c>
      <c r="G236" s="6">
        <v>63444</v>
      </c>
      <c r="H236" s="7">
        <v>20286</v>
      </c>
      <c r="I236" s="6">
        <v>58117</v>
      </c>
      <c r="J236" s="7">
        <v>22127</v>
      </c>
      <c r="K236" s="3">
        <v>67965</v>
      </c>
      <c r="L236" s="3">
        <v>20718</v>
      </c>
      <c r="M236" s="6">
        <v>33368</v>
      </c>
      <c r="N236" s="7">
        <v>53232</v>
      </c>
      <c r="O236" s="6">
        <v>52940</v>
      </c>
      <c r="P236" s="7">
        <v>35759</v>
      </c>
    </row>
    <row r="237" spans="1:16" s="15" customFormat="1" ht="9">
      <c r="A237" s="11"/>
      <c r="B237" s="18" t="s">
        <v>128</v>
      </c>
      <c r="C237" s="12">
        <f>C236/SUM(C236:D236)</f>
        <v>0.7790849527296269</v>
      </c>
      <c r="D237" s="12">
        <f>D236/SUM(C236:D236)</f>
        <v>0.22091504727037314</v>
      </c>
      <c r="E237" s="13">
        <f>E236/SUM(E236:F236)</f>
        <v>0.7627131774366693</v>
      </c>
      <c r="F237" s="14">
        <f>F236/SUM(E236:F236)</f>
        <v>0.23728682256333072</v>
      </c>
      <c r="G237" s="13">
        <f>G236/SUM(G236:H236)</f>
        <v>0.7577212468649229</v>
      </c>
      <c r="H237" s="14">
        <f>H236/SUM(G236:H236)</f>
        <v>0.24227875313507705</v>
      </c>
      <c r="I237" s="13">
        <f>I236/SUM(I236:J236)</f>
        <v>0.7242535267434326</v>
      </c>
      <c r="J237" s="14">
        <f>J236/SUM(I236:J236)</f>
        <v>0.2757464732565675</v>
      </c>
      <c r="K237" s="12">
        <f>K236/SUM(K236:L236)</f>
        <v>0.7663813808734481</v>
      </c>
      <c r="L237" s="12">
        <f>L236/SUM(K236:L236)</f>
        <v>0.23361861912655188</v>
      </c>
      <c r="M237" s="13">
        <f>M236/SUM(M236:N236)</f>
        <v>0.38531177829099306</v>
      </c>
      <c r="N237" s="14">
        <f>N236/SUM(M236:N236)</f>
        <v>0.6146882217090069</v>
      </c>
      <c r="O237" s="13">
        <f>O236/SUM(O236:P236)</f>
        <v>0.5968500208570559</v>
      </c>
      <c r="P237" s="14">
        <f>P236/SUM(O236:P236)</f>
        <v>0.4031499791429441</v>
      </c>
    </row>
    <row r="238" spans="1:16" ht="4.5" customHeight="1">
      <c r="A238" s="9"/>
      <c r="C238" s="3"/>
      <c r="D238" s="3"/>
      <c r="E238" s="6"/>
      <c r="F238" s="7"/>
      <c r="G238" s="6"/>
      <c r="H238" s="7"/>
      <c r="I238" s="6"/>
      <c r="J238" s="7"/>
      <c r="K238" s="3"/>
      <c r="L238" s="3"/>
      <c r="M238" s="6"/>
      <c r="N238" s="7"/>
      <c r="O238" s="6"/>
      <c r="P238" s="7"/>
    </row>
    <row r="239" spans="1:16" ht="9">
      <c r="A239" s="9" t="s">
        <v>106</v>
      </c>
      <c r="C239" s="3"/>
      <c r="D239" s="3"/>
      <c r="E239" s="6"/>
      <c r="F239" s="7"/>
      <c r="G239" s="6"/>
      <c r="H239" s="7"/>
      <c r="I239" s="6"/>
      <c r="J239" s="7"/>
      <c r="K239" s="3"/>
      <c r="L239" s="3"/>
      <c r="M239" s="6"/>
      <c r="N239" s="7"/>
      <c r="O239" s="6"/>
      <c r="P239" s="7"/>
    </row>
    <row r="240" spans="2:16" ht="9">
      <c r="B240" s="17" t="s">
        <v>85</v>
      </c>
      <c r="C240" s="3">
        <v>79605</v>
      </c>
      <c r="D240" s="3">
        <v>58209</v>
      </c>
      <c r="E240" s="6">
        <v>82457</v>
      </c>
      <c r="F240" s="7">
        <v>57118</v>
      </c>
      <c r="G240" s="6">
        <v>94502</v>
      </c>
      <c r="H240" s="7">
        <v>34284</v>
      </c>
      <c r="I240" s="6">
        <v>77482</v>
      </c>
      <c r="J240" s="7">
        <v>61030</v>
      </c>
      <c r="K240" s="3">
        <v>83608</v>
      </c>
      <c r="L240" s="3">
        <v>53611</v>
      </c>
      <c r="M240" s="6">
        <v>56071</v>
      </c>
      <c r="N240" s="7">
        <v>77181</v>
      </c>
      <c r="O240" s="6">
        <v>59195</v>
      </c>
      <c r="P240" s="7">
        <v>78932</v>
      </c>
    </row>
    <row r="241" spans="1:16" ht="9">
      <c r="A241" s="9" t="s">
        <v>24</v>
      </c>
      <c r="C241" s="3">
        <v>79605</v>
      </c>
      <c r="D241" s="3">
        <v>58209</v>
      </c>
      <c r="E241" s="6">
        <v>82457</v>
      </c>
      <c r="F241" s="7">
        <v>57118</v>
      </c>
      <c r="G241" s="6">
        <v>94502</v>
      </c>
      <c r="H241" s="7">
        <v>34284</v>
      </c>
      <c r="I241" s="6">
        <v>77482</v>
      </c>
      <c r="J241" s="7">
        <v>61030</v>
      </c>
      <c r="K241" s="3">
        <v>83608</v>
      </c>
      <c r="L241" s="3">
        <v>53611</v>
      </c>
      <c r="M241" s="6">
        <v>56071</v>
      </c>
      <c r="N241" s="7">
        <v>77181</v>
      </c>
      <c r="O241" s="6">
        <v>59195</v>
      </c>
      <c r="P241" s="7">
        <v>78932</v>
      </c>
    </row>
    <row r="242" spans="1:16" s="15" customFormat="1" ht="9">
      <c r="A242" s="11"/>
      <c r="B242" s="18" t="s">
        <v>128</v>
      </c>
      <c r="C242" s="12">
        <f>C241/SUM(C241:D241)</f>
        <v>0.5776263659715268</v>
      </c>
      <c r="D242" s="12">
        <f>D241/SUM(C241:D241)</f>
        <v>0.42237363402847317</v>
      </c>
      <c r="E242" s="13">
        <f>E241/SUM(E241:F241)</f>
        <v>0.590771986387247</v>
      </c>
      <c r="F242" s="14">
        <f>F241/SUM(E241:F241)</f>
        <v>0.409228013612753</v>
      </c>
      <c r="G242" s="13">
        <f>G241/SUM(G241:H241)</f>
        <v>0.7337909400090072</v>
      </c>
      <c r="H242" s="14">
        <f>H241/SUM(G241:H241)</f>
        <v>0.2662090599909928</v>
      </c>
      <c r="I242" s="13">
        <f>I241/SUM(I241:J241)</f>
        <v>0.5593883562435024</v>
      </c>
      <c r="J242" s="14">
        <f>J241/SUM(I241:J241)</f>
        <v>0.44061164375649764</v>
      </c>
      <c r="K242" s="12">
        <f>K241/SUM(K241:L241)</f>
        <v>0.6093033763545864</v>
      </c>
      <c r="L242" s="12">
        <f>L241/SUM(K241:L241)</f>
        <v>0.3906966236454135</v>
      </c>
      <c r="M242" s="13">
        <f>M241/SUM(M241:N241)</f>
        <v>0.4207891814006544</v>
      </c>
      <c r="N242" s="14">
        <f>N241/SUM(M241:N241)</f>
        <v>0.5792108185993456</v>
      </c>
      <c r="O242" s="13">
        <f>O241/SUM(O241:P241)</f>
        <v>0.4285548806533118</v>
      </c>
      <c r="P242" s="14">
        <f>P241/SUM(O241:P241)</f>
        <v>0.5714451193466882</v>
      </c>
    </row>
    <row r="243" spans="1:16" ht="4.5" customHeight="1">
      <c r="A243" s="9"/>
      <c r="C243" s="3"/>
      <c r="D243" s="3"/>
      <c r="E243" s="6"/>
      <c r="F243" s="7"/>
      <c r="G243" s="6"/>
      <c r="H243" s="7"/>
      <c r="I243" s="6"/>
      <c r="J243" s="7"/>
      <c r="K243" s="3"/>
      <c r="L243" s="3"/>
      <c r="M243" s="6"/>
      <c r="N243" s="7"/>
      <c r="O243" s="6"/>
      <c r="P243" s="7"/>
    </row>
    <row r="244" spans="1:16" ht="9">
      <c r="A244" s="9" t="s">
        <v>107</v>
      </c>
      <c r="C244" s="3"/>
      <c r="D244" s="3"/>
      <c r="E244" s="6"/>
      <c r="F244" s="7"/>
      <c r="G244" s="6"/>
      <c r="H244" s="7"/>
      <c r="I244" s="6"/>
      <c r="J244" s="7"/>
      <c r="K244" s="3"/>
      <c r="L244" s="3"/>
      <c r="M244" s="6"/>
      <c r="N244" s="7"/>
      <c r="O244" s="6"/>
      <c r="P244" s="7"/>
    </row>
    <row r="245" spans="2:16" ht="9">
      <c r="B245" s="17" t="s">
        <v>85</v>
      </c>
      <c r="C245" s="3">
        <v>61450</v>
      </c>
      <c r="D245" s="3">
        <v>23385</v>
      </c>
      <c r="E245" s="6">
        <v>61964</v>
      </c>
      <c r="F245" s="7">
        <v>23509</v>
      </c>
      <c r="G245" s="6">
        <v>57551</v>
      </c>
      <c r="H245" s="7">
        <v>21758</v>
      </c>
      <c r="I245" s="6">
        <v>55887</v>
      </c>
      <c r="J245" s="7">
        <v>24679</v>
      </c>
      <c r="K245" s="3">
        <v>60243</v>
      </c>
      <c r="L245" s="3">
        <v>23883</v>
      </c>
      <c r="M245" s="6">
        <v>34734</v>
      </c>
      <c r="N245" s="7">
        <v>47253</v>
      </c>
      <c r="O245" s="6">
        <v>45885</v>
      </c>
      <c r="P245" s="7">
        <v>37837</v>
      </c>
    </row>
    <row r="246" spans="1:16" ht="9">
      <c r="A246" s="9" t="s">
        <v>24</v>
      </c>
      <c r="C246" s="3">
        <v>61450</v>
      </c>
      <c r="D246" s="3">
        <v>23385</v>
      </c>
      <c r="E246" s="6">
        <v>61964</v>
      </c>
      <c r="F246" s="7">
        <v>23509</v>
      </c>
      <c r="G246" s="6">
        <v>57551</v>
      </c>
      <c r="H246" s="7">
        <v>21758</v>
      </c>
      <c r="I246" s="6">
        <v>55887</v>
      </c>
      <c r="J246" s="7">
        <v>24679</v>
      </c>
      <c r="K246" s="3">
        <v>60243</v>
      </c>
      <c r="L246" s="3">
        <v>23883</v>
      </c>
      <c r="M246" s="6">
        <v>34734</v>
      </c>
      <c r="N246" s="7">
        <v>47253</v>
      </c>
      <c r="O246" s="6">
        <v>45885</v>
      </c>
      <c r="P246" s="7">
        <v>37837</v>
      </c>
    </row>
    <row r="247" spans="1:16" s="15" customFormat="1" ht="9">
      <c r="A247" s="11"/>
      <c r="B247" s="18" t="s">
        <v>128</v>
      </c>
      <c r="C247" s="12">
        <f>C246/SUM(C246:D246)</f>
        <v>0.7243472623327636</v>
      </c>
      <c r="D247" s="12">
        <f>D246/SUM(C246:D246)</f>
        <v>0.2756527376672364</v>
      </c>
      <c r="E247" s="13">
        <f>E246/SUM(E246:F246)</f>
        <v>0.7249540790659038</v>
      </c>
      <c r="F247" s="14">
        <f>F246/SUM(E246:F246)</f>
        <v>0.27504592093409613</v>
      </c>
      <c r="G247" s="13">
        <f>G246/SUM(G246:H246)</f>
        <v>0.7256553480689455</v>
      </c>
      <c r="H247" s="14">
        <f>H246/SUM(G246:H246)</f>
        <v>0.2743446519310545</v>
      </c>
      <c r="I247" s="13">
        <f>I246/SUM(I246:J246)</f>
        <v>0.6936797160092346</v>
      </c>
      <c r="J247" s="14">
        <f>J246/SUM(I246:J246)</f>
        <v>0.30632028399076533</v>
      </c>
      <c r="K247" s="12">
        <f>K246/SUM(K246:L246)</f>
        <v>0.7161044148063619</v>
      </c>
      <c r="L247" s="12">
        <f>L246/SUM(K246:L246)</f>
        <v>0.2838955851936381</v>
      </c>
      <c r="M247" s="13">
        <f>M246/SUM(M246:N246)</f>
        <v>0.4236525302791906</v>
      </c>
      <c r="N247" s="14">
        <f>N246/SUM(M246:N246)</f>
        <v>0.5763474697208094</v>
      </c>
      <c r="O247" s="13">
        <f>O246/SUM(O246:P246)</f>
        <v>0.5480638302955018</v>
      </c>
      <c r="P247" s="14">
        <f>P246/SUM(O246:P246)</f>
        <v>0.45193616970449824</v>
      </c>
    </row>
    <row r="248" spans="1:16" ht="4.5" customHeight="1">
      <c r="A248" s="9"/>
      <c r="C248" s="3"/>
      <c r="D248" s="3"/>
      <c r="E248" s="6"/>
      <c r="F248" s="7"/>
      <c r="G248" s="6"/>
      <c r="H248" s="7"/>
      <c r="I248" s="6"/>
      <c r="J248" s="7"/>
      <c r="K248" s="3"/>
      <c r="L248" s="3"/>
      <c r="M248" s="6"/>
      <c r="N248" s="7"/>
      <c r="O248" s="6"/>
      <c r="P248" s="7"/>
    </row>
    <row r="249" spans="1:16" ht="9">
      <c r="A249" s="9" t="s">
        <v>108</v>
      </c>
      <c r="C249" s="3"/>
      <c r="D249" s="3"/>
      <c r="E249" s="6"/>
      <c r="F249" s="7"/>
      <c r="G249" s="6"/>
      <c r="H249" s="7"/>
      <c r="I249" s="6"/>
      <c r="J249" s="7"/>
      <c r="K249" s="3"/>
      <c r="L249" s="3"/>
      <c r="M249" s="6"/>
      <c r="N249" s="7"/>
      <c r="O249" s="6"/>
      <c r="P249" s="7"/>
    </row>
    <row r="250" spans="2:16" ht="9">
      <c r="B250" s="17" t="s">
        <v>85</v>
      </c>
      <c r="C250" s="3">
        <v>57717</v>
      </c>
      <c r="D250" s="3">
        <v>27688</v>
      </c>
      <c r="E250" s="6">
        <v>58887</v>
      </c>
      <c r="F250" s="7">
        <v>27558</v>
      </c>
      <c r="G250" s="6">
        <v>53787</v>
      </c>
      <c r="H250" s="7">
        <v>26017</v>
      </c>
      <c r="I250" s="6">
        <v>58238</v>
      </c>
      <c r="J250" s="7">
        <v>26891</v>
      </c>
      <c r="K250" s="3">
        <v>57335</v>
      </c>
      <c r="L250" s="3">
        <v>27700</v>
      </c>
      <c r="M250" s="6">
        <v>38714</v>
      </c>
      <c r="N250" s="7">
        <v>44205</v>
      </c>
      <c r="O250" s="6">
        <v>44917</v>
      </c>
      <c r="P250" s="7">
        <v>39333</v>
      </c>
    </row>
    <row r="251" spans="1:16" ht="9">
      <c r="A251" s="9" t="s">
        <v>24</v>
      </c>
      <c r="C251" s="3">
        <v>57717</v>
      </c>
      <c r="D251" s="3">
        <v>27688</v>
      </c>
      <c r="E251" s="6">
        <v>58887</v>
      </c>
      <c r="F251" s="7">
        <v>27558</v>
      </c>
      <c r="G251" s="6">
        <v>53787</v>
      </c>
      <c r="H251" s="7">
        <v>26017</v>
      </c>
      <c r="I251" s="6">
        <v>58238</v>
      </c>
      <c r="J251" s="7">
        <v>26891</v>
      </c>
      <c r="K251" s="3">
        <v>57335</v>
      </c>
      <c r="L251" s="3">
        <v>27700</v>
      </c>
      <c r="M251" s="6">
        <v>38714</v>
      </c>
      <c r="N251" s="7">
        <v>44205</v>
      </c>
      <c r="O251" s="6">
        <v>44917</v>
      </c>
      <c r="P251" s="7">
        <v>39333</v>
      </c>
    </row>
    <row r="252" spans="1:16" s="15" customFormat="1" ht="9">
      <c r="A252" s="11"/>
      <c r="B252" s="18" t="s">
        <v>128</v>
      </c>
      <c r="C252" s="12">
        <f>C251/SUM(C251:D251)</f>
        <v>0.6758035243838183</v>
      </c>
      <c r="D252" s="12">
        <f>D251/SUM(C251:D251)</f>
        <v>0.3241964756161817</v>
      </c>
      <c r="E252" s="13">
        <f>E251/SUM(E251:F251)</f>
        <v>0.6812077043206664</v>
      </c>
      <c r="F252" s="14">
        <f>F251/SUM(E251:F251)</f>
        <v>0.3187922956793337</v>
      </c>
      <c r="G252" s="13">
        <f>G251/SUM(G251:H251)</f>
        <v>0.6739887724926069</v>
      </c>
      <c r="H252" s="14">
        <f>H251/SUM(G251:H251)</f>
        <v>0.3260112275073931</v>
      </c>
      <c r="I252" s="13">
        <f>I251/SUM(I251:J251)</f>
        <v>0.6841146965193999</v>
      </c>
      <c r="J252" s="14">
        <f>J251/SUM(I251:J251)</f>
        <v>0.3158853034806</v>
      </c>
      <c r="K252" s="12">
        <f>K251/SUM(K251:L251)</f>
        <v>0.6742517786793674</v>
      </c>
      <c r="L252" s="12">
        <f>L251/SUM(K251:L251)</f>
        <v>0.3257482213206327</v>
      </c>
      <c r="M252" s="13">
        <f>M251/SUM(M251:N251)</f>
        <v>0.46688937396736574</v>
      </c>
      <c r="N252" s="14">
        <f>N251/SUM(M251:N251)</f>
        <v>0.5331106260326343</v>
      </c>
      <c r="O252" s="13">
        <f>O251/SUM(O251:P251)</f>
        <v>0.5331394658753709</v>
      </c>
      <c r="P252" s="14">
        <f>P251/SUM(O251:P251)</f>
        <v>0.4668605341246291</v>
      </c>
    </row>
    <row r="253" spans="1:16" ht="4.5" customHeight="1">
      <c r="A253" s="9"/>
      <c r="C253" s="3"/>
      <c r="D253" s="3"/>
      <c r="E253" s="6"/>
      <c r="F253" s="7"/>
      <c r="G253" s="6"/>
      <c r="H253" s="7"/>
      <c r="I253" s="6"/>
      <c r="J253" s="7"/>
      <c r="K253" s="3"/>
      <c r="L253" s="3"/>
      <c r="M253" s="6"/>
      <c r="N253" s="7"/>
      <c r="O253" s="6"/>
      <c r="P253" s="7"/>
    </row>
    <row r="254" spans="1:16" ht="9">
      <c r="A254" s="9" t="s">
        <v>109</v>
      </c>
      <c r="C254" s="3"/>
      <c r="D254" s="3"/>
      <c r="E254" s="6"/>
      <c r="F254" s="7"/>
      <c r="G254" s="6"/>
      <c r="H254" s="7"/>
      <c r="I254" s="6"/>
      <c r="J254" s="7"/>
      <c r="K254" s="3"/>
      <c r="L254" s="3"/>
      <c r="M254" s="6"/>
      <c r="N254" s="7"/>
      <c r="O254" s="6"/>
      <c r="P254" s="7"/>
    </row>
    <row r="255" spans="2:16" ht="9">
      <c r="B255" s="17" t="s">
        <v>85</v>
      </c>
      <c r="C255" s="3">
        <v>54752</v>
      </c>
      <c r="D255" s="3">
        <v>36626</v>
      </c>
      <c r="E255" s="6">
        <v>57227</v>
      </c>
      <c r="F255" s="7">
        <v>35498</v>
      </c>
      <c r="G255" s="6">
        <v>57059</v>
      </c>
      <c r="H255" s="7">
        <v>28529</v>
      </c>
      <c r="I255" s="6">
        <v>57282</v>
      </c>
      <c r="J255" s="7">
        <v>34300</v>
      </c>
      <c r="K255" s="3">
        <v>54926</v>
      </c>
      <c r="L255" s="3">
        <v>36219</v>
      </c>
      <c r="M255" s="6">
        <v>37644</v>
      </c>
      <c r="N255" s="7">
        <v>51159</v>
      </c>
      <c r="O255" s="6">
        <v>41708</v>
      </c>
      <c r="P255" s="7">
        <v>49627</v>
      </c>
    </row>
    <row r="256" spans="1:16" ht="9">
      <c r="A256" s="9" t="s">
        <v>24</v>
      </c>
      <c r="C256" s="3">
        <v>54752</v>
      </c>
      <c r="D256" s="3">
        <v>36626</v>
      </c>
      <c r="E256" s="6">
        <v>57227</v>
      </c>
      <c r="F256" s="7">
        <v>35498</v>
      </c>
      <c r="G256" s="6">
        <v>57059</v>
      </c>
      <c r="H256" s="7">
        <v>28529</v>
      </c>
      <c r="I256" s="6">
        <v>57282</v>
      </c>
      <c r="J256" s="7">
        <v>34300</v>
      </c>
      <c r="K256" s="3">
        <v>54926</v>
      </c>
      <c r="L256" s="3">
        <v>36219</v>
      </c>
      <c r="M256" s="6">
        <v>37644</v>
      </c>
      <c r="N256" s="7">
        <v>51159</v>
      </c>
      <c r="O256" s="6">
        <v>41708</v>
      </c>
      <c r="P256" s="7">
        <v>49627</v>
      </c>
    </row>
    <row r="257" spans="1:16" s="15" customFormat="1" ht="9">
      <c r="A257" s="11"/>
      <c r="B257" s="18" t="s">
        <v>128</v>
      </c>
      <c r="C257" s="12">
        <f>C256/SUM(C256:D256)</f>
        <v>0.5991814222241677</v>
      </c>
      <c r="D257" s="12">
        <f>D256/SUM(C256:D256)</f>
        <v>0.40081857777583224</v>
      </c>
      <c r="E257" s="13">
        <f>E256/SUM(E256:F256)</f>
        <v>0.6171690482609868</v>
      </c>
      <c r="F257" s="14">
        <f>F256/SUM(E256:F256)</f>
        <v>0.3828309517390132</v>
      </c>
      <c r="G257" s="13">
        <f>G256/SUM(G256:H256)</f>
        <v>0.6666705612936393</v>
      </c>
      <c r="H257" s="14">
        <f>H256/SUM(G256:H256)</f>
        <v>0.3333294387063607</v>
      </c>
      <c r="I257" s="13">
        <f>I256/SUM(I256:J256)</f>
        <v>0.6254722543731301</v>
      </c>
      <c r="J257" s="14">
        <f>J256/SUM(I256:J256)</f>
        <v>0.3745277456268699</v>
      </c>
      <c r="K257" s="12">
        <f>K256/SUM(K256:L256)</f>
        <v>0.6026221954029294</v>
      </c>
      <c r="L257" s="12">
        <f>L256/SUM(K256:L256)</f>
        <v>0.3973778045970706</v>
      </c>
      <c r="M257" s="13">
        <f>M256/SUM(M256:N256)</f>
        <v>0.4239045978176413</v>
      </c>
      <c r="N257" s="14">
        <f>N256/SUM(M256:N256)</f>
        <v>0.5760954021823587</v>
      </c>
      <c r="O257" s="13">
        <f>O256/SUM(O256:P256)</f>
        <v>0.4566486013028959</v>
      </c>
      <c r="P257" s="14">
        <f>P256/SUM(O256:P256)</f>
        <v>0.543351398697104</v>
      </c>
    </row>
    <row r="258" spans="1:16" ht="4.5" customHeight="1">
      <c r="A258" s="9"/>
      <c r="C258" s="3"/>
      <c r="D258" s="3"/>
      <c r="E258" s="6"/>
      <c r="F258" s="7"/>
      <c r="G258" s="6"/>
      <c r="H258" s="7"/>
      <c r="I258" s="6"/>
      <c r="J258" s="7"/>
      <c r="K258" s="3"/>
      <c r="L258" s="3"/>
      <c r="M258" s="6"/>
      <c r="N258" s="7"/>
      <c r="O258" s="6"/>
      <c r="P258" s="7"/>
    </row>
    <row r="259" spans="1:16" ht="9">
      <c r="A259" s="9" t="s">
        <v>111</v>
      </c>
      <c r="C259" s="3"/>
      <c r="D259" s="3"/>
      <c r="E259" s="6"/>
      <c r="F259" s="7"/>
      <c r="G259" s="6"/>
      <c r="H259" s="7"/>
      <c r="I259" s="6"/>
      <c r="J259" s="7"/>
      <c r="K259" s="3"/>
      <c r="L259" s="3"/>
      <c r="M259" s="6"/>
      <c r="N259" s="7"/>
      <c r="O259" s="6"/>
      <c r="P259" s="7"/>
    </row>
    <row r="260" spans="2:16" ht="9">
      <c r="B260" s="17" t="s">
        <v>110</v>
      </c>
      <c r="C260" s="3">
        <v>63187</v>
      </c>
      <c r="D260" s="3">
        <v>70510</v>
      </c>
      <c r="E260" s="6">
        <v>68373</v>
      </c>
      <c r="F260" s="7">
        <v>66639</v>
      </c>
      <c r="G260" s="6">
        <v>88080</v>
      </c>
      <c r="H260" s="7">
        <v>38943</v>
      </c>
      <c r="I260" s="6">
        <v>71830</v>
      </c>
      <c r="J260" s="7">
        <v>61860</v>
      </c>
      <c r="K260" s="3">
        <v>64147</v>
      </c>
      <c r="L260" s="3">
        <v>67674</v>
      </c>
      <c r="M260" s="6">
        <v>43378</v>
      </c>
      <c r="N260" s="7">
        <v>84588</v>
      </c>
      <c r="O260" s="6">
        <v>40132</v>
      </c>
      <c r="P260" s="7">
        <v>92574</v>
      </c>
    </row>
    <row r="261" spans="1:16" ht="9">
      <c r="A261" s="9" t="s">
        <v>24</v>
      </c>
      <c r="C261" s="3">
        <v>63187</v>
      </c>
      <c r="D261" s="3">
        <v>70510</v>
      </c>
      <c r="E261" s="6">
        <v>68373</v>
      </c>
      <c r="F261" s="7">
        <v>66639</v>
      </c>
      <c r="G261" s="6">
        <v>88080</v>
      </c>
      <c r="H261" s="7">
        <v>38943</v>
      </c>
      <c r="I261" s="6">
        <v>71830</v>
      </c>
      <c r="J261" s="7">
        <v>61860</v>
      </c>
      <c r="K261" s="3">
        <v>64147</v>
      </c>
      <c r="L261" s="3">
        <v>67674</v>
      </c>
      <c r="M261" s="6">
        <v>43378</v>
      </c>
      <c r="N261" s="7">
        <v>84588</v>
      </c>
      <c r="O261" s="6">
        <v>40132</v>
      </c>
      <c r="P261" s="7">
        <v>92574</v>
      </c>
    </row>
    <row r="262" spans="1:16" s="15" customFormat="1" ht="9">
      <c r="A262" s="11"/>
      <c r="B262" s="18" t="s">
        <v>128</v>
      </c>
      <c r="C262" s="12">
        <f>C261/SUM(C261:D261)</f>
        <v>0.47261344682378814</v>
      </c>
      <c r="D262" s="12">
        <f>D261/SUM(C261:D261)</f>
        <v>0.5273865531762119</v>
      </c>
      <c r="E262" s="13">
        <f>E261/SUM(E261:F261)</f>
        <v>0.5064216514087637</v>
      </c>
      <c r="F262" s="14">
        <f>F261/SUM(E261:F261)</f>
        <v>0.49357834859123634</v>
      </c>
      <c r="G262" s="13">
        <f>G261/SUM(G261:H261)</f>
        <v>0.6934177274981697</v>
      </c>
      <c r="H262" s="14">
        <f>H261/SUM(G261:H261)</f>
        <v>0.3065822725018304</v>
      </c>
      <c r="I262" s="13">
        <f>I261/SUM(I261:J261)</f>
        <v>0.5372877552546937</v>
      </c>
      <c r="J262" s="14">
        <f>J261/SUM(I261:J261)</f>
        <v>0.4627122447453063</v>
      </c>
      <c r="K262" s="12">
        <f>K261/SUM(K261:L261)</f>
        <v>0.48662201015012785</v>
      </c>
      <c r="L262" s="12">
        <f>L261/SUM(K261:L261)</f>
        <v>0.5133779898498722</v>
      </c>
      <c r="M262" s="13">
        <f>M261/SUM(M261:N261)</f>
        <v>0.3389806667396027</v>
      </c>
      <c r="N262" s="14">
        <f>N261/SUM(M261:N261)</f>
        <v>0.6610193332603973</v>
      </c>
      <c r="O262" s="13">
        <f>O261/SUM(O261:P261)</f>
        <v>0.30241285247087546</v>
      </c>
      <c r="P262" s="14">
        <f>P261/SUM(O261:P261)</f>
        <v>0.6975871475291245</v>
      </c>
    </row>
    <row r="263" spans="1:16" ht="4.5" customHeight="1">
      <c r="A263" s="9"/>
      <c r="C263" s="3"/>
      <c r="D263" s="3"/>
      <c r="E263" s="6"/>
      <c r="F263" s="7"/>
      <c r="G263" s="6"/>
      <c r="H263" s="7"/>
      <c r="I263" s="6"/>
      <c r="J263" s="7"/>
      <c r="K263" s="3"/>
      <c r="L263" s="3"/>
      <c r="M263" s="6"/>
      <c r="N263" s="7"/>
      <c r="O263" s="6"/>
      <c r="P263" s="7"/>
    </row>
    <row r="264" spans="1:16" ht="9">
      <c r="A264" s="9" t="s">
        <v>113</v>
      </c>
      <c r="C264" s="3"/>
      <c r="D264" s="3"/>
      <c r="E264" s="6"/>
      <c r="F264" s="7"/>
      <c r="G264" s="6"/>
      <c r="H264" s="7"/>
      <c r="I264" s="6"/>
      <c r="J264" s="7"/>
      <c r="K264" s="3"/>
      <c r="L264" s="3"/>
      <c r="M264" s="6"/>
      <c r="N264" s="7"/>
      <c r="O264" s="6"/>
      <c r="P264" s="7"/>
    </row>
    <row r="265" spans="2:16" ht="9">
      <c r="B265" s="17" t="s">
        <v>112</v>
      </c>
      <c r="C265" s="3">
        <v>13339</v>
      </c>
      <c r="D265" s="3">
        <v>11597</v>
      </c>
      <c r="E265" s="6">
        <v>13576</v>
      </c>
      <c r="F265" s="7">
        <v>11640</v>
      </c>
      <c r="G265" s="6">
        <v>17099</v>
      </c>
      <c r="H265" s="7">
        <v>7027</v>
      </c>
      <c r="I265" s="6">
        <v>14430</v>
      </c>
      <c r="J265" s="7">
        <v>10982</v>
      </c>
      <c r="K265" s="3">
        <v>12973</v>
      </c>
      <c r="L265" s="3">
        <v>12370</v>
      </c>
      <c r="M265" s="6">
        <v>10871</v>
      </c>
      <c r="N265" s="7">
        <v>13980</v>
      </c>
      <c r="O265" s="6">
        <v>9257</v>
      </c>
      <c r="P265" s="7">
        <v>16119</v>
      </c>
    </row>
    <row r="266" spans="2:16" ht="9">
      <c r="B266" s="17" t="s">
        <v>94</v>
      </c>
      <c r="C266" s="3">
        <v>51063</v>
      </c>
      <c r="D266" s="3">
        <v>54996</v>
      </c>
      <c r="E266" s="6">
        <v>53808</v>
      </c>
      <c r="F266" s="7">
        <v>53734</v>
      </c>
      <c r="G266" s="6">
        <v>70013</v>
      </c>
      <c r="H266" s="7">
        <v>30074</v>
      </c>
      <c r="I266" s="6">
        <v>57720</v>
      </c>
      <c r="J266" s="7">
        <v>49757</v>
      </c>
      <c r="K266" s="3">
        <v>48828</v>
      </c>
      <c r="L266" s="3">
        <v>56658</v>
      </c>
      <c r="M266" s="6">
        <v>43393</v>
      </c>
      <c r="N266" s="7">
        <v>60238</v>
      </c>
      <c r="O266" s="6">
        <v>35347</v>
      </c>
      <c r="P266" s="7">
        <v>71510</v>
      </c>
    </row>
    <row r="267" spans="1:16" ht="9">
      <c r="A267" s="9" t="s">
        <v>24</v>
      </c>
      <c r="C267" s="3">
        <v>64402</v>
      </c>
      <c r="D267" s="3">
        <v>66593</v>
      </c>
      <c r="E267" s="6">
        <v>67384</v>
      </c>
      <c r="F267" s="7">
        <v>65374</v>
      </c>
      <c r="G267" s="6">
        <v>87112</v>
      </c>
      <c r="H267" s="7">
        <v>37101</v>
      </c>
      <c r="I267" s="6">
        <v>72150</v>
      </c>
      <c r="J267" s="7">
        <v>60739</v>
      </c>
      <c r="K267" s="3">
        <v>61801</v>
      </c>
      <c r="L267" s="3">
        <v>69028</v>
      </c>
      <c r="M267" s="6">
        <v>54264</v>
      </c>
      <c r="N267" s="7">
        <v>74218</v>
      </c>
      <c r="O267" s="6">
        <v>44604</v>
      </c>
      <c r="P267" s="7">
        <v>87629</v>
      </c>
    </row>
    <row r="268" spans="1:16" s="15" customFormat="1" ht="9">
      <c r="A268" s="11"/>
      <c r="B268" s="18" t="s">
        <v>128</v>
      </c>
      <c r="C268" s="12">
        <f>C267/SUM(C267:D267)</f>
        <v>0.49163708538493833</v>
      </c>
      <c r="D268" s="12">
        <f>D267/SUM(C267:D267)</f>
        <v>0.5083629146150617</v>
      </c>
      <c r="E268" s="13">
        <f>E267/SUM(E267:F267)</f>
        <v>0.5075701652631103</v>
      </c>
      <c r="F268" s="14">
        <f>F267/SUM(E267:F267)</f>
        <v>0.49242983473688967</v>
      </c>
      <c r="G268" s="13">
        <f>G267/SUM(G267:H267)</f>
        <v>0.7013114569328492</v>
      </c>
      <c r="H268" s="14">
        <f>H267/SUM(G267:H267)</f>
        <v>0.29868854306715076</v>
      </c>
      <c r="I268" s="13">
        <f>I267/SUM(I267:J267)</f>
        <v>0.5429343286502268</v>
      </c>
      <c r="J268" s="14">
        <f>J267/SUM(I267:J267)</f>
        <v>0.4570656713497731</v>
      </c>
      <c r="K268" s="12">
        <f>K267/SUM(K267:L267)</f>
        <v>0.4723799769164329</v>
      </c>
      <c r="L268" s="12">
        <f>L267/SUM(K267:L267)</f>
        <v>0.5276200230835671</v>
      </c>
      <c r="M268" s="13">
        <f>M267/SUM(M267:N267)</f>
        <v>0.4223470992045578</v>
      </c>
      <c r="N268" s="14">
        <f>N267/SUM(M267:N267)</f>
        <v>0.5776529007954422</v>
      </c>
      <c r="O268" s="13">
        <f>O267/SUM(O267:P267)</f>
        <v>0.33731368115372107</v>
      </c>
      <c r="P268" s="14">
        <f>P267/SUM(O267:P267)</f>
        <v>0.6626863188462789</v>
      </c>
    </row>
    <row r="269" spans="1:16" ht="49.5" customHeight="1">
      <c r="A269" s="23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9">
      <c r="A270" s="9" t="s">
        <v>114</v>
      </c>
      <c r="C270" s="3"/>
      <c r="D270" s="3"/>
      <c r="E270" s="6"/>
      <c r="F270" s="7"/>
      <c r="G270" s="6"/>
      <c r="H270" s="7"/>
      <c r="I270" s="6"/>
      <c r="J270" s="7"/>
      <c r="K270" s="3"/>
      <c r="L270" s="3"/>
      <c r="M270" s="6"/>
      <c r="N270" s="7"/>
      <c r="O270" s="6"/>
      <c r="P270" s="7"/>
    </row>
    <row r="271" spans="2:16" ht="9">
      <c r="B271" s="17" t="s">
        <v>85</v>
      </c>
      <c r="C271" s="3">
        <v>12454</v>
      </c>
      <c r="D271" s="3">
        <v>13723</v>
      </c>
      <c r="E271" s="6">
        <v>13764</v>
      </c>
      <c r="F271" s="7">
        <v>12784</v>
      </c>
      <c r="G271" s="6">
        <v>17302</v>
      </c>
      <c r="H271" s="7">
        <v>7393</v>
      </c>
      <c r="I271" s="6">
        <v>14027</v>
      </c>
      <c r="J271" s="7">
        <v>12410</v>
      </c>
      <c r="K271" s="3">
        <v>13370</v>
      </c>
      <c r="L271" s="3">
        <v>12806</v>
      </c>
      <c r="M271" s="6">
        <v>9972</v>
      </c>
      <c r="N271" s="7">
        <v>15755</v>
      </c>
      <c r="O271" s="6">
        <v>8911</v>
      </c>
      <c r="P271" s="7">
        <v>17396</v>
      </c>
    </row>
    <row r="272" spans="2:16" ht="9">
      <c r="B272" s="17" t="s">
        <v>110</v>
      </c>
      <c r="C272" s="3">
        <v>39899</v>
      </c>
      <c r="D272" s="3">
        <v>54608</v>
      </c>
      <c r="E272" s="6">
        <v>45165</v>
      </c>
      <c r="F272" s="7">
        <v>50677</v>
      </c>
      <c r="G272" s="6">
        <v>63200</v>
      </c>
      <c r="H272" s="7">
        <v>26498</v>
      </c>
      <c r="I272" s="6">
        <v>49242</v>
      </c>
      <c r="J272" s="7">
        <v>46268</v>
      </c>
      <c r="K272" s="3">
        <v>41032</v>
      </c>
      <c r="L272" s="3">
        <v>52469</v>
      </c>
      <c r="M272" s="6">
        <v>29784</v>
      </c>
      <c r="N272" s="7">
        <v>61294</v>
      </c>
      <c r="O272" s="6">
        <v>25797</v>
      </c>
      <c r="P272" s="7">
        <v>68876</v>
      </c>
    </row>
    <row r="273" spans="2:16" ht="9">
      <c r="B273" s="17" t="s">
        <v>94</v>
      </c>
      <c r="C273" s="3">
        <v>10767</v>
      </c>
      <c r="D273" s="3">
        <v>10900</v>
      </c>
      <c r="E273" s="6">
        <v>11382</v>
      </c>
      <c r="F273" s="7">
        <v>10668</v>
      </c>
      <c r="G273" s="6">
        <v>14541</v>
      </c>
      <c r="H273" s="7">
        <v>5735</v>
      </c>
      <c r="I273" s="6">
        <v>12491</v>
      </c>
      <c r="J273" s="7">
        <v>9411</v>
      </c>
      <c r="K273" s="3">
        <v>10585</v>
      </c>
      <c r="L273" s="3">
        <v>10815</v>
      </c>
      <c r="M273" s="6">
        <v>8586</v>
      </c>
      <c r="N273" s="7">
        <v>12315</v>
      </c>
      <c r="O273" s="6">
        <v>7768</v>
      </c>
      <c r="P273" s="7">
        <v>14006</v>
      </c>
    </row>
    <row r="274" spans="1:16" ht="9">
      <c r="A274" s="9" t="s">
        <v>24</v>
      </c>
      <c r="C274" s="3">
        <v>63120</v>
      </c>
      <c r="D274" s="3">
        <v>79231</v>
      </c>
      <c r="E274" s="6">
        <v>70311</v>
      </c>
      <c r="F274" s="7">
        <v>74129</v>
      </c>
      <c r="G274" s="6">
        <v>95043</v>
      </c>
      <c r="H274" s="7">
        <v>39626</v>
      </c>
      <c r="I274" s="6">
        <v>75760</v>
      </c>
      <c r="J274" s="7">
        <v>68089</v>
      </c>
      <c r="K274" s="3">
        <v>64987</v>
      </c>
      <c r="L274" s="3">
        <v>76090</v>
      </c>
      <c r="M274" s="6">
        <v>48342</v>
      </c>
      <c r="N274" s="7">
        <v>89364</v>
      </c>
      <c r="O274" s="6">
        <v>42476</v>
      </c>
      <c r="P274" s="7">
        <v>100278</v>
      </c>
    </row>
    <row r="275" spans="1:16" s="15" customFormat="1" ht="9">
      <c r="A275" s="11"/>
      <c r="B275" s="18" t="s">
        <v>128</v>
      </c>
      <c r="C275" s="12">
        <f>C274/SUM(C274:D274)</f>
        <v>0.4434110051913931</v>
      </c>
      <c r="D275" s="12">
        <f>D274/SUM(C274:D274)</f>
        <v>0.5565889948086069</v>
      </c>
      <c r="E275" s="13">
        <f>E274/SUM(E274:F274)</f>
        <v>0.48678343949044584</v>
      </c>
      <c r="F275" s="14">
        <f>F274/SUM(E274:F274)</f>
        <v>0.5132165605095541</v>
      </c>
      <c r="G275" s="13">
        <f>G274/SUM(G274:H274)</f>
        <v>0.7057526230981146</v>
      </c>
      <c r="H275" s="14">
        <f>H274/SUM(G274:H274)</f>
        <v>0.29424737690188535</v>
      </c>
      <c r="I275" s="13">
        <f>I274/SUM(I274:J274)</f>
        <v>0.5266633761791879</v>
      </c>
      <c r="J275" s="14">
        <f>J274/SUM(I274:J274)</f>
        <v>0.4733366238208121</v>
      </c>
      <c r="K275" s="12">
        <f>K274/SUM(K274:L274)</f>
        <v>0.4606491490462655</v>
      </c>
      <c r="L275" s="12">
        <f>L274/SUM(K274:L274)</f>
        <v>0.5393508509537345</v>
      </c>
      <c r="M275" s="13">
        <f>M274/SUM(M274:N274)</f>
        <v>0.35105224173238636</v>
      </c>
      <c r="N275" s="14">
        <f>N274/SUM(M274:N274)</f>
        <v>0.6489477582676136</v>
      </c>
      <c r="O275" s="13">
        <f>O274/SUM(O274:P274)</f>
        <v>0.2975468288104011</v>
      </c>
      <c r="P275" s="14">
        <f>P274/SUM(O274:P274)</f>
        <v>0.7024531711895989</v>
      </c>
    </row>
    <row r="276" spans="1:16" ht="4.5" customHeight="1">
      <c r="A276" s="9"/>
      <c r="C276" s="3"/>
      <c r="D276" s="3"/>
      <c r="E276" s="6"/>
      <c r="F276" s="7"/>
      <c r="G276" s="6"/>
      <c r="H276" s="7"/>
      <c r="I276" s="6"/>
      <c r="J276" s="7"/>
      <c r="K276" s="3"/>
      <c r="L276" s="3"/>
      <c r="M276" s="6"/>
      <c r="N276" s="7"/>
      <c r="O276" s="6"/>
      <c r="P276" s="7"/>
    </row>
    <row r="277" spans="1:16" ht="9">
      <c r="A277" s="9" t="s">
        <v>115</v>
      </c>
      <c r="C277" s="3"/>
      <c r="D277" s="3"/>
      <c r="E277" s="6"/>
      <c r="F277" s="7"/>
      <c r="G277" s="6"/>
      <c r="H277" s="7"/>
      <c r="I277" s="6"/>
      <c r="J277" s="7"/>
      <c r="K277" s="3"/>
      <c r="L277" s="3"/>
      <c r="M277" s="6"/>
      <c r="N277" s="7"/>
      <c r="O277" s="6"/>
      <c r="P277" s="7"/>
    </row>
    <row r="278" spans="2:16" ht="9">
      <c r="B278" s="17" t="s">
        <v>94</v>
      </c>
      <c r="C278" s="3">
        <v>43323</v>
      </c>
      <c r="D278" s="3">
        <v>22601</v>
      </c>
      <c r="E278" s="6">
        <v>43411</v>
      </c>
      <c r="F278" s="7">
        <v>23219</v>
      </c>
      <c r="G278" s="6">
        <v>42447</v>
      </c>
      <c r="H278" s="7">
        <v>19385</v>
      </c>
      <c r="I278" s="6">
        <v>44381</v>
      </c>
      <c r="J278" s="7">
        <v>21697</v>
      </c>
      <c r="K278" s="3">
        <v>40031</v>
      </c>
      <c r="L278" s="3">
        <v>24815</v>
      </c>
      <c r="M278" s="6">
        <v>29738</v>
      </c>
      <c r="N278" s="7">
        <v>33521</v>
      </c>
      <c r="O278" s="6">
        <v>30215</v>
      </c>
      <c r="P278" s="7">
        <v>35315</v>
      </c>
    </row>
    <row r="279" spans="1:16" ht="9">
      <c r="A279" s="9" t="s">
        <v>24</v>
      </c>
      <c r="C279" s="3">
        <v>43323</v>
      </c>
      <c r="D279" s="3">
        <v>22601</v>
      </c>
      <c r="E279" s="6">
        <v>43411</v>
      </c>
      <c r="F279" s="7">
        <v>23219</v>
      </c>
      <c r="G279" s="6">
        <v>42447</v>
      </c>
      <c r="H279" s="7">
        <v>19385</v>
      </c>
      <c r="I279" s="6">
        <v>44381</v>
      </c>
      <c r="J279" s="7">
        <v>21697</v>
      </c>
      <c r="K279" s="3">
        <v>40031</v>
      </c>
      <c r="L279" s="3">
        <v>24815</v>
      </c>
      <c r="M279" s="6">
        <v>29738</v>
      </c>
      <c r="N279" s="7">
        <v>33521</v>
      </c>
      <c r="O279" s="6">
        <v>30215</v>
      </c>
      <c r="P279" s="7">
        <v>35315</v>
      </c>
    </row>
    <row r="280" spans="1:16" s="15" customFormat="1" ht="9">
      <c r="A280" s="11"/>
      <c r="B280" s="18" t="s">
        <v>128</v>
      </c>
      <c r="C280" s="12">
        <f>C279/SUM(C279:D279)</f>
        <v>0.6571658273163036</v>
      </c>
      <c r="D280" s="12">
        <f>D279/SUM(C279:D279)</f>
        <v>0.34283417268369637</v>
      </c>
      <c r="E280" s="13">
        <f>E279/SUM(E279:F279)</f>
        <v>0.6515233378358097</v>
      </c>
      <c r="F280" s="14">
        <f>F279/SUM(E279:F279)</f>
        <v>0.3484766621641903</v>
      </c>
      <c r="G280" s="13">
        <f>G279/SUM(G279:H279)</f>
        <v>0.6864891965325398</v>
      </c>
      <c r="H280" s="14">
        <f>H279/SUM(G279:H279)</f>
        <v>0.31351080346746024</v>
      </c>
      <c r="I280" s="13">
        <f>I279/SUM(I279:J279)</f>
        <v>0.6716456309210327</v>
      </c>
      <c r="J280" s="14">
        <f>J279/SUM(I279:J279)</f>
        <v>0.32835436907896726</v>
      </c>
      <c r="K280" s="12">
        <f>K279/SUM(K279:L279)</f>
        <v>0.6173241217654134</v>
      </c>
      <c r="L280" s="12">
        <f>L279/SUM(K279:L279)</f>
        <v>0.38267587823458654</v>
      </c>
      <c r="M280" s="13">
        <f>M279/SUM(M279:N279)</f>
        <v>0.47009911633127305</v>
      </c>
      <c r="N280" s="14">
        <f>N279/SUM(M279:N279)</f>
        <v>0.529900883668727</v>
      </c>
      <c r="O280" s="13">
        <f>O279/SUM(O279:P279)</f>
        <v>0.4610865252556081</v>
      </c>
      <c r="P280" s="14">
        <f>P279/SUM(O279:P279)</f>
        <v>0.5389134747443919</v>
      </c>
    </row>
    <row r="281" spans="1:16" ht="4.5" customHeight="1">
      <c r="A281" s="9"/>
      <c r="C281" s="3"/>
      <c r="D281" s="3"/>
      <c r="E281" s="6"/>
      <c r="F281" s="7"/>
      <c r="G281" s="6"/>
      <c r="H281" s="7"/>
      <c r="I281" s="6"/>
      <c r="J281" s="7"/>
      <c r="K281" s="3"/>
      <c r="L281" s="3"/>
      <c r="M281" s="6"/>
      <c r="N281" s="7"/>
      <c r="O281" s="6"/>
      <c r="P281" s="7"/>
    </row>
    <row r="282" spans="1:16" ht="9">
      <c r="A282" s="9" t="s">
        <v>116</v>
      </c>
      <c r="C282" s="3"/>
      <c r="D282" s="3"/>
      <c r="E282" s="6"/>
      <c r="F282" s="7"/>
      <c r="G282" s="6"/>
      <c r="H282" s="7"/>
      <c r="I282" s="6"/>
      <c r="J282" s="7"/>
      <c r="K282" s="3"/>
      <c r="L282" s="3"/>
      <c r="M282" s="6"/>
      <c r="N282" s="7"/>
      <c r="O282" s="6"/>
      <c r="P282" s="7"/>
    </row>
    <row r="283" spans="2:16" ht="9">
      <c r="B283" s="17" t="s">
        <v>110</v>
      </c>
      <c r="C283" s="3">
        <v>11741</v>
      </c>
      <c r="D283" s="3">
        <v>15834</v>
      </c>
      <c r="E283" s="6">
        <v>13468</v>
      </c>
      <c r="F283" s="7">
        <v>14448</v>
      </c>
      <c r="G283" s="6">
        <v>19081</v>
      </c>
      <c r="H283" s="7">
        <v>6910</v>
      </c>
      <c r="I283" s="6">
        <v>14342</v>
      </c>
      <c r="J283" s="7">
        <v>13446</v>
      </c>
      <c r="K283" s="3">
        <v>12970</v>
      </c>
      <c r="L283" s="3">
        <v>14361</v>
      </c>
      <c r="M283" s="6">
        <v>9007</v>
      </c>
      <c r="N283" s="7">
        <v>17395</v>
      </c>
      <c r="O283" s="6">
        <v>7783</v>
      </c>
      <c r="P283" s="7">
        <v>19746</v>
      </c>
    </row>
    <row r="284" spans="2:16" ht="9">
      <c r="B284" s="17" t="s">
        <v>112</v>
      </c>
      <c r="C284" s="3">
        <v>50788</v>
      </c>
      <c r="D284" s="3">
        <v>40740</v>
      </c>
      <c r="E284" s="6">
        <v>52937</v>
      </c>
      <c r="F284" s="7">
        <v>39301</v>
      </c>
      <c r="G284" s="6">
        <v>62106</v>
      </c>
      <c r="H284" s="7">
        <v>25736</v>
      </c>
      <c r="I284" s="6">
        <v>55877</v>
      </c>
      <c r="J284" s="7">
        <v>37004</v>
      </c>
      <c r="K284" s="3">
        <v>47665</v>
      </c>
      <c r="L284" s="3">
        <v>44102</v>
      </c>
      <c r="M284" s="6">
        <v>40725</v>
      </c>
      <c r="N284" s="7">
        <v>49741</v>
      </c>
      <c r="O284" s="6">
        <v>34524</v>
      </c>
      <c r="P284" s="7">
        <v>57796</v>
      </c>
    </row>
    <row r="285" spans="1:16" ht="9">
      <c r="A285" s="9" t="s">
        <v>24</v>
      </c>
      <c r="C285" s="3">
        <v>62529</v>
      </c>
      <c r="D285" s="3">
        <v>56574</v>
      </c>
      <c r="E285" s="6">
        <v>66405</v>
      </c>
      <c r="F285" s="7">
        <v>53749</v>
      </c>
      <c r="G285" s="6">
        <v>81187</v>
      </c>
      <c r="H285" s="7">
        <v>32646</v>
      </c>
      <c r="I285" s="6">
        <v>70219</v>
      </c>
      <c r="J285" s="7">
        <v>50450</v>
      </c>
      <c r="K285" s="3">
        <v>60635</v>
      </c>
      <c r="L285" s="3">
        <v>58463</v>
      </c>
      <c r="M285" s="6">
        <v>49732</v>
      </c>
      <c r="N285" s="7">
        <v>67136</v>
      </c>
      <c r="O285" s="6">
        <v>42307</v>
      </c>
      <c r="P285" s="7">
        <v>77542</v>
      </c>
    </row>
    <row r="286" spans="1:16" s="15" customFormat="1" ht="9">
      <c r="A286" s="11"/>
      <c r="B286" s="18" t="s">
        <v>128</v>
      </c>
      <c r="C286" s="12">
        <f>C285/SUM(C285:D285)</f>
        <v>0.5249993702929397</v>
      </c>
      <c r="D286" s="12">
        <f>D285/SUM(C285:D285)</f>
        <v>0.47500062970706025</v>
      </c>
      <c r="E286" s="13">
        <f>E285/SUM(E285:F285)</f>
        <v>0.5526657456264461</v>
      </c>
      <c r="F286" s="14">
        <f>F285/SUM(E285:F285)</f>
        <v>0.44733425437355395</v>
      </c>
      <c r="G286" s="13">
        <f>G285/SUM(G285:H285)</f>
        <v>0.7132114588915341</v>
      </c>
      <c r="H286" s="14">
        <f>H285/SUM(G285:H285)</f>
        <v>0.2867885411084659</v>
      </c>
      <c r="I286" s="13">
        <f>I285/SUM(I285:J285)</f>
        <v>0.5819141618808477</v>
      </c>
      <c r="J286" s="14">
        <f>J285/SUM(I285:J285)</f>
        <v>0.4180858381191524</v>
      </c>
      <c r="K286" s="12">
        <f>K285/SUM(K285:L285)</f>
        <v>0.5091185410334347</v>
      </c>
      <c r="L286" s="12">
        <f>L285/SUM(K285:L285)</f>
        <v>0.4908814589665654</v>
      </c>
      <c r="M286" s="13">
        <f>M285/SUM(M285:N285)</f>
        <v>0.42553992538590546</v>
      </c>
      <c r="N286" s="14">
        <f>N285/SUM(M285:N285)</f>
        <v>0.5744600746140945</v>
      </c>
      <c r="O286" s="13">
        <f>O285/SUM(O285:P285)</f>
        <v>0.3530025281812948</v>
      </c>
      <c r="P286" s="14">
        <f>P285/SUM(O285:P285)</f>
        <v>0.6469974718187051</v>
      </c>
    </row>
    <row r="287" spans="1:16" ht="4.5" customHeight="1">
      <c r="A287" s="9"/>
      <c r="C287" s="3"/>
      <c r="D287" s="3"/>
      <c r="E287" s="6"/>
      <c r="F287" s="7"/>
      <c r="G287" s="6"/>
      <c r="H287" s="7"/>
      <c r="I287" s="6"/>
      <c r="J287" s="7"/>
      <c r="K287" s="3"/>
      <c r="L287" s="3"/>
      <c r="M287" s="6"/>
      <c r="N287" s="7"/>
      <c r="O287" s="6"/>
      <c r="P287" s="7"/>
    </row>
    <row r="288" spans="1:16" ht="9">
      <c r="A288" s="9" t="s">
        <v>117</v>
      </c>
      <c r="C288" s="3"/>
      <c r="D288" s="3"/>
      <c r="E288" s="6"/>
      <c r="F288" s="7"/>
      <c r="G288" s="6"/>
      <c r="H288" s="7"/>
      <c r="I288" s="6"/>
      <c r="J288" s="7"/>
      <c r="K288" s="3"/>
      <c r="L288" s="3"/>
      <c r="M288" s="6"/>
      <c r="N288" s="7"/>
      <c r="O288" s="6"/>
      <c r="P288" s="7"/>
    </row>
    <row r="289" spans="2:16" ht="9">
      <c r="B289" s="17" t="s">
        <v>112</v>
      </c>
      <c r="C289" s="3">
        <v>75603</v>
      </c>
      <c r="D289" s="3">
        <v>52435</v>
      </c>
      <c r="E289" s="6">
        <v>76639</v>
      </c>
      <c r="F289" s="7">
        <v>52921</v>
      </c>
      <c r="G289" s="6">
        <v>91679</v>
      </c>
      <c r="H289" s="7">
        <v>31337</v>
      </c>
      <c r="I289" s="6">
        <v>79611</v>
      </c>
      <c r="J289" s="7">
        <v>50589</v>
      </c>
      <c r="K289" s="3">
        <v>72724</v>
      </c>
      <c r="L289" s="3">
        <v>56376</v>
      </c>
      <c r="M289" s="6">
        <v>60349</v>
      </c>
      <c r="N289" s="7">
        <v>66361</v>
      </c>
      <c r="O289" s="6">
        <v>53525</v>
      </c>
      <c r="P289" s="7">
        <v>76066</v>
      </c>
    </row>
    <row r="290" spans="1:16" ht="9">
      <c r="A290" s="9" t="s">
        <v>24</v>
      </c>
      <c r="C290" s="3">
        <v>75603</v>
      </c>
      <c r="D290" s="3">
        <v>52435</v>
      </c>
      <c r="E290" s="6">
        <v>76639</v>
      </c>
      <c r="F290" s="7">
        <v>52921</v>
      </c>
      <c r="G290" s="6">
        <v>91679</v>
      </c>
      <c r="H290" s="7">
        <v>31337</v>
      </c>
      <c r="I290" s="6">
        <v>79611</v>
      </c>
      <c r="J290" s="7">
        <v>50589</v>
      </c>
      <c r="K290" s="3">
        <v>72724</v>
      </c>
      <c r="L290" s="3">
        <v>56376</v>
      </c>
      <c r="M290" s="6">
        <v>60349</v>
      </c>
      <c r="N290" s="7">
        <v>66361</v>
      </c>
      <c r="O290" s="6">
        <v>53525</v>
      </c>
      <c r="P290" s="7">
        <v>76066</v>
      </c>
    </row>
    <row r="291" spans="1:16" s="15" customFormat="1" ht="9">
      <c r="A291" s="11"/>
      <c r="B291" s="18" t="s">
        <v>128</v>
      </c>
      <c r="C291" s="12">
        <f>C290/SUM(C290:D290)</f>
        <v>0.5904731407863291</v>
      </c>
      <c r="D291" s="12">
        <f>D290/SUM(C290:D290)</f>
        <v>0.40952685921367094</v>
      </c>
      <c r="E291" s="13">
        <f>E290/SUM(E290:F290)</f>
        <v>0.5915328805186786</v>
      </c>
      <c r="F291" s="14">
        <f>F290/SUM(E290:F290)</f>
        <v>0.4084671194813214</v>
      </c>
      <c r="G291" s="13">
        <f>G290/SUM(G290:H290)</f>
        <v>0.7452607790856474</v>
      </c>
      <c r="H291" s="14">
        <f>H290/SUM(G290:H290)</f>
        <v>0.2547392209143526</v>
      </c>
      <c r="I291" s="13">
        <f>I290/SUM(I290:J290)</f>
        <v>0.6114516129032258</v>
      </c>
      <c r="J291" s="14">
        <f>J290/SUM(I290:J290)</f>
        <v>0.3885483870967742</v>
      </c>
      <c r="K291" s="12">
        <f>K290/SUM(K290:L290)</f>
        <v>0.5633152594887684</v>
      </c>
      <c r="L291" s="12">
        <f>L290/SUM(K290:L290)</f>
        <v>0.43668474051123163</v>
      </c>
      <c r="M291" s="13">
        <f>M290/SUM(M290:N290)</f>
        <v>0.47627653697419303</v>
      </c>
      <c r="N291" s="14">
        <f>N290/SUM(M290:N290)</f>
        <v>0.523723463025807</v>
      </c>
      <c r="O291" s="13">
        <f>O290/SUM(O290:P290)</f>
        <v>0.4130302258644505</v>
      </c>
      <c r="P291" s="14">
        <f>P290/SUM(O290:P290)</f>
        <v>0.5869697741355495</v>
      </c>
    </row>
    <row r="292" spans="1:16" ht="4.5" customHeight="1">
      <c r="A292" s="9"/>
      <c r="C292" s="3"/>
      <c r="D292" s="3"/>
      <c r="E292" s="6"/>
      <c r="F292" s="7"/>
      <c r="G292" s="6"/>
      <c r="H292" s="7"/>
      <c r="I292" s="6"/>
      <c r="J292" s="7"/>
      <c r="K292" s="3"/>
      <c r="L292" s="3"/>
      <c r="M292" s="6"/>
      <c r="N292" s="7"/>
      <c r="O292" s="6"/>
      <c r="P292" s="7"/>
    </row>
    <row r="293" spans="1:16" ht="9">
      <c r="A293" s="9" t="s">
        <v>118</v>
      </c>
      <c r="C293" s="3"/>
      <c r="D293" s="3"/>
      <c r="E293" s="6"/>
      <c r="F293" s="7"/>
      <c r="G293" s="6"/>
      <c r="H293" s="7"/>
      <c r="I293" s="6"/>
      <c r="J293" s="7"/>
      <c r="K293" s="3"/>
      <c r="L293" s="3"/>
      <c r="M293" s="6"/>
      <c r="N293" s="7"/>
      <c r="O293" s="6"/>
      <c r="P293" s="7"/>
    </row>
    <row r="294" spans="2:16" ht="9">
      <c r="B294" s="17" t="s">
        <v>85</v>
      </c>
      <c r="C294" s="3">
        <v>25405</v>
      </c>
      <c r="D294" s="3">
        <v>29055</v>
      </c>
      <c r="E294" s="6">
        <v>29731</v>
      </c>
      <c r="F294" s="7">
        <v>25747</v>
      </c>
      <c r="G294" s="6">
        <v>38229</v>
      </c>
      <c r="H294" s="7">
        <v>13134</v>
      </c>
      <c r="I294" s="6">
        <v>26767</v>
      </c>
      <c r="J294" s="7">
        <v>28321</v>
      </c>
      <c r="K294" s="3">
        <v>28190</v>
      </c>
      <c r="L294" s="3">
        <v>26304</v>
      </c>
      <c r="M294" s="6">
        <v>19194</v>
      </c>
      <c r="N294" s="7">
        <v>34012</v>
      </c>
      <c r="O294" s="6">
        <v>16807</v>
      </c>
      <c r="P294" s="7">
        <v>37675</v>
      </c>
    </row>
    <row r="295" spans="2:16" ht="9">
      <c r="B295" s="17" t="s">
        <v>110</v>
      </c>
      <c r="C295" s="3">
        <v>57255</v>
      </c>
      <c r="D295" s="3">
        <v>59133</v>
      </c>
      <c r="E295" s="6">
        <v>60424</v>
      </c>
      <c r="F295" s="7">
        <v>57257</v>
      </c>
      <c r="G295" s="6">
        <v>77069</v>
      </c>
      <c r="H295" s="7">
        <v>32641</v>
      </c>
      <c r="I295" s="6">
        <v>62791</v>
      </c>
      <c r="J295" s="7">
        <v>53990</v>
      </c>
      <c r="K295" s="3">
        <v>61417</v>
      </c>
      <c r="L295" s="3">
        <v>53866</v>
      </c>
      <c r="M295" s="6">
        <v>38339</v>
      </c>
      <c r="N295" s="7">
        <v>72980</v>
      </c>
      <c r="O295" s="6">
        <v>36016</v>
      </c>
      <c r="P295" s="7">
        <v>79693</v>
      </c>
    </row>
    <row r="296" spans="1:16" ht="9">
      <c r="A296" s="9" t="s">
        <v>24</v>
      </c>
      <c r="C296" s="3">
        <v>82660</v>
      </c>
      <c r="D296" s="3">
        <v>88188</v>
      </c>
      <c r="E296" s="6">
        <v>90155</v>
      </c>
      <c r="F296" s="7">
        <v>83004</v>
      </c>
      <c r="G296" s="6">
        <v>115298</v>
      </c>
      <c r="H296" s="7">
        <v>45775</v>
      </c>
      <c r="I296" s="6">
        <v>89558</v>
      </c>
      <c r="J296" s="7">
        <v>82311</v>
      </c>
      <c r="K296" s="3">
        <v>89607</v>
      </c>
      <c r="L296" s="3">
        <v>80170</v>
      </c>
      <c r="M296" s="6">
        <v>57533</v>
      </c>
      <c r="N296" s="7">
        <v>106992</v>
      </c>
      <c r="O296" s="6">
        <v>52823</v>
      </c>
      <c r="P296" s="7">
        <v>117368</v>
      </c>
    </row>
    <row r="297" spans="1:16" s="15" customFormat="1" ht="9">
      <c r="A297" s="11"/>
      <c r="B297" s="18" t="s">
        <v>128</v>
      </c>
      <c r="C297" s="12">
        <f>C296/SUM(C296:D296)</f>
        <v>0.4838218767559468</v>
      </c>
      <c r="D297" s="12">
        <f>D296/SUM(C296:D296)</f>
        <v>0.5161781232440532</v>
      </c>
      <c r="E297" s="13">
        <f>E296/SUM(E296:F296)</f>
        <v>0.52064865239462</v>
      </c>
      <c r="F297" s="14">
        <f>F296/SUM(E296:F296)</f>
        <v>0.47935134760538</v>
      </c>
      <c r="G297" s="13">
        <f>G296/SUM(G296:H296)</f>
        <v>0.7158120852036033</v>
      </c>
      <c r="H297" s="14">
        <f>H296/SUM(G296:H296)</f>
        <v>0.28418791479639666</v>
      </c>
      <c r="I297" s="13">
        <f>I296/SUM(I296:J296)</f>
        <v>0.5210829178036761</v>
      </c>
      <c r="J297" s="14">
        <f>J296/SUM(I296:J296)</f>
        <v>0.47891708219632395</v>
      </c>
      <c r="K297" s="12">
        <f>K296/SUM(K296:L296)</f>
        <v>0.5277923393628112</v>
      </c>
      <c r="L297" s="12">
        <f>L296/SUM(K296:L296)</f>
        <v>0.4722076606371888</v>
      </c>
      <c r="M297" s="13">
        <f>M296/SUM(M296:N296)</f>
        <v>0.3496915362406929</v>
      </c>
      <c r="N297" s="14">
        <f>N296/SUM(M296:N296)</f>
        <v>0.6503084637593071</v>
      </c>
      <c r="O297" s="13">
        <f>O296/SUM(O296:P296)</f>
        <v>0.3103748141793632</v>
      </c>
      <c r="P297" s="14">
        <f>P296/SUM(O296:P296)</f>
        <v>0.6896251858206368</v>
      </c>
    </row>
    <row r="298" spans="1:16" ht="4.5" customHeight="1">
      <c r="A298" s="9"/>
      <c r="C298" s="3"/>
      <c r="D298" s="3"/>
      <c r="E298" s="6"/>
      <c r="F298" s="7"/>
      <c r="G298" s="6"/>
      <c r="H298" s="7"/>
      <c r="I298" s="6"/>
      <c r="J298" s="7"/>
      <c r="K298" s="3"/>
      <c r="L298" s="3"/>
      <c r="M298" s="6"/>
      <c r="N298" s="7"/>
      <c r="O298" s="6"/>
      <c r="P298" s="7"/>
    </row>
    <row r="299" spans="1:16" ht="9">
      <c r="A299" s="9" t="s">
        <v>119</v>
      </c>
      <c r="C299" s="3"/>
      <c r="D299" s="3"/>
      <c r="E299" s="6"/>
      <c r="F299" s="7"/>
      <c r="G299" s="6"/>
      <c r="H299" s="7"/>
      <c r="I299" s="6"/>
      <c r="J299" s="7"/>
      <c r="K299" s="3"/>
      <c r="L299" s="3"/>
      <c r="M299" s="6"/>
      <c r="N299" s="7"/>
      <c r="O299" s="6"/>
      <c r="P299" s="7"/>
    </row>
    <row r="300" spans="2:16" ht="9">
      <c r="B300" s="17" t="s">
        <v>110</v>
      </c>
      <c r="C300" s="3">
        <v>43318</v>
      </c>
      <c r="D300" s="3">
        <v>24664</v>
      </c>
      <c r="E300" s="6">
        <v>43378</v>
      </c>
      <c r="F300" s="7">
        <v>25044</v>
      </c>
      <c r="G300" s="6">
        <v>43173</v>
      </c>
      <c r="H300" s="7">
        <v>21331</v>
      </c>
      <c r="I300" s="6">
        <v>44379</v>
      </c>
      <c r="J300" s="7">
        <v>22465</v>
      </c>
      <c r="K300" s="3">
        <v>41287</v>
      </c>
      <c r="L300" s="3">
        <v>25036</v>
      </c>
      <c r="M300" s="6">
        <v>27206</v>
      </c>
      <c r="N300" s="7">
        <v>37102</v>
      </c>
      <c r="O300" s="6">
        <v>28799</v>
      </c>
      <c r="P300" s="7">
        <v>37289</v>
      </c>
    </row>
    <row r="301" spans="1:16" ht="9">
      <c r="A301" s="9" t="s">
        <v>24</v>
      </c>
      <c r="C301" s="3">
        <v>43318</v>
      </c>
      <c r="D301" s="3">
        <v>24664</v>
      </c>
      <c r="E301" s="6">
        <v>43378</v>
      </c>
      <c r="F301" s="7">
        <v>25044</v>
      </c>
      <c r="G301" s="6">
        <v>43173</v>
      </c>
      <c r="H301" s="7">
        <v>21331</v>
      </c>
      <c r="I301" s="6">
        <v>44379</v>
      </c>
      <c r="J301" s="7">
        <v>22465</v>
      </c>
      <c r="K301" s="3">
        <v>41287</v>
      </c>
      <c r="L301" s="3">
        <v>25036</v>
      </c>
      <c r="M301" s="6">
        <v>27206</v>
      </c>
      <c r="N301" s="7">
        <v>37102</v>
      </c>
      <c r="O301" s="6">
        <v>28799</v>
      </c>
      <c r="P301" s="7">
        <v>37289</v>
      </c>
    </row>
    <row r="302" spans="1:16" s="15" customFormat="1" ht="9">
      <c r="A302" s="11"/>
      <c r="B302" s="18" t="s">
        <v>128</v>
      </c>
      <c r="C302" s="12">
        <f>C301/SUM(C301:D301)</f>
        <v>0.6371980818451943</v>
      </c>
      <c r="D302" s="12">
        <f>D301/SUM(C301:D301)</f>
        <v>0.36280191815480567</v>
      </c>
      <c r="E302" s="13">
        <f>E301/SUM(E301:F301)</f>
        <v>0.6339773756978749</v>
      </c>
      <c r="F302" s="14">
        <f>F301/SUM(E301:F301)</f>
        <v>0.36602262430212507</v>
      </c>
      <c r="G302" s="13">
        <f>G301/SUM(G301:H301)</f>
        <v>0.6693073297779982</v>
      </c>
      <c r="H302" s="14">
        <f>H301/SUM(G301:H301)</f>
        <v>0.3306926702220017</v>
      </c>
      <c r="I302" s="13">
        <f>I301/SUM(I301:J301)</f>
        <v>0.6639189755251033</v>
      </c>
      <c r="J302" s="14">
        <f>J301/SUM(I301:J301)</f>
        <v>0.3360810244748968</v>
      </c>
      <c r="K302" s="12">
        <f>K301/SUM(K301:L301)</f>
        <v>0.6225140599791927</v>
      </c>
      <c r="L302" s="12">
        <f>L301/SUM(K301:L301)</f>
        <v>0.37748594002080726</v>
      </c>
      <c r="M302" s="13">
        <f>M301/SUM(M301:N301)</f>
        <v>0.4230577844125148</v>
      </c>
      <c r="N302" s="14">
        <f>N301/SUM(M301:N301)</f>
        <v>0.5769422155874853</v>
      </c>
      <c r="O302" s="13">
        <f>O301/SUM(O301:P301)</f>
        <v>0.43576746156639634</v>
      </c>
      <c r="P302" s="14">
        <f>P301/SUM(O301:P301)</f>
        <v>0.5642325384336037</v>
      </c>
    </row>
    <row r="303" spans="1:16" ht="4.5" customHeight="1">
      <c r="A303" s="9"/>
      <c r="C303" s="3"/>
      <c r="D303" s="3"/>
      <c r="E303" s="6"/>
      <c r="F303" s="7"/>
      <c r="G303" s="6"/>
      <c r="H303" s="7"/>
      <c r="I303" s="6"/>
      <c r="J303" s="7"/>
      <c r="K303" s="3"/>
      <c r="L303" s="3"/>
      <c r="M303" s="6"/>
      <c r="N303" s="7"/>
      <c r="O303" s="6"/>
      <c r="P303" s="7"/>
    </row>
    <row r="304" spans="1:16" ht="9">
      <c r="A304" s="9" t="s">
        <v>120</v>
      </c>
      <c r="C304" s="3"/>
      <c r="D304" s="3"/>
      <c r="E304" s="6"/>
      <c r="F304" s="7"/>
      <c r="G304" s="6"/>
      <c r="H304" s="7"/>
      <c r="I304" s="6"/>
      <c r="J304" s="7"/>
      <c r="K304" s="3"/>
      <c r="L304" s="3"/>
      <c r="M304" s="6"/>
      <c r="N304" s="7"/>
      <c r="O304" s="6"/>
      <c r="P304" s="7"/>
    </row>
    <row r="305" spans="2:16" ht="9">
      <c r="B305" s="17" t="s">
        <v>110</v>
      </c>
      <c r="C305" s="3">
        <v>81689</v>
      </c>
      <c r="D305" s="3">
        <v>90903</v>
      </c>
      <c r="E305" s="6">
        <v>92903</v>
      </c>
      <c r="F305" s="7">
        <v>82258</v>
      </c>
      <c r="G305" s="6">
        <v>122075</v>
      </c>
      <c r="H305" s="7">
        <v>40570</v>
      </c>
      <c r="I305" s="6">
        <v>93719</v>
      </c>
      <c r="J305" s="7">
        <v>80234</v>
      </c>
      <c r="K305" s="3">
        <v>88274</v>
      </c>
      <c r="L305" s="3">
        <v>82754</v>
      </c>
      <c r="M305" s="6">
        <v>60005</v>
      </c>
      <c r="N305" s="7">
        <v>105765</v>
      </c>
      <c r="O305" s="6">
        <v>51878</v>
      </c>
      <c r="P305" s="7">
        <v>120464</v>
      </c>
    </row>
    <row r="306" spans="1:16" ht="9">
      <c r="A306" s="9" t="s">
        <v>24</v>
      </c>
      <c r="C306" s="3">
        <v>81689</v>
      </c>
      <c r="D306" s="3">
        <v>90903</v>
      </c>
      <c r="E306" s="6">
        <v>92903</v>
      </c>
      <c r="F306" s="7">
        <v>82258</v>
      </c>
      <c r="G306" s="6">
        <v>122075</v>
      </c>
      <c r="H306" s="7">
        <v>40570</v>
      </c>
      <c r="I306" s="6">
        <v>93719</v>
      </c>
      <c r="J306" s="7">
        <v>80234</v>
      </c>
      <c r="K306" s="3">
        <v>88274</v>
      </c>
      <c r="L306" s="3">
        <v>82754</v>
      </c>
      <c r="M306" s="6">
        <v>60005</v>
      </c>
      <c r="N306" s="7">
        <v>105765</v>
      </c>
      <c r="O306" s="6">
        <v>51878</v>
      </c>
      <c r="P306" s="7">
        <v>120464</v>
      </c>
    </row>
    <row r="307" spans="1:16" s="15" customFormat="1" ht="9">
      <c r="A307" s="11"/>
      <c r="B307" s="18" t="s">
        <v>128</v>
      </c>
      <c r="C307" s="12">
        <f>C306/SUM(C306:D306)</f>
        <v>0.4733069898952443</v>
      </c>
      <c r="D307" s="12">
        <f>D306/SUM(C306:D306)</f>
        <v>0.5266930101047558</v>
      </c>
      <c r="E307" s="13">
        <f>E306/SUM(E306:F306)</f>
        <v>0.5303863302904185</v>
      </c>
      <c r="F307" s="14">
        <f>F306/SUM(E306:F306)</f>
        <v>0.46961366970958146</v>
      </c>
      <c r="G307" s="13">
        <f>G306/SUM(G306:H306)</f>
        <v>0.7505610378431553</v>
      </c>
      <c r="H307" s="14">
        <f>H306/SUM(G306:H306)</f>
        <v>0.24943896215684466</v>
      </c>
      <c r="I307" s="13">
        <f>I306/SUM(I306:J306)</f>
        <v>0.5387604697820676</v>
      </c>
      <c r="J307" s="14">
        <f>J306/SUM(I306:J306)</f>
        <v>0.4612395302179324</v>
      </c>
      <c r="K307" s="12">
        <f>K306/SUM(K306:L306)</f>
        <v>0.5161377084454007</v>
      </c>
      <c r="L307" s="12">
        <f>L306/SUM(K306:L306)</f>
        <v>0.48386229155459926</v>
      </c>
      <c r="M307" s="13">
        <f>M306/SUM(M306:N306)</f>
        <v>0.3619774386197744</v>
      </c>
      <c r="N307" s="14">
        <f>N306/SUM(M306:N306)</f>
        <v>0.6380225613802256</v>
      </c>
      <c r="O307" s="13">
        <f>O306/SUM(O306:P306)</f>
        <v>0.30101774378851354</v>
      </c>
      <c r="P307" s="14">
        <f>P306/SUM(O306:P306)</f>
        <v>0.6989822562114865</v>
      </c>
    </row>
    <row r="308" spans="1:16" ht="4.5" customHeight="1">
      <c r="A308" s="9"/>
      <c r="C308" s="3"/>
      <c r="D308" s="3"/>
      <c r="E308" s="6"/>
      <c r="F308" s="7"/>
      <c r="G308" s="6"/>
      <c r="H308" s="7"/>
      <c r="I308" s="6"/>
      <c r="J308" s="7"/>
      <c r="K308" s="3"/>
      <c r="L308" s="3"/>
      <c r="M308" s="6"/>
      <c r="N308" s="7"/>
      <c r="O308" s="6"/>
      <c r="P308" s="7"/>
    </row>
    <row r="309" spans="1:16" ht="9">
      <c r="A309" s="9" t="s">
        <v>122</v>
      </c>
      <c r="C309" s="3"/>
      <c r="D309" s="3"/>
      <c r="E309" s="6"/>
      <c r="F309" s="7"/>
      <c r="G309" s="6"/>
      <c r="H309" s="7"/>
      <c r="I309" s="6"/>
      <c r="J309" s="7"/>
      <c r="K309" s="3"/>
      <c r="L309" s="3"/>
      <c r="M309" s="6"/>
      <c r="N309" s="7"/>
      <c r="O309" s="6"/>
      <c r="P309" s="7"/>
    </row>
    <row r="310" spans="2:16" ht="9">
      <c r="B310" s="17" t="s">
        <v>112</v>
      </c>
      <c r="C310" s="3">
        <v>23871</v>
      </c>
      <c r="D310" s="3">
        <v>22289</v>
      </c>
      <c r="E310" s="6">
        <v>25901</v>
      </c>
      <c r="F310" s="7">
        <v>20685</v>
      </c>
      <c r="G310" s="6">
        <v>31505</v>
      </c>
      <c r="H310" s="7">
        <v>12459</v>
      </c>
      <c r="I310" s="6">
        <v>27403</v>
      </c>
      <c r="J310" s="7">
        <v>19287</v>
      </c>
      <c r="K310" s="3">
        <v>23034</v>
      </c>
      <c r="L310" s="3">
        <v>23183</v>
      </c>
      <c r="M310" s="6">
        <v>20810</v>
      </c>
      <c r="N310" s="7">
        <v>24705</v>
      </c>
      <c r="O310" s="6">
        <v>17250</v>
      </c>
      <c r="P310" s="7">
        <v>29325</v>
      </c>
    </row>
    <row r="311" spans="2:16" ht="9">
      <c r="B311" s="17" t="s">
        <v>121</v>
      </c>
      <c r="C311" s="3">
        <v>41494</v>
      </c>
      <c r="D311" s="3">
        <v>43119</v>
      </c>
      <c r="E311" s="6">
        <v>44102</v>
      </c>
      <c r="F311" s="7">
        <v>41403</v>
      </c>
      <c r="G311" s="6">
        <v>57653</v>
      </c>
      <c r="H311" s="7">
        <v>20640</v>
      </c>
      <c r="I311" s="6">
        <v>46984</v>
      </c>
      <c r="J311" s="7">
        <v>38867</v>
      </c>
      <c r="K311" s="3">
        <v>42487</v>
      </c>
      <c r="L311" s="3">
        <v>41318</v>
      </c>
      <c r="M311" s="6">
        <v>33952</v>
      </c>
      <c r="N311" s="7">
        <v>48096</v>
      </c>
      <c r="O311" s="6">
        <v>25799</v>
      </c>
      <c r="P311" s="7">
        <v>58801</v>
      </c>
    </row>
    <row r="312" spans="1:16" ht="9">
      <c r="A312" s="9" t="s">
        <v>24</v>
      </c>
      <c r="C312" s="3">
        <v>65365</v>
      </c>
      <c r="D312" s="3">
        <v>65408</v>
      </c>
      <c r="E312" s="6">
        <v>70003</v>
      </c>
      <c r="F312" s="7">
        <v>62088</v>
      </c>
      <c r="G312" s="6">
        <v>89158</v>
      </c>
      <c r="H312" s="7">
        <v>33099</v>
      </c>
      <c r="I312" s="6">
        <v>74387</v>
      </c>
      <c r="J312" s="7">
        <v>58154</v>
      </c>
      <c r="K312" s="3">
        <v>65521</v>
      </c>
      <c r="L312" s="3">
        <v>64501</v>
      </c>
      <c r="M312" s="6">
        <v>54762</v>
      </c>
      <c r="N312" s="7">
        <v>72801</v>
      </c>
      <c r="O312" s="6">
        <v>43049</v>
      </c>
      <c r="P312" s="7">
        <v>88126</v>
      </c>
    </row>
    <row r="313" spans="1:16" s="15" customFormat="1" ht="9">
      <c r="A313" s="11"/>
      <c r="B313" s="18" t="s">
        <v>128</v>
      </c>
      <c r="C313" s="12">
        <f>C312/SUM(C312:D312)</f>
        <v>0.49983559297408486</v>
      </c>
      <c r="D313" s="12">
        <f>D312/SUM(C312:D312)</f>
        <v>0.5001644070259151</v>
      </c>
      <c r="E313" s="13">
        <f>E312/SUM(E312:F312)</f>
        <v>0.5299604060836848</v>
      </c>
      <c r="F313" s="14">
        <f>F312/SUM(E312:F312)</f>
        <v>0.4700395939163153</v>
      </c>
      <c r="G313" s="13">
        <f>G312/SUM(G312:H312)</f>
        <v>0.7292670358343489</v>
      </c>
      <c r="H313" s="14">
        <f>H312/SUM(G312:H312)</f>
        <v>0.27073296416565107</v>
      </c>
      <c r="I313" s="13">
        <f>I312/SUM(I312:J312)</f>
        <v>0.5612376547634317</v>
      </c>
      <c r="J313" s="14">
        <f>J312/SUM(I312:J312)</f>
        <v>0.4387623452365683</v>
      </c>
      <c r="K313" s="12">
        <f>K312/SUM(K312:L312)</f>
        <v>0.5039224131300857</v>
      </c>
      <c r="L313" s="12">
        <f>L312/SUM(K312:L312)</f>
        <v>0.4960775868699143</v>
      </c>
      <c r="M313" s="13">
        <f>M312/SUM(M312:N312)</f>
        <v>0.42929376072999226</v>
      </c>
      <c r="N313" s="14">
        <f>N312/SUM(M312:N312)</f>
        <v>0.5707062392700077</v>
      </c>
      <c r="O313" s="13">
        <f>O312/SUM(O312:P312)</f>
        <v>0.32817991233085575</v>
      </c>
      <c r="P313" s="14">
        <f>P312/SUM(O312:P312)</f>
        <v>0.6718200876691443</v>
      </c>
    </row>
    <row r="314" spans="1:16" ht="4.5" customHeight="1">
      <c r="A314" s="9"/>
      <c r="C314" s="3"/>
      <c r="D314" s="3"/>
      <c r="E314" s="6"/>
      <c r="F314" s="7"/>
      <c r="G314" s="6"/>
      <c r="H314" s="7"/>
      <c r="I314" s="6"/>
      <c r="J314" s="7"/>
      <c r="K314" s="3"/>
      <c r="L314" s="3"/>
      <c r="M314" s="6"/>
      <c r="N314" s="7"/>
      <c r="O314" s="6"/>
      <c r="P314" s="7"/>
    </row>
    <row r="315" spans="1:16" ht="9">
      <c r="A315" s="9" t="s">
        <v>123</v>
      </c>
      <c r="C315" s="3"/>
      <c r="D315" s="3"/>
      <c r="E315" s="6"/>
      <c r="F315" s="7"/>
      <c r="G315" s="6"/>
      <c r="H315" s="7"/>
      <c r="I315" s="6"/>
      <c r="J315" s="7"/>
      <c r="K315" s="3"/>
      <c r="L315" s="3"/>
      <c r="M315" s="6"/>
      <c r="N315" s="7"/>
      <c r="O315" s="6"/>
      <c r="P315" s="7"/>
    </row>
    <row r="316" spans="2:16" ht="9">
      <c r="B316" s="17" t="s">
        <v>121</v>
      </c>
      <c r="C316" s="3">
        <v>90562</v>
      </c>
      <c r="D316" s="3">
        <v>78460</v>
      </c>
      <c r="E316" s="6">
        <v>97906</v>
      </c>
      <c r="F316" s="7">
        <v>73458</v>
      </c>
      <c r="G316" s="6">
        <v>120340</v>
      </c>
      <c r="H316" s="7">
        <v>35869</v>
      </c>
      <c r="I316" s="6">
        <v>100998</v>
      </c>
      <c r="J316" s="7">
        <v>71090</v>
      </c>
      <c r="K316" s="3">
        <v>96024</v>
      </c>
      <c r="L316" s="3">
        <v>70857</v>
      </c>
      <c r="M316" s="6">
        <v>67162</v>
      </c>
      <c r="N316" s="7">
        <v>95322</v>
      </c>
      <c r="O316" s="6">
        <v>54219</v>
      </c>
      <c r="P316" s="7">
        <v>113877</v>
      </c>
    </row>
    <row r="317" spans="1:16" ht="9">
      <c r="A317" s="9" t="s">
        <v>24</v>
      </c>
      <c r="C317" s="3">
        <v>90562</v>
      </c>
      <c r="D317" s="3">
        <v>78460</v>
      </c>
      <c r="E317" s="6">
        <v>97906</v>
      </c>
      <c r="F317" s="7">
        <v>73458</v>
      </c>
      <c r="G317" s="6">
        <v>120340</v>
      </c>
      <c r="H317" s="7">
        <v>35869</v>
      </c>
      <c r="I317" s="6">
        <v>100998</v>
      </c>
      <c r="J317" s="7">
        <v>71090</v>
      </c>
      <c r="K317" s="3">
        <v>96024</v>
      </c>
      <c r="L317" s="3">
        <v>70857</v>
      </c>
      <c r="M317" s="6">
        <v>67162</v>
      </c>
      <c r="N317" s="7">
        <v>95322</v>
      </c>
      <c r="O317" s="6">
        <v>54219</v>
      </c>
      <c r="P317" s="7">
        <v>113877</v>
      </c>
    </row>
    <row r="318" spans="1:16" s="15" customFormat="1" ht="9">
      <c r="A318" s="11"/>
      <c r="B318" s="18" t="s">
        <v>128</v>
      </c>
      <c r="C318" s="12">
        <f>C317/SUM(C317:D317)</f>
        <v>0.5358000733632308</v>
      </c>
      <c r="D318" s="12">
        <f>D317/SUM(C317:D317)</f>
        <v>0.4641999266367692</v>
      </c>
      <c r="E318" s="13">
        <f>E317/SUM(E317:F317)</f>
        <v>0.5713335356317546</v>
      </c>
      <c r="F318" s="14">
        <f>F317/SUM(E317:F317)</f>
        <v>0.42866646436824535</v>
      </c>
      <c r="G318" s="13">
        <f>G317/SUM(G317:H317)</f>
        <v>0.7703781472258321</v>
      </c>
      <c r="H318" s="14">
        <f>H317/SUM(G317:H317)</f>
        <v>0.22962185277416794</v>
      </c>
      <c r="I318" s="13">
        <f>I317/SUM(I317:J317)</f>
        <v>0.5868974013295524</v>
      </c>
      <c r="J318" s="14">
        <f>J317/SUM(I317:J317)</f>
        <v>0.4131025986704477</v>
      </c>
      <c r="K318" s="12">
        <f>K317/SUM(K317:L317)</f>
        <v>0.5754040304168839</v>
      </c>
      <c r="L318" s="12">
        <f>L317/SUM(K317:L317)</f>
        <v>0.42459596958311613</v>
      </c>
      <c r="M318" s="13">
        <f>M317/SUM(M317:N317)</f>
        <v>0.41334531400014773</v>
      </c>
      <c r="N318" s="14">
        <f>N317/SUM(M317:N317)</f>
        <v>0.5866546859998523</v>
      </c>
      <c r="O318" s="13">
        <f>O317/SUM(O317:P317)</f>
        <v>0.3225478298115363</v>
      </c>
      <c r="P318" s="14">
        <f>P317/SUM(O317:P317)</f>
        <v>0.6774521701884637</v>
      </c>
    </row>
    <row r="319" spans="1:16" ht="4.5" customHeight="1">
      <c r="A319" s="9"/>
      <c r="C319" s="3"/>
      <c r="D319" s="3"/>
      <c r="E319" s="6"/>
      <c r="F319" s="7"/>
      <c r="G319" s="6"/>
      <c r="H319" s="7"/>
      <c r="I319" s="6"/>
      <c r="J319" s="7"/>
      <c r="K319" s="3"/>
      <c r="L319" s="3"/>
      <c r="M319" s="6"/>
      <c r="N319" s="7"/>
      <c r="O319" s="6"/>
      <c r="P319" s="7"/>
    </row>
    <row r="320" spans="1:16" ht="9">
      <c r="A320" s="9" t="s">
        <v>125</v>
      </c>
      <c r="C320" s="3"/>
      <c r="D320" s="3"/>
      <c r="E320" s="6"/>
      <c r="F320" s="7"/>
      <c r="G320" s="6"/>
      <c r="H320" s="7"/>
      <c r="I320" s="6"/>
      <c r="J320" s="7"/>
      <c r="K320" s="3"/>
      <c r="L320" s="3"/>
      <c r="M320" s="6"/>
      <c r="N320" s="7"/>
      <c r="O320" s="6"/>
      <c r="P320" s="7"/>
    </row>
    <row r="321" spans="2:16" ht="9">
      <c r="B321" s="17" t="s">
        <v>124</v>
      </c>
      <c r="C321" s="3">
        <v>12288</v>
      </c>
      <c r="D321" s="3">
        <v>8075</v>
      </c>
      <c r="E321" s="6">
        <v>12644</v>
      </c>
      <c r="F321" s="7">
        <v>7684</v>
      </c>
      <c r="G321" s="6">
        <v>12340</v>
      </c>
      <c r="H321" s="7">
        <v>7247</v>
      </c>
      <c r="I321" s="6">
        <v>12985</v>
      </c>
      <c r="J321" s="7">
        <v>7851</v>
      </c>
      <c r="K321" s="3">
        <v>10283</v>
      </c>
      <c r="L321" s="3">
        <v>10242</v>
      </c>
      <c r="M321" s="6">
        <v>8632</v>
      </c>
      <c r="N321" s="7">
        <v>11471</v>
      </c>
      <c r="O321" s="6">
        <v>9542</v>
      </c>
      <c r="P321" s="7">
        <v>11057</v>
      </c>
    </row>
    <row r="322" spans="2:16" ht="9">
      <c r="B322" s="17" t="s">
        <v>121</v>
      </c>
      <c r="C322" s="3">
        <v>53014</v>
      </c>
      <c r="D322" s="3">
        <v>26461</v>
      </c>
      <c r="E322" s="6">
        <v>52761</v>
      </c>
      <c r="F322" s="7">
        <v>26902</v>
      </c>
      <c r="G322" s="6">
        <v>53616</v>
      </c>
      <c r="H322" s="7">
        <v>20090</v>
      </c>
      <c r="I322" s="6">
        <v>56800</v>
      </c>
      <c r="J322" s="7">
        <v>23295</v>
      </c>
      <c r="K322" s="3">
        <v>50575</v>
      </c>
      <c r="L322" s="3">
        <v>27764</v>
      </c>
      <c r="M322" s="6">
        <v>36718</v>
      </c>
      <c r="N322" s="7">
        <v>39831</v>
      </c>
      <c r="O322" s="6">
        <v>35707</v>
      </c>
      <c r="P322" s="7">
        <v>42726</v>
      </c>
    </row>
    <row r="323" spans="1:16" ht="9">
      <c r="A323" s="9" t="s">
        <v>24</v>
      </c>
      <c r="C323" s="3">
        <v>65302</v>
      </c>
      <c r="D323" s="3">
        <v>34536</v>
      </c>
      <c r="E323" s="6">
        <v>65405</v>
      </c>
      <c r="F323" s="7">
        <v>34586</v>
      </c>
      <c r="G323" s="6">
        <v>65956</v>
      </c>
      <c r="H323" s="7">
        <v>27337</v>
      </c>
      <c r="I323" s="6">
        <v>69785</v>
      </c>
      <c r="J323" s="7">
        <v>31146</v>
      </c>
      <c r="K323" s="3">
        <v>60858</v>
      </c>
      <c r="L323" s="3">
        <v>38006</v>
      </c>
      <c r="M323" s="6">
        <v>45350</v>
      </c>
      <c r="N323" s="7">
        <v>51302</v>
      </c>
      <c r="O323" s="6">
        <v>45249</v>
      </c>
      <c r="P323" s="7">
        <v>53783</v>
      </c>
    </row>
    <row r="324" spans="1:16" s="15" customFormat="1" ht="9">
      <c r="A324" s="11"/>
      <c r="B324" s="18" t="s">
        <v>128</v>
      </c>
      <c r="C324" s="12">
        <f>C323/SUM(C323:D323)</f>
        <v>0.6540796089665257</v>
      </c>
      <c r="D324" s="12">
        <f>D323/SUM(C323:D323)</f>
        <v>0.3459203910334742</v>
      </c>
      <c r="E324" s="13">
        <f>E323/SUM(E323:F323)</f>
        <v>0.6541088697982819</v>
      </c>
      <c r="F324" s="14">
        <f>F323/SUM(E323:F323)</f>
        <v>0.34589113020171813</v>
      </c>
      <c r="G324" s="13">
        <f>G323/SUM(G323:H323)</f>
        <v>0.7069769436077734</v>
      </c>
      <c r="H324" s="14">
        <f>H323/SUM(G323:H323)</f>
        <v>0.29302305639222664</v>
      </c>
      <c r="I324" s="13">
        <f>I323/SUM(I323:J323)</f>
        <v>0.6914129454776035</v>
      </c>
      <c r="J324" s="14">
        <f>J323/SUM(I323:J323)</f>
        <v>0.3085870545223965</v>
      </c>
      <c r="K324" s="12">
        <f>K323/SUM(K323:L323)</f>
        <v>0.6155729082375789</v>
      </c>
      <c r="L324" s="12">
        <f>L323/SUM(K323:L323)</f>
        <v>0.3844270917624211</v>
      </c>
      <c r="M324" s="13">
        <f>M323/SUM(M323:N323)</f>
        <v>0.4692091213839341</v>
      </c>
      <c r="N324" s="14">
        <f>N323/SUM(M323:N323)</f>
        <v>0.5307908786160659</v>
      </c>
      <c r="O324" s="13">
        <f>O323/SUM(O323:P323)</f>
        <v>0.4569129170369174</v>
      </c>
      <c r="P324" s="14">
        <f>P323/SUM(O323:P323)</f>
        <v>0.5430870829630826</v>
      </c>
    </row>
    <row r="325" spans="1:16" ht="4.5" customHeight="1">
      <c r="A325" s="9"/>
      <c r="C325" s="3"/>
      <c r="D325" s="3"/>
      <c r="E325" s="6"/>
      <c r="F325" s="7"/>
      <c r="G325" s="6"/>
      <c r="H325" s="7"/>
      <c r="I325" s="6"/>
      <c r="J325" s="7"/>
      <c r="K325" s="3"/>
      <c r="L325" s="3"/>
      <c r="M325" s="6"/>
      <c r="N325" s="7"/>
      <c r="O325" s="6"/>
      <c r="P325" s="7"/>
    </row>
    <row r="326" spans="1:16" ht="9">
      <c r="A326" s="9" t="s">
        <v>126</v>
      </c>
      <c r="C326" s="3"/>
      <c r="D326" s="3"/>
      <c r="E326" s="6"/>
      <c r="F326" s="7"/>
      <c r="G326" s="6"/>
      <c r="H326" s="7"/>
      <c r="I326" s="6"/>
      <c r="J326" s="7"/>
      <c r="K326" s="3"/>
      <c r="L326" s="3"/>
      <c r="M326" s="6"/>
      <c r="N326" s="7"/>
      <c r="O326" s="6"/>
      <c r="P326" s="7"/>
    </row>
    <row r="327" spans="2:16" ht="9">
      <c r="B327" s="17" t="s">
        <v>121</v>
      </c>
      <c r="C327" s="3">
        <v>81409</v>
      </c>
      <c r="D327" s="3">
        <v>83150</v>
      </c>
      <c r="E327" s="6">
        <v>86680</v>
      </c>
      <c r="F327" s="7">
        <v>79725</v>
      </c>
      <c r="G327" s="6">
        <v>113403</v>
      </c>
      <c r="H327" s="7">
        <v>39229</v>
      </c>
      <c r="I327" s="6">
        <v>97199</v>
      </c>
      <c r="J327" s="7">
        <v>70566</v>
      </c>
      <c r="K327" s="3">
        <v>84262</v>
      </c>
      <c r="L327" s="3">
        <v>78227</v>
      </c>
      <c r="M327" s="6">
        <v>60666</v>
      </c>
      <c r="N327" s="7">
        <v>98545</v>
      </c>
      <c r="O327" s="6">
        <v>49989</v>
      </c>
      <c r="P327" s="7">
        <v>114122</v>
      </c>
    </row>
    <row r="328" spans="1:16" ht="9">
      <c r="A328" s="9" t="s">
        <v>24</v>
      </c>
      <c r="C328" s="3">
        <v>81409</v>
      </c>
      <c r="D328" s="3">
        <v>83150</v>
      </c>
      <c r="E328" s="6">
        <v>86680</v>
      </c>
      <c r="F328" s="7">
        <v>79725</v>
      </c>
      <c r="G328" s="6">
        <v>113403</v>
      </c>
      <c r="H328" s="7">
        <v>39229</v>
      </c>
      <c r="I328" s="6">
        <v>97199</v>
      </c>
      <c r="J328" s="7">
        <v>70566</v>
      </c>
      <c r="K328" s="3">
        <v>84262</v>
      </c>
      <c r="L328" s="3">
        <v>78227</v>
      </c>
      <c r="M328" s="6">
        <v>60666</v>
      </c>
      <c r="N328" s="7">
        <v>98545</v>
      </c>
      <c r="O328" s="6">
        <v>49989</v>
      </c>
      <c r="P328" s="7">
        <v>114122</v>
      </c>
    </row>
    <row r="329" spans="1:16" s="15" customFormat="1" ht="9">
      <c r="A329" s="11"/>
      <c r="B329" s="18" t="s">
        <v>128</v>
      </c>
      <c r="C329" s="12">
        <f>C328/SUM(C328:D328)</f>
        <v>0.49471010397486614</v>
      </c>
      <c r="D329" s="12">
        <f>D328/SUM(C328:D328)</f>
        <v>0.5052898960251339</v>
      </c>
      <c r="E329" s="13">
        <f>E328/SUM(E328:F328)</f>
        <v>0.5208978095610108</v>
      </c>
      <c r="F329" s="14">
        <f>F328/SUM(E328:F328)</f>
        <v>0.4791021904389892</v>
      </c>
      <c r="G329" s="13">
        <f>G328/SUM(G328:H328)</f>
        <v>0.7429831228051784</v>
      </c>
      <c r="H329" s="14">
        <f>H328/SUM(G328:H328)</f>
        <v>0.2570168771948215</v>
      </c>
      <c r="I329" s="13">
        <f>I328/SUM(I328:J328)</f>
        <v>0.5793759127350758</v>
      </c>
      <c r="J329" s="14">
        <f>J328/SUM(I328:J328)</f>
        <v>0.4206240872649242</v>
      </c>
      <c r="K329" s="12">
        <f>K328/SUM(K328:L328)</f>
        <v>0.5185704878484082</v>
      </c>
      <c r="L329" s="12">
        <f>L328/SUM(K328:L328)</f>
        <v>0.4814295121515918</v>
      </c>
      <c r="M329" s="13">
        <f>M328/SUM(M328:N328)</f>
        <v>0.3810415109508765</v>
      </c>
      <c r="N329" s="14">
        <f>N328/SUM(M328:N328)</f>
        <v>0.6189584890491235</v>
      </c>
      <c r="O329" s="13">
        <f>O328/SUM(O328:P328)</f>
        <v>0.3046048101589778</v>
      </c>
      <c r="P329" s="14">
        <f>P328/SUM(O328:P328)</f>
        <v>0.6953951898410222</v>
      </c>
    </row>
    <row r="330" spans="1:16" ht="4.5" customHeight="1">
      <c r="A330" s="9"/>
      <c r="C330" s="3"/>
      <c r="D330" s="3"/>
      <c r="E330" s="6"/>
      <c r="F330" s="7"/>
      <c r="G330" s="6"/>
      <c r="H330" s="7"/>
      <c r="I330" s="6"/>
      <c r="J330" s="7"/>
      <c r="K330" s="3"/>
      <c r="L330" s="3"/>
      <c r="M330" s="6"/>
      <c r="N330" s="7"/>
      <c r="O330" s="6"/>
      <c r="P330" s="7"/>
    </row>
    <row r="331" spans="1:16" ht="9">
      <c r="A331" s="9" t="s">
        <v>127</v>
      </c>
      <c r="C331" s="3"/>
      <c r="D331" s="3"/>
      <c r="E331" s="6"/>
      <c r="F331" s="7"/>
      <c r="G331" s="6"/>
      <c r="H331" s="7"/>
      <c r="I331" s="6"/>
      <c r="J331" s="7"/>
      <c r="K331" s="3"/>
      <c r="L331" s="3"/>
      <c r="M331" s="6"/>
      <c r="N331" s="7"/>
      <c r="O331" s="6"/>
      <c r="P331" s="7"/>
    </row>
    <row r="332" spans="2:16" ht="9">
      <c r="B332" s="17" t="s">
        <v>121</v>
      </c>
      <c r="C332" s="3">
        <v>77985</v>
      </c>
      <c r="D332" s="3">
        <v>43106</v>
      </c>
      <c r="E332" s="6">
        <v>78550</v>
      </c>
      <c r="F332" s="7">
        <v>43120</v>
      </c>
      <c r="G332" s="6">
        <v>85492</v>
      </c>
      <c r="H332" s="7">
        <v>25769</v>
      </c>
      <c r="I332" s="6">
        <v>78316</v>
      </c>
      <c r="J332" s="7">
        <v>44017</v>
      </c>
      <c r="K332" s="3">
        <v>77953</v>
      </c>
      <c r="L332" s="3">
        <v>40944</v>
      </c>
      <c r="M332" s="6">
        <v>50216</v>
      </c>
      <c r="N332" s="7">
        <v>64744</v>
      </c>
      <c r="O332" s="6">
        <v>51090</v>
      </c>
      <c r="P332" s="7">
        <v>67385</v>
      </c>
    </row>
    <row r="333" spans="1:16" ht="9">
      <c r="A333" s="9" t="s">
        <v>24</v>
      </c>
      <c r="C333" s="3">
        <v>77985</v>
      </c>
      <c r="D333" s="3">
        <v>43106</v>
      </c>
      <c r="E333" s="6">
        <v>78550</v>
      </c>
      <c r="F333" s="7">
        <v>43120</v>
      </c>
      <c r="G333" s="6">
        <v>85492</v>
      </c>
      <c r="H333" s="7">
        <v>25769</v>
      </c>
      <c r="I333" s="6">
        <v>78316</v>
      </c>
      <c r="J333" s="7">
        <v>44017</v>
      </c>
      <c r="K333" s="3">
        <v>77953</v>
      </c>
      <c r="L333" s="3">
        <v>40944</v>
      </c>
      <c r="M333" s="6">
        <v>50216</v>
      </c>
      <c r="N333" s="7">
        <v>64744</v>
      </c>
      <c r="O333" s="6">
        <v>51090</v>
      </c>
      <c r="P333" s="7">
        <v>67385</v>
      </c>
    </row>
    <row r="334" spans="1:16" s="15" customFormat="1" ht="9">
      <c r="A334" s="11"/>
      <c r="B334" s="18" t="s">
        <v>128</v>
      </c>
      <c r="C334" s="12">
        <f>C333/SUM(C333:D333)</f>
        <v>0.6440197867719318</v>
      </c>
      <c r="D334" s="12">
        <f>D333/SUM(C333:D333)</f>
        <v>0.35598021322806817</v>
      </c>
      <c r="E334" s="13">
        <f>E333/SUM(E333:F333)</f>
        <v>0.6455987507191584</v>
      </c>
      <c r="F334" s="14">
        <f>F333/SUM(E333:F333)</f>
        <v>0.3544012492808416</v>
      </c>
      <c r="G334" s="13">
        <f>G333/SUM(G333:H333)</f>
        <v>0.7683914399475108</v>
      </c>
      <c r="H334" s="14">
        <f>H333/SUM(G333:H333)</f>
        <v>0.2316085600524892</v>
      </c>
      <c r="I334" s="13">
        <f>I333/SUM(I333:J333)</f>
        <v>0.6401870304823719</v>
      </c>
      <c r="J334" s="14">
        <f>J333/SUM(I333:J333)</f>
        <v>0.3598129695176281</v>
      </c>
      <c r="K334" s="12">
        <f>K333/SUM(K333:L333)</f>
        <v>0.6556347090338697</v>
      </c>
      <c r="L334" s="12">
        <f>L333/SUM(K333:L333)</f>
        <v>0.34436529096613033</v>
      </c>
      <c r="M334" s="13">
        <f>M333/SUM(M333:N333)</f>
        <v>0.43681280445372306</v>
      </c>
      <c r="N334" s="14">
        <f>N333/SUM(M333:N333)</f>
        <v>0.5631871955462769</v>
      </c>
      <c r="O334" s="13">
        <f>O333/SUM(O333:P333)</f>
        <v>0.43123021734543154</v>
      </c>
      <c r="P334" s="14">
        <f>P333/SUM(O333:P333)</f>
        <v>0.5687697826545685</v>
      </c>
    </row>
    <row r="335" spans="1:16" ht="4.5" customHeight="1">
      <c r="A335" s="2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9">
      <c r="A336" s="2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</sheetData>
  <mergeCells count="14">
    <mergeCell ref="O1:P1"/>
    <mergeCell ref="O2:P2"/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" bottom="0.8" header="0.3" footer="0.3"/>
  <pageSetup firstPageNumber="124" useFirstPageNumber="1" horizontalDpi="600" verticalDpi="600" orientation="portrait" r:id="rId1"/>
  <headerFooter alignWithMargins="0">
    <oddHeader>&amp;C&amp;"Arial,Bold"&amp;11Supplement to the Statement of Vote
Counties by Congressional Districts
for State Ballot Measures</oddHeader>
    <oddFooter>&amp;C&amp;"Arial,Bold"&amp;8&amp;P</oddFooter>
  </headerFooter>
  <colBreaks count="1" manualBreakCount="1">
    <brk id="10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2003-02-21T17:23:33Z</cp:lastPrinted>
  <dcterms:created xsi:type="dcterms:W3CDTF">2003-02-06T00:14:23Z</dcterms:created>
  <dcterms:modified xsi:type="dcterms:W3CDTF">2013-06-12T23:01:25Z</dcterms:modified>
  <cp:category/>
  <cp:version/>
  <cp:contentType/>
  <cp:contentStatus/>
</cp:coreProperties>
</file>