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>
    <definedName name="_xlnm.Print_Area" localSheetId="0">'Sheet1'!$A$1:$AB$274</definedName>
    <definedName name="_xlnm.Print_Titles" localSheetId="0">'Sheet1'!$A:$B,'Sheet1'!$1:$3</definedName>
  </definedNames>
  <calcPr fullCalcOnLoad="1"/>
</workbook>
</file>

<file path=xl/sharedStrings.xml><?xml version="1.0" encoding="utf-8"?>
<sst xmlns="http://schemas.openxmlformats.org/spreadsheetml/2006/main" count="282" uniqueCount="128">
  <si>
    <t>Proposition No. 1A</t>
  </si>
  <si>
    <t>Proposition No. 1B</t>
  </si>
  <si>
    <t>Proposition No. 1C</t>
  </si>
  <si>
    <t>Proposition No. 1D</t>
  </si>
  <si>
    <t>Proposition No. 1E</t>
  </si>
  <si>
    <t>Proposition No. 83</t>
  </si>
  <si>
    <t>Proposition No. 84</t>
  </si>
  <si>
    <t>Proposition No. 85</t>
  </si>
  <si>
    <t>Proposition No. 86</t>
  </si>
  <si>
    <t>Proposition No. 87</t>
  </si>
  <si>
    <t>Proposition No. 88</t>
  </si>
  <si>
    <t>Proposition No. 89</t>
  </si>
  <si>
    <t>Proposition No. 90</t>
  </si>
  <si>
    <t>Transportation Funding Protection</t>
  </si>
  <si>
    <t>Highway Safety/Air Quality/Port Security Bond 2006</t>
  </si>
  <si>
    <t>Housing/Emergency Shelter Trust Fund 2006</t>
  </si>
  <si>
    <t>Public Education Facilities Bond 2006</t>
  </si>
  <si>
    <t>Disaster Preparedness/Flood Prevention Bond 2006</t>
  </si>
  <si>
    <t>Waiting Period/Parental Notification</t>
  </si>
  <si>
    <t>Cigarette Tax Initiative</t>
  </si>
  <si>
    <t>Alternative Energy/Research/Oil Producer Tax</t>
  </si>
  <si>
    <t>Education Funding/Real Property Parcel Tax</t>
  </si>
  <si>
    <t>Political Campaigns/Public Financing/Corp Tax</t>
  </si>
  <si>
    <t>Govt Acquisition/Regulation of Private Property</t>
  </si>
  <si>
    <t xml:space="preserve"> YES</t>
  </si>
  <si>
    <t>NO</t>
  </si>
  <si>
    <t>Alpine</t>
  </si>
  <si>
    <t>Amador</t>
  </si>
  <si>
    <t>Calaveras</t>
  </si>
  <si>
    <t>El Dorado</t>
  </si>
  <si>
    <t>Lassen</t>
  </si>
  <si>
    <t>Modoc</t>
  </si>
  <si>
    <t>Mono</t>
  </si>
  <si>
    <t>Nevada</t>
  </si>
  <si>
    <t>Placer</t>
  </si>
  <si>
    <t>Plumas</t>
  </si>
  <si>
    <t>Sacramento</t>
  </si>
  <si>
    <t>Sierra</t>
  </si>
  <si>
    <t>Senate District 1</t>
  </si>
  <si>
    <t>Humboldt</t>
  </si>
  <si>
    <t>Lake</t>
  </si>
  <si>
    <t>Mendocino</t>
  </si>
  <si>
    <t>Napa</t>
  </si>
  <si>
    <t>Solano</t>
  </si>
  <si>
    <t>Sonoma</t>
  </si>
  <si>
    <t>Senate District 2</t>
  </si>
  <si>
    <t>Marin</t>
  </si>
  <si>
    <t>San Francisco</t>
  </si>
  <si>
    <t>Senate District 3</t>
  </si>
  <si>
    <t>Butte</t>
  </si>
  <si>
    <t>Colusa</t>
  </si>
  <si>
    <t>Del Norte</t>
  </si>
  <si>
    <t>Glenn</t>
  </si>
  <si>
    <t>Shasta</t>
  </si>
  <si>
    <t>Siskiyou</t>
  </si>
  <si>
    <t>Sutter</t>
  </si>
  <si>
    <t>Tehama</t>
  </si>
  <si>
    <t>Trinity</t>
  </si>
  <si>
    <t>Yuba</t>
  </si>
  <si>
    <t>Senate District 4</t>
  </si>
  <si>
    <t>San Joaquin</t>
  </si>
  <si>
    <t>Yolo</t>
  </si>
  <si>
    <t>Senate District 5</t>
  </si>
  <si>
    <t>Senate District 6</t>
  </si>
  <si>
    <t>Contra Costa</t>
  </si>
  <si>
    <t>Senate District 7</t>
  </si>
  <si>
    <t>San Mateo</t>
  </si>
  <si>
    <t>Senate District 8</t>
  </si>
  <si>
    <t>Alameda</t>
  </si>
  <si>
    <t>Senate District 9</t>
  </si>
  <si>
    <t>Santa Clara</t>
  </si>
  <si>
    <t>Senate District 10</t>
  </si>
  <si>
    <t>Santa Cruz</t>
  </si>
  <si>
    <t>Senate District 11</t>
  </si>
  <si>
    <t>Madera</t>
  </si>
  <si>
    <t>Merced</t>
  </si>
  <si>
    <t>Monterey</t>
  </si>
  <si>
    <t>San Benito</t>
  </si>
  <si>
    <t>Stanislaus</t>
  </si>
  <si>
    <t>Senate District 12</t>
  </si>
  <si>
    <t>Senate District 13</t>
  </si>
  <si>
    <t>Fresno</t>
  </si>
  <si>
    <t>Mariposa</t>
  </si>
  <si>
    <t>Tuolumne</t>
  </si>
  <si>
    <t>Senate District 14</t>
  </si>
  <si>
    <t>San Luis Obispo</t>
  </si>
  <si>
    <t>Santa Barbara</t>
  </si>
  <si>
    <t>Senate District 15</t>
  </si>
  <si>
    <t>Kern</t>
  </si>
  <si>
    <t>Kings</t>
  </si>
  <si>
    <t>Tulare</t>
  </si>
  <si>
    <t>Senate District 16</t>
  </si>
  <si>
    <t>Los Angeles</t>
  </si>
  <si>
    <t>San Bernardino</t>
  </si>
  <si>
    <t>Ventura</t>
  </si>
  <si>
    <t>Senate District 17</t>
  </si>
  <si>
    <t>Inyo</t>
  </si>
  <si>
    <t>Senate District 18</t>
  </si>
  <si>
    <t>Senate District 19</t>
  </si>
  <si>
    <t>Senate District 20</t>
  </si>
  <si>
    <t>Senate District 21</t>
  </si>
  <si>
    <t>Senate District 22</t>
  </si>
  <si>
    <t>Senate District 23</t>
  </si>
  <si>
    <t>Senate District 24</t>
  </si>
  <si>
    <t>Senate District 25</t>
  </si>
  <si>
    <t>Senate District 26</t>
  </si>
  <si>
    <t>Senate District 27</t>
  </si>
  <si>
    <t>Senate District 28</t>
  </si>
  <si>
    <t>Orange</t>
  </si>
  <si>
    <t>Senate District 29</t>
  </si>
  <si>
    <t>Senate District 30</t>
  </si>
  <si>
    <t>Riverside</t>
  </si>
  <si>
    <t>Senate District 31</t>
  </si>
  <si>
    <t>Senate District 32</t>
  </si>
  <si>
    <t>Senate District 33</t>
  </si>
  <si>
    <t>Senate District 34</t>
  </si>
  <si>
    <t>Senate District 35</t>
  </si>
  <si>
    <t>San Diego</t>
  </si>
  <si>
    <t>Senate District 36</t>
  </si>
  <si>
    <t>Senate District 37</t>
  </si>
  <si>
    <t>Senate District 38</t>
  </si>
  <si>
    <t>Senate District 39</t>
  </si>
  <si>
    <t>Imperial</t>
  </si>
  <si>
    <t>Senate District 40</t>
  </si>
  <si>
    <t>District Totals</t>
  </si>
  <si>
    <t>Percent</t>
  </si>
  <si>
    <t>Sex Offenders/
Residence Restrictions Monitoring</t>
  </si>
  <si>
    <t>Water Qual/
Flood/Resource Protection/Park Bonds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</si>
</sst>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color indexed="8"/>
      <name val="ARIAL"/>
      <family val="0"/>
    </font>
    <font>
      <sz val="7.5"/>
      <color indexed="8"/>
      <name val="Arial"/>
      <family val="2"/>
    </font>
    <font>
      <b/>
      <sz val="7.5"/>
      <color indexed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double"/>
      <right>
        <color indexed="8"/>
      </right>
      <top>
        <color indexed="8"/>
      </top>
      <bottom>
        <color indexed="8"/>
      </bottom>
    </border>
    <border>
      <left style="double"/>
      <right>
        <color indexed="8"/>
      </right>
      <top>
        <color indexed="63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8"/>
      </left>
      <right>
        <color indexed="63"/>
      </right>
      <top style="thin"/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vertical="top"/>
    </xf>
    <xf numFmtId="0" fontId="1" fillId="0" borderId="0" xfId="0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3" fontId="1" fillId="0" borderId="1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164" fontId="2" fillId="0" borderId="0" xfId="0" applyNumberFormat="1" applyFont="1" applyAlignment="1">
      <alignment vertical="top"/>
    </xf>
    <xf numFmtId="164" fontId="1" fillId="0" borderId="0" xfId="0" applyNumberFormat="1" applyFont="1" applyAlignment="1">
      <alignment vertical="top"/>
    </xf>
    <xf numFmtId="164" fontId="1" fillId="0" borderId="0" xfId="0" applyNumberFormat="1" applyFont="1" applyBorder="1" applyAlignment="1">
      <alignment vertical="top"/>
    </xf>
    <xf numFmtId="164" fontId="1" fillId="0" borderId="1" xfId="0" applyNumberFormat="1" applyFont="1" applyBorder="1" applyAlignment="1">
      <alignment vertical="top"/>
    </xf>
    <xf numFmtId="0" fontId="1" fillId="0" borderId="0" xfId="0" applyFont="1" applyAlignment="1">
      <alignment vertical="top" wrapText="1"/>
    </xf>
    <xf numFmtId="164" fontId="2" fillId="0" borderId="0" xfId="0" applyNumberFormat="1" applyFont="1" applyAlignment="1">
      <alignment vertical="top" wrapText="1"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164" fontId="1" fillId="0" borderId="0" xfId="0" applyNumberFormat="1" applyFont="1" applyBorder="1" applyAlignment="1">
      <alignment vertical="top"/>
    </xf>
    <xf numFmtId="0" fontId="1" fillId="0" borderId="4" xfId="0" applyFont="1" applyBorder="1" applyAlignment="1">
      <alignment vertical="top"/>
    </xf>
    <xf numFmtId="3" fontId="1" fillId="0" borderId="5" xfId="0" applyNumberFormat="1" applyFont="1" applyBorder="1" applyAlignment="1">
      <alignment vertical="top"/>
    </xf>
    <xf numFmtId="164" fontId="1" fillId="0" borderId="5" xfId="0" applyNumberFormat="1" applyFont="1" applyBorder="1" applyAlignment="1">
      <alignment vertical="top"/>
    </xf>
    <xf numFmtId="0" fontId="1" fillId="0" borderId="6" xfId="0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164" fontId="1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164" fontId="1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horizontal="center" vertical="top" wrapText="1"/>
    </xf>
  </cellXfs>
  <cellStyles count="2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75"/>
  <sheetViews>
    <sheetView tabSelected="1" showOutlineSymbols="0" view="pageBreakPreview" zoomScaleSheetLayoutView="100" workbookViewId="0" topLeftCell="A1">
      <selection activeCell="A8" sqref="A8"/>
    </sheetView>
  </sheetViews>
  <sheetFormatPr defaultColWidth="9.140625" defaultRowHeight="12.75" customHeight="1"/>
  <cols>
    <col min="1" max="1" width="2.7109375" style="1" customWidth="1"/>
    <col min="2" max="2" width="20.7109375" style="13" customWidth="1"/>
    <col min="3" max="3" width="7.7109375" style="1" customWidth="1"/>
    <col min="4" max="4" width="10.7109375" style="3" customWidth="1"/>
    <col min="5" max="5" width="7.7109375" style="5" customWidth="1"/>
    <col min="6" max="6" width="10.00390625" style="3" customWidth="1"/>
    <col min="7" max="7" width="9.140625" style="5" customWidth="1"/>
    <col min="8" max="8" width="9.7109375" style="3" customWidth="1"/>
    <col min="9" max="9" width="7.7109375" style="5" customWidth="1"/>
    <col min="10" max="10" width="9.421875" style="6" customWidth="1"/>
    <col min="11" max="11" width="8.8515625" style="1" customWidth="1"/>
    <col min="12" max="12" width="10.28125" style="3" customWidth="1"/>
    <col min="13" max="13" width="9.421875" style="5" customWidth="1"/>
    <col min="14" max="14" width="10.421875" style="3" customWidth="1"/>
    <col min="15" max="15" width="7.7109375" style="5" customWidth="1"/>
    <col min="16" max="16" width="10.28125" style="3" customWidth="1"/>
    <col min="17" max="17" width="7.7109375" style="5" customWidth="1"/>
    <col min="18" max="18" width="7.7109375" style="6" customWidth="1"/>
    <col min="19" max="19" width="7.7109375" style="1" customWidth="1"/>
    <col min="20" max="20" width="7.7109375" style="3" customWidth="1"/>
    <col min="21" max="21" width="7.7109375" style="5" customWidth="1"/>
    <col min="22" max="22" width="9.8515625" style="3" customWidth="1"/>
    <col min="23" max="23" width="7.7109375" style="5" customWidth="1"/>
    <col min="24" max="24" width="9.7109375" style="3" customWidth="1"/>
    <col min="25" max="25" width="8.7109375" style="5" customWidth="1"/>
    <col min="26" max="26" width="8.7109375" style="6" customWidth="1"/>
    <col min="27" max="27" width="8.7109375" style="1" customWidth="1"/>
    <col min="28" max="28" width="9.8515625" style="1" customWidth="1"/>
    <col min="29" max="16384" width="7.7109375" style="1" customWidth="1"/>
  </cols>
  <sheetData>
    <row r="1" spans="2:28" s="20" customFormat="1" ht="18" customHeight="1">
      <c r="B1" s="21"/>
      <c r="C1" s="36" t="s">
        <v>0</v>
      </c>
      <c r="D1" s="36"/>
      <c r="E1" s="36" t="s">
        <v>1</v>
      </c>
      <c r="F1" s="36"/>
      <c r="G1" s="36" t="s">
        <v>2</v>
      </c>
      <c r="H1" s="36"/>
      <c r="I1" s="36" t="s">
        <v>3</v>
      </c>
      <c r="J1" s="36"/>
      <c r="K1" s="36" t="s">
        <v>4</v>
      </c>
      <c r="L1" s="36"/>
      <c r="M1" s="36" t="s">
        <v>5</v>
      </c>
      <c r="N1" s="36"/>
      <c r="O1" s="36" t="s">
        <v>6</v>
      </c>
      <c r="P1" s="36"/>
      <c r="Q1" s="36" t="s">
        <v>7</v>
      </c>
      <c r="R1" s="36"/>
      <c r="S1" s="36" t="s">
        <v>8</v>
      </c>
      <c r="T1" s="36"/>
      <c r="U1" s="36" t="s">
        <v>9</v>
      </c>
      <c r="V1" s="36"/>
      <c r="W1" s="36" t="s">
        <v>10</v>
      </c>
      <c r="X1" s="36"/>
      <c r="Y1" s="36" t="s">
        <v>11</v>
      </c>
      <c r="Z1" s="36"/>
      <c r="AA1" s="36" t="s">
        <v>12</v>
      </c>
      <c r="AB1" s="36"/>
    </row>
    <row r="2" spans="2:28" s="20" customFormat="1" ht="33" customHeight="1">
      <c r="B2" s="21"/>
      <c r="C2" s="36" t="s">
        <v>13</v>
      </c>
      <c r="D2" s="36"/>
      <c r="E2" s="36" t="s">
        <v>14</v>
      </c>
      <c r="F2" s="36"/>
      <c r="G2" s="36" t="s">
        <v>15</v>
      </c>
      <c r="H2" s="36"/>
      <c r="I2" s="36" t="s">
        <v>16</v>
      </c>
      <c r="J2" s="36"/>
      <c r="K2" s="36" t="s">
        <v>17</v>
      </c>
      <c r="L2" s="36"/>
      <c r="M2" s="36" t="s">
        <v>126</v>
      </c>
      <c r="N2" s="36"/>
      <c r="O2" s="36" t="s">
        <v>127</v>
      </c>
      <c r="P2" s="36"/>
      <c r="Q2" s="36" t="s">
        <v>18</v>
      </c>
      <c r="R2" s="36"/>
      <c r="S2" s="36" t="s">
        <v>19</v>
      </c>
      <c r="T2" s="36"/>
      <c r="U2" s="36" t="s">
        <v>20</v>
      </c>
      <c r="V2" s="36"/>
      <c r="W2" s="36" t="s">
        <v>21</v>
      </c>
      <c r="X2" s="36"/>
      <c r="Y2" s="36" t="s">
        <v>22</v>
      </c>
      <c r="Z2" s="36"/>
      <c r="AA2" s="36" t="s">
        <v>23</v>
      </c>
      <c r="AB2" s="36"/>
    </row>
    <row r="3" spans="2:28" s="22" customFormat="1" ht="9">
      <c r="B3" s="23"/>
      <c r="C3" s="22" t="s">
        <v>24</v>
      </c>
      <c r="D3" s="22" t="s">
        <v>25</v>
      </c>
      <c r="E3" s="22" t="s">
        <v>24</v>
      </c>
      <c r="F3" s="22" t="s">
        <v>25</v>
      </c>
      <c r="G3" s="22" t="s">
        <v>24</v>
      </c>
      <c r="H3" s="22" t="s">
        <v>25</v>
      </c>
      <c r="I3" s="22" t="s">
        <v>24</v>
      </c>
      <c r="J3" s="22" t="s">
        <v>25</v>
      </c>
      <c r="K3" s="22" t="s">
        <v>24</v>
      </c>
      <c r="L3" s="22" t="s">
        <v>25</v>
      </c>
      <c r="M3" s="22" t="s">
        <v>24</v>
      </c>
      <c r="N3" s="22" t="s">
        <v>25</v>
      </c>
      <c r="O3" s="22" t="s">
        <v>24</v>
      </c>
      <c r="P3" s="22" t="s">
        <v>25</v>
      </c>
      <c r="Q3" s="22" t="s">
        <v>24</v>
      </c>
      <c r="R3" s="22" t="s">
        <v>25</v>
      </c>
      <c r="S3" s="22" t="s">
        <v>24</v>
      </c>
      <c r="T3" s="22" t="s">
        <v>25</v>
      </c>
      <c r="U3" s="22" t="s">
        <v>24</v>
      </c>
      <c r="V3" s="22" t="s">
        <v>25</v>
      </c>
      <c r="W3" s="22" t="s">
        <v>24</v>
      </c>
      <c r="X3" s="22" t="s">
        <v>25</v>
      </c>
      <c r="Y3" s="22" t="s">
        <v>24</v>
      </c>
      <c r="Z3" s="22" t="s">
        <v>25</v>
      </c>
      <c r="AA3" s="22" t="s">
        <v>24</v>
      </c>
      <c r="AB3" s="22" t="s">
        <v>25</v>
      </c>
    </row>
    <row r="4" spans="1:28" s="17" customFormat="1" ht="9.75" customHeight="1">
      <c r="A4" s="15" t="s">
        <v>38</v>
      </c>
      <c r="B4" s="16"/>
      <c r="D4" s="18"/>
      <c r="E4" s="19"/>
      <c r="F4" s="18"/>
      <c r="G4" s="19"/>
      <c r="H4" s="18"/>
      <c r="I4" s="30"/>
      <c r="J4" s="24"/>
      <c r="K4" s="27"/>
      <c r="L4" s="24"/>
      <c r="M4" s="19"/>
      <c r="N4" s="18"/>
      <c r="O4" s="19"/>
      <c r="P4" s="18"/>
      <c r="Q4" s="19"/>
      <c r="R4" s="18"/>
      <c r="S4" s="27"/>
      <c r="T4" s="24"/>
      <c r="U4" s="19"/>
      <c r="V4" s="18"/>
      <c r="W4" s="30"/>
      <c r="X4" s="24"/>
      <c r="Y4" s="19"/>
      <c r="Z4" s="18"/>
      <c r="AA4" s="27"/>
      <c r="AB4" s="33"/>
    </row>
    <row r="5" spans="2:28" ht="9.75" customHeight="1">
      <c r="B5" s="13" t="s">
        <v>26</v>
      </c>
      <c r="C5" s="2">
        <v>411</v>
      </c>
      <c r="D5" s="4">
        <v>103</v>
      </c>
      <c r="E5" s="7">
        <v>276</v>
      </c>
      <c r="F5" s="4">
        <v>237</v>
      </c>
      <c r="G5" s="7">
        <v>299</v>
      </c>
      <c r="H5" s="4">
        <v>218</v>
      </c>
      <c r="I5" s="31">
        <v>297</v>
      </c>
      <c r="J5" s="25">
        <v>219</v>
      </c>
      <c r="K5" s="28">
        <v>292</v>
      </c>
      <c r="L5" s="25">
        <v>224</v>
      </c>
      <c r="M5" s="7">
        <v>318</v>
      </c>
      <c r="N5" s="4">
        <v>202</v>
      </c>
      <c r="O5" s="7">
        <v>229</v>
      </c>
      <c r="P5" s="4">
        <v>284</v>
      </c>
      <c r="Q5" s="7">
        <v>166</v>
      </c>
      <c r="R5" s="4">
        <v>348</v>
      </c>
      <c r="S5" s="28">
        <v>281</v>
      </c>
      <c r="T5" s="25">
        <v>244</v>
      </c>
      <c r="U5" s="7">
        <v>273</v>
      </c>
      <c r="V5" s="4">
        <v>247</v>
      </c>
      <c r="W5" s="31">
        <v>133</v>
      </c>
      <c r="X5" s="25">
        <v>389</v>
      </c>
      <c r="Y5" s="7">
        <v>128</v>
      </c>
      <c r="Z5" s="4">
        <v>384</v>
      </c>
      <c r="AA5" s="28">
        <v>249</v>
      </c>
      <c r="AB5" s="34">
        <v>243</v>
      </c>
    </row>
    <row r="6" spans="2:28" ht="9.75" customHeight="1">
      <c r="B6" s="13" t="s">
        <v>27</v>
      </c>
      <c r="C6" s="2">
        <v>10357</v>
      </c>
      <c r="D6" s="4">
        <v>4084</v>
      </c>
      <c r="E6" s="7">
        <v>6832</v>
      </c>
      <c r="F6" s="4">
        <v>7570</v>
      </c>
      <c r="G6" s="7">
        <v>6787</v>
      </c>
      <c r="H6" s="4">
        <v>7638</v>
      </c>
      <c r="I6" s="31">
        <v>6121</v>
      </c>
      <c r="J6" s="25">
        <v>8239</v>
      </c>
      <c r="K6" s="28">
        <v>7422</v>
      </c>
      <c r="L6" s="25">
        <v>6994</v>
      </c>
      <c r="M6" s="7">
        <v>10031</v>
      </c>
      <c r="N6" s="4">
        <v>4604</v>
      </c>
      <c r="O6" s="7">
        <v>5133</v>
      </c>
      <c r="P6" s="4">
        <v>9108</v>
      </c>
      <c r="Q6" s="7">
        <v>7087</v>
      </c>
      <c r="R6" s="4">
        <v>7501</v>
      </c>
      <c r="S6" s="28">
        <v>5002</v>
      </c>
      <c r="T6" s="25">
        <v>9882</v>
      </c>
      <c r="U6" s="7">
        <v>4488</v>
      </c>
      <c r="V6" s="4">
        <v>10220</v>
      </c>
      <c r="W6" s="31">
        <v>2283</v>
      </c>
      <c r="X6" s="25">
        <v>12065</v>
      </c>
      <c r="Y6" s="7">
        <v>2461</v>
      </c>
      <c r="Z6" s="4">
        <v>11972</v>
      </c>
      <c r="AA6" s="28">
        <v>7948</v>
      </c>
      <c r="AB6" s="34">
        <v>6540</v>
      </c>
    </row>
    <row r="7" spans="2:28" ht="9.75" customHeight="1">
      <c r="B7" s="13" t="s">
        <v>28</v>
      </c>
      <c r="C7" s="2">
        <v>12846</v>
      </c>
      <c r="D7" s="4">
        <v>4623</v>
      </c>
      <c r="E7" s="7">
        <v>8733</v>
      </c>
      <c r="F7" s="4">
        <v>8726</v>
      </c>
      <c r="G7" s="7">
        <v>8535</v>
      </c>
      <c r="H7" s="4">
        <v>8883</v>
      </c>
      <c r="I7" s="31">
        <v>7624</v>
      </c>
      <c r="J7" s="25">
        <v>9832</v>
      </c>
      <c r="K7" s="28">
        <v>9499</v>
      </c>
      <c r="L7" s="25">
        <v>7871</v>
      </c>
      <c r="M7" s="7">
        <v>12539</v>
      </c>
      <c r="N7" s="4">
        <v>5101</v>
      </c>
      <c r="O7" s="7">
        <v>6590</v>
      </c>
      <c r="P7" s="4">
        <v>10631</v>
      </c>
      <c r="Q7" s="7">
        <v>8668</v>
      </c>
      <c r="R7" s="4">
        <v>8856</v>
      </c>
      <c r="S7" s="28">
        <v>5991</v>
      </c>
      <c r="T7" s="25">
        <v>11905</v>
      </c>
      <c r="U7" s="7">
        <v>5643</v>
      </c>
      <c r="V7" s="4">
        <v>12017</v>
      </c>
      <c r="W7" s="31">
        <v>2773</v>
      </c>
      <c r="X7" s="25">
        <v>14791</v>
      </c>
      <c r="Y7" s="7">
        <v>3156</v>
      </c>
      <c r="Z7" s="4">
        <v>14242</v>
      </c>
      <c r="AA7" s="28">
        <v>9482</v>
      </c>
      <c r="AB7" s="34">
        <v>7961</v>
      </c>
    </row>
    <row r="8" spans="2:28" ht="9.75" customHeight="1">
      <c r="B8" s="13" t="s">
        <v>29</v>
      </c>
      <c r="C8" s="2">
        <v>50583</v>
      </c>
      <c r="D8" s="4">
        <v>14802</v>
      </c>
      <c r="E8" s="7">
        <v>35091</v>
      </c>
      <c r="F8" s="4">
        <v>30224</v>
      </c>
      <c r="G8" s="7">
        <v>31415</v>
      </c>
      <c r="H8" s="4">
        <v>33820</v>
      </c>
      <c r="I8" s="31">
        <v>30389</v>
      </c>
      <c r="J8" s="25">
        <v>35070</v>
      </c>
      <c r="K8" s="28">
        <v>36373</v>
      </c>
      <c r="L8" s="25">
        <v>28889</v>
      </c>
      <c r="M8" s="7">
        <v>46305</v>
      </c>
      <c r="N8" s="4">
        <v>19933</v>
      </c>
      <c r="O8" s="7">
        <v>25460</v>
      </c>
      <c r="P8" s="4">
        <v>38936</v>
      </c>
      <c r="Q8" s="7">
        <v>33070</v>
      </c>
      <c r="R8" s="4">
        <v>32994</v>
      </c>
      <c r="S8" s="28">
        <v>26287</v>
      </c>
      <c r="T8" s="25">
        <v>40723</v>
      </c>
      <c r="U8" s="7">
        <v>22377</v>
      </c>
      <c r="V8" s="4">
        <v>44089</v>
      </c>
      <c r="W8" s="31">
        <v>11696</v>
      </c>
      <c r="X8" s="25">
        <v>54211</v>
      </c>
      <c r="Y8" s="7">
        <v>12593</v>
      </c>
      <c r="Z8" s="4">
        <v>52505</v>
      </c>
      <c r="AA8" s="28">
        <v>35189</v>
      </c>
      <c r="AB8" s="34">
        <v>29886</v>
      </c>
    </row>
    <row r="9" spans="2:28" ht="9.75" customHeight="1">
      <c r="B9" s="13" t="s">
        <v>30</v>
      </c>
      <c r="C9" s="2">
        <v>5693</v>
      </c>
      <c r="D9" s="4">
        <v>2552</v>
      </c>
      <c r="E9" s="7">
        <v>3113</v>
      </c>
      <c r="F9" s="4">
        <v>5140</v>
      </c>
      <c r="G9" s="7">
        <v>3696</v>
      </c>
      <c r="H9" s="4">
        <v>4644</v>
      </c>
      <c r="I9" s="31">
        <v>3345</v>
      </c>
      <c r="J9" s="25">
        <v>4998</v>
      </c>
      <c r="K9" s="28">
        <v>3397</v>
      </c>
      <c r="L9" s="25">
        <v>4884</v>
      </c>
      <c r="M9" s="7">
        <v>6276</v>
      </c>
      <c r="N9" s="4">
        <v>2227</v>
      </c>
      <c r="O9" s="7">
        <v>2380</v>
      </c>
      <c r="P9" s="4">
        <v>5880</v>
      </c>
      <c r="Q9" s="7">
        <v>4711</v>
      </c>
      <c r="R9" s="4">
        <v>3693</v>
      </c>
      <c r="S9" s="28">
        <v>2971</v>
      </c>
      <c r="T9" s="25">
        <v>5574</v>
      </c>
      <c r="U9" s="7">
        <v>2241</v>
      </c>
      <c r="V9" s="4">
        <v>6148</v>
      </c>
      <c r="W9" s="31">
        <v>1276</v>
      </c>
      <c r="X9" s="25">
        <v>7125</v>
      </c>
      <c r="Y9" s="7">
        <v>1335</v>
      </c>
      <c r="Z9" s="4">
        <v>6998</v>
      </c>
      <c r="AA9" s="28">
        <v>4677</v>
      </c>
      <c r="AB9" s="34">
        <v>3699</v>
      </c>
    </row>
    <row r="10" spans="2:28" ht="9.75" customHeight="1">
      <c r="B10" s="13" t="s">
        <v>31</v>
      </c>
      <c r="C10" s="2">
        <v>2581</v>
      </c>
      <c r="D10" s="4">
        <v>1064</v>
      </c>
      <c r="E10" s="7">
        <v>1440</v>
      </c>
      <c r="F10" s="4">
        <v>2167</v>
      </c>
      <c r="G10" s="7">
        <v>1694</v>
      </c>
      <c r="H10" s="4">
        <v>1941</v>
      </c>
      <c r="I10" s="31">
        <v>1462</v>
      </c>
      <c r="J10" s="25">
        <v>2185</v>
      </c>
      <c r="K10" s="28">
        <v>1758</v>
      </c>
      <c r="L10" s="25">
        <v>1859</v>
      </c>
      <c r="M10" s="7">
        <v>2780</v>
      </c>
      <c r="N10" s="4">
        <v>910</v>
      </c>
      <c r="O10" s="7">
        <v>930</v>
      </c>
      <c r="P10" s="4">
        <v>2599</v>
      </c>
      <c r="Q10" s="7">
        <v>1907</v>
      </c>
      <c r="R10" s="4">
        <v>1701</v>
      </c>
      <c r="S10" s="28">
        <v>977</v>
      </c>
      <c r="T10" s="25">
        <v>2762</v>
      </c>
      <c r="U10" s="7">
        <v>867</v>
      </c>
      <c r="V10" s="4">
        <v>2834</v>
      </c>
      <c r="W10" s="31">
        <v>427</v>
      </c>
      <c r="X10" s="25">
        <v>3241</v>
      </c>
      <c r="Y10" s="7">
        <v>456</v>
      </c>
      <c r="Z10" s="4">
        <v>3181</v>
      </c>
      <c r="AA10" s="28">
        <v>1980</v>
      </c>
      <c r="AB10" s="34">
        <v>1669</v>
      </c>
    </row>
    <row r="11" spans="2:28" ht="9.75" customHeight="1">
      <c r="B11" s="13" t="s">
        <v>32</v>
      </c>
      <c r="C11" s="2">
        <v>2598</v>
      </c>
      <c r="D11" s="4">
        <v>1055</v>
      </c>
      <c r="E11" s="7">
        <v>1772</v>
      </c>
      <c r="F11" s="4">
        <v>1887</v>
      </c>
      <c r="G11" s="7">
        <v>1650</v>
      </c>
      <c r="H11" s="4">
        <v>1998</v>
      </c>
      <c r="I11" s="31">
        <v>1648</v>
      </c>
      <c r="J11" s="25">
        <v>2012</v>
      </c>
      <c r="K11" s="28">
        <v>1668</v>
      </c>
      <c r="L11" s="25">
        <v>1946</v>
      </c>
      <c r="M11" s="7">
        <v>2539</v>
      </c>
      <c r="N11" s="4">
        <v>1169</v>
      </c>
      <c r="O11" s="7">
        <v>1510</v>
      </c>
      <c r="P11" s="4">
        <v>2127</v>
      </c>
      <c r="Q11" s="7">
        <v>1451</v>
      </c>
      <c r="R11" s="4">
        <v>2268</v>
      </c>
      <c r="S11" s="28">
        <v>1920</v>
      </c>
      <c r="T11" s="25">
        <v>1828</v>
      </c>
      <c r="U11" s="7">
        <v>1650</v>
      </c>
      <c r="V11" s="4">
        <v>2054</v>
      </c>
      <c r="W11" s="31">
        <v>796</v>
      </c>
      <c r="X11" s="25">
        <v>2889</v>
      </c>
      <c r="Y11" s="7">
        <v>878</v>
      </c>
      <c r="Z11" s="4">
        <v>2759</v>
      </c>
      <c r="AA11" s="28">
        <v>1808</v>
      </c>
      <c r="AB11" s="34">
        <v>1841</v>
      </c>
    </row>
    <row r="12" spans="2:28" ht="9.75" customHeight="1">
      <c r="B12" s="13" t="s">
        <v>33</v>
      </c>
      <c r="C12" s="2">
        <v>4989</v>
      </c>
      <c r="D12" s="4">
        <v>1742</v>
      </c>
      <c r="E12" s="7">
        <v>3269</v>
      </c>
      <c r="F12" s="4">
        <v>3403</v>
      </c>
      <c r="G12" s="7">
        <v>3407</v>
      </c>
      <c r="H12" s="4">
        <v>3333</v>
      </c>
      <c r="I12" s="31">
        <v>3318</v>
      </c>
      <c r="J12" s="25">
        <v>3448</v>
      </c>
      <c r="K12" s="28">
        <v>3771</v>
      </c>
      <c r="L12" s="25">
        <v>2936</v>
      </c>
      <c r="M12" s="7">
        <v>4403</v>
      </c>
      <c r="N12" s="4">
        <v>2443</v>
      </c>
      <c r="O12" s="7">
        <v>3054</v>
      </c>
      <c r="P12" s="4">
        <v>3644</v>
      </c>
      <c r="Q12" s="7">
        <v>2428</v>
      </c>
      <c r="R12" s="4">
        <v>4450</v>
      </c>
      <c r="S12" s="28">
        <v>3482</v>
      </c>
      <c r="T12" s="25">
        <v>3517</v>
      </c>
      <c r="U12" s="7">
        <v>3357</v>
      </c>
      <c r="V12" s="4">
        <v>3573</v>
      </c>
      <c r="W12" s="31">
        <v>1515</v>
      </c>
      <c r="X12" s="25">
        <v>5284</v>
      </c>
      <c r="Y12" s="7">
        <v>1678</v>
      </c>
      <c r="Z12" s="4">
        <v>5054</v>
      </c>
      <c r="AA12" s="28">
        <v>3202</v>
      </c>
      <c r="AB12" s="34">
        <v>3595</v>
      </c>
    </row>
    <row r="13" spans="2:28" ht="9.75" customHeight="1">
      <c r="B13" s="13" t="s">
        <v>34</v>
      </c>
      <c r="C13" s="2">
        <v>56483</v>
      </c>
      <c r="D13" s="4">
        <v>15259</v>
      </c>
      <c r="E13" s="7">
        <v>39284</v>
      </c>
      <c r="F13" s="4">
        <v>32392</v>
      </c>
      <c r="G13" s="7">
        <v>35628</v>
      </c>
      <c r="H13" s="4">
        <v>35862</v>
      </c>
      <c r="I13" s="31">
        <v>33956</v>
      </c>
      <c r="J13" s="25">
        <v>37868</v>
      </c>
      <c r="K13" s="28">
        <v>41531</v>
      </c>
      <c r="L13" s="25">
        <v>30123</v>
      </c>
      <c r="M13" s="7">
        <v>52659</v>
      </c>
      <c r="N13" s="4">
        <v>20091</v>
      </c>
      <c r="O13" s="7">
        <v>28821</v>
      </c>
      <c r="P13" s="4">
        <v>41629</v>
      </c>
      <c r="Q13" s="7">
        <v>36994</v>
      </c>
      <c r="R13" s="4">
        <v>35490</v>
      </c>
      <c r="S13" s="28">
        <v>29972</v>
      </c>
      <c r="T13" s="25">
        <v>43737</v>
      </c>
      <c r="U13" s="7">
        <v>24565</v>
      </c>
      <c r="V13" s="4">
        <v>48492</v>
      </c>
      <c r="W13" s="31">
        <v>13178</v>
      </c>
      <c r="X13" s="25">
        <v>58968</v>
      </c>
      <c r="Y13" s="7">
        <v>13333</v>
      </c>
      <c r="Z13" s="4">
        <v>57864</v>
      </c>
      <c r="AA13" s="28">
        <v>38092</v>
      </c>
      <c r="AB13" s="34">
        <v>32291</v>
      </c>
    </row>
    <row r="14" spans="2:28" ht="9.75" customHeight="1">
      <c r="B14" s="13" t="s">
        <v>35</v>
      </c>
      <c r="C14" s="2">
        <v>6188</v>
      </c>
      <c r="D14" s="4">
        <v>2409</v>
      </c>
      <c r="E14" s="7">
        <v>3855</v>
      </c>
      <c r="F14" s="4">
        <v>4743</v>
      </c>
      <c r="G14" s="7">
        <v>3968</v>
      </c>
      <c r="H14" s="4">
        <v>4648</v>
      </c>
      <c r="I14" s="31">
        <v>3651</v>
      </c>
      <c r="J14" s="25">
        <v>4973</v>
      </c>
      <c r="K14" s="28">
        <v>4247</v>
      </c>
      <c r="L14" s="25">
        <v>4356</v>
      </c>
      <c r="M14" s="7">
        <v>6011</v>
      </c>
      <c r="N14" s="4">
        <v>2677</v>
      </c>
      <c r="O14" s="7">
        <v>2858</v>
      </c>
      <c r="P14" s="4">
        <v>5663</v>
      </c>
      <c r="Q14" s="7">
        <v>4114</v>
      </c>
      <c r="R14" s="4">
        <v>4551</v>
      </c>
      <c r="S14" s="28">
        <v>3122</v>
      </c>
      <c r="T14" s="25">
        <v>5718</v>
      </c>
      <c r="U14" s="7">
        <v>2947</v>
      </c>
      <c r="V14" s="4">
        <v>5815</v>
      </c>
      <c r="W14" s="31">
        <v>1486</v>
      </c>
      <c r="X14" s="25">
        <v>7203</v>
      </c>
      <c r="Y14" s="7">
        <v>1760</v>
      </c>
      <c r="Z14" s="4">
        <v>6862</v>
      </c>
      <c r="AA14" s="28">
        <v>4675</v>
      </c>
      <c r="AB14" s="34">
        <v>3982</v>
      </c>
    </row>
    <row r="15" spans="2:28" ht="9.75" customHeight="1">
      <c r="B15" s="13" t="s">
        <v>36</v>
      </c>
      <c r="C15" s="2">
        <v>102557</v>
      </c>
      <c r="D15" s="4">
        <v>30402</v>
      </c>
      <c r="E15" s="7">
        <v>81574</v>
      </c>
      <c r="F15" s="4">
        <v>51209</v>
      </c>
      <c r="G15" s="7">
        <v>70340</v>
      </c>
      <c r="H15" s="4">
        <v>61821</v>
      </c>
      <c r="I15" s="31">
        <v>69922</v>
      </c>
      <c r="J15" s="25">
        <v>62567</v>
      </c>
      <c r="K15" s="28">
        <v>89618</v>
      </c>
      <c r="L15" s="25">
        <v>42971</v>
      </c>
      <c r="M15" s="7">
        <v>95718</v>
      </c>
      <c r="N15" s="4">
        <v>38282</v>
      </c>
      <c r="O15" s="7">
        <v>61754</v>
      </c>
      <c r="P15" s="4">
        <v>69090</v>
      </c>
      <c r="Q15" s="7">
        <v>68112</v>
      </c>
      <c r="R15" s="4">
        <v>65864</v>
      </c>
      <c r="S15" s="28">
        <v>55281</v>
      </c>
      <c r="T15" s="25">
        <v>80566</v>
      </c>
      <c r="U15" s="7">
        <v>46954</v>
      </c>
      <c r="V15" s="4">
        <v>87511</v>
      </c>
      <c r="W15" s="31">
        <v>24717</v>
      </c>
      <c r="X15" s="25">
        <v>108257</v>
      </c>
      <c r="Y15" s="7">
        <v>22804</v>
      </c>
      <c r="Z15" s="4">
        <v>108835</v>
      </c>
      <c r="AA15" s="28">
        <v>68008</v>
      </c>
      <c r="AB15" s="34">
        <v>63247</v>
      </c>
    </row>
    <row r="16" spans="2:28" ht="9.75" customHeight="1">
      <c r="B16" s="13" t="s">
        <v>37</v>
      </c>
      <c r="C16" s="2">
        <v>1121</v>
      </c>
      <c r="D16" s="4">
        <v>432</v>
      </c>
      <c r="E16" s="7">
        <v>640</v>
      </c>
      <c r="F16" s="4">
        <v>912</v>
      </c>
      <c r="G16" s="7">
        <v>678</v>
      </c>
      <c r="H16" s="4">
        <v>880</v>
      </c>
      <c r="I16" s="31">
        <v>637</v>
      </c>
      <c r="J16" s="25">
        <v>911</v>
      </c>
      <c r="K16" s="28">
        <v>727</v>
      </c>
      <c r="L16" s="25">
        <v>823</v>
      </c>
      <c r="M16" s="7">
        <v>1101</v>
      </c>
      <c r="N16" s="4">
        <v>471</v>
      </c>
      <c r="O16" s="7">
        <v>447</v>
      </c>
      <c r="P16" s="4">
        <v>1085</v>
      </c>
      <c r="Q16" s="7">
        <v>777</v>
      </c>
      <c r="R16" s="4">
        <v>779</v>
      </c>
      <c r="S16" s="28">
        <v>532</v>
      </c>
      <c r="T16" s="25">
        <v>1063</v>
      </c>
      <c r="U16" s="7">
        <v>451</v>
      </c>
      <c r="V16" s="4">
        <v>1120</v>
      </c>
      <c r="W16" s="31">
        <v>246</v>
      </c>
      <c r="X16" s="25">
        <v>1329</v>
      </c>
      <c r="Y16" s="7">
        <v>288</v>
      </c>
      <c r="Z16" s="4">
        <v>1268</v>
      </c>
      <c r="AA16" s="28">
        <v>901</v>
      </c>
      <c r="AB16" s="34">
        <v>659</v>
      </c>
    </row>
    <row r="17" spans="1:28" ht="9.75" customHeight="1">
      <c r="A17" s="8" t="s">
        <v>124</v>
      </c>
      <c r="C17" s="2">
        <v>256407</v>
      </c>
      <c r="D17" s="4">
        <v>78527</v>
      </c>
      <c r="E17" s="7">
        <v>185879</v>
      </c>
      <c r="F17" s="4">
        <v>148610</v>
      </c>
      <c r="G17" s="7">
        <v>168097</v>
      </c>
      <c r="H17" s="4">
        <v>165686</v>
      </c>
      <c r="I17" s="31">
        <v>162370</v>
      </c>
      <c r="J17" s="25">
        <v>172322</v>
      </c>
      <c r="K17" s="28">
        <v>200303</v>
      </c>
      <c r="L17" s="25">
        <v>133876</v>
      </c>
      <c r="M17" s="7">
        <v>240680</v>
      </c>
      <c r="N17" s="4">
        <v>98110</v>
      </c>
      <c r="O17" s="7">
        <v>139166</v>
      </c>
      <c r="P17" s="4">
        <v>190676</v>
      </c>
      <c r="Q17" s="7">
        <v>169485</v>
      </c>
      <c r="R17" s="4">
        <v>168495</v>
      </c>
      <c r="S17" s="28">
        <v>135818</v>
      </c>
      <c r="T17" s="25">
        <v>207519</v>
      </c>
      <c r="U17" s="7">
        <v>115813</v>
      </c>
      <c r="V17" s="4">
        <v>224120</v>
      </c>
      <c r="W17" s="31">
        <v>60526</v>
      </c>
      <c r="X17" s="25">
        <v>275752</v>
      </c>
      <c r="Y17" s="7">
        <v>60870</v>
      </c>
      <c r="Z17" s="4">
        <v>271924</v>
      </c>
      <c r="AA17" s="28">
        <v>176211</v>
      </c>
      <c r="AB17" s="34">
        <v>155613</v>
      </c>
    </row>
    <row r="18" spans="1:28" s="10" customFormat="1" ht="9.75" customHeight="1">
      <c r="A18" s="9"/>
      <c r="B18" s="14" t="s">
        <v>125</v>
      </c>
      <c r="C18" s="10">
        <f>C17/SUM(C17:D17)</f>
        <v>0.7655448536129507</v>
      </c>
      <c r="D18" s="11">
        <f>D17/SUM(C17:D17)</f>
        <v>0.2344551463870494</v>
      </c>
      <c r="E18" s="12">
        <f>E17/SUM(E17:F17)</f>
        <v>0.5557103522088918</v>
      </c>
      <c r="F18" s="11">
        <f>F17/SUM(E17:F17)</f>
        <v>0.44428964779110824</v>
      </c>
      <c r="G18" s="12">
        <f>G17/SUM(G17:H17)</f>
        <v>0.5036116279139441</v>
      </c>
      <c r="H18" s="11">
        <f>H17/SUM(G17:H17)</f>
        <v>0.4963883720860559</v>
      </c>
      <c r="I18" s="32">
        <f>I17/SUM(I17:J17)</f>
        <v>0.4851325995243388</v>
      </c>
      <c r="J18" s="26">
        <f>J17/SUM(I17:J17)</f>
        <v>0.5148674004756612</v>
      </c>
      <c r="K18" s="29">
        <f>K17/SUM(K17:L17)</f>
        <v>0.5993883517516062</v>
      </c>
      <c r="L18" s="26">
        <f>L17/SUM(K17:L17)</f>
        <v>0.40061164824839385</v>
      </c>
      <c r="M18" s="12">
        <f>M17/SUM(M17:N17)</f>
        <v>0.7104105788246406</v>
      </c>
      <c r="N18" s="11">
        <f>N17/SUM(M17:N17)</f>
        <v>0.28958942117535935</v>
      </c>
      <c r="O18" s="12">
        <f>O17/SUM(O17:P17)</f>
        <v>0.42191716033737364</v>
      </c>
      <c r="P18" s="11">
        <f>P17/SUM(O17:P17)</f>
        <v>0.5780828396626263</v>
      </c>
      <c r="Q18" s="12">
        <f>Q17/SUM(Q17:R17)</f>
        <v>0.5014645837031777</v>
      </c>
      <c r="R18" s="11">
        <f>R17/SUM(Q17:R17)</f>
        <v>0.4985354162968223</v>
      </c>
      <c r="S18" s="29">
        <f>S17/SUM(S17:T17)</f>
        <v>0.3955821831028989</v>
      </c>
      <c r="T18" s="26">
        <f>T17/SUM(S17:T17)</f>
        <v>0.6044178168971011</v>
      </c>
      <c r="U18" s="12">
        <f>U17/SUM(U17:V17)</f>
        <v>0.34069360726966785</v>
      </c>
      <c r="V18" s="11">
        <f>V17/SUM(U17:V17)</f>
        <v>0.6593063927303322</v>
      </c>
      <c r="W18" s="32">
        <f>W17/SUM(W17:X17)</f>
        <v>0.17998798613052297</v>
      </c>
      <c r="X18" s="26">
        <f>X17/SUM(W17:X17)</f>
        <v>0.8200120138694771</v>
      </c>
      <c r="Y18" s="12">
        <f>Y17/SUM(Y17:Z17)</f>
        <v>0.1829059418138548</v>
      </c>
      <c r="Z18" s="11">
        <f>Z17/SUM(Y17:Z17)</f>
        <v>0.8170940581861452</v>
      </c>
      <c r="AA18" s="29">
        <f>AA17/SUM(AA17:AB17)</f>
        <v>0.531037537971937</v>
      </c>
      <c r="AB18" s="35">
        <f>AB17/SUM(AA17:AB17)</f>
        <v>0.4689624620280631</v>
      </c>
    </row>
    <row r="19" spans="1:28" ht="4.5" customHeight="1">
      <c r="A19" s="8"/>
      <c r="C19" s="2"/>
      <c r="D19" s="4"/>
      <c r="E19" s="7"/>
      <c r="F19" s="4"/>
      <c r="G19" s="7"/>
      <c r="H19" s="4"/>
      <c r="I19" s="31"/>
      <c r="J19" s="25"/>
      <c r="K19" s="28"/>
      <c r="L19" s="25"/>
      <c r="M19" s="7"/>
      <c r="N19" s="4"/>
      <c r="O19" s="7"/>
      <c r="P19" s="4"/>
      <c r="Q19" s="7"/>
      <c r="R19" s="4"/>
      <c r="S19" s="28"/>
      <c r="T19" s="25"/>
      <c r="U19" s="7"/>
      <c r="V19" s="4"/>
      <c r="W19" s="31"/>
      <c r="X19" s="25"/>
      <c r="Y19" s="7"/>
      <c r="Z19" s="4"/>
      <c r="AA19" s="28"/>
      <c r="AB19" s="34"/>
    </row>
    <row r="20" spans="1:28" ht="9.75" customHeight="1">
      <c r="A20" s="8" t="s">
        <v>45</v>
      </c>
      <c r="C20" s="2"/>
      <c r="D20" s="4"/>
      <c r="E20" s="7"/>
      <c r="F20" s="4"/>
      <c r="G20" s="7"/>
      <c r="H20" s="4"/>
      <c r="I20" s="31"/>
      <c r="J20" s="25"/>
      <c r="K20" s="28"/>
      <c r="L20" s="25"/>
      <c r="M20" s="7"/>
      <c r="N20" s="4"/>
      <c r="O20" s="7"/>
      <c r="P20" s="4"/>
      <c r="Q20" s="7"/>
      <c r="R20" s="4"/>
      <c r="S20" s="28"/>
      <c r="T20" s="25"/>
      <c r="U20" s="7"/>
      <c r="V20" s="4"/>
      <c r="W20" s="31"/>
      <c r="X20" s="25"/>
      <c r="Y20" s="7"/>
      <c r="Z20" s="4"/>
      <c r="AA20" s="28"/>
      <c r="AB20" s="34"/>
    </row>
    <row r="21" spans="2:28" ht="9.75" customHeight="1">
      <c r="B21" s="13" t="s">
        <v>39</v>
      </c>
      <c r="C21" s="2">
        <v>31402</v>
      </c>
      <c r="D21" s="4">
        <v>14609</v>
      </c>
      <c r="E21" s="7">
        <v>23106</v>
      </c>
      <c r="F21" s="4">
        <v>22960</v>
      </c>
      <c r="G21" s="7">
        <v>25589</v>
      </c>
      <c r="H21" s="4">
        <v>20688</v>
      </c>
      <c r="I21" s="31">
        <v>24890</v>
      </c>
      <c r="J21" s="25">
        <v>21478</v>
      </c>
      <c r="K21" s="28">
        <v>24833</v>
      </c>
      <c r="L21" s="25">
        <v>21172</v>
      </c>
      <c r="M21" s="7">
        <v>29283</v>
      </c>
      <c r="N21" s="4">
        <v>17592</v>
      </c>
      <c r="O21" s="7">
        <v>19744</v>
      </c>
      <c r="P21" s="4">
        <v>25809</v>
      </c>
      <c r="Q21" s="7">
        <v>16392</v>
      </c>
      <c r="R21" s="4">
        <v>30725</v>
      </c>
      <c r="S21" s="28">
        <v>21166</v>
      </c>
      <c r="T21" s="25">
        <v>26520</v>
      </c>
      <c r="U21" s="7">
        <v>23975</v>
      </c>
      <c r="V21" s="4">
        <v>23300</v>
      </c>
      <c r="W21" s="31">
        <v>11257</v>
      </c>
      <c r="X21" s="25">
        <v>35150</v>
      </c>
      <c r="Y21" s="7">
        <v>17490</v>
      </c>
      <c r="Z21" s="4">
        <v>28490</v>
      </c>
      <c r="AA21" s="28">
        <v>20362</v>
      </c>
      <c r="AB21" s="34">
        <v>23667</v>
      </c>
    </row>
    <row r="22" spans="2:28" ht="9.75" customHeight="1">
      <c r="B22" s="13" t="s">
        <v>40</v>
      </c>
      <c r="C22" s="2">
        <v>13661</v>
      </c>
      <c r="D22" s="4">
        <v>4852</v>
      </c>
      <c r="E22" s="7">
        <v>9104</v>
      </c>
      <c r="F22" s="4">
        <v>9401</v>
      </c>
      <c r="G22" s="7">
        <v>9803</v>
      </c>
      <c r="H22" s="4">
        <v>9248</v>
      </c>
      <c r="I22" s="31">
        <v>8700</v>
      </c>
      <c r="J22" s="25">
        <v>10314</v>
      </c>
      <c r="K22" s="28">
        <v>11256</v>
      </c>
      <c r="L22" s="25">
        <v>7753</v>
      </c>
      <c r="M22" s="7">
        <v>12898</v>
      </c>
      <c r="N22" s="4">
        <v>6093</v>
      </c>
      <c r="O22" s="7">
        <v>8201</v>
      </c>
      <c r="P22" s="4">
        <v>10593</v>
      </c>
      <c r="Q22" s="7">
        <v>7891</v>
      </c>
      <c r="R22" s="4">
        <v>11011</v>
      </c>
      <c r="S22" s="28">
        <v>7189</v>
      </c>
      <c r="T22" s="25">
        <v>11972</v>
      </c>
      <c r="U22" s="7">
        <v>7840</v>
      </c>
      <c r="V22" s="4">
        <v>11408</v>
      </c>
      <c r="W22" s="31">
        <v>3511</v>
      </c>
      <c r="X22" s="25">
        <v>15479</v>
      </c>
      <c r="Y22" s="7">
        <v>4252</v>
      </c>
      <c r="Z22" s="4">
        <v>14603</v>
      </c>
      <c r="AA22" s="28">
        <v>8456</v>
      </c>
      <c r="AB22" s="34">
        <v>10453</v>
      </c>
    </row>
    <row r="23" spans="2:28" ht="9.75" customHeight="1">
      <c r="B23" s="13" t="s">
        <v>41</v>
      </c>
      <c r="C23" s="2">
        <v>21024</v>
      </c>
      <c r="D23" s="4">
        <v>8497</v>
      </c>
      <c r="E23" s="7">
        <v>15079</v>
      </c>
      <c r="F23" s="4">
        <v>14310</v>
      </c>
      <c r="G23" s="7">
        <v>17408</v>
      </c>
      <c r="H23" s="4">
        <v>12225</v>
      </c>
      <c r="I23" s="31">
        <v>15817</v>
      </c>
      <c r="J23" s="25">
        <v>13825</v>
      </c>
      <c r="K23" s="28">
        <v>16779</v>
      </c>
      <c r="L23" s="25">
        <v>12651</v>
      </c>
      <c r="M23" s="7">
        <v>17810</v>
      </c>
      <c r="N23" s="4">
        <v>11989</v>
      </c>
      <c r="O23" s="7">
        <v>14802</v>
      </c>
      <c r="P23" s="4">
        <v>14546</v>
      </c>
      <c r="Q23" s="7">
        <v>8775</v>
      </c>
      <c r="R23" s="4">
        <v>21326</v>
      </c>
      <c r="S23" s="28">
        <v>15026</v>
      </c>
      <c r="T23" s="25">
        <v>15551</v>
      </c>
      <c r="U23" s="7">
        <v>16046</v>
      </c>
      <c r="V23" s="4">
        <v>14309</v>
      </c>
      <c r="W23" s="31">
        <v>6827</v>
      </c>
      <c r="X23" s="25">
        <v>23001</v>
      </c>
      <c r="Y23" s="7">
        <v>10125</v>
      </c>
      <c r="Z23" s="4">
        <v>19238</v>
      </c>
      <c r="AA23" s="28">
        <v>12485</v>
      </c>
      <c r="AB23" s="34">
        <v>17037</v>
      </c>
    </row>
    <row r="24" spans="2:28" ht="9.75" customHeight="1">
      <c r="B24" s="13" t="s">
        <v>42</v>
      </c>
      <c r="C24" s="2">
        <v>29321</v>
      </c>
      <c r="D24" s="4">
        <v>12000</v>
      </c>
      <c r="E24" s="7">
        <v>23295</v>
      </c>
      <c r="F24" s="4">
        <v>17933</v>
      </c>
      <c r="G24" s="7">
        <v>22715</v>
      </c>
      <c r="H24" s="4">
        <v>18523</v>
      </c>
      <c r="I24" s="31">
        <v>21544</v>
      </c>
      <c r="J24" s="25">
        <v>19819</v>
      </c>
      <c r="K24" s="28">
        <v>25328</v>
      </c>
      <c r="L24" s="25">
        <v>15937</v>
      </c>
      <c r="M24" s="7">
        <v>27855</v>
      </c>
      <c r="N24" s="4">
        <v>13938</v>
      </c>
      <c r="O24" s="7">
        <v>20039</v>
      </c>
      <c r="P24" s="4">
        <v>20941</v>
      </c>
      <c r="Q24" s="7">
        <v>15475</v>
      </c>
      <c r="R24" s="4">
        <v>26407</v>
      </c>
      <c r="S24" s="28">
        <v>20799</v>
      </c>
      <c r="T24" s="25">
        <v>21612</v>
      </c>
      <c r="U24" s="7">
        <v>19750</v>
      </c>
      <c r="V24" s="4">
        <v>22532</v>
      </c>
      <c r="W24" s="31">
        <v>9302</v>
      </c>
      <c r="X24" s="25">
        <v>32086</v>
      </c>
      <c r="Y24" s="7">
        <v>9805</v>
      </c>
      <c r="Z24" s="4">
        <v>31290</v>
      </c>
      <c r="AA24" s="28">
        <v>16808</v>
      </c>
      <c r="AB24" s="34">
        <v>24331</v>
      </c>
    </row>
    <row r="25" spans="2:28" ht="9.75" customHeight="1">
      <c r="B25" s="13" t="s">
        <v>43</v>
      </c>
      <c r="C25" s="2">
        <v>35501</v>
      </c>
      <c r="D25" s="4">
        <v>9782</v>
      </c>
      <c r="E25" s="7">
        <v>29107</v>
      </c>
      <c r="F25" s="4">
        <v>16163</v>
      </c>
      <c r="G25" s="7">
        <v>28589</v>
      </c>
      <c r="H25" s="4">
        <v>16645</v>
      </c>
      <c r="I25" s="31">
        <v>27559</v>
      </c>
      <c r="J25" s="25">
        <v>17698</v>
      </c>
      <c r="K25" s="28">
        <v>31300</v>
      </c>
      <c r="L25" s="25">
        <v>13901</v>
      </c>
      <c r="M25" s="7">
        <v>33079</v>
      </c>
      <c r="N25" s="4">
        <v>12575</v>
      </c>
      <c r="O25" s="7">
        <v>25791</v>
      </c>
      <c r="P25" s="4">
        <v>18908</v>
      </c>
      <c r="Q25" s="7">
        <v>19100</v>
      </c>
      <c r="R25" s="4">
        <v>26380</v>
      </c>
      <c r="S25" s="28">
        <v>22114</v>
      </c>
      <c r="T25" s="25">
        <v>24124</v>
      </c>
      <c r="U25" s="7">
        <v>21631</v>
      </c>
      <c r="V25" s="4">
        <v>24246</v>
      </c>
      <c r="W25" s="31">
        <v>10580</v>
      </c>
      <c r="X25" s="25">
        <v>34637</v>
      </c>
      <c r="Y25" s="7">
        <v>10956</v>
      </c>
      <c r="Z25" s="4">
        <v>33645</v>
      </c>
      <c r="AA25" s="28">
        <v>19981</v>
      </c>
      <c r="AB25" s="34">
        <v>24727</v>
      </c>
    </row>
    <row r="26" spans="2:28" ht="9.75" customHeight="1">
      <c r="B26" s="13" t="s">
        <v>44</v>
      </c>
      <c r="C26" s="2">
        <v>84140</v>
      </c>
      <c r="D26" s="4">
        <v>23383</v>
      </c>
      <c r="E26" s="7">
        <v>65803</v>
      </c>
      <c r="F26" s="4">
        <v>41635</v>
      </c>
      <c r="G26" s="7">
        <v>68094</v>
      </c>
      <c r="H26" s="4">
        <v>39983</v>
      </c>
      <c r="I26" s="31">
        <v>63057</v>
      </c>
      <c r="J26" s="25">
        <v>44326</v>
      </c>
      <c r="K26" s="28">
        <v>70352</v>
      </c>
      <c r="L26" s="25">
        <v>36809</v>
      </c>
      <c r="M26" s="7">
        <v>59120</v>
      </c>
      <c r="N26" s="4">
        <v>49165</v>
      </c>
      <c r="O26" s="7">
        <v>61227</v>
      </c>
      <c r="P26" s="4">
        <v>45650</v>
      </c>
      <c r="Q26" s="7">
        <v>32187</v>
      </c>
      <c r="R26" s="4">
        <v>76991</v>
      </c>
      <c r="S26" s="28">
        <v>61405</v>
      </c>
      <c r="T26" s="25">
        <v>48854</v>
      </c>
      <c r="U26" s="7">
        <v>58852</v>
      </c>
      <c r="V26" s="4">
        <v>50811</v>
      </c>
      <c r="W26" s="31">
        <v>25639</v>
      </c>
      <c r="X26" s="25">
        <v>81044</v>
      </c>
      <c r="Y26" s="7">
        <v>32380</v>
      </c>
      <c r="Z26" s="4">
        <v>73434</v>
      </c>
      <c r="AA26" s="28">
        <v>38922</v>
      </c>
      <c r="AB26" s="34">
        <v>67243</v>
      </c>
    </row>
    <row r="27" spans="1:28" ht="9.75" customHeight="1">
      <c r="A27" s="8" t="s">
        <v>124</v>
      </c>
      <c r="C27" s="2">
        <v>215049</v>
      </c>
      <c r="D27" s="4">
        <v>73123</v>
      </c>
      <c r="E27" s="7">
        <v>165494</v>
      </c>
      <c r="F27" s="4">
        <v>122402</v>
      </c>
      <c r="G27" s="7">
        <v>172198</v>
      </c>
      <c r="H27" s="4">
        <v>117312</v>
      </c>
      <c r="I27" s="31">
        <v>161567</v>
      </c>
      <c r="J27" s="25">
        <v>127460</v>
      </c>
      <c r="K27" s="28">
        <v>179848</v>
      </c>
      <c r="L27" s="25">
        <v>108223</v>
      </c>
      <c r="M27" s="7">
        <v>180045</v>
      </c>
      <c r="N27" s="4">
        <v>111352</v>
      </c>
      <c r="O27" s="7">
        <v>149804</v>
      </c>
      <c r="P27" s="4">
        <v>136447</v>
      </c>
      <c r="Q27" s="7">
        <v>99820</v>
      </c>
      <c r="R27" s="4">
        <v>192840</v>
      </c>
      <c r="S27" s="28">
        <v>147699</v>
      </c>
      <c r="T27" s="25">
        <v>148633</v>
      </c>
      <c r="U27" s="7">
        <v>148094</v>
      </c>
      <c r="V27" s="4">
        <v>146606</v>
      </c>
      <c r="W27" s="31">
        <v>67116</v>
      </c>
      <c r="X27" s="25">
        <v>221397</v>
      </c>
      <c r="Y27" s="7">
        <v>85008</v>
      </c>
      <c r="Z27" s="4">
        <v>200700</v>
      </c>
      <c r="AA27" s="28">
        <v>117014</v>
      </c>
      <c r="AB27" s="34">
        <v>167458</v>
      </c>
    </row>
    <row r="28" spans="1:28" s="10" customFormat="1" ht="9.75" customHeight="1">
      <c r="A28" s="9"/>
      <c r="B28" s="14" t="s">
        <v>125</v>
      </c>
      <c r="C28" s="10">
        <f>C27/SUM(C27:D27)</f>
        <v>0.7462522382466027</v>
      </c>
      <c r="D28" s="11">
        <f>D27/SUM(C27:D27)</f>
        <v>0.25374776175339725</v>
      </c>
      <c r="E28" s="12">
        <f>E27/SUM(E27:F27)</f>
        <v>0.5748395253841665</v>
      </c>
      <c r="F28" s="11">
        <f>F27/SUM(E27:F27)</f>
        <v>0.4251604746158335</v>
      </c>
      <c r="G28" s="12">
        <f>G27/SUM(G27:H27)</f>
        <v>0.594791198922317</v>
      </c>
      <c r="H28" s="11">
        <f>H27/SUM(G27:H27)</f>
        <v>0.405208801077683</v>
      </c>
      <c r="I28" s="32">
        <f>I27/SUM(I27:J27)</f>
        <v>0.5590031381151241</v>
      </c>
      <c r="J28" s="26">
        <f>J27/SUM(I27:J27)</f>
        <v>0.4409968618848758</v>
      </c>
      <c r="K28" s="29">
        <f>K27/SUM(K27:L27)</f>
        <v>0.6243183104165293</v>
      </c>
      <c r="L28" s="26">
        <f>L27/SUM(K27:L27)</f>
        <v>0.37568168958347076</v>
      </c>
      <c r="M28" s="12">
        <f>M27/SUM(M27:N27)</f>
        <v>0.6178684063322546</v>
      </c>
      <c r="N28" s="11">
        <f>N27/SUM(M27:N27)</f>
        <v>0.38213159366774535</v>
      </c>
      <c r="O28" s="12">
        <f>O27/SUM(O27:P27)</f>
        <v>0.5233309228614048</v>
      </c>
      <c r="P28" s="11">
        <f>P27/SUM(O27:P27)</f>
        <v>0.47666907713859513</v>
      </c>
      <c r="Q28" s="12">
        <f>Q27/SUM(Q27:R27)</f>
        <v>0.3410783844734504</v>
      </c>
      <c r="R28" s="11">
        <f>R27/SUM(Q27:R27)</f>
        <v>0.6589216155265496</v>
      </c>
      <c r="S28" s="29">
        <f>S27/SUM(S27:T27)</f>
        <v>0.49842406490017954</v>
      </c>
      <c r="T28" s="26">
        <f>T27/SUM(S27:T27)</f>
        <v>0.5015759350998205</v>
      </c>
      <c r="U28" s="12">
        <f>U27/SUM(U27:V27)</f>
        <v>0.5025246012894469</v>
      </c>
      <c r="V28" s="11">
        <f>V27/SUM(U27:V27)</f>
        <v>0.49747539871055313</v>
      </c>
      <c r="W28" s="32">
        <f>W27/SUM(W27:X27)</f>
        <v>0.2326272992898067</v>
      </c>
      <c r="X28" s="26">
        <f>X27/SUM(W27:X27)</f>
        <v>0.7673727007101933</v>
      </c>
      <c r="Y28" s="12">
        <f>Y27/SUM(Y27:Z27)</f>
        <v>0.2975345457600067</v>
      </c>
      <c r="Z28" s="11">
        <f>Z27/SUM(Y27:Z27)</f>
        <v>0.7024654542399933</v>
      </c>
      <c r="AA28" s="29">
        <f>AA27/SUM(AA27:AB27)</f>
        <v>0.4113374954301302</v>
      </c>
      <c r="AB28" s="35">
        <f>AB27/SUM(AA27:AB27)</f>
        <v>0.5886625045698698</v>
      </c>
    </row>
    <row r="29" spans="1:28" ht="4.5" customHeight="1">
      <c r="A29" s="8"/>
      <c r="C29" s="2"/>
      <c r="D29" s="4"/>
      <c r="E29" s="7"/>
      <c r="F29" s="4"/>
      <c r="G29" s="7"/>
      <c r="H29" s="4"/>
      <c r="I29" s="31"/>
      <c r="J29" s="25"/>
      <c r="K29" s="28"/>
      <c r="L29" s="25"/>
      <c r="M29" s="7"/>
      <c r="N29" s="4"/>
      <c r="O29" s="7"/>
      <c r="P29" s="4"/>
      <c r="Q29" s="7"/>
      <c r="R29" s="4"/>
      <c r="S29" s="28"/>
      <c r="T29" s="25"/>
      <c r="U29" s="7"/>
      <c r="V29" s="4"/>
      <c r="W29" s="31"/>
      <c r="X29" s="25"/>
      <c r="Y29" s="7"/>
      <c r="Z29" s="4"/>
      <c r="AA29" s="28"/>
      <c r="AB29" s="34"/>
    </row>
    <row r="30" spans="1:28" ht="9.75" customHeight="1">
      <c r="A30" s="8" t="s">
        <v>48</v>
      </c>
      <c r="C30" s="2"/>
      <c r="D30" s="4"/>
      <c r="E30" s="7"/>
      <c r="F30" s="4"/>
      <c r="G30" s="7"/>
      <c r="H30" s="4"/>
      <c r="I30" s="31"/>
      <c r="J30" s="25"/>
      <c r="K30" s="28"/>
      <c r="L30" s="25"/>
      <c r="M30" s="7"/>
      <c r="N30" s="4"/>
      <c r="O30" s="7"/>
      <c r="P30" s="4"/>
      <c r="Q30" s="7"/>
      <c r="R30" s="4"/>
      <c r="S30" s="28"/>
      <c r="T30" s="25"/>
      <c r="U30" s="7"/>
      <c r="V30" s="4"/>
      <c r="W30" s="31"/>
      <c r="X30" s="25"/>
      <c r="Y30" s="7"/>
      <c r="Z30" s="4"/>
      <c r="AA30" s="28"/>
      <c r="AB30" s="34"/>
    </row>
    <row r="31" spans="2:28" ht="9.75" customHeight="1">
      <c r="B31" s="13" t="s">
        <v>46</v>
      </c>
      <c r="C31" s="2">
        <v>73833</v>
      </c>
      <c r="D31" s="4">
        <v>26656</v>
      </c>
      <c r="E31" s="7">
        <v>63789</v>
      </c>
      <c r="F31" s="4">
        <v>36445</v>
      </c>
      <c r="G31" s="7">
        <v>64169</v>
      </c>
      <c r="H31" s="4">
        <v>36484</v>
      </c>
      <c r="I31" s="31">
        <v>63548</v>
      </c>
      <c r="J31" s="25">
        <v>37759</v>
      </c>
      <c r="K31" s="28">
        <v>70739</v>
      </c>
      <c r="L31" s="25">
        <v>29999</v>
      </c>
      <c r="M31" s="7">
        <v>60959</v>
      </c>
      <c r="N31" s="4">
        <v>40809</v>
      </c>
      <c r="O31" s="7">
        <v>61762</v>
      </c>
      <c r="P31" s="4">
        <v>37634</v>
      </c>
      <c r="Q31" s="7">
        <v>24601</v>
      </c>
      <c r="R31" s="4">
        <v>78642</v>
      </c>
      <c r="S31" s="28">
        <v>65494</v>
      </c>
      <c r="T31" s="25">
        <v>39556</v>
      </c>
      <c r="U31" s="7">
        <v>64855</v>
      </c>
      <c r="V31" s="4">
        <v>39856</v>
      </c>
      <c r="W31" s="31">
        <v>31796</v>
      </c>
      <c r="X31" s="25">
        <v>70007</v>
      </c>
      <c r="Y31" s="7">
        <v>44370</v>
      </c>
      <c r="Z31" s="4">
        <v>55755</v>
      </c>
      <c r="AA31" s="28">
        <v>35445</v>
      </c>
      <c r="AB31" s="34">
        <v>64352</v>
      </c>
    </row>
    <row r="32" spans="2:28" ht="9.75" customHeight="1">
      <c r="B32" s="13" t="s">
        <v>47</v>
      </c>
      <c r="C32" s="2">
        <v>89650</v>
      </c>
      <c r="D32" s="4">
        <v>44018</v>
      </c>
      <c r="E32" s="7">
        <v>87734</v>
      </c>
      <c r="F32" s="4">
        <v>46140</v>
      </c>
      <c r="G32" s="7">
        <v>103682</v>
      </c>
      <c r="H32" s="4">
        <v>31415</v>
      </c>
      <c r="I32" s="31">
        <v>103696</v>
      </c>
      <c r="J32" s="25">
        <v>31177</v>
      </c>
      <c r="K32" s="28">
        <v>103944</v>
      </c>
      <c r="L32" s="25">
        <v>28630</v>
      </c>
      <c r="M32" s="7">
        <v>58321</v>
      </c>
      <c r="N32" s="4">
        <v>74862</v>
      </c>
      <c r="O32" s="7">
        <v>99817</v>
      </c>
      <c r="P32" s="4">
        <v>32471</v>
      </c>
      <c r="Q32" s="7">
        <v>25788</v>
      </c>
      <c r="R32" s="4">
        <v>109557</v>
      </c>
      <c r="S32" s="28">
        <v>93681</v>
      </c>
      <c r="T32" s="25">
        <v>43150</v>
      </c>
      <c r="U32" s="7">
        <v>104714</v>
      </c>
      <c r="V32" s="4">
        <v>33503</v>
      </c>
      <c r="W32" s="31">
        <v>55950</v>
      </c>
      <c r="X32" s="25">
        <v>78143</v>
      </c>
      <c r="Y32" s="7">
        <v>74357</v>
      </c>
      <c r="Z32" s="4">
        <v>58425</v>
      </c>
      <c r="AA32" s="28">
        <v>36008</v>
      </c>
      <c r="AB32" s="34">
        <v>97005</v>
      </c>
    </row>
    <row r="33" spans="2:28" ht="9.75" customHeight="1">
      <c r="B33" s="13" t="s">
        <v>44</v>
      </c>
      <c r="C33" s="2">
        <v>47644</v>
      </c>
      <c r="D33" s="4">
        <v>13282</v>
      </c>
      <c r="E33" s="7">
        <v>37198</v>
      </c>
      <c r="F33" s="4">
        <v>23673</v>
      </c>
      <c r="G33" s="7">
        <v>37670</v>
      </c>
      <c r="H33" s="4">
        <v>23421</v>
      </c>
      <c r="I33" s="31">
        <v>35173</v>
      </c>
      <c r="J33" s="25">
        <v>25601</v>
      </c>
      <c r="K33" s="28">
        <v>39794</v>
      </c>
      <c r="L33" s="25">
        <v>20926</v>
      </c>
      <c r="M33" s="7">
        <v>36473</v>
      </c>
      <c r="N33" s="4">
        <v>24862</v>
      </c>
      <c r="O33" s="7">
        <v>33693</v>
      </c>
      <c r="P33" s="4">
        <v>26774</v>
      </c>
      <c r="Q33" s="7">
        <v>19238</v>
      </c>
      <c r="R33" s="4">
        <v>42580</v>
      </c>
      <c r="S33" s="28">
        <v>33051</v>
      </c>
      <c r="T33" s="25">
        <v>29389</v>
      </c>
      <c r="U33" s="7">
        <v>31842</v>
      </c>
      <c r="V33" s="4">
        <v>30249</v>
      </c>
      <c r="W33" s="31">
        <v>14625</v>
      </c>
      <c r="X33" s="25">
        <v>45786</v>
      </c>
      <c r="Y33" s="7">
        <v>17758</v>
      </c>
      <c r="Z33" s="4">
        <v>41958</v>
      </c>
      <c r="AA33" s="28">
        <v>23434</v>
      </c>
      <c r="AB33" s="34">
        <v>36436</v>
      </c>
    </row>
    <row r="34" spans="1:28" ht="9.75" customHeight="1">
      <c r="A34" s="8" t="s">
        <v>124</v>
      </c>
      <c r="C34" s="2">
        <v>211127</v>
      </c>
      <c r="D34" s="4">
        <v>83956</v>
      </c>
      <c r="E34" s="7">
        <v>188721</v>
      </c>
      <c r="F34" s="4">
        <v>106258</v>
      </c>
      <c r="G34" s="7">
        <v>205521</v>
      </c>
      <c r="H34" s="4">
        <v>91320</v>
      </c>
      <c r="I34" s="31">
        <v>202417</v>
      </c>
      <c r="J34" s="25">
        <v>94537</v>
      </c>
      <c r="K34" s="28">
        <v>214477</v>
      </c>
      <c r="L34" s="25">
        <v>79555</v>
      </c>
      <c r="M34" s="7">
        <v>155753</v>
      </c>
      <c r="N34" s="4">
        <v>140533</v>
      </c>
      <c r="O34" s="7">
        <v>195272</v>
      </c>
      <c r="P34" s="4">
        <v>96879</v>
      </c>
      <c r="Q34" s="7">
        <v>69627</v>
      </c>
      <c r="R34" s="4">
        <v>230779</v>
      </c>
      <c r="S34" s="28">
        <v>192226</v>
      </c>
      <c r="T34" s="25">
        <v>112095</v>
      </c>
      <c r="U34" s="7">
        <v>201411</v>
      </c>
      <c r="V34" s="4">
        <v>103608</v>
      </c>
      <c r="W34" s="31">
        <v>102371</v>
      </c>
      <c r="X34" s="25">
        <v>193936</v>
      </c>
      <c r="Y34" s="7">
        <v>136485</v>
      </c>
      <c r="Z34" s="4">
        <v>156138</v>
      </c>
      <c r="AA34" s="28">
        <v>94887</v>
      </c>
      <c r="AB34" s="34">
        <v>197793</v>
      </c>
    </row>
    <row r="35" spans="1:28" s="10" customFormat="1" ht="9.75" customHeight="1">
      <c r="A35" s="9"/>
      <c r="B35" s="14" t="s">
        <v>125</v>
      </c>
      <c r="C35" s="10">
        <f>C34/SUM(C34:D34)</f>
        <v>0.7154834402524035</v>
      </c>
      <c r="D35" s="11">
        <f>D34/SUM(C34:D34)</f>
        <v>0.28451655974759643</v>
      </c>
      <c r="E35" s="12">
        <f>E34/SUM(E34:F34)</f>
        <v>0.6397777468904566</v>
      </c>
      <c r="F35" s="11">
        <f>F34/SUM(E34:F34)</f>
        <v>0.36022225310954337</v>
      </c>
      <c r="G35" s="12">
        <f>G34/SUM(G34:H34)</f>
        <v>0.6923605566616472</v>
      </c>
      <c r="H35" s="11">
        <f>H34/SUM(G34:H34)</f>
        <v>0.30763944333835286</v>
      </c>
      <c r="I35" s="32">
        <f>I34/SUM(I34:J34)</f>
        <v>0.681644295076005</v>
      </c>
      <c r="J35" s="26">
        <f>J34/SUM(I34:J34)</f>
        <v>0.31835570492399495</v>
      </c>
      <c r="K35" s="29">
        <f>K34/SUM(K34:L34)</f>
        <v>0.7294342112423138</v>
      </c>
      <c r="L35" s="26">
        <f>L34/SUM(K34:L34)</f>
        <v>0.2705657887576862</v>
      </c>
      <c r="M35" s="12">
        <f>M34/SUM(M34:N34)</f>
        <v>0.5256846425413283</v>
      </c>
      <c r="N35" s="11">
        <f>N34/SUM(M34:N34)</f>
        <v>0.4743153574586717</v>
      </c>
      <c r="O35" s="12">
        <f>O34/SUM(O34:P34)</f>
        <v>0.6683940838812805</v>
      </c>
      <c r="P35" s="11">
        <f>P34/SUM(O34:P34)</f>
        <v>0.3316059161187194</v>
      </c>
      <c r="Q35" s="12">
        <f>Q34/SUM(Q34:R34)</f>
        <v>0.23177632936758918</v>
      </c>
      <c r="R35" s="11">
        <f>R34/SUM(Q34:R34)</f>
        <v>0.7682236706324108</v>
      </c>
      <c r="S35" s="29">
        <f>S34/SUM(S34:T34)</f>
        <v>0.6316553901965359</v>
      </c>
      <c r="T35" s="26">
        <f>T34/SUM(S34:T34)</f>
        <v>0.3683446098034641</v>
      </c>
      <c r="U35" s="12">
        <f>U34/SUM(U34:V34)</f>
        <v>0.6603227995633059</v>
      </c>
      <c r="V35" s="11">
        <f>V34/SUM(U34:V34)</f>
        <v>0.3396772004366941</v>
      </c>
      <c r="W35" s="32">
        <f>W34/SUM(W34:X34)</f>
        <v>0.3454896441866038</v>
      </c>
      <c r="X35" s="26">
        <f>X34/SUM(W34:X34)</f>
        <v>0.6545103558133962</v>
      </c>
      <c r="Y35" s="12">
        <f>Y34/SUM(Y34:Z34)</f>
        <v>0.46641924934130263</v>
      </c>
      <c r="Z35" s="11">
        <f>Z34/SUM(Y34:Z34)</f>
        <v>0.5335807506586974</v>
      </c>
      <c r="AA35" s="29">
        <f>AA34/SUM(AA34:AB34)</f>
        <v>0.32420049200492007</v>
      </c>
      <c r="AB35" s="35">
        <f>AB34/SUM(AA34:AB34)</f>
        <v>0.6757995079950799</v>
      </c>
    </row>
    <row r="36" spans="1:28" ht="4.5" customHeight="1">
      <c r="A36" s="8"/>
      <c r="C36" s="2"/>
      <c r="D36" s="4"/>
      <c r="E36" s="7"/>
      <c r="F36" s="4"/>
      <c r="G36" s="7"/>
      <c r="H36" s="4"/>
      <c r="I36" s="31"/>
      <c r="J36" s="25"/>
      <c r="K36" s="28"/>
      <c r="L36" s="25"/>
      <c r="M36" s="7"/>
      <c r="N36" s="4"/>
      <c r="O36" s="7"/>
      <c r="P36" s="4"/>
      <c r="Q36" s="7"/>
      <c r="R36" s="4"/>
      <c r="S36" s="28"/>
      <c r="T36" s="25"/>
      <c r="U36" s="7"/>
      <c r="V36" s="4"/>
      <c r="W36" s="31"/>
      <c r="X36" s="25"/>
      <c r="Y36" s="7"/>
      <c r="Z36" s="4"/>
      <c r="AA36" s="28"/>
      <c r="AB36" s="34"/>
    </row>
    <row r="37" spans="1:28" ht="9.75" customHeight="1">
      <c r="A37" s="8" t="s">
        <v>59</v>
      </c>
      <c r="C37" s="2"/>
      <c r="D37" s="4"/>
      <c r="E37" s="7"/>
      <c r="F37" s="4"/>
      <c r="G37" s="7"/>
      <c r="H37" s="4"/>
      <c r="I37" s="31"/>
      <c r="J37" s="25"/>
      <c r="K37" s="28"/>
      <c r="L37" s="25"/>
      <c r="M37" s="7"/>
      <c r="N37" s="4"/>
      <c r="O37" s="7"/>
      <c r="P37" s="4"/>
      <c r="Q37" s="7"/>
      <c r="R37" s="4"/>
      <c r="S37" s="28"/>
      <c r="T37" s="25"/>
      <c r="U37" s="7"/>
      <c r="V37" s="4"/>
      <c r="W37" s="31"/>
      <c r="X37" s="25"/>
      <c r="Y37" s="7"/>
      <c r="Z37" s="4"/>
      <c r="AA37" s="28"/>
      <c r="AB37" s="34"/>
    </row>
    <row r="38" spans="2:28" ht="9.75" customHeight="1">
      <c r="B38" s="13" t="s">
        <v>49</v>
      </c>
      <c r="C38" s="2">
        <v>50020</v>
      </c>
      <c r="D38" s="4">
        <v>16627</v>
      </c>
      <c r="E38" s="7">
        <v>34942</v>
      </c>
      <c r="F38" s="4">
        <v>31862</v>
      </c>
      <c r="G38" s="7">
        <v>33467</v>
      </c>
      <c r="H38" s="4">
        <v>33332</v>
      </c>
      <c r="I38" s="31">
        <v>31949</v>
      </c>
      <c r="J38" s="25">
        <v>35016</v>
      </c>
      <c r="K38" s="28">
        <v>42520</v>
      </c>
      <c r="L38" s="25">
        <v>24403</v>
      </c>
      <c r="M38" s="7">
        <v>43785</v>
      </c>
      <c r="N38" s="4">
        <v>23872</v>
      </c>
      <c r="O38" s="7">
        <v>27148</v>
      </c>
      <c r="P38" s="4">
        <v>38980</v>
      </c>
      <c r="Q38" s="7">
        <v>31952</v>
      </c>
      <c r="R38" s="4">
        <v>35609</v>
      </c>
      <c r="S38" s="28">
        <v>24030</v>
      </c>
      <c r="T38" s="25">
        <v>44494</v>
      </c>
      <c r="U38" s="7">
        <v>24233</v>
      </c>
      <c r="V38" s="4">
        <v>43841</v>
      </c>
      <c r="W38" s="31">
        <v>12645</v>
      </c>
      <c r="X38" s="25">
        <v>54560</v>
      </c>
      <c r="Y38" s="7">
        <v>15206</v>
      </c>
      <c r="Z38" s="4">
        <v>51363</v>
      </c>
      <c r="AA38" s="28">
        <v>34807</v>
      </c>
      <c r="AB38" s="34">
        <v>31269</v>
      </c>
    </row>
    <row r="39" spans="2:28" ht="9.75" customHeight="1">
      <c r="B39" s="13" t="s">
        <v>50</v>
      </c>
      <c r="C39" s="2">
        <v>3271</v>
      </c>
      <c r="D39" s="4">
        <v>1497</v>
      </c>
      <c r="E39" s="7">
        <v>2320</v>
      </c>
      <c r="F39" s="4">
        <v>2424</v>
      </c>
      <c r="G39" s="7">
        <v>2214</v>
      </c>
      <c r="H39" s="4">
        <v>2526</v>
      </c>
      <c r="I39" s="31">
        <v>2140</v>
      </c>
      <c r="J39" s="25">
        <v>2590</v>
      </c>
      <c r="K39" s="28">
        <v>2975</v>
      </c>
      <c r="L39" s="25">
        <v>1787</v>
      </c>
      <c r="M39" s="7">
        <v>3491</v>
      </c>
      <c r="N39" s="4">
        <v>1304</v>
      </c>
      <c r="O39" s="7">
        <v>1663</v>
      </c>
      <c r="P39" s="4">
        <v>2902</v>
      </c>
      <c r="Q39" s="7">
        <v>2718</v>
      </c>
      <c r="R39" s="4">
        <v>2081</v>
      </c>
      <c r="S39" s="28">
        <v>1449</v>
      </c>
      <c r="T39" s="25">
        <v>3427</v>
      </c>
      <c r="U39" s="7">
        <v>1083</v>
      </c>
      <c r="V39" s="4">
        <v>3742</v>
      </c>
      <c r="W39" s="31">
        <v>658</v>
      </c>
      <c r="X39" s="25">
        <v>4130</v>
      </c>
      <c r="Y39" s="7">
        <v>602</v>
      </c>
      <c r="Z39" s="4">
        <v>4141</v>
      </c>
      <c r="AA39" s="28">
        <v>2372</v>
      </c>
      <c r="AB39" s="34">
        <v>2381</v>
      </c>
    </row>
    <row r="40" spans="2:28" ht="9.75" customHeight="1">
      <c r="B40" s="13" t="s">
        <v>51</v>
      </c>
      <c r="C40" s="2">
        <v>4518</v>
      </c>
      <c r="D40" s="4">
        <v>2043</v>
      </c>
      <c r="E40" s="7">
        <v>3005</v>
      </c>
      <c r="F40" s="4">
        <v>3554</v>
      </c>
      <c r="G40" s="7">
        <v>3196</v>
      </c>
      <c r="H40" s="4">
        <v>3360</v>
      </c>
      <c r="I40" s="31">
        <v>2871</v>
      </c>
      <c r="J40" s="25">
        <v>3689</v>
      </c>
      <c r="K40" s="28">
        <v>3170</v>
      </c>
      <c r="L40" s="25">
        <v>3375</v>
      </c>
      <c r="M40" s="7">
        <v>4870</v>
      </c>
      <c r="N40" s="4">
        <v>1764</v>
      </c>
      <c r="O40" s="7">
        <v>2166</v>
      </c>
      <c r="P40" s="4">
        <v>4326</v>
      </c>
      <c r="Q40" s="7">
        <v>3222</v>
      </c>
      <c r="R40" s="4">
        <v>3413</v>
      </c>
      <c r="S40" s="28">
        <v>2598</v>
      </c>
      <c r="T40" s="25">
        <v>4087</v>
      </c>
      <c r="U40" s="7">
        <v>2529</v>
      </c>
      <c r="V40" s="4">
        <v>4093</v>
      </c>
      <c r="W40" s="31">
        <v>1307</v>
      </c>
      <c r="X40" s="25">
        <v>5290</v>
      </c>
      <c r="Y40" s="7">
        <v>1495</v>
      </c>
      <c r="Z40" s="4">
        <v>5051</v>
      </c>
      <c r="AA40" s="28">
        <v>3492</v>
      </c>
      <c r="AB40" s="34">
        <v>3063</v>
      </c>
    </row>
    <row r="41" spans="2:28" ht="9.75" customHeight="1">
      <c r="B41" s="13" t="s">
        <v>52</v>
      </c>
      <c r="C41" s="2">
        <v>5032</v>
      </c>
      <c r="D41" s="4">
        <v>2274</v>
      </c>
      <c r="E41" s="7">
        <v>3198</v>
      </c>
      <c r="F41" s="4">
        <v>4098</v>
      </c>
      <c r="G41" s="7">
        <v>3118</v>
      </c>
      <c r="H41" s="4">
        <v>4187</v>
      </c>
      <c r="I41" s="31">
        <v>2772</v>
      </c>
      <c r="J41" s="25">
        <v>4538</v>
      </c>
      <c r="K41" s="28">
        <v>4307</v>
      </c>
      <c r="L41" s="25">
        <v>3029</v>
      </c>
      <c r="M41" s="7">
        <v>5226</v>
      </c>
      <c r="N41" s="4">
        <v>2191</v>
      </c>
      <c r="O41" s="7">
        <v>2166</v>
      </c>
      <c r="P41" s="4">
        <v>5071</v>
      </c>
      <c r="Q41" s="7">
        <v>3965</v>
      </c>
      <c r="R41" s="4">
        <v>3392</v>
      </c>
      <c r="S41" s="28">
        <v>1880</v>
      </c>
      <c r="T41" s="25">
        <v>5613</v>
      </c>
      <c r="U41" s="7">
        <v>1678</v>
      </c>
      <c r="V41" s="4">
        <v>5779</v>
      </c>
      <c r="W41" s="31">
        <v>985</v>
      </c>
      <c r="X41" s="25">
        <v>6389</v>
      </c>
      <c r="Y41" s="7">
        <v>863</v>
      </c>
      <c r="Z41" s="4">
        <v>6458</v>
      </c>
      <c r="AA41" s="28">
        <v>3898</v>
      </c>
      <c r="AB41" s="34">
        <v>3298</v>
      </c>
    </row>
    <row r="42" spans="2:28" ht="9.75" customHeight="1">
      <c r="B42" s="13" t="s">
        <v>33</v>
      </c>
      <c r="C42" s="2">
        <v>26498</v>
      </c>
      <c r="D42" s="4">
        <v>8245</v>
      </c>
      <c r="E42" s="7">
        <v>16590</v>
      </c>
      <c r="F42" s="4">
        <v>17933</v>
      </c>
      <c r="G42" s="7">
        <v>16959</v>
      </c>
      <c r="H42" s="4">
        <v>17635</v>
      </c>
      <c r="I42" s="31">
        <v>15751</v>
      </c>
      <c r="J42" s="25">
        <v>18968</v>
      </c>
      <c r="K42" s="28">
        <v>21213</v>
      </c>
      <c r="L42" s="25">
        <v>13386</v>
      </c>
      <c r="M42" s="7">
        <v>22944</v>
      </c>
      <c r="N42" s="4">
        <v>12011</v>
      </c>
      <c r="O42" s="7">
        <v>14123</v>
      </c>
      <c r="P42" s="4">
        <v>20331</v>
      </c>
      <c r="Q42" s="7">
        <v>16375</v>
      </c>
      <c r="R42" s="4">
        <v>18780</v>
      </c>
      <c r="S42" s="28">
        <v>13737</v>
      </c>
      <c r="T42" s="25">
        <v>21903</v>
      </c>
      <c r="U42" s="7">
        <v>13670</v>
      </c>
      <c r="V42" s="4">
        <v>21735</v>
      </c>
      <c r="W42" s="31">
        <v>6209</v>
      </c>
      <c r="X42" s="25">
        <v>28786</v>
      </c>
      <c r="Y42" s="7">
        <v>8464</v>
      </c>
      <c r="Z42" s="4">
        <v>26381</v>
      </c>
      <c r="AA42" s="28">
        <v>18512</v>
      </c>
      <c r="AB42" s="34">
        <v>15475</v>
      </c>
    </row>
    <row r="43" spans="2:28" ht="9.75" customHeight="1">
      <c r="B43" s="13" t="s">
        <v>34</v>
      </c>
      <c r="C43" s="2">
        <v>37985</v>
      </c>
      <c r="D43" s="4">
        <v>9256</v>
      </c>
      <c r="E43" s="7">
        <v>26744</v>
      </c>
      <c r="F43" s="4">
        <v>20298</v>
      </c>
      <c r="G43" s="7">
        <v>23121</v>
      </c>
      <c r="H43" s="4">
        <v>23653</v>
      </c>
      <c r="I43" s="31">
        <v>22096</v>
      </c>
      <c r="J43" s="25">
        <v>24912</v>
      </c>
      <c r="K43" s="28">
        <v>27598</v>
      </c>
      <c r="L43" s="25">
        <v>19395</v>
      </c>
      <c r="M43" s="7">
        <v>35198</v>
      </c>
      <c r="N43" s="4">
        <v>12425</v>
      </c>
      <c r="O43" s="7">
        <v>18807</v>
      </c>
      <c r="P43" s="4">
        <v>27352</v>
      </c>
      <c r="Q43" s="7">
        <v>25919</v>
      </c>
      <c r="R43" s="4">
        <v>21462</v>
      </c>
      <c r="S43" s="28">
        <v>19447</v>
      </c>
      <c r="T43" s="25">
        <v>28827</v>
      </c>
      <c r="U43" s="7">
        <v>15083</v>
      </c>
      <c r="V43" s="4">
        <v>32691</v>
      </c>
      <c r="W43" s="31">
        <v>7643</v>
      </c>
      <c r="X43" s="25">
        <v>39696</v>
      </c>
      <c r="Y43" s="7">
        <v>8073</v>
      </c>
      <c r="Z43" s="4">
        <v>38440</v>
      </c>
      <c r="AA43" s="28">
        <v>25969</v>
      </c>
      <c r="AB43" s="34">
        <v>20527</v>
      </c>
    </row>
    <row r="44" spans="2:28" ht="9.75" customHeight="1">
      <c r="B44" s="13" t="s">
        <v>53</v>
      </c>
      <c r="C44" s="2">
        <v>41900</v>
      </c>
      <c r="D44" s="4">
        <v>15116</v>
      </c>
      <c r="E44" s="7">
        <v>28027</v>
      </c>
      <c r="F44" s="4">
        <v>29311</v>
      </c>
      <c r="G44" s="7">
        <v>26445</v>
      </c>
      <c r="H44" s="4">
        <v>30887</v>
      </c>
      <c r="I44" s="31">
        <v>23395</v>
      </c>
      <c r="J44" s="25">
        <v>34023</v>
      </c>
      <c r="K44" s="28">
        <v>28911</v>
      </c>
      <c r="L44" s="25">
        <v>28441</v>
      </c>
      <c r="M44" s="7">
        <v>40374</v>
      </c>
      <c r="N44" s="4">
        <v>17755</v>
      </c>
      <c r="O44" s="7">
        <v>20268</v>
      </c>
      <c r="P44" s="4">
        <v>36730</v>
      </c>
      <c r="Q44" s="7">
        <v>31142</v>
      </c>
      <c r="R44" s="4">
        <v>26785</v>
      </c>
      <c r="S44" s="28">
        <v>17951</v>
      </c>
      <c r="T44" s="25">
        <v>40716</v>
      </c>
      <c r="U44" s="7">
        <v>15562</v>
      </c>
      <c r="V44" s="4">
        <v>42757</v>
      </c>
      <c r="W44" s="31">
        <v>8502</v>
      </c>
      <c r="X44" s="25">
        <v>49288</v>
      </c>
      <c r="Y44" s="7">
        <v>8779</v>
      </c>
      <c r="Z44" s="4">
        <v>48533</v>
      </c>
      <c r="AA44" s="28">
        <v>34139</v>
      </c>
      <c r="AB44" s="34">
        <v>22869</v>
      </c>
    </row>
    <row r="45" spans="2:28" ht="9.75" customHeight="1">
      <c r="B45" s="13" t="s">
        <v>54</v>
      </c>
      <c r="C45" s="2">
        <v>11448</v>
      </c>
      <c r="D45" s="4">
        <v>4591</v>
      </c>
      <c r="E45" s="7">
        <v>6405</v>
      </c>
      <c r="F45" s="4">
        <v>9619</v>
      </c>
      <c r="G45" s="7">
        <v>7262</v>
      </c>
      <c r="H45" s="4">
        <v>8754</v>
      </c>
      <c r="I45" s="31">
        <v>6186</v>
      </c>
      <c r="J45" s="25">
        <v>9899</v>
      </c>
      <c r="K45" s="28">
        <v>7182</v>
      </c>
      <c r="L45" s="25">
        <v>8833</v>
      </c>
      <c r="M45" s="7">
        <v>11330</v>
      </c>
      <c r="N45" s="4">
        <v>4965</v>
      </c>
      <c r="O45" s="7">
        <v>4774</v>
      </c>
      <c r="P45" s="4">
        <v>11062</v>
      </c>
      <c r="Q45" s="7">
        <v>7646</v>
      </c>
      <c r="R45" s="4">
        <v>8546</v>
      </c>
      <c r="S45" s="28">
        <v>6182</v>
      </c>
      <c r="T45" s="25">
        <v>10335</v>
      </c>
      <c r="U45" s="7">
        <v>5405</v>
      </c>
      <c r="V45" s="4">
        <v>10887</v>
      </c>
      <c r="W45" s="31">
        <v>2526</v>
      </c>
      <c r="X45" s="25">
        <v>13675</v>
      </c>
      <c r="Y45" s="7">
        <v>3711</v>
      </c>
      <c r="Z45" s="4">
        <v>12390</v>
      </c>
      <c r="AA45" s="28">
        <v>9329</v>
      </c>
      <c r="AB45" s="34">
        <v>6853</v>
      </c>
    </row>
    <row r="46" spans="2:28" ht="9.75" customHeight="1">
      <c r="B46" s="13" t="s">
        <v>55</v>
      </c>
      <c r="C46" s="2">
        <v>17547</v>
      </c>
      <c r="D46" s="4">
        <v>5404</v>
      </c>
      <c r="E46" s="7">
        <v>12554</v>
      </c>
      <c r="F46" s="4">
        <v>10362</v>
      </c>
      <c r="G46" s="7">
        <v>11147</v>
      </c>
      <c r="H46" s="4">
        <v>11707</v>
      </c>
      <c r="I46" s="31">
        <v>10902</v>
      </c>
      <c r="J46" s="25">
        <v>12034</v>
      </c>
      <c r="K46" s="28">
        <v>16976</v>
      </c>
      <c r="L46" s="25">
        <v>6198</v>
      </c>
      <c r="M46" s="7">
        <v>17764</v>
      </c>
      <c r="N46" s="4">
        <v>5508</v>
      </c>
      <c r="O46" s="7">
        <v>9581</v>
      </c>
      <c r="P46" s="4">
        <v>13151</v>
      </c>
      <c r="Q46" s="7">
        <v>13341</v>
      </c>
      <c r="R46" s="4">
        <v>9814</v>
      </c>
      <c r="S46" s="28">
        <v>8018</v>
      </c>
      <c r="T46" s="25">
        <v>15515</v>
      </c>
      <c r="U46" s="7">
        <v>5992</v>
      </c>
      <c r="V46" s="4">
        <v>17304</v>
      </c>
      <c r="W46" s="31">
        <v>3857</v>
      </c>
      <c r="X46" s="25">
        <v>19201</v>
      </c>
      <c r="Y46" s="7">
        <v>3164</v>
      </c>
      <c r="Z46" s="4">
        <v>19732</v>
      </c>
      <c r="AA46" s="28">
        <v>12812</v>
      </c>
      <c r="AB46" s="34">
        <v>10082</v>
      </c>
    </row>
    <row r="47" spans="2:28" ht="9.75" customHeight="1">
      <c r="B47" s="13" t="s">
        <v>56</v>
      </c>
      <c r="C47" s="2">
        <v>12722</v>
      </c>
      <c r="D47" s="4">
        <v>4935</v>
      </c>
      <c r="E47" s="7">
        <v>8602</v>
      </c>
      <c r="F47" s="4">
        <v>9082</v>
      </c>
      <c r="G47" s="7">
        <v>8050</v>
      </c>
      <c r="H47" s="4">
        <v>9568</v>
      </c>
      <c r="I47" s="31">
        <v>6904</v>
      </c>
      <c r="J47" s="25">
        <v>10706</v>
      </c>
      <c r="K47" s="28">
        <v>9450</v>
      </c>
      <c r="L47" s="25">
        <v>8213</v>
      </c>
      <c r="M47" s="7">
        <v>12503</v>
      </c>
      <c r="N47" s="4">
        <v>5378</v>
      </c>
      <c r="O47" s="7">
        <v>5709</v>
      </c>
      <c r="P47" s="4">
        <v>11835</v>
      </c>
      <c r="Q47" s="7">
        <v>9742</v>
      </c>
      <c r="R47" s="4">
        <v>8014</v>
      </c>
      <c r="S47" s="28">
        <v>4912</v>
      </c>
      <c r="T47" s="25">
        <v>13084</v>
      </c>
      <c r="U47" s="7">
        <v>4556</v>
      </c>
      <c r="V47" s="4">
        <v>13361</v>
      </c>
      <c r="W47" s="31">
        <v>2447</v>
      </c>
      <c r="X47" s="25">
        <v>15331</v>
      </c>
      <c r="Y47" s="7">
        <v>2854</v>
      </c>
      <c r="Z47" s="4">
        <v>14838</v>
      </c>
      <c r="AA47" s="28">
        <v>10123</v>
      </c>
      <c r="AB47" s="34">
        <v>7586</v>
      </c>
    </row>
    <row r="48" spans="2:28" ht="9.75" customHeight="1">
      <c r="B48" s="13" t="s">
        <v>57</v>
      </c>
      <c r="C48" s="2">
        <v>3868</v>
      </c>
      <c r="D48" s="4">
        <v>1827</v>
      </c>
      <c r="E48" s="7">
        <v>2335</v>
      </c>
      <c r="F48" s="4">
        <v>3350</v>
      </c>
      <c r="G48" s="7">
        <v>2677</v>
      </c>
      <c r="H48" s="4">
        <v>2982</v>
      </c>
      <c r="I48" s="31">
        <v>2262</v>
      </c>
      <c r="J48" s="25">
        <v>3397</v>
      </c>
      <c r="K48" s="28">
        <v>2596</v>
      </c>
      <c r="L48" s="25">
        <v>3061</v>
      </c>
      <c r="M48" s="7">
        <v>3794</v>
      </c>
      <c r="N48" s="4">
        <v>2011</v>
      </c>
      <c r="O48" s="7">
        <v>1782</v>
      </c>
      <c r="P48" s="4">
        <v>3804</v>
      </c>
      <c r="Q48" s="7">
        <v>2406</v>
      </c>
      <c r="R48" s="4">
        <v>3287</v>
      </c>
      <c r="S48" s="28">
        <v>2025</v>
      </c>
      <c r="T48" s="25">
        <v>3802</v>
      </c>
      <c r="U48" s="7">
        <v>2098</v>
      </c>
      <c r="V48" s="4">
        <v>3676</v>
      </c>
      <c r="W48" s="31">
        <v>913</v>
      </c>
      <c r="X48" s="25">
        <v>4824</v>
      </c>
      <c r="Y48" s="7">
        <v>1487</v>
      </c>
      <c r="Z48" s="4">
        <v>4152</v>
      </c>
      <c r="AA48" s="28">
        <v>3134</v>
      </c>
      <c r="AB48" s="34">
        <v>2540</v>
      </c>
    </row>
    <row r="49" spans="2:28" ht="9.75" customHeight="1">
      <c r="B49" s="13" t="s">
        <v>58</v>
      </c>
      <c r="C49" s="2">
        <v>10328</v>
      </c>
      <c r="D49" s="4">
        <v>3494</v>
      </c>
      <c r="E49" s="7">
        <v>7060</v>
      </c>
      <c r="F49" s="4">
        <v>6725</v>
      </c>
      <c r="G49" s="7">
        <v>6601</v>
      </c>
      <c r="H49" s="4">
        <v>7143</v>
      </c>
      <c r="I49" s="31">
        <v>6066</v>
      </c>
      <c r="J49" s="25">
        <v>7682</v>
      </c>
      <c r="K49" s="28">
        <v>8907</v>
      </c>
      <c r="L49" s="25">
        <v>4871</v>
      </c>
      <c r="M49" s="7">
        <v>10052</v>
      </c>
      <c r="N49" s="4">
        <v>3845</v>
      </c>
      <c r="O49" s="7">
        <v>5358</v>
      </c>
      <c r="P49" s="4">
        <v>8302</v>
      </c>
      <c r="Q49" s="7">
        <v>7688</v>
      </c>
      <c r="R49" s="4">
        <v>6158</v>
      </c>
      <c r="S49" s="28">
        <v>4468</v>
      </c>
      <c r="T49" s="25">
        <v>9491</v>
      </c>
      <c r="U49" s="7">
        <v>3661</v>
      </c>
      <c r="V49" s="4">
        <v>10185</v>
      </c>
      <c r="W49" s="31">
        <v>2294</v>
      </c>
      <c r="X49" s="25">
        <v>11489</v>
      </c>
      <c r="Y49" s="7">
        <v>2248</v>
      </c>
      <c r="Z49" s="4">
        <v>11431</v>
      </c>
      <c r="AA49" s="28">
        <v>7597</v>
      </c>
      <c r="AB49" s="34">
        <v>6045</v>
      </c>
    </row>
    <row r="50" spans="1:28" ht="9.75" customHeight="1">
      <c r="A50" s="8" t="s">
        <v>124</v>
      </c>
      <c r="C50" s="2">
        <v>225137</v>
      </c>
      <c r="D50" s="4">
        <v>75309</v>
      </c>
      <c r="E50" s="7">
        <v>151782</v>
      </c>
      <c r="F50" s="4">
        <v>148618</v>
      </c>
      <c r="G50" s="7">
        <v>144257</v>
      </c>
      <c r="H50" s="4">
        <v>155734</v>
      </c>
      <c r="I50" s="31">
        <v>133294</v>
      </c>
      <c r="J50" s="25">
        <v>167454</v>
      </c>
      <c r="K50" s="28">
        <v>175805</v>
      </c>
      <c r="L50" s="25">
        <v>124992</v>
      </c>
      <c r="M50" s="7">
        <v>211331</v>
      </c>
      <c r="N50" s="4">
        <v>93029</v>
      </c>
      <c r="O50" s="7">
        <v>113545</v>
      </c>
      <c r="P50" s="4">
        <v>183846</v>
      </c>
      <c r="Q50" s="7">
        <v>156116</v>
      </c>
      <c r="R50" s="4">
        <v>147341</v>
      </c>
      <c r="S50" s="28">
        <v>106697</v>
      </c>
      <c r="T50" s="25">
        <v>201294</v>
      </c>
      <c r="U50" s="7">
        <v>95550</v>
      </c>
      <c r="V50" s="4">
        <v>210051</v>
      </c>
      <c r="W50" s="31">
        <v>49986</v>
      </c>
      <c r="X50" s="25">
        <v>252659</v>
      </c>
      <c r="Y50" s="7">
        <v>56946</v>
      </c>
      <c r="Z50" s="4">
        <v>242910</v>
      </c>
      <c r="AA50" s="28">
        <v>166184</v>
      </c>
      <c r="AB50" s="34">
        <v>131988</v>
      </c>
    </row>
    <row r="51" spans="1:28" s="10" customFormat="1" ht="9.75" customHeight="1">
      <c r="A51" s="9"/>
      <c r="B51" s="14" t="s">
        <v>125</v>
      </c>
      <c r="C51" s="10">
        <f>C50/SUM(C50:D50)</f>
        <v>0.7493426439360151</v>
      </c>
      <c r="D51" s="11">
        <f>D50/SUM(C50:D50)</f>
        <v>0.25065735606398487</v>
      </c>
      <c r="E51" s="12">
        <f>E50/SUM(E50:F50)</f>
        <v>0.5052663115845539</v>
      </c>
      <c r="F51" s="11">
        <f>F50/SUM(E50:F50)</f>
        <v>0.49473368841544607</v>
      </c>
      <c r="G51" s="12">
        <f>G50/SUM(G50:H50)</f>
        <v>0.4808710927994507</v>
      </c>
      <c r="H51" s="11">
        <f>H50/SUM(G50:H50)</f>
        <v>0.5191289072005494</v>
      </c>
      <c r="I51" s="32">
        <f>I50/SUM(I50:J50)</f>
        <v>0.4432082673866493</v>
      </c>
      <c r="J51" s="26">
        <f>J50/SUM(I50:J50)</f>
        <v>0.5567917326133507</v>
      </c>
      <c r="K51" s="29">
        <f>K50/SUM(K50:L50)</f>
        <v>0.5844639407972819</v>
      </c>
      <c r="L51" s="26">
        <f>L50/SUM(K50:L50)</f>
        <v>0.41553605920271813</v>
      </c>
      <c r="M51" s="12">
        <f>M50/SUM(M50:N50)</f>
        <v>0.69434551189381</v>
      </c>
      <c r="N51" s="11">
        <f>N50/SUM(M50:N50)</f>
        <v>0.30565448810619006</v>
      </c>
      <c r="O51" s="12">
        <f>O50/SUM(O50:P50)</f>
        <v>0.38180375330793465</v>
      </c>
      <c r="P51" s="11">
        <f>P50/SUM(O50:P50)</f>
        <v>0.6181962466920653</v>
      </c>
      <c r="Q51" s="12">
        <f>Q50/SUM(Q50:R50)</f>
        <v>0.5144583911394366</v>
      </c>
      <c r="R51" s="11">
        <f>R50/SUM(Q50:R50)</f>
        <v>0.48554160886056347</v>
      </c>
      <c r="S51" s="29">
        <f>S50/SUM(S50:T50)</f>
        <v>0.3464289540928144</v>
      </c>
      <c r="T51" s="26">
        <f>T50/SUM(S50:T50)</f>
        <v>0.6535710459071856</v>
      </c>
      <c r="U51" s="12">
        <f>U50/SUM(U50:V50)</f>
        <v>0.31266258945487746</v>
      </c>
      <c r="V51" s="11">
        <f>V50/SUM(U50:V50)</f>
        <v>0.6873374105451225</v>
      </c>
      <c r="W51" s="32">
        <f>W50/SUM(W50:X50)</f>
        <v>0.16516380577904807</v>
      </c>
      <c r="X51" s="26">
        <f>X50/SUM(W50:X50)</f>
        <v>0.8348361942209519</v>
      </c>
      <c r="Y51" s="12">
        <f>Y50/SUM(Y50:Z50)</f>
        <v>0.18991115735553066</v>
      </c>
      <c r="Z51" s="11">
        <f>Z50/SUM(Y50:Z50)</f>
        <v>0.8100888426444693</v>
      </c>
      <c r="AA51" s="29">
        <f>AA50/SUM(AA50:AB50)</f>
        <v>0.5573427417732048</v>
      </c>
      <c r="AB51" s="35">
        <f>AB50/SUM(AA50:AB50)</f>
        <v>0.44265725822679525</v>
      </c>
    </row>
    <row r="52" spans="1:28" ht="4.5" customHeight="1">
      <c r="A52" s="8"/>
      <c r="C52" s="2"/>
      <c r="D52" s="4"/>
      <c r="E52" s="7"/>
      <c r="F52" s="4"/>
      <c r="G52" s="7"/>
      <c r="H52" s="4"/>
      <c r="I52" s="31"/>
      <c r="J52" s="25"/>
      <c r="K52" s="28"/>
      <c r="L52" s="25"/>
      <c r="M52" s="7"/>
      <c r="N52" s="4"/>
      <c r="O52" s="7"/>
      <c r="P52" s="4"/>
      <c r="Q52" s="7"/>
      <c r="R52" s="4"/>
      <c r="S52" s="28"/>
      <c r="T52" s="25"/>
      <c r="U52" s="7"/>
      <c r="V52" s="4"/>
      <c r="W52" s="31"/>
      <c r="X52" s="25"/>
      <c r="Y52" s="7"/>
      <c r="Z52" s="4"/>
      <c r="AA52" s="28"/>
      <c r="AB52" s="34"/>
    </row>
    <row r="53" spans="1:28" ht="9.75" customHeight="1">
      <c r="A53" s="8" t="s">
        <v>62</v>
      </c>
      <c r="C53" s="2"/>
      <c r="D53" s="4"/>
      <c r="E53" s="7"/>
      <c r="F53" s="4"/>
      <c r="G53" s="7"/>
      <c r="H53" s="4"/>
      <c r="I53" s="31"/>
      <c r="J53" s="25"/>
      <c r="K53" s="28"/>
      <c r="L53" s="25"/>
      <c r="M53" s="7"/>
      <c r="N53" s="4"/>
      <c r="O53" s="7"/>
      <c r="P53" s="4"/>
      <c r="Q53" s="7"/>
      <c r="R53" s="4"/>
      <c r="S53" s="28"/>
      <c r="T53" s="25"/>
      <c r="U53" s="7"/>
      <c r="V53" s="4"/>
      <c r="W53" s="31"/>
      <c r="X53" s="25"/>
      <c r="Y53" s="7"/>
      <c r="Z53" s="4"/>
      <c r="AA53" s="28"/>
      <c r="AB53" s="34"/>
    </row>
    <row r="54" spans="2:28" ht="9.75" customHeight="1">
      <c r="B54" s="13" t="s">
        <v>36</v>
      </c>
      <c r="C54" s="2">
        <v>11752</v>
      </c>
      <c r="D54" s="4">
        <v>3047</v>
      </c>
      <c r="E54" s="7">
        <v>9727</v>
      </c>
      <c r="F54" s="4">
        <v>5061</v>
      </c>
      <c r="G54" s="7">
        <v>8776</v>
      </c>
      <c r="H54" s="4">
        <v>5971</v>
      </c>
      <c r="I54" s="31">
        <v>8848</v>
      </c>
      <c r="J54" s="25">
        <v>5925</v>
      </c>
      <c r="K54" s="28">
        <v>11203</v>
      </c>
      <c r="L54" s="25">
        <v>3584</v>
      </c>
      <c r="M54" s="7">
        <v>11382</v>
      </c>
      <c r="N54" s="4">
        <v>3553</v>
      </c>
      <c r="O54" s="7">
        <v>7762</v>
      </c>
      <c r="P54" s="4">
        <v>6816</v>
      </c>
      <c r="Q54" s="7">
        <v>7648</v>
      </c>
      <c r="R54" s="4">
        <v>7287</v>
      </c>
      <c r="S54" s="28">
        <v>7695</v>
      </c>
      <c r="T54" s="25">
        <v>7420</v>
      </c>
      <c r="U54" s="7">
        <v>6473</v>
      </c>
      <c r="V54" s="4">
        <v>8460</v>
      </c>
      <c r="W54" s="31">
        <v>3109</v>
      </c>
      <c r="X54" s="25">
        <v>11692</v>
      </c>
      <c r="Y54" s="7">
        <v>3006</v>
      </c>
      <c r="Z54" s="4">
        <v>11617</v>
      </c>
      <c r="AA54" s="28">
        <v>7293</v>
      </c>
      <c r="AB54" s="34">
        <v>7309</v>
      </c>
    </row>
    <row r="55" spans="2:28" ht="9.75" customHeight="1">
      <c r="B55" s="13" t="s">
        <v>60</v>
      </c>
      <c r="C55" s="2">
        <v>69491</v>
      </c>
      <c r="D55" s="4">
        <v>20063</v>
      </c>
      <c r="E55" s="7">
        <v>57493</v>
      </c>
      <c r="F55" s="4">
        <v>32438</v>
      </c>
      <c r="G55" s="7">
        <v>55379</v>
      </c>
      <c r="H55" s="4">
        <v>34414</v>
      </c>
      <c r="I55" s="31">
        <v>53712</v>
      </c>
      <c r="J55" s="25">
        <v>36143</v>
      </c>
      <c r="K55" s="28">
        <v>64317</v>
      </c>
      <c r="L55" s="25">
        <v>25584</v>
      </c>
      <c r="M55" s="7">
        <v>69015</v>
      </c>
      <c r="N55" s="4">
        <v>22159</v>
      </c>
      <c r="O55" s="7">
        <v>48160</v>
      </c>
      <c r="P55" s="4">
        <v>40905</v>
      </c>
      <c r="Q55" s="7">
        <v>47502</v>
      </c>
      <c r="R55" s="4">
        <v>43042</v>
      </c>
      <c r="S55" s="28">
        <v>40603</v>
      </c>
      <c r="T55" s="25">
        <v>51370</v>
      </c>
      <c r="U55" s="7">
        <v>37555</v>
      </c>
      <c r="V55" s="4">
        <v>53637</v>
      </c>
      <c r="W55" s="31">
        <v>21443</v>
      </c>
      <c r="X55" s="25">
        <v>68669</v>
      </c>
      <c r="Y55" s="7">
        <v>20335</v>
      </c>
      <c r="Z55" s="4">
        <v>69142</v>
      </c>
      <c r="AA55" s="28">
        <v>45147</v>
      </c>
      <c r="AB55" s="34">
        <v>44387</v>
      </c>
    </row>
    <row r="56" spans="2:28" ht="9.75" customHeight="1">
      <c r="B56" s="13" t="s">
        <v>43</v>
      </c>
      <c r="C56" s="2">
        <v>43287</v>
      </c>
      <c r="D56" s="4">
        <v>13013</v>
      </c>
      <c r="E56" s="7">
        <v>32734</v>
      </c>
      <c r="F56" s="4">
        <v>23563</v>
      </c>
      <c r="G56" s="7">
        <v>31442</v>
      </c>
      <c r="H56" s="4">
        <v>24755</v>
      </c>
      <c r="I56" s="31">
        <v>29808</v>
      </c>
      <c r="J56" s="25">
        <v>26442</v>
      </c>
      <c r="K56" s="28">
        <v>35499</v>
      </c>
      <c r="L56" s="25">
        <v>20621</v>
      </c>
      <c r="M56" s="7">
        <v>42361</v>
      </c>
      <c r="N56" s="4">
        <v>14438</v>
      </c>
      <c r="O56" s="7">
        <v>26258</v>
      </c>
      <c r="P56" s="4">
        <v>29334</v>
      </c>
      <c r="Q56" s="7">
        <v>27320</v>
      </c>
      <c r="R56" s="4">
        <v>29260</v>
      </c>
      <c r="S56" s="28">
        <v>24438</v>
      </c>
      <c r="T56" s="25">
        <v>32825</v>
      </c>
      <c r="U56" s="7">
        <v>20913</v>
      </c>
      <c r="V56" s="4">
        <v>35794</v>
      </c>
      <c r="W56" s="31">
        <v>10715</v>
      </c>
      <c r="X56" s="25">
        <v>45506</v>
      </c>
      <c r="Y56" s="7">
        <v>9735</v>
      </c>
      <c r="Z56" s="4">
        <v>45939</v>
      </c>
      <c r="AA56" s="28">
        <v>26071</v>
      </c>
      <c r="AB56" s="34">
        <v>29563</v>
      </c>
    </row>
    <row r="57" spans="2:28" ht="9.75" customHeight="1">
      <c r="B57" s="13" t="s">
        <v>61</v>
      </c>
      <c r="C57" s="2">
        <v>38388</v>
      </c>
      <c r="D57" s="4">
        <v>14139</v>
      </c>
      <c r="E57" s="7">
        <v>32868</v>
      </c>
      <c r="F57" s="4">
        <v>19730</v>
      </c>
      <c r="G57" s="7">
        <v>32444</v>
      </c>
      <c r="H57" s="4">
        <v>20422</v>
      </c>
      <c r="I57" s="31">
        <v>32886</v>
      </c>
      <c r="J57" s="25">
        <v>20018</v>
      </c>
      <c r="K57" s="28">
        <v>38452</v>
      </c>
      <c r="L57" s="25">
        <v>14132</v>
      </c>
      <c r="M57" s="7">
        <v>33805</v>
      </c>
      <c r="N57" s="4">
        <v>19283</v>
      </c>
      <c r="O57" s="7">
        <v>28967</v>
      </c>
      <c r="P57" s="4">
        <v>23084</v>
      </c>
      <c r="Q57" s="7">
        <v>19823</v>
      </c>
      <c r="R57" s="4">
        <v>33590</v>
      </c>
      <c r="S57" s="28">
        <v>27258</v>
      </c>
      <c r="T57" s="25">
        <v>26657</v>
      </c>
      <c r="U57" s="7">
        <v>26594</v>
      </c>
      <c r="V57" s="4">
        <v>26917</v>
      </c>
      <c r="W57" s="31">
        <v>14763</v>
      </c>
      <c r="X57" s="25">
        <v>37837</v>
      </c>
      <c r="Y57" s="7">
        <v>15906</v>
      </c>
      <c r="Z57" s="4">
        <v>35962</v>
      </c>
      <c r="AA57" s="28">
        <v>21843</v>
      </c>
      <c r="AB57" s="34">
        <v>29944</v>
      </c>
    </row>
    <row r="58" spans="1:28" ht="9.75" customHeight="1">
      <c r="A58" s="8" t="s">
        <v>124</v>
      </c>
      <c r="C58" s="2">
        <v>162918</v>
      </c>
      <c r="D58" s="4">
        <v>50262</v>
      </c>
      <c r="E58" s="7">
        <v>132822</v>
      </c>
      <c r="F58" s="4">
        <v>80792</v>
      </c>
      <c r="G58" s="7">
        <v>128041</v>
      </c>
      <c r="H58" s="4">
        <v>85562</v>
      </c>
      <c r="I58" s="31">
        <v>125254</v>
      </c>
      <c r="J58" s="25">
        <v>88528</v>
      </c>
      <c r="K58" s="28">
        <v>149471</v>
      </c>
      <c r="L58" s="25">
        <v>63921</v>
      </c>
      <c r="M58" s="7">
        <v>156563</v>
      </c>
      <c r="N58" s="4">
        <v>59433</v>
      </c>
      <c r="O58" s="7">
        <v>111147</v>
      </c>
      <c r="P58" s="4">
        <v>100139</v>
      </c>
      <c r="Q58" s="7">
        <v>102293</v>
      </c>
      <c r="R58" s="4">
        <v>113179</v>
      </c>
      <c r="S58" s="28">
        <v>99994</v>
      </c>
      <c r="T58" s="25">
        <v>118272</v>
      </c>
      <c r="U58" s="7">
        <v>91535</v>
      </c>
      <c r="V58" s="4">
        <v>124808</v>
      </c>
      <c r="W58" s="31">
        <v>50030</v>
      </c>
      <c r="X58" s="25">
        <v>163704</v>
      </c>
      <c r="Y58" s="7">
        <v>48982</v>
      </c>
      <c r="Z58" s="4">
        <v>162660</v>
      </c>
      <c r="AA58" s="28">
        <v>100354</v>
      </c>
      <c r="AB58" s="34">
        <v>111203</v>
      </c>
    </row>
    <row r="59" spans="1:28" s="10" customFormat="1" ht="9.75" customHeight="1">
      <c r="A59" s="9"/>
      <c r="B59" s="14" t="s">
        <v>125</v>
      </c>
      <c r="C59" s="10">
        <f>C58/SUM(C58:D58)</f>
        <v>0.7642274134534196</v>
      </c>
      <c r="D59" s="11">
        <f>D58/SUM(C58:D58)</f>
        <v>0.23577258654658034</v>
      </c>
      <c r="E59" s="12">
        <f>E58/SUM(E58:F58)</f>
        <v>0.6217850889922946</v>
      </c>
      <c r="F59" s="11">
        <f>F58/SUM(E58:F58)</f>
        <v>0.3782149110077055</v>
      </c>
      <c r="G59" s="12">
        <f>G58/SUM(G58:H58)</f>
        <v>0.599434464871748</v>
      </c>
      <c r="H59" s="11">
        <f>H58/SUM(G58:H58)</f>
        <v>0.40056553512825194</v>
      </c>
      <c r="I59" s="32">
        <f>I58/SUM(I58:J58)</f>
        <v>0.5858959126586897</v>
      </c>
      <c r="J59" s="26">
        <f>J58/SUM(I58:J58)</f>
        <v>0.4141040873413103</v>
      </c>
      <c r="K59" s="29">
        <f>K58/SUM(K58:L58)</f>
        <v>0.7004526880107971</v>
      </c>
      <c r="L59" s="26">
        <f>L58/SUM(K58:L58)</f>
        <v>0.299547311989203</v>
      </c>
      <c r="M59" s="12">
        <f>M58/SUM(M58:N58)</f>
        <v>0.7248421267060501</v>
      </c>
      <c r="N59" s="11">
        <f>N58/SUM(M58:N58)</f>
        <v>0.27515787329394986</v>
      </c>
      <c r="O59" s="12">
        <f>O58/SUM(O58:P58)</f>
        <v>0.5260499985801236</v>
      </c>
      <c r="P59" s="11">
        <f>P58/SUM(O58:P58)</f>
        <v>0.47395000141987637</v>
      </c>
      <c r="Q59" s="12">
        <f>Q58/SUM(Q58:R58)</f>
        <v>0.4747391772480879</v>
      </c>
      <c r="R59" s="11">
        <f>R58/SUM(Q58:R58)</f>
        <v>0.5252608227519121</v>
      </c>
      <c r="S59" s="29">
        <f>S58/SUM(S58:T58)</f>
        <v>0.4581290718664382</v>
      </c>
      <c r="T59" s="26">
        <f>T58/SUM(S58:T58)</f>
        <v>0.5418709281335617</v>
      </c>
      <c r="U59" s="12">
        <f>U58/SUM(U58:V58)</f>
        <v>0.4231012789875337</v>
      </c>
      <c r="V59" s="11">
        <f>V58/SUM(U58:V58)</f>
        <v>0.5768987210124663</v>
      </c>
      <c r="W59" s="32">
        <f>W58/SUM(W58:X58)</f>
        <v>0.23407600101060197</v>
      </c>
      <c r="X59" s="26">
        <f>X58/SUM(W58:X58)</f>
        <v>0.765923998989398</v>
      </c>
      <c r="Y59" s="12">
        <f>Y58/SUM(Y58:Z58)</f>
        <v>0.23143799434894774</v>
      </c>
      <c r="Z59" s="11">
        <f>Z58/SUM(Y58:Z58)</f>
        <v>0.7685620056510523</v>
      </c>
      <c r="AA59" s="29">
        <f>AA58/SUM(AA58:AB58)</f>
        <v>0.4743591561612237</v>
      </c>
      <c r="AB59" s="35">
        <f>AB58/SUM(AA58:AB58)</f>
        <v>0.5256408438387763</v>
      </c>
    </row>
    <row r="60" spans="1:28" ht="4.5" customHeight="1">
      <c r="A60" s="8"/>
      <c r="C60" s="2"/>
      <c r="D60" s="4"/>
      <c r="E60" s="7"/>
      <c r="F60" s="4"/>
      <c r="G60" s="7"/>
      <c r="H60" s="4"/>
      <c r="I60" s="31"/>
      <c r="J60" s="25"/>
      <c r="K60" s="28"/>
      <c r="L60" s="25"/>
      <c r="M60" s="7"/>
      <c r="N60" s="4"/>
      <c r="O60" s="7"/>
      <c r="P60" s="4"/>
      <c r="Q60" s="7"/>
      <c r="R60" s="4"/>
      <c r="S60" s="28"/>
      <c r="T60" s="25"/>
      <c r="U60" s="7"/>
      <c r="V60" s="4"/>
      <c r="W60" s="31"/>
      <c r="X60" s="25"/>
      <c r="Y60" s="7"/>
      <c r="Z60" s="4"/>
      <c r="AA60" s="28"/>
      <c r="AB60" s="34"/>
    </row>
    <row r="61" spans="1:28" ht="9.75" customHeight="1">
      <c r="A61" s="8" t="s">
        <v>63</v>
      </c>
      <c r="C61" s="2"/>
      <c r="D61" s="4"/>
      <c r="E61" s="7"/>
      <c r="F61" s="4"/>
      <c r="G61" s="7"/>
      <c r="H61" s="4"/>
      <c r="I61" s="31"/>
      <c r="J61" s="25"/>
      <c r="K61" s="28"/>
      <c r="L61" s="25"/>
      <c r="M61" s="7"/>
      <c r="N61" s="4"/>
      <c r="O61" s="7"/>
      <c r="P61" s="4"/>
      <c r="Q61" s="7"/>
      <c r="R61" s="4"/>
      <c r="S61" s="28"/>
      <c r="T61" s="25"/>
      <c r="U61" s="7"/>
      <c r="V61" s="4"/>
      <c r="W61" s="31"/>
      <c r="X61" s="25"/>
      <c r="Y61" s="7"/>
      <c r="Z61" s="4"/>
      <c r="AA61" s="28"/>
      <c r="AB61" s="34"/>
    </row>
    <row r="62" spans="2:28" ht="9.75" customHeight="1">
      <c r="B62" s="13" t="s">
        <v>36</v>
      </c>
      <c r="C62" s="2">
        <v>150289</v>
      </c>
      <c r="D62" s="4">
        <v>52400</v>
      </c>
      <c r="E62" s="7">
        <v>129308</v>
      </c>
      <c r="F62" s="4">
        <v>73480</v>
      </c>
      <c r="G62" s="7">
        <v>126550</v>
      </c>
      <c r="H62" s="4">
        <v>75763</v>
      </c>
      <c r="I62" s="31">
        <v>120748</v>
      </c>
      <c r="J62" s="25">
        <v>81439</v>
      </c>
      <c r="K62" s="28">
        <v>151033</v>
      </c>
      <c r="L62" s="25">
        <v>51948</v>
      </c>
      <c r="M62" s="7">
        <v>138192</v>
      </c>
      <c r="N62" s="4">
        <v>66088</v>
      </c>
      <c r="O62" s="7">
        <v>113811</v>
      </c>
      <c r="P62" s="4">
        <v>86780</v>
      </c>
      <c r="Q62" s="7">
        <v>89939</v>
      </c>
      <c r="R62" s="4">
        <v>114762</v>
      </c>
      <c r="S62" s="28">
        <v>87753</v>
      </c>
      <c r="T62" s="25">
        <v>119972</v>
      </c>
      <c r="U62" s="7">
        <v>87447</v>
      </c>
      <c r="V62" s="4">
        <v>118291</v>
      </c>
      <c r="W62" s="31">
        <v>46286</v>
      </c>
      <c r="X62" s="25">
        <v>155941</v>
      </c>
      <c r="Y62" s="7">
        <v>45928</v>
      </c>
      <c r="Z62" s="4">
        <v>154421</v>
      </c>
      <c r="AA62" s="28">
        <v>94481</v>
      </c>
      <c r="AB62" s="34">
        <v>105955</v>
      </c>
    </row>
    <row r="63" spans="1:28" ht="9.75" customHeight="1">
      <c r="A63" s="8" t="s">
        <v>124</v>
      </c>
      <c r="C63" s="2">
        <v>150289</v>
      </c>
      <c r="D63" s="4">
        <v>52400</v>
      </c>
      <c r="E63" s="7">
        <v>129308</v>
      </c>
      <c r="F63" s="4">
        <v>73480</v>
      </c>
      <c r="G63" s="7">
        <v>126550</v>
      </c>
      <c r="H63" s="4">
        <v>75763</v>
      </c>
      <c r="I63" s="31">
        <v>120748</v>
      </c>
      <c r="J63" s="25">
        <v>81439</v>
      </c>
      <c r="K63" s="28">
        <v>151033</v>
      </c>
      <c r="L63" s="25">
        <v>51948</v>
      </c>
      <c r="M63" s="7">
        <v>138192</v>
      </c>
      <c r="N63" s="4">
        <v>66088</v>
      </c>
      <c r="O63" s="7">
        <v>113811</v>
      </c>
      <c r="P63" s="4">
        <v>86780</v>
      </c>
      <c r="Q63" s="7">
        <v>89939</v>
      </c>
      <c r="R63" s="4">
        <v>114762</v>
      </c>
      <c r="S63" s="28">
        <v>87753</v>
      </c>
      <c r="T63" s="25">
        <v>119972</v>
      </c>
      <c r="U63" s="7">
        <v>87447</v>
      </c>
      <c r="V63" s="4">
        <v>118291</v>
      </c>
      <c r="W63" s="31">
        <v>46286</v>
      </c>
      <c r="X63" s="25">
        <v>155941</v>
      </c>
      <c r="Y63" s="7">
        <v>45928</v>
      </c>
      <c r="Z63" s="4">
        <v>154421</v>
      </c>
      <c r="AA63" s="28">
        <v>94481</v>
      </c>
      <c r="AB63" s="34">
        <v>105955</v>
      </c>
    </row>
    <row r="64" spans="1:28" s="10" customFormat="1" ht="9.75" customHeight="1">
      <c r="A64" s="9"/>
      <c r="B64" s="14" t="s">
        <v>125</v>
      </c>
      <c r="C64" s="10">
        <f>C63/SUM(C63:D63)</f>
        <v>0.7414758571012734</v>
      </c>
      <c r="D64" s="11">
        <f>D63/SUM(C63:D63)</f>
        <v>0.2585241428987266</v>
      </c>
      <c r="E64" s="12">
        <f>E63/SUM(E63:F63)</f>
        <v>0.6376511430656646</v>
      </c>
      <c r="F64" s="11">
        <f>F63/SUM(E63:F63)</f>
        <v>0.3623488569343354</v>
      </c>
      <c r="G64" s="12">
        <f>G63/SUM(G63:H63)</f>
        <v>0.6255159085179894</v>
      </c>
      <c r="H64" s="11">
        <f>H63/SUM(G63:H63)</f>
        <v>0.37448409148201056</v>
      </c>
      <c r="I64" s="32">
        <f>I63/SUM(I63:J63)</f>
        <v>0.5972095139647949</v>
      </c>
      <c r="J64" s="26">
        <f>J63/SUM(I63:J63)</f>
        <v>0.402790486035205</v>
      </c>
      <c r="K64" s="29">
        <f>K63/SUM(K63:L63)</f>
        <v>0.7440745685556777</v>
      </c>
      <c r="L64" s="26">
        <f>L63/SUM(K63:L63)</f>
        <v>0.2559254314443224</v>
      </c>
      <c r="M64" s="12">
        <f>M63/SUM(M63:N63)</f>
        <v>0.6764832582729586</v>
      </c>
      <c r="N64" s="11">
        <f>N63/SUM(M63:N63)</f>
        <v>0.3235167417270413</v>
      </c>
      <c r="O64" s="12">
        <f>O63/SUM(O63:P63)</f>
        <v>0.5673783968373456</v>
      </c>
      <c r="P64" s="11">
        <f>P63/SUM(O63:P63)</f>
        <v>0.43262160316265436</v>
      </c>
      <c r="Q64" s="12">
        <f>Q63/SUM(Q63:R63)</f>
        <v>0.43936766307932057</v>
      </c>
      <c r="R64" s="11">
        <f>R63/SUM(Q63:R63)</f>
        <v>0.5606323369206794</v>
      </c>
      <c r="S64" s="29">
        <f>S63/SUM(S63:T63)</f>
        <v>0.4224479480081839</v>
      </c>
      <c r="T64" s="26">
        <f>T63/SUM(S63:T63)</f>
        <v>0.5775520519918161</v>
      </c>
      <c r="U64" s="12">
        <f>U63/SUM(U63:V63)</f>
        <v>0.4250405855991601</v>
      </c>
      <c r="V64" s="11">
        <f>V63/SUM(U63:V63)</f>
        <v>0.5749594144008399</v>
      </c>
      <c r="W64" s="32">
        <f>W63/SUM(W63:X63)</f>
        <v>0.22888140554920955</v>
      </c>
      <c r="X64" s="26">
        <f>X63/SUM(W63:X63)</f>
        <v>0.7711185944507905</v>
      </c>
      <c r="Y64" s="12">
        <f>Y63/SUM(Y63:Z63)</f>
        <v>0.22923997624145864</v>
      </c>
      <c r="Z64" s="11">
        <f>Z63/SUM(Y63:Z63)</f>
        <v>0.7707600237585414</v>
      </c>
      <c r="AA64" s="29">
        <f>AA63/SUM(AA63:AB63)</f>
        <v>0.4713773972739428</v>
      </c>
      <c r="AB64" s="35">
        <f>AB63/SUM(AA63:AB63)</f>
        <v>0.5286226027260572</v>
      </c>
    </row>
    <row r="65" spans="1:28" ht="4.5" customHeight="1">
      <c r="A65" s="8"/>
      <c r="C65" s="2"/>
      <c r="D65" s="4"/>
      <c r="E65" s="7"/>
      <c r="F65" s="4"/>
      <c r="G65" s="7"/>
      <c r="H65" s="4"/>
      <c r="I65" s="31"/>
      <c r="J65" s="25"/>
      <c r="K65" s="28"/>
      <c r="L65" s="25"/>
      <c r="M65" s="7"/>
      <c r="N65" s="4"/>
      <c r="O65" s="7"/>
      <c r="P65" s="4"/>
      <c r="Q65" s="7"/>
      <c r="R65" s="4"/>
      <c r="S65" s="28"/>
      <c r="T65" s="25"/>
      <c r="U65" s="7"/>
      <c r="V65" s="4"/>
      <c r="W65" s="31"/>
      <c r="X65" s="25"/>
      <c r="Y65" s="7"/>
      <c r="Z65" s="4"/>
      <c r="AA65" s="28"/>
      <c r="AB65" s="34"/>
    </row>
    <row r="66" spans="1:28" ht="9.75" customHeight="1">
      <c r="A66" s="8" t="s">
        <v>65</v>
      </c>
      <c r="C66" s="2"/>
      <c r="D66" s="4"/>
      <c r="E66" s="7"/>
      <c r="F66" s="4"/>
      <c r="G66" s="7"/>
      <c r="H66" s="4"/>
      <c r="I66" s="31"/>
      <c r="J66" s="25"/>
      <c r="K66" s="28"/>
      <c r="L66" s="25"/>
      <c r="M66" s="7"/>
      <c r="N66" s="4"/>
      <c r="O66" s="7"/>
      <c r="P66" s="4"/>
      <c r="Q66" s="7"/>
      <c r="R66" s="4"/>
      <c r="S66" s="28"/>
      <c r="T66" s="25"/>
      <c r="U66" s="7"/>
      <c r="V66" s="4"/>
      <c r="W66" s="31"/>
      <c r="X66" s="25"/>
      <c r="Y66" s="7"/>
      <c r="Z66" s="4"/>
      <c r="AA66" s="28"/>
      <c r="AB66" s="34"/>
    </row>
    <row r="67" spans="2:28" ht="9.75" customHeight="1">
      <c r="B67" s="13" t="s">
        <v>64</v>
      </c>
      <c r="C67" s="2">
        <v>222337</v>
      </c>
      <c r="D67" s="4">
        <v>54597</v>
      </c>
      <c r="E67" s="7">
        <v>184689</v>
      </c>
      <c r="F67" s="4">
        <v>91742</v>
      </c>
      <c r="G67" s="7">
        <v>167652</v>
      </c>
      <c r="H67" s="4">
        <v>108168</v>
      </c>
      <c r="I67" s="31">
        <v>171449</v>
      </c>
      <c r="J67" s="25">
        <v>104535</v>
      </c>
      <c r="K67" s="28">
        <v>198437</v>
      </c>
      <c r="L67" s="25">
        <v>77970</v>
      </c>
      <c r="M67" s="7">
        <v>189955</v>
      </c>
      <c r="N67" s="4">
        <v>87753</v>
      </c>
      <c r="O67" s="7">
        <v>162815</v>
      </c>
      <c r="P67" s="4">
        <v>110475</v>
      </c>
      <c r="Q67" s="7">
        <v>108079</v>
      </c>
      <c r="R67" s="4">
        <v>171813</v>
      </c>
      <c r="S67" s="28">
        <v>149684</v>
      </c>
      <c r="T67" s="25">
        <v>133757</v>
      </c>
      <c r="U67" s="7">
        <v>137582</v>
      </c>
      <c r="V67" s="4">
        <v>145214</v>
      </c>
      <c r="W67" s="31">
        <v>72508</v>
      </c>
      <c r="X67" s="25">
        <v>204477</v>
      </c>
      <c r="Y67" s="7">
        <v>77814</v>
      </c>
      <c r="Z67" s="4">
        <v>193851</v>
      </c>
      <c r="AA67" s="28">
        <v>127443</v>
      </c>
      <c r="AB67" s="34">
        <v>145966</v>
      </c>
    </row>
    <row r="68" spans="1:28" ht="9.75" customHeight="1">
      <c r="A68" s="8" t="s">
        <v>124</v>
      </c>
      <c r="C68" s="2">
        <v>222337</v>
      </c>
      <c r="D68" s="4">
        <v>54597</v>
      </c>
      <c r="E68" s="7">
        <v>184689</v>
      </c>
      <c r="F68" s="4">
        <v>91742</v>
      </c>
      <c r="G68" s="7">
        <v>167652</v>
      </c>
      <c r="H68" s="4">
        <v>108168</v>
      </c>
      <c r="I68" s="31">
        <v>171449</v>
      </c>
      <c r="J68" s="25">
        <v>104535</v>
      </c>
      <c r="K68" s="28">
        <v>198437</v>
      </c>
      <c r="L68" s="25">
        <v>77970</v>
      </c>
      <c r="M68" s="7">
        <v>189955</v>
      </c>
      <c r="N68" s="4">
        <v>87753</v>
      </c>
      <c r="O68" s="7">
        <v>162815</v>
      </c>
      <c r="P68" s="4">
        <v>110475</v>
      </c>
      <c r="Q68" s="7">
        <v>108079</v>
      </c>
      <c r="R68" s="4">
        <v>171813</v>
      </c>
      <c r="S68" s="28">
        <v>149684</v>
      </c>
      <c r="T68" s="25">
        <v>133757</v>
      </c>
      <c r="U68" s="7">
        <v>137582</v>
      </c>
      <c r="V68" s="4">
        <v>145214</v>
      </c>
      <c r="W68" s="31">
        <v>72508</v>
      </c>
      <c r="X68" s="25">
        <v>204477</v>
      </c>
      <c r="Y68" s="7">
        <v>77814</v>
      </c>
      <c r="Z68" s="4">
        <v>193851</v>
      </c>
      <c r="AA68" s="28">
        <v>127443</v>
      </c>
      <c r="AB68" s="34">
        <v>145966</v>
      </c>
    </row>
    <row r="69" spans="1:28" s="10" customFormat="1" ht="9.75" customHeight="1">
      <c r="A69" s="9"/>
      <c r="B69" s="14" t="s">
        <v>125</v>
      </c>
      <c r="C69" s="10">
        <f>C68/SUM(C68:D68)</f>
        <v>0.8028519430622458</v>
      </c>
      <c r="D69" s="11">
        <f>D68/SUM(C68:D68)</f>
        <v>0.1971480569377541</v>
      </c>
      <c r="E69" s="12">
        <f>E68/SUM(E68:F68)</f>
        <v>0.6681197116097688</v>
      </c>
      <c r="F69" s="11">
        <f>F68/SUM(E68:F68)</f>
        <v>0.3318802883902312</v>
      </c>
      <c r="G69" s="12">
        <f>G68/SUM(G68:H68)</f>
        <v>0.6078311942571242</v>
      </c>
      <c r="H69" s="11">
        <f>H68/SUM(G68:H68)</f>
        <v>0.39216880574287577</v>
      </c>
      <c r="I69" s="32">
        <f>I68/SUM(I68:J68)</f>
        <v>0.6212280422053452</v>
      </c>
      <c r="J69" s="26">
        <f>J68/SUM(I68:J68)</f>
        <v>0.3787719577946548</v>
      </c>
      <c r="K69" s="29">
        <f>K68/SUM(K68:L68)</f>
        <v>0.7179159717373294</v>
      </c>
      <c r="L69" s="26">
        <f>L68/SUM(K68:L68)</f>
        <v>0.28208402826267065</v>
      </c>
      <c r="M69" s="12">
        <f>M68/SUM(M68:N68)</f>
        <v>0.6840098232676048</v>
      </c>
      <c r="N69" s="11">
        <f>N68/SUM(M68:N68)</f>
        <v>0.31599017673239516</v>
      </c>
      <c r="O69" s="12">
        <f>O68/SUM(O68:P68)</f>
        <v>0.595759083757181</v>
      </c>
      <c r="P69" s="11">
        <f>P68/SUM(O68:P68)</f>
        <v>0.404240916242819</v>
      </c>
      <c r="Q69" s="12">
        <f>Q68/SUM(Q68:R68)</f>
        <v>0.38614537035713775</v>
      </c>
      <c r="R69" s="11">
        <f>R68/SUM(Q68:R68)</f>
        <v>0.6138546296428622</v>
      </c>
      <c r="S69" s="29">
        <f>S68/SUM(S68:T68)</f>
        <v>0.5280957941864445</v>
      </c>
      <c r="T69" s="26">
        <f>T68/SUM(S68:T68)</f>
        <v>0.4719042058135556</v>
      </c>
      <c r="U69" s="12">
        <f>U68/SUM(U68:V68)</f>
        <v>0.4865061740618679</v>
      </c>
      <c r="V69" s="11">
        <f>V68/SUM(U68:V68)</f>
        <v>0.5134938259381321</v>
      </c>
      <c r="W69" s="32">
        <f>W68/SUM(W68:X68)</f>
        <v>0.26177590844269544</v>
      </c>
      <c r="X69" s="26">
        <f>X68/SUM(W68:X68)</f>
        <v>0.7382240915573045</v>
      </c>
      <c r="Y69" s="12">
        <f>Y68/SUM(Y68:Z68)</f>
        <v>0.2864336591022031</v>
      </c>
      <c r="Z69" s="11">
        <f>Z68/SUM(Y68:Z68)</f>
        <v>0.7135663408977969</v>
      </c>
      <c r="AA69" s="29">
        <f>AA68/SUM(AA68:AB68)</f>
        <v>0.4661258407733469</v>
      </c>
      <c r="AB69" s="35">
        <f>AB68/SUM(AA68:AB68)</f>
        <v>0.5338741592266532</v>
      </c>
    </row>
    <row r="70" spans="1:28" ht="4.5" customHeight="1">
      <c r="A70" s="8"/>
      <c r="C70" s="2"/>
      <c r="D70" s="4"/>
      <c r="E70" s="7"/>
      <c r="F70" s="4"/>
      <c r="G70" s="7"/>
      <c r="H70" s="4"/>
      <c r="I70" s="31"/>
      <c r="J70" s="25"/>
      <c r="K70" s="28"/>
      <c r="L70" s="25"/>
      <c r="M70" s="7"/>
      <c r="N70" s="4"/>
      <c r="O70" s="7"/>
      <c r="P70" s="4"/>
      <c r="Q70" s="7"/>
      <c r="R70" s="4"/>
      <c r="S70" s="28"/>
      <c r="T70" s="25"/>
      <c r="U70" s="7"/>
      <c r="V70" s="4"/>
      <c r="W70" s="31"/>
      <c r="X70" s="25"/>
      <c r="Y70" s="7"/>
      <c r="Z70" s="4"/>
      <c r="AA70" s="28"/>
      <c r="AB70" s="34"/>
    </row>
    <row r="71" spans="1:28" ht="9.75" customHeight="1">
      <c r="A71" s="8" t="s">
        <v>67</v>
      </c>
      <c r="C71" s="2"/>
      <c r="D71" s="4"/>
      <c r="E71" s="7"/>
      <c r="F71" s="4"/>
      <c r="G71" s="7"/>
      <c r="H71" s="4"/>
      <c r="I71" s="31"/>
      <c r="J71" s="25"/>
      <c r="K71" s="28"/>
      <c r="L71" s="25"/>
      <c r="M71" s="7"/>
      <c r="N71" s="4"/>
      <c r="O71" s="7"/>
      <c r="P71" s="4"/>
      <c r="Q71" s="7"/>
      <c r="R71" s="4"/>
      <c r="S71" s="28"/>
      <c r="T71" s="25"/>
      <c r="U71" s="7"/>
      <c r="V71" s="4"/>
      <c r="W71" s="31"/>
      <c r="X71" s="25"/>
      <c r="Y71" s="7"/>
      <c r="Z71" s="4"/>
      <c r="AA71" s="28"/>
      <c r="AB71" s="34"/>
    </row>
    <row r="72" spans="2:28" ht="9.75" customHeight="1">
      <c r="B72" s="13" t="s">
        <v>47</v>
      </c>
      <c r="C72" s="2">
        <v>71222</v>
      </c>
      <c r="D72" s="4">
        <v>30225</v>
      </c>
      <c r="E72" s="7">
        <v>64886</v>
      </c>
      <c r="F72" s="4">
        <v>36933</v>
      </c>
      <c r="G72" s="7">
        <v>68430</v>
      </c>
      <c r="H72" s="4">
        <v>33584</v>
      </c>
      <c r="I72" s="31">
        <v>69173</v>
      </c>
      <c r="J72" s="25">
        <v>33301</v>
      </c>
      <c r="K72" s="28">
        <v>73380</v>
      </c>
      <c r="L72" s="25">
        <v>27310</v>
      </c>
      <c r="M72" s="7">
        <v>53102</v>
      </c>
      <c r="N72" s="4">
        <v>47952</v>
      </c>
      <c r="O72" s="7">
        <v>68001</v>
      </c>
      <c r="P72" s="4">
        <v>32313</v>
      </c>
      <c r="Q72" s="7">
        <v>30591</v>
      </c>
      <c r="R72" s="4">
        <v>71790</v>
      </c>
      <c r="S72" s="28">
        <v>68474</v>
      </c>
      <c r="T72" s="25">
        <v>35533</v>
      </c>
      <c r="U72" s="7">
        <v>69178</v>
      </c>
      <c r="V72" s="4">
        <v>35496</v>
      </c>
      <c r="W72" s="31">
        <v>32981</v>
      </c>
      <c r="X72" s="25">
        <v>69394</v>
      </c>
      <c r="Y72" s="7">
        <v>46057</v>
      </c>
      <c r="Z72" s="4">
        <v>54650</v>
      </c>
      <c r="AA72" s="28">
        <v>31857</v>
      </c>
      <c r="AB72" s="34">
        <v>68764</v>
      </c>
    </row>
    <row r="73" spans="2:28" ht="9.75" customHeight="1">
      <c r="B73" s="13" t="s">
        <v>66</v>
      </c>
      <c r="C73" s="2">
        <v>105539</v>
      </c>
      <c r="D73" s="4">
        <v>31596</v>
      </c>
      <c r="E73" s="7">
        <v>91649</v>
      </c>
      <c r="F73" s="4">
        <v>45148</v>
      </c>
      <c r="G73" s="7">
        <v>88708</v>
      </c>
      <c r="H73" s="4">
        <v>48098</v>
      </c>
      <c r="I73" s="31">
        <v>87807</v>
      </c>
      <c r="J73" s="25">
        <v>49947</v>
      </c>
      <c r="K73" s="28">
        <v>96863</v>
      </c>
      <c r="L73" s="25">
        <v>39070</v>
      </c>
      <c r="M73" s="7">
        <v>93503</v>
      </c>
      <c r="N73" s="4">
        <v>44430</v>
      </c>
      <c r="O73" s="7">
        <v>83288</v>
      </c>
      <c r="P73" s="4">
        <v>52653</v>
      </c>
      <c r="Q73" s="7">
        <v>50412</v>
      </c>
      <c r="R73" s="4">
        <v>89632</v>
      </c>
      <c r="S73" s="28">
        <v>81737</v>
      </c>
      <c r="T73" s="25">
        <v>60245</v>
      </c>
      <c r="U73" s="7">
        <v>79364</v>
      </c>
      <c r="V73" s="4">
        <v>61968</v>
      </c>
      <c r="W73" s="31">
        <v>37461</v>
      </c>
      <c r="X73" s="25">
        <v>100281</v>
      </c>
      <c r="Y73" s="7">
        <v>43117</v>
      </c>
      <c r="Z73" s="4">
        <v>92153</v>
      </c>
      <c r="AA73" s="28">
        <v>54509</v>
      </c>
      <c r="AB73" s="34">
        <v>80281</v>
      </c>
    </row>
    <row r="74" spans="1:28" ht="9.75" customHeight="1">
      <c r="A74" s="8" t="s">
        <v>124</v>
      </c>
      <c r="C74" s="2">
        <v>176761</v>
      </c>
      <c r="D74" s="4">
        <v>61821</v>
      </c>
      <c r="E74" s="7">
        <v>156535</v>
      </c>
      <c r="F74" s="4">
        <v>82081</v>
      </c>
      <c r="G74" s="7">
        <v>157138</v>
      </c>
      <c r="H74" s="4">
        <v>81682</v>
      </c>
      <c r="I74" s="31">
        <v>156980</v>
      </c>
      <c r="J74" s="25">
        <v>83248</v>
      </c>
      <c r="K74" s="28">
        <v>170243</v>
      </c>
      <c r="L74" s="25">
        <v>66380</v>
      </c>
      <c r="M74" s="7">
        <v>146605</v>
      </c>
      <c r="N74" s="4">
        <v>92382</v>
      </c>
      <c r="O74" s="7">
        <v>151289</v>
      </c>
      <c r="P74" s="4">
        <v>84966</v>
      </c>
      <c r="Q74" s="7">
        <v>81003</v>
      </c>
      <c r="R74" s="4">
        <v>161422</v>
      </c>
      <c r="S74" s="28">
        <v>150211</v>
      </c>
      <c r="T74" s="25">
        <v>95778</v>
      </c>
      <c r="U74" s="7">
        <v>148542</v>
      </c>
      <c r="V74" s="4">
        <v>97464</v>
      </c>
      <c r="W74" s="31">
        <v>70442</v>
      </c>
      <c r="X74" s="25">
        <v>169675</v>
      </c>
      <c r="Y74" s="7">
        <v>89174</v>
      </c>
      <c r="Z74" s="4">
        <v>146803</v>
      </c>
      <c r="AA74" s="28">
        <v>86366</v>
      </c>
      <c r="AB74" s="34">
        <v>149045</v>
      </c>
    </row>
    <row r="75" spans="1:28" s="10" customFormat="1" ht="9.75" customHeight="1">
      <c r="A75" s="9"/>
      <c r="B75" s="14" t="s">
        <v>125</v>
      </c>
      <c r="C75" s="10">
        <f>C74/SUM(C74:D74)</f>
        <v>0.7408815417759932</v>
      </c>
      <c r="D75" s="11">
        <f>D74/SUM(C74:D74)</f>
        <v>0.25911845822400686</v>
      </c>
      <c r="E75" s="12">
        <f>E74/SUM(E74:F74)</f>
        <v>0.6560121701813793</v>
      </c>
      <c r="F75" s="11">
        <f>F74/SUM(E74:F74)</f>
        <v>0.3439878298186207</v>
      </c>
      <c r="G75" s="12">
        <f>G74/SUM(G74:H74)</f>
        <v>0.6579767188677665</v>
      </c>
      <c r="H75" s="11">
        <f>H74/SUM(G74:H74)</f>
        <v>0.34202328113223346</v>
      </c>
      <c r="I75" s="32">
        <f>I74/SUM(I74:J74)</f>
        <v>0.6534625439166125</v>
      </c>
      <c r="J75" s="26">
        <f>J74/SUM(I74:J74)</f>
        <v>0.34653745608338743</v>
      </c>
      <c r="K75" s="29">
        <f>K74/SUM(K74:L74)</f>
        <v>0.7194693668831855</v>
      </c>
      <c r="L75" s="26">
        <f>L74/SUM(K74:L74)</f>
        <v>0.28053063311681453</v>
      </c>
      <c r="M75" s="12">
        <f>M74/SUM(M74:N74)</f>
        <v>0.6134434090557227</v>
      </c>
      <c r="N75" s="11">
        <f>N74/SUM(M74:N74)</f>
        <v>0.3865565909442773</v>
      </c>
      <c r="O75" s="12">
        <f>O74/SUM(O74:P74)</f>
        <v>0.6403631669171023</v>
      </c>
      <c r="P75" s="11">
        <f>P74/SUM(O74:P74)</f>
        <v>0.35963683308289773</v>
      </c>
      <c r="Q75" s="12">
        <f>Q74/SUM(Q74:R74)</f>
        <v>0.33413633082396615</v>
      </c>
      <c r="R75" s="11">
        <f>R74/SUM(Q74:R74)</f>
        <v>0.6658636691760338</v>
      </c>
      <c r="S75" s="29">
        <f>S74/SUM(S74:T74)</f>
        <v>0.6106411262292216</v>
      </c>
      <c r="T75" s="26">
        <f>T74/SUM(S74:T74)</f>
        <v>0.3893588737707784</v>
      </c>
      <c r="U75" s="12">
        <f>U74/SUM(U74:V74)</f>
        <v>0.6038145411087534</v>
      </c>
      <c r="V75" s="11">
        <f>V74/SUM(U74:V74)</f>
        <v>0.39618545889124657</v>
      </c>
      <c r="W75" s="32">
        <f>W74/SUM(W74:X74)</f>
        <v>0.2933653177409346</v>
      </c>
      <c r="X75" s="26">
        <f>X74/SUM(W74:X74)</f>
        <v>0.7066346822590653</v>
      </c>
      <c r="Y75" s="12">
        <f>Y74/SUM(Y74:Z74)</f>
        <v>0.3778927607351564</v>
      </c>
      <c r="Z75" s="11">
        <f>Z74/SUM(Y74:Z74)</f>
        <v>0.6221072392648436</v>
      </c>
      <c r="AA75" s="29">
        <f>AA74/SUM(AA74:AB74)</f>
        <v>0.36687325571022594</v>
      </c>
      <c r="AB75" s="35">
        <f>AB74/SUM(AA74:AB74)</f>
        <v>0.633126744289774</v>
      </c>
    </row>
    <row r="76" spans="1:28" ht="4.5" customHeight="1">
      <c r="A76" s="8"/>
      <c r="C76" s="2"/>
      <c r="D76" s="4"/>
      <c r="E76" s="7"/>
      <c r="F76" s="4"/>
      <c r="G76" s="7"/>
      <c r="H76" s="4"/>
      <c r="I76" s="31"/>
      <c r="J76" s="25"/>
      <c r="K76" s="28"/>
      <c r="L76" s="25"/>
      <c r="M76" s="7"/>
      <c r="N76" s="4"/>
      <c r="O76" s="7"/>
      <c r="P76" s="4"/>
      <c r="Q76" s="7"/>
      <c r="R76" s="4"/>
      <c r="S76" s="28"/>
      <c r="T76" s="25"/>
      <c r="U76" s="7"/>
      <c r="V76" s="4"/>
      <c r="W76" s="31"/>
      <c r="X76" s="25"/>
      <c r="Y76" s="7"/>
      <c r="Z76" s="4"/>
      <c r="AA76" s="28"/>
      <c r="AB76" s="34"/>
    </row>
    <row r="77" spans="1:28" ht="9.75" customHeight="1">
      <c r="A77" s="8" t="s">
        <v>69</v>
      </c>
      <c r="C77" s="2"/>
      <c r="D77" s="4"/>
      <c r="E77" s="7"/>
      <c r="F77" s="4"/>
      <c r="G77" s="7"/>
      <c r="H77" s="4"/>
      <c r="I77" s="31"/>
      <c r="J77" s="25"/>
      <c r="K77" s="28"/>
      <c r="L77" s="25"/>
      <c r="M77" s="7"/>
      <c r="N77" s="4"/>
      <c r="O77" s="7"/>
      <c r="P77" s="4"/>
      <c r="Q77" s="7"/>
      <c r="R77" s="4"/>
      <c r="S77" s="28"/>
      <c r="T77" s="25"/>
      <c r="U77" s="7"/>
      <c r="V77" s="4"/>
      <c r="W77" s="31"/>
      <c r="X77" s="25"/>
      <c r="Y77" s="7"/>
      <c r="Z77" s="4"/>
      <c r="AA77" s="28"/>
      <c r="AB77" s="34"/>
    </row>
    <row r="78" spans="2:28" ht="9.75" customHeight="1">
      <c r="B78" s="13" t="s">
        <v>68</v>
      </c>
      <c r="C78" s="2">
        <v>168727</v>
      </c>
      <c r="D78" s="4">
        <v>62150</v>
      </c>
      <c r="E78" s="7">
        <v>152596</v>
      </c>
      <c r="F78" s="4">
        <v>78588</v>
      </c>
      <c r="G78" s="7">
        <v>167455</v>
      </c>
      <c r="H78" s="4">
        <v>64638</v>
      </c>
      <c r="I78" s="31">
        <v>169355</v>
      </c>
      <c r="J78" s="25">
        <v>63377</v>
      </c>
      <c r="K78" s="28">
        <v>170876</v>
      </c>
      <c r="L78" s="25">
        <v>58516</v>
      </c>
      <c r="M78" s="7">
        <v>124790</v>
      </c>
      <c r="N78" s="4">
        <v>106260</v>
      </c>
      <c r="O78" s="7">
        <v>159127</v>
      </c>
      <c r="P78" s="4">
        <v>69875</v>
      </c>
      <c r="Q78" s="7">
        <v>57596</v>
      </c>
      <c r="R78" s="4">
        <v>177525</v>
      </c>
      <c r="S78" s="28">
        <v>148562</v>
      </c>
      <c r="T78" s="25">
        <v>88551</v>
      </c>
      <c r="U78" s="7">
        <v>158406</v>
      </c>
      <c r="V78" s="4">
        <v>79005</v>
      </c>
      <c r="W78" s="31">
        <v>76125</v>
      </c>
      <c r="X78" s="25">
        <v>154916</v>
      </c>
      <c r="Y78" s="7">
        <v>105115</v>
      </c>
      <c r="Z78" s="4">
        <v>123915</v>
      </c>
      <c r="AA78" s="28">
        <v>71608</v>
      </c>
      <c r="AB78" s="34">
        <v>147986</v>
      </c>
    </row>
    <row r="79" spans="2:28" ht="9.75" customHeight="1">
      <c r="B79" s="13" t="s">
        <v>64</v>
      </c>
      <c r="C79" s="2">
        <v>12120</v>
      </c>
      <c r="D79" s="4">
        <v>3627</v>
      </c>
      <c r="E79" s="7">
        <v>11128</v>
      </c>
      <c r="F79" s="4">
        <v>4581</v>
      </c>
      <c r="G79" s="7">
        <v>12061</v>
      </c>
      <c r="H79" s="4">
        <v>3750</v>
      </c>
      <c r="I79" s="31">
        <v>11407</v>
      </c>
      <c r="J79" s="25">
        <v>4230</v>
      </c>
      <c r="K79" s="28">
        <v>12087</v>
      </c>
      <c r="L79" s="25">
        <v>3631</v>
      </c>
      <c r="M79" s="7">
        <v>10509</v>
      </c>
      <c r="N79" s="4">
        <v>5178</v>
      </c>
      <c r="O79" s="7">
        <v>11321</v>
      </c>
      <c r="P79" s="4">
        <v>4303</v>
      </c>
      <c r="Q79" s="7">
        <v>5689</v>
      </c>
      <c r="R79" s="4">
        <v>10176</v>
      </c>
      <c r="S79" s="28">
        <v>9344</v>
      </c>
      <c r="T79" s="25">
        <v>6744</v>
      </c>
      <c r="U79" s="7">
        <v>10009</v>
      </c>
      <c r="V79" s="4">
        <v>6120</v>
      </c>
      <c r="W79" s="31">
        <v>4542</v>
      </c>
      <c r="X79" s="25">
        <v>11136</v>
      </c>
      <c r="Y79" s="7">
        <v>5756</v>
      </c>
      <c r="Z79" s="4">
        <v>9597</v>
      </c>
      <c r="AA79" s="28">
        <v>6111</v>
      </c>
      <c r="AB79" s="34">
        <v>9521</v>
      </c>
    </row>
    <row r="80" spans="1:28" ht="9.75" customHeight="1">
      <c r="A80" s="8" t="s">
        <v>124</v>
      </c>
      <c r="C80" s="2">
        <v>180847</v>
      </c>
      <c r="D80" s="4">
        <v>65777</v>
      </c>
      <c r="E80" s="7">
        <v>163724</v>
      </c>
      <c r="F80" s="4">
        <v>83169</v>
      </c>
      <c r="G80" s="7">
        <v>179516</v>
      </c>
      <c r="H80" s="4">
        <v>68388</v>
      </c>
      <c r="I80" s="31">
        <v>180762</v>
      </c>
      <c r="J80" s="25">
        <v>67607</v>
      </c>
      <c r="K80" s="28">
        <v>182963</v>
      </c>
      <c r="L80" s="25">
        <v>62147</v>
      </c>
      <c r="M80" s="7">
        <v>135299</v>
      </c>
      <c r="N80" s="4">
        <v>111438</v>
      </c>
      <c r="O80" s="7">
        <v>170448</v>
      </c>
      <c r="P80" s="4">
        <v>74178</v>
      </c>
      <c r="Q80" s="7">
        <v>63285</v>
      </c>
      <c r="R80" s="4">
        <v>187701</v>
      </c>
      <c r="S80" s="28">
        <v>157906</v>
      </c>
      <c r="T80" s="25">
        <v>95295</v>
      </c>
      <c r="U80" s="7">
        <v>168415</v>
      </c>
      <c r="V80" s="4">
        <v>85125</v>
      </c>
      <c r="W80" s="31">
        <v>80667</v>
      </c>
      <c r="X80" s="25">
        <v>166052</v>
      </c>
      <c r="Y80" s="7">
        <v>110871</v>
      </c>
      <c r="Z80" s="4">
        <v>133512</v>
      </c>
      <c r="AA80" s="28">
        <v>77719</v>
      </c>
      <c r="AB80" s="34">
        <v>157507</v>
      </c>
    </row>
    <row r="81" spans="1:28" s="10" customFormat="1" ht="9.75" customHeight="1">
      <c r="A81" s="9"/>
      <c r="B81" s="14" t="s">
        <v>125</v>
      </c>
      <c r="C81" s="10">
        <f>C80/SUM(C80:D80)</f>
        <v>0.7332903529259115</v>
      </c>
      <c r="D81" s="11">
        <f>D80/SUM(C80:D80)</f>
        <v>0.2667096470740885</v>
      </c>
      <c r="E81" s="12">
        <f>E80/SUM(E80:F80)</f>
        <v>0.6631374725083335</v>
      </c>
      <c r="F81" s="11">
        <f>F80/SUM(E80:F80)</f>
        <v>0.33686252749166645</v>
      </c>
      <c r="G81" s="12">
        <f>G80/SUM(G80:H80)</f>
        <v>0.7241351490899703</v>
      </c>
      <c r="H81" s="11">
        <f>H80/SUM(G80:H80)</f>
        <v>0.2758648509100297</v>
      </c>
      <c r="I81" s="32">
        <f>I80/SUM(I80:J80)</f>
        <v>0.7277961420306077</v>
      </c>
      <c r="J81" s="26">
        <f>J80/SUM(I80:J80)</f>
        <v>0.27220385796939234</v>
      </c>
      <c r="K81" s="29">
        <f>K80/SUM(K80:L80)</f>
        <v>0.7464526131124801</v>
      </c>
      <c r="L81" s="26">
        <f>L80/SUM(K80:L80)</f>
        <v>0.2535473868875199</v>
      </c>
      <c r="M81" s="12">
        <f>M80/SUM(M80:N80)</f>
        <v>0.5483531047228425</v>
      </c>
      <c r="N81" s="11">
        <f>N80/SUM(M80:N80)</f>
        <v>0.45164689527715746</v>
      </c>
      <c r="O81" s="12">
        <f>O80/SUM(O80:P80)</f>
        <v>0.6967697628216134</v>
      </c>
      <c r="P81" s="11">
        <f>P80/SUM(O80:P80)</f>
        <v>0.3032302371783866</v>
      </c>
      <c r="Q81" s="12">
        <f>Q80/SUM(Q80:R80)</f>
        <v>0.2521455379981353</v>
      </c>
      <c r="R81" s="11">
        <f>R80/SUM(Q80:R80)</f>
        <v>0.7478544620018647</v>
      </c>
      <c r="S81" s="29">
        <f>S80/SUM(S80:T80)</f>
        <v>0.623638927176433</v>
      </c>
      <c r="T81" s="26">
        <f>T80/SUM(S80:T80)</f>
        <v>0.37636107282356707</v>
      </c>
      <c r="U81" s="12">
        <f>U80/SUM(U80:V80)</f>
        <v>0.6642541610791197</v>
      </c>
      <c r="V81" s="11">
        <f>V80/SUM(U80:V80)</f>
        <v>0.33574583892088034</v>
      </c>
      <c r="W81" s="32">
        <f>W80/SUM(W80:X80)</f>
        <v>0.3269590100478682</v>
      </c>
      <c r="X81" s="26">
        <f>X80/SUM(W80:X80)</f>
        <v>0.6730409899521318</v>
      </c>
      <c r="Y81" s="12">
        <f>Y80/SUM(Y80:Z80)</f>
        <v>0.45367721977387954</v>
      </c>
      <c r="Z81" s="11">
        <f>Z80/SUM(Y80:Z80)</f>
        <v>0.5463227802261205</v>
      </c>
      <c r="AA81" s="29">
        <f>AA80/SUM(AA80:AB80)</f>
        <v>0.33040140120564904</v>
      </c>
      <c r="AB81" s="35">
        <f>AB80/SUM(AA80:AB80)</f>
        <v>0.669598598794351</v>
      </c>
    </row>
    <row r="82" spans="1:28" ht="4.5" customHeight="1">
      <c r="A82" s="8"/>
      <c r="C82" s="2"/>
      <c r="D82" s="4"/>
      <c r="E82" s="7"/>
      <c r="F82" s="4"/>
      <c r="G82" s="7"/>
      <c r="H82" s="4"/>
      <c r="I82" s="31"/>
      <c r="J82" s="25"/>
      <c r="K82" s="28"/>
      <c r="L82" s="25"/>
      <c r="M82" s="7"/>
      <c r="N82" s="4"/>
      <c r="O82" s="7"/>
      <c r="P82" s="4"/>
      <c r="Q82" s="7"/>
      <c r="R82" s="4"/>
      <c r="S82" s="28"/>
      <c r="T82" s="25"/>
      <c r="U82" s="7"/>
      <c r="V82" s="4"/>
      <c r="W82" s="31"/>
      <c r="X82" s="25"/>
      <c r="Y82" s="7"/>
      <c r="Z82" s="4"/>
      <c r="AA82" s="28"/>
      <c r="AB82" s="34"/>
    </row>
    <row r="83" spans="1:28" ht="9.75" customHeight="1">
      <c r="A83" s="8" t="s">
        <v>71</v>
      </c>
      <c r="C83" s="2"/>
      <c r="D83" s="4"/>
      <c r="E83" s="7"/>
      <c r="F83" s="4"/>
      <c r="G83" s="7"/>
      <c r="H83" s="4"/>
      <c r="I83" s="31"/>
      <c r="J83" s="25"/>
      <c r="K83" s="28"/>
      <c r="L83" s="25"/>
      <c r="M83" s="7"/>
      <c r="N83" s="4"/>
      <c r="O83" s="7"/>
      <c r="P83" s="4"/>
      <c r="Q83" s="7"/>
      <c r="R83" s="4"/>
      <c r="S83" s="28"/>
      <c r="T83" s="25"/>
      <c r="U83" s="7"/>
      <c r="V83" s="4"/>
      <c r="W83" s="31"/>
      <c r="X83" s="25"/>
      <c r="Y83" s="7"/>
      <c r="Z83" s="4"/>
      <c r="AA83" s="28"/>
      <c r="AB83" s="34"/>
    </row>
    <row r="84" spans="2:28" ht="9.75" customHeight="1">
      <c r="B84" s="13" t="s">
        <v>68</v>
      </c>
      <c r="C84" s="2">
        <v>126186</v>
      </c>
      <c r="D84" s="4">
        <v>34044</v>
      </c>
      <c r="E84" s="7">
        <v>104809</v>
      </c>
      <c r="F84" s="4">
        <v>55304</v>
      </c>
      <c r="G84" s="7">
        <v>97971</v>
      </c>
      <c r="H84" s="4">
        <v>61708</v>
      </c>
      <c r="I84" s="31">
        <v>99517</v>
      </c>
      <c r="J84" s="25">
        <v>60525</v>
      </c>
      <c r="K84" s="28">
        <v>110543</v>
      </c>
      <c r="L84" s="25">
        <v>48530</v>
      </c>
      <c r="M84" s="7">
        <v>111724</v>
      </c>
      <c r="N84" s="4">
        <v>49189</v>
      </c>
      <c r="O84" s="7">
        <v>91740</v>
      </c>
      <c r="P84" s="4">
        <v>65997</v>
      </c>
      <c r="Q84" s="7">
        <v>66323</v>
      </c>
      <c r="R84" s="4">
        <v>94416</v>
      </c>
      <c r="S84" s="28">
        <v>89673</v>
      </c>
      <c r="T84" s="25">
        <v>74049</v>
      </c>
      <c r="U84" s="7">
        <v>82932</v>
      </c>
      <c r="V84" s="4">
        <v>80210</v>
      </c>
      <c r="W84" s="31">
        <v>42197</v>
      </c>
      <c r="X84" s="25">
        <v>117629</v>
      </c>
      <c r="Y84" s="7">
        <v>46193</v>
      </c>
      <c r="Z84" s="4">
        <v>112051</v>
      </c>
      <c r="AA84" s="28">
        <v>67274</v>
      </c>
      <c r="AB84" s="34">
        <v>83171</v>
      </c>
    </row>
    <row r="85" spans="2:28" ht="9.75" customHeight="1">
      <c r="B85" s="13" t="s">
        <v>70</v>
      </c>
      <c r="C85" s="2">
        <v>23283</v>
      </c>
      <c r="D85" s="4">
        <v>6427</v>
      </c>
      <c r="E85" s="7">
        <v>19238</v>
      </c>
      <c r="F85" s="4">
        <v>10409</v>
      </c>
      <c r="G85" s="7">
        <v>18539</v>
      </c>
      <c r="H85" s="4">
        <v>11082</v>
      </c>
      <c r="I85" s="31">
        <v>18666</v>
      </c>
      <c r="J85" s="25">
        <v>10942</v>
      </c>
      <c r="K85" s="28">
        <v>19803</v>
      </c>
      <c r="L85" s="25">
        <v>9624</v>
      </c>
      <c r="M85" s="7">
        <v>21371</v>
      </c>
      <c r="N85" s="4">
        <v>8468</v>
      </c>
      <c r="O85" s="7">
        <v>17926</v>
      </c>
      <c r="P85" s="4">
        <v>11512</v>
      </c>
      <c r="Q85" s="7">
        <v>14914</v>
      </c>
      <c r="R85" s="4">
        <v>14979</v>
      </c>
      <c r="S85" s="28">
        <v>17764</v>
      </c>
      <c r="T85" s="25">
        <v>12592</v>
      </c>
      <c r="U85" s="7">
        <v>15912</v>
      </c>
      <c r="V85" s="4">
        <v>14335</v>
      </c>
      <c r="W85" s="31">
        <v>8574</v>
      </c>
      <c r="X85" s="25">
        <v>21206</v>
      </c>
      <c r="Y85" s="7">
        <v>8525</v>
      </c>
      <c r="Z85" s="4">
        <v>20632</v>
      </c>
      <c r="AA85" s="28">
        <v>13205</v>
      </c>
      <c r="AB85" s="34">
        <v>15679</v>
      </c>
    </row>
    <row r="86" spans="1:28" ht="9.75" customHeight="1">
      <c r="A86" s="8" t="s">
        <v>124</v>
      </c>
      <c r="C86" s="2">
        <v>149469</v>
      </c>
      <c r="D86" s="4">
        <v>40471</v>
      </c>
      <c r="E86" s="7">
        <v>124047</v>
      </c>
      <c r="F86" s="4">
        <v>65713</v>
      </c>
      <c r="G86" s="7">
        <v>116510</v>
      </c>
      <c r="H86" s="4">
        <v>72790</v>
      </c>
      <c r="I86" s="31">
        <v>118183</v>
      </c>
      <c r="J86" s="25">
        <v>71467</v>
      </c>
      <c r="K86" s="28">
        <v>130346</v>
      </c>
      <c r="L86" s="25">
        <v>58154</v>
      </c>
      <c r="M86" s="7">
        <v>133095</v>
      </c>
      <c r="N86" s="4">
        <v>57657</v>
      </c>
      <c r="O86" s="7">
        <v>109666</v>
      </c>
      <c r="P86" s="4">
        <v>77509</v>
      </c>
      <c r="Q86" s="7">
        <v>81237</v>
      </c>
      <c r="R86" s="4">
        <v>109395</v>
      </c>
      <c r="S86" s="28">
        <v>107437</v>
      </c>
      <c r="T86" s="25">
        <v>86641</v>
      </c>
      <c r="U86" s="7">
        <v>98844</v>
      </c>
      <c r="V86" s="4">
        <v>94545</v>
      </c>
      <c r="W86" s="31">
        <v>50771</v>
      </c>
      <c r="X86" s="25">
        <v>138835</v>
      </c>
      <c r="Y86" s="7">
        <v>54718</v>
      </c>
      <c r="Z86" s="4">
        <v>132683</v>
      </c>
      <c r="AA86" s="28">
        <v>80479</v>
      </c>
      <c r="AB86" s="34">
        <v>98850</v>
      </c>
    </row>
    <row r="87" spans="1:28" s="10" customFormat="1" ht="9.75" customHeight="1">
      <c r="A87" s="9"/>
      <c r="B87" s="14" t="s">
        <v>125</v>
      </c>
      <c r="C87" s="10">
        <f>C86/SUM(C86:D86)</f>
        <v>0.7869274507739286</v>
      </c>
      <c r="D87" s="11">
        <f>D86/SUM(C86:D86)</f>
        <v>0.21307254922607138</v>
      </c>
      <c r="E87" s="12">
        <f>E86/SUM(E86:F86)</f>
        <v>0.6537046795952782</v>
      </c>
      <c r="F87" s="11">
        <f>F86/SUM(E86:F86)</f>
        <v>0.3462953204047218</v>
      </c>
      <c r="G87" s="12">
        <f>G86/SUM(G86:H86)</f>
        <v>0.6154780771262546</v>
      </c>
      <c r="H87" s="11">
        <f>H86/SUM(G86:H86)</f>
        <v>0.38452192287374537</v>
      </c>
      <c r="I87" s="32">
        <f>I86/SUM(I86:J86)</f>
        <v>0.6231637226469813</v>
      </c>
      <c r="J87" s="26">
        <f>J86/SUM(I86:J86)</f>
        <v>0.3768362773530187</v>
      </c>
      <c r="K87" s="29">
        <f>K86/SUM(K86:L86)</f>
        <v>0.6914907161803714</v>
      </c>
      <c r="L87" s="26">
        <f>L86/SUM(K86:L86)</f>
        <v>0.30850928381962867</v>
      </c>
      <c r="M87" s="12">
        <f>M86/SUM(M86:N86)</f>
        <v>0.6977384247609462</v>
      </c>
      <c r="N87" s="11">
        <f>N86/SUM(M86:N86)</f>
        <v>0.30226157523905384</v>
      </c>
      <c r="O87" s="12">
        <f>O86/SUM(O86:P86)</f>
        <v>0.5859008948844664</v>
      </c>
      <c r="P87" s="11">
        <f>P86/SUM(O86:P86)</f>
        <v>0.4140991051155336</v>
      </c>
      <c r="Q87" s="12">
        <f>Q86/SUM(Q86:R86)</f>
        <v>0.4261456628477905</v>
      </c>
      <c r="R87" s="11">
        <f>R86/SUM(Q86:R86)</f>
        <v>0.5738543371522095</v>
      </c>
      <c r="S87" s="29">
        <f>S86/SUM(S86:T86)</f>
        <v>0.5535763971186842</v>
      </c>
      <c r="T87" s="26">
        <f>T86/SUM(S86:T86)</f>
        <v>0.4464236028813158</v>
      </c>
      <c r="U87" s="12">
        <f>U86/SUM(U86:V86)</f>
        <v>0.5111149031227216</v>
      </c>
      <c r="V87" s="11">
        <f>V86/SUM(U86:V86)</f>
        <v>0.48888509687727844</v>
      </c>
      <c r="W87" s="32">
        <f>W86/SUM(W86:X86)</f>
        <v>0.26777106209719104</v>
      </c>
      <c r="X87" s="26">
        <f>X86/SUM(W86:X86)</f>
        <v>0.732228937902809</v>
      </c>
      <c r="Y87" s="12">
        <f>Y86/SUM(Y86:Z86)</f>
        <v>0.29198350062166156</v>
      </c>
      <c r="Z87" s="11">
        <f>Z86/SUM(Y86:Z86)</f>
        <v>0.7080164993783384</v>
      </c>
      <c r="AA87" s="29">
        <f>AA86/SUM(AA86:AB86)</f>
        <v>0.4487785020827641</v>
      </c>
      <c r="AB87" s="35">
        <f>AB86/SUM(AA86:AB86)</f>
        <v>0.551221497917236</v>
      </c>
    </row>
    <row r="88" spans="1:28" ht="4.5" customHeight="1">
      <c r="A88" s="8"/>
      <c r="C88" s="2"/>
      <c r="D88" s="4"/>
      <c r="E88" s="7"/>
      <c r="F88" s="4"/>
      <c r="G88" s="7"/>
      <c r="H88" s="4"/>
      <c r="I88" s="31"/>
      <c r="J88" s="25"/>
      <c r="K88" s="28"/>
      <c r="L88" s="25"/>
      <c r="M88" s="7"/>
      <c r="N88" s="4"/>
      <c r="O88" s="7"/>
      <c r="P88" s="4"/>
      <c r="Q88" s="7"/>
      <c r="R88" s="4"/>
      <c r="S88" s="28"/>
      <c r="T88" s="25"/>
      <c r="U88" s="7"/>
      <c r="V88" s="4"/>
      <c r="W88" s="31"/>
      <c r="X88" s="25"/>
      <c r="Y88" s="7"/>
      <c r="Z88" s="4"/>
      <c r="AA88" s="28"/>
      <c r="AB88" s="34"/>
    </row>
    <row r="89" spans="1:28" ht="9.75" customHeight="1">
      <c r="A89" s="8" t="s">
        <v>73</v>
      </c>
      <c r="C89" s="2"/>
      <c r="D89" s="4"/>
      <c r="E89" s="7"/>
      <c r="F89" s="4"/>
      <c r="G89" s="7"/>
      <c r="H89" s="4"/>
      <c r="I89" s="31"/>
      <c r="J89" s="25"/>
      <c r="K89" s="28"/>
      <c r="L89" s="25"/>
      <c r="M89" s="7"/>
      <c r="N89" s="4"/>
      <c r="O89" s="7"/>
      <c r="P89" s="4"/>
      <c r="Q89" s="7"/>
      <c r="R89" s="4"/>
      <c r="S89" s="28"/>
      <c r="T89" s="25"/>
      <c r="U89" s="7"/>
      <c r="V89" s="4"/>
      <c r="W89" s="31"/>
      <c r="X89" s="25"/>
      <c r="Y89" s="7"/>
      <c r="Z89" s="4"/>
      <c r="AA89" s="28"/>
      <c r="AB89" s="34"/>
    </row>
    <row r="90" spans="2:28" ht="9.75" customHeight="1">
      <c r="B90" s="13" t="s">
        <v>66</v>
      </c>
      <c r="C90" s="2">
        <v>43803</v>
      </c>
      <c r="D90" s="4">
        <v>15116</v>
      </c>
      <c r="E90" s="7">
        <v>37997</v>
      </c>
      <c r="F90" s="4">
        <v>20728</v>
      </c>
      <c r="G90" s="7">
        <v>36737</v>
      </c>
      <c r="H90" s="4">
        <v>22164</v>
      </c>
      <c r="I90" s="31">
        <v>36815</v>
      </c>
      <c r="J90" s="25">
        <v>22329</v>
      </c>
      <c r="K90" s="28">
        <v>40569</v>
      </c>
      <c r="L90" s="25">
        <v>17721</v>
      </c>
      <c r="M90" s="7">
        <v>36033</v>
      </c>
      <c r="N90" s="4">
        <v>23075</v>
      </c>
      <c r="O90" s="7">
        <v>34632</v>
      </c>
      <c r="P90" s="4">
        <v>23584</v>
      </c>
      <c r="Q90" s="7">
        <v>18282</v>
      </c>
      <c r="R90" s="4">
        <v>42034</v>
      </c>
      <c r="S90" s="28">
        <v>35811</v>
      </c>
      <c r="T90" s="25">
        <v>25029</v>
      </c>
      <c r="U90" s="7">
        <v>33861</v>
      </c>
      <c r="V90" s="4">
        <v>26782</v>
      </c>
      <c r="W90" s="31">
        <v>17320</v>
      </c>
      <c r="X90" s="25">
        <v>41868</v>
      </c>
      <c r="Y90" s="7">
        <v>19550</v>
      </c>
      <c r="Z90" s="4">
        <v>38825</v>
      </c>
      <c r="AA90" s="28">
        <v>21689</v>
      </c>
      <c r="AB90" s="34">
        <v>36136</v>
      </c>
    </row>
    <row r="91" spans="2:28" ht="9.75" customHeight="1">
      <c r="B91" s="13" t="s">
        <v>70</v>
      </c>
      <c r="C91" s="2">
        <v>117619</v>
      </c>
      <c r="D91" s="4">
        <v>36237</v>
      </c>
      <c r="E91" s="7">
        <v>96153</v>
      </c>
      <c r="F91" s="4">
        <v>57418</v>
      </c>
      <c r="G91" s="7">
        <v>90483</v>
      </c>
      <c r="H91" s="4">
        <v>62973</v>
      </c>
      <c r="I91" s="31">
        <v>92936</v>
      </c>
      <c r="J91" s="25">
        <v>60887</v>
      </c>
      <c r="K91" s="28">
        <v>101362</v>
      </c>
      <c r="L91" s="25">
        <v>51367</v>
      </c>
      <c r="M91" s="7">
        <v>96131</v>
      </c>
      <c r="N91" s="4">
        <v>58863</v>
      </c>
      <c r="O91" s="7">
        <v>88372</v>
      </c>
      <c r="P91" s="4">
        <v>63981</v>
      </c>
      <c r="Q91" s="7">
        <v>53861</v>
      </c>
      <c r="R91" s="4">
        <v>102245</v>
      </c>
      <c r="S91" s="28">
        <v>90571</v>
      </c>
      <c r="T91" s="25">
        <v>67245</v>
      </c>
      <c r="U91" s="7">
        <v>83055</v>
      </c>
      <c r="V91" s="4">
        <v>74355</v>
      </c>
      <c r="W91" s="31">
        <v>43587</v>
      </c>
      <c r="X91" s="25">
        <v>111273</v>
      </c>
      <c r="Y91" s="7">
        <v>46465</v>
      </c>
      <c r="Z91" s="4">
        <v>104597</v>
      </c>
      <c r="AA91" s="28">
        <v>59807</v>
      </c>
      <c r="AB91" s="34">
        <v>90691</v>
      </c>
    </row>
    <row r="92" spans="2:28" ht="9.75" customHeight="1">
      <c r="B92" s="13" t="s">
        <v>72</v>
      </c>
      <c r="C92" s="2">
        <v>36504</v>
      </c>
      <c r="D92" s="4">
        <v>15576</v>
      </c>
      <c r="E92" s="7">
        <v>29467</v>
      </c>
      <c r="F92" s="4">
        <v>22589</v>
      </c>
      <c r="G92" s="7">
        <v>35352</v>
      </c>
      <c r="H92" s="4">
        <v>17283</v>
      </c>
      <c r="I92" s="31">
        <v>34037</v>
      </c>
      <c r="J92" s="25">
        <v>18788</v>
      </c>
      <c r="K92" s="28">
        <v>34665</v>
      </c>
      <c r="L92" s="25">
        <v>17489</v>
      </c>
      <c r="M92" s="7">
        <v>27525</v>
      </c>
      <c r="N92" s="4">
        <v>25262</v>
      </c>
      <c r="O92" s="7">
        <v>33702</v>
      </c>
      <c r="P92" s="4">
        <v>18441</v>
      </c>
      <c r="Q92" s="7">
        <v>11117</v>
      </c>
      <c r="R92" s="4">
        <v>43179</v>
      </c>
      <c r="S92" s="28">
        <v>31028</v>
      </c>
      <c r="T92" s="25">
        <v>23478</v>
      </c>
      <c r="U92" s="7">
        <v>35858</v>
      </c>
      <c r="V92" s="4">
        <v>18306</v>
      </c>
      <c r="W92" s="31">
        <v>15106</v>
      </c>
      <c r="X92" s="25">
        <v>37408</v>
      </c>
      <c r="Y92" s="7">
        <v>22628</v>
      </c>
      <c r="Z92" s="4">
        <v>29148</v>
      </c>
      <c r="AA92" s="28">
        <v>18349</v>
      </c>
      <c r="AB92" s="34">
        <v>33606</v>
      </c>
    </row>
    <row r="93" spans="1:28" ht="9.75" customHeight="1">
      <c r="A93" s="8" t="s">
        <v>124</v>
      </c>
      <c r="C93" s="2">
        <v>197926</v>
      </c>
      <c r="D93" s="4">
        <v>66929</v>
      </c>
      <c r="E93" s="7">
        <v>163617</v>
      </c>
      <c r="F93" s="4">
        <v>100735</v>
      </c>
      <c r="G93" s="7">
        <v>162572</v>
      </c>
      <c r="H93" s="4">
        <v>102420</v>
      </c>
      <c r="I93" s="31">
        <v>163788</v>
      </c>
      <c r="J93" s="25">
        <v>102004</v>
      </c>
      <c r="K93" s="28">
        <v>176596</v>
      </c>
      <c r="L93" s="25">
        <v>86577</v>
      </c>
      <c r="M93" s="7">
        <v>159689</v>
      </c>
      <c r="N93" s="4">
        <v>107200</v>
      </c>
      <c r="O93" s="7">
        <v>156706</v>
      </c>
      <c r="P93" s="4">
        <v>106006</v>
      </c>
      <c r="Q93" s="7">
        <v>83260</v>
      </c>
      <c r="R93" s="4">
        <v>187458</v>
      </c>
      <c r="S93" s="28">
        <v>157410</v>
      </c>
      <c r="T93" s="25">
        <v>115752</v>
      </c>
      <c r="U93" s="7">
        <v>152774</v>
      </c>
      <c r="V93" s="4">
        <v>119443</v>
      </c>
      <c r="W93" s="31">
        <v>76013</v>
      </c>
      <c r="X93" s="25">
        <v>190549</v>
      </c>
      <c r="Y93" s="7">
        <v>88643</v>
      </c>
      <c r="Z93" s="4">
        <v>172570</v>
      </c>
      <c r="AA93" s="28">
        <v>99845</v>
      </c>
      <c r="AB93" s="34">
        <v>160433</v>
      </c>
    </row>
    <row r="94" spans="1:28" s="10" customFormat="1" ht="9.75" customHeight="1">
      <c r="A94" s="9"/>
      <c r="B94" s="14" t="s">
        <v>125</v>
      </c>
      <c r="C94" s="10">
        <f>C93/SUM(C93:D93)</f>
        <v>0.7472994657454078</v>
      </c>
      <c r="D94" s="11">
        <f>D93/SUM(C93:D93)</f>
        <v>0.25270053425459216</v>
      </c>
      <c r="E94" s="12">
        <f>E93/SUM(E93:F93)</f>
        <v>0.6189361154823871</v>
      </c>
      <c r="F94" s="11">
        <f>F93/SUM(E93:F93)</f>
        <v>0.38106388451761286</v>
      </c>
      <c r="G94" s="12">
        <f>G93/SUM(G93:H93)</f>
        <v>0.6134977659702935</v>
      </c>
      <c r="H94" s="11">
        <f>H93/SUM(G93:H93)</f>
        <v>0.38650223402970657</v>
      </c>
      <c r="I94" s="32">
        <f>I93/SUM(I93:J93)</f>
        <v>0.6162262220081869</v>
      </c>
      <c r="J94" s="26">
        <f>J93/SUM(I93:J93)</f>
        <v>0.38377377799181317</v>
      </c>
      <c r="K94" s="29">
        <f>K93/SUM(K93:L93)</f>
        <v>0.6710262830913506</v>
      </c>
      <c r="L94" s="26">
        <f>L93/SUM(K93:L93)</f>
        <v>0.32897371690864946</v>
      </c>
      <c r="M94" s="12">
        <f>M93/SUM(M93:N93)</f>
        <v>0.5983348882868909</v>
      </c>
      <c r="N94" s="11">
        <f>N93/SUM(M93:N93)</f>
        <v>0.4016651117131092</v>
      </c>
      <c r="O94" s="12">
        <f>O93/SUM(O93:P93)</f>
        <v>0.5964934985840007</v>
      </c>
      <c r="P94" s="11">
        <f>P93/SUM(O93:P93)</f>
        <v>0.40350650141599925</v>
      </c>
      <c r="Q94" s="12">
        <f>Q93/SUM(Q93:R93)</f>
        <v>0.30755250851439503</v>
      </c>
      <c r="R94" s="11">
        <f>R93/SUM(Q93:R93)</f>
        <v>0.6924474914856049</v>
      </c>
      <c r="S94" s="29">
        <f>S93/SUM(S93:T93)</f>
        <v>0.5762514551804424</v>
      </c>
      <c r="T94" s="26">
        <f>T93/SUM(S93:T93)</f>
        <v>0.42374854481955765</v>
      </c>
      <c r="U94" s="12">
        <f>U93/SUM(U93:V93)</f>
        <v>0.5612213785325678</v>
      </c>
      <c r="V94" s="11">
        <f>V93/SUM(U93:V93)</f>
        <v>0.43877862146743224</v>
      </c>
      <c r="W94" s="32">
        <f>W93/SUM(W93:X93)</f>
        <v>0.28516067556515934</v>
      </c>
      <c r="X94" s="26">
        <f>X93/SUM(W93:X93)</f>
        <v>0.7148393244348407</v>
      </c>
      <c r="Y94" s="12">
        <f>Y93/SUM(Y93:Z93)</f>
        <v>0.33935141053469775</v>
      </c>
      <c r="Z94" s="11">
        <f>Z93/SUM(Y93:Z93)</f>
        <v>0.6606485894653022</v>
      </c>
      <c r="AA94" s="29">
        <f>AA93/SUM(AA93:AB93)</f>
        <v>0.383609064154481</v>
      </c>
      <c r="AB94" s="35">
        <f>AB93/SUM(AA93:AB93)</f>
        <v>0.6163909358455191</v>
      </c>
    </row>
    <row r="95" spans="1:28" ht="4.5" customHeight="1">
      <c r="A95" s="8"/>
      <c r="C95" s="2"/>
      <c r="D95" s="4"/>
      <c r="E95" s="7"/>
      <c r="F95" s="4"/>
      <c r="G95" s="7"/>
      <c r="H95" s="4"/>
      <c r="I95" s="31"/>
      <c r="J95" s="25"/>
      <c r="K95" s="28"/>
      <c r="L95" s="25"/>
      <c r="M95" s="7"/>
      <c r="N95" s="4"/>
      <c r="O95" s="7"/>
      <c r="P95" s="4"/>
      <c r="Q95" s="7"/>
      <c r="R95" s="4"/>
      <c r="S95" s="28"/>
      <c r="T95" s="25"/>
      <c r="U95" s="7"/>
      <c r="V95" s="4"/>
      <c r="W95" s="31"/>
      <c r="X95" s="25"/>
      <c r="Y95" s="7"/>
      <c r="Z95" s="4"/>
      <c r="AA95" s="28"/>
      <c r="AB95" s="34"/>
    </row>
    <row r="96" spans="1:28" ht="9.75" customHeight="1">
      <c r="A96" s="8" t="s">
        <v>79</v>
      </c>
      <c r="C96" s="2"/>
      <c r="D96" s="4"/>
      <c r="E96" s="7"/>
      <c r="F96" s="4"/>
      <c r="G96" s="7"/>
      <c r="H96" s="4"/>
      <c r="I96" s="31"/>
      <c r="J96" s="25"/>
      <c r="K96" s="28"/>
      <c r="L96" s="25"/>
      <c r="M96" s="7"/>
      <c r="N96" s="4"/>
      <c r="O96" s="7"/>
      <c r="P96" s="4"/>
      <c r="Q96" s="7"/>
      <c r="R96" s="4"/>
      <c r="S96" s="28"/>
      <c r="T96" s="25"/>
      <c r="U96" s="7"/>
      <c r="V96" s="4"/>
      <c r="W96" s="31"/>
      <c r="X96" s="25"/>
      <c r="Y96" s="7"/>
      <c r="Z96" s="4"/>
      <c r="AA96" s="28"/>
      <c r="AB96" s="34"/>
    </row>
    <row r="97" spans="2:28" ht="9.75" customHeight="1">
      <c r="B97" s="13" t="s">
        <v>74</v>
      </c>
      <c r="C97" s="2">
        <v>7130</v>
      </c>
      <c r="D97" s="4">
        <v>2543</v>
      </c>
      <c r="E97" s="7">
        <v>5866</v>
      </c>
      <c r="F97" s="4">
        <v>3829</v>
      </c>
      <c r="G97" s="7">
        <v>5784</v>
      </c>
      <c r="H97" s="4">
        <v>3931</v>
      </c>
      <c r="I97" s="31">
        <v>5415</v>
      </c>
      <c r="J97" s="25">
        <v>4442</v>
      </c>
      <c r="K97" s="28">
        <v>5943</v>
      </c>
      <c r="L97" s="25">
        <v>3914</v>
      </c>
      <c r="M97" s="7">
        <v>7674</v>
      </c>
      <c r="N97" s="4">
        <v>2265</v>
      </c>
      <c r="O97" s="7">
        <v>4391</v>
      </c>
      <c r="P97" s="4">
        <v>5218</v>
      </c>
      <c r="Q97" s="7">
        <v>6203</v>
      </c>
      <c r="R97" s="4">
        <v>3585</v>
      </c>
      <c r="S97" s="28">
        <v>3739</v>
      </c>
      <c r="T97" s="25">
        <v>6124</v>
      </c>
      <c r="U97" s="7">
        <v>3296</v>
      </c>
      <c r="V97" s="4">
        <v>6499</v>
      </c>
      <c r="W97" s="31">
        <v>1909</v>
      </c>
      <c r="X97" s="25">
        <v>7920</v>
      </c>
      <c r="Y97" s="7">
        <v>1533</v>
      </c>
      <c r="Z97" s="4">
        <v>8245</v>
      </c>
      <c r="AA97" s="28">
        <v>5116</v>
      </c>
      <c r="AB97" s="34">
        <v>4608</v>
      </c>
    </row>
    <row r="98" spans="2:28" ht="9.75" customHeight="1">
      <c r="B98" s="13" t="s">
        <v>75</v>
      </c>
      <c r="C98" s="2">
        <v>28945</v>
      </c>
      <c r="D98" s="4">
        <v>12091</v>
      </c>
      <c r="E98" s="7">
        <v>22482</v>
      </c>
      <c r="F98" s="4">
        <v>18411</v>
      </c>
      <c r="G98" s="7">
        <v>21733</v>
      </c>
      <c r="H98" s="4">
        <v>19056</v>
      </c>
      <c r="I98" s="31">
        <v>21384</v>
      </c>
      <c r="J98" s="25">
        <v>19529</v>
      </c>
      <c r="K98" s="28">
        <v>22902</v>
      </c>
      <c r="L98" s="25">
        <v>17561</v>
      </c>
      <c r="M98" s="7">
        <v>29779</v>
      </c>
      <c r="N98" s="4">
        <v>11440</v>
      </c>
      <c r="O98" s="7">
        <v>18195</v>
      </c>
      <c r="P98" s="4">
        <v>22328</v>
      </c>
      <c r="Q98" s="7">
        <v>24353</v>
      </c>
      <c r="R98" s="4">
        <v>16700</v>
      </c>
      <c r="S98" s="28">
        <v>15795</v>
      </c>
      <c r="T98" s="25">
        <v>25884</v>
      </c>
      <c r="U98" s="7">
        <v>12854</v>
      </c>
      <c r="V98" s="4">
        <v>28336</v>
      </c>
      <c r="W98" s="31">
        <v>7649</v>
      </c>
      <c r="X98" s="25">
        <v>32943</v>
      </c>
      <c r="Y98" s="7">
        <v>6060</v>
      </c>
      <c r="Z98" s="4">
        <v>34078</v>
      </c>
      <c r="AA98" s="28">
        <v>20375</v>
      </c>
      <c r="AB98" s="34">
        <v>19801</v>
      </c>
    </row>
    <row r="99" spans="2:28" ht="9.75" customHeight="1">
      <c r="B99" s="13" t="s">
        <v>76</v>
      </c>
      <c r="C99" s="2">
        <v>23811</v>
      </c>
      <c r="D99" s="4">
        <v>6563</v>
      </c>
      <c r="E99" s="7">
        <v>20450</v>
      </c>
      <c r="F99" s="4">
        <v>9894</v>
      </c>
      <c r="G99" s="7">
        <v>20001</v>
      </c>
      <c r="H99" s="4">
        <v>10354</v>
      </c>
      <c r="I99" s="31">
        <v>19404</v>
      </c>
      <c r="J99" s="25">
        <v>10906</v>
      </c>
      <c r="K99" s="28">
        <v>20412</v>
      </c>
      <c r="L99" s="25">
        <v>9742</v>
      </c>
      <c r="M99" s="7">
        <v>23681</v>
      </c>
      <c r="N99" s="4">
        <v>6841</v>
      </c>
      <c r="O99" s="7">
        <v>18122</v>
      </c>
      <c r="P99" s="4">
        <v>11998</v>
      </c>
      <c r="Q99" s="7">
        <v>14368</v>
      </c>
      <c r="R99" s="4">
        <v>16097</v>
      </c>
      <c r="S99" s="28">
        <v>16605</v>
      </c>
      <c r="T99" s="25">
        <v>14157</v>
      </c>
      <c r="U99" s="7">
        <v>15463</v>
      </c>
      <c r="V99" s="4">
        <v>15124</v>
      </c>
      <c r="W99" s="31">
        <v>6814</v>
      </c>
      <c r="X99" s="25">
        <v>23527</v>
      </c>
      <c r="Y99" s="7">
        <v>9592</v>
      </c>
      <c r="Z99" s="4">
        <v>20596</v>
      </c>
      <c r="AA99" s="28">
        <v>12742</v>
      </c>
      <c r="AB99" s="34">
        <v>17474</v>
      </c>
    </row>
    <row r="100" spans="2:28" ht="9.75" customHeight="1">
      <c r="B100" s="13" t="s">
        <v>77</v>
      </c>
      <c r="C100" s="2">
        <v>10922</v>
      </c>
      <c r="D100" s="4">
        <v>3123</v>
      </c>
      <c r="E100" s="7">
        <v>8426</v>
      </c>
      <c r="F100" s="4">
        <v>5563</v>
      </c>
      <c r="G100" s="7">
        <v>8119</v>
      </c>
      <c r="H100" s="4">
        <v>5873</v>
      </c>
      <c r="I100" s="31">
        <v>7997</v>
      </c>
      <c r="J100" s="25">
        <v>6023</v>
      </c>
      <c r="K100" s="28">
        <v>8464</v>
      </c>
      <c r="L100" s="25">
        <v>5476</v>
      </c>
      <c r="M100" s="7">
        <v>10293</v>
      </c>
      <c r="N100" s="4">
        <v>3866</v>
      </c>
      <c r="O100" s="7">
        <v>7034</v>
      </c>
      <c r="P100" s="4">
        <v>6869</v>
      </c>
      <c r="Q100" s="7">
        <v>6489</v>
      </c>
      <c r="R100" s="4">
        <v>7678</v>
      </c>
      <c r="S100" s="28">
        <v>6563</v>
      </c>
      <c r="T100" s="25">
        <v>7796</v>
      </c>
      <c r="U100" s="7">
        <v>5960</v>
      </c>
      <c r="V100" s="4">
        <v>8270</v>
      </c>
      <c r="W100" s="31">
        <v>2937</v>
      </c>
      <c r="X100" s="25">
        <v>11190</v>
      </c>
      <c r="Y100" s="7">
        <v>3144</v>
      </c>
      <c r="Z100" s="4">
        <v>10828</v>
      </c>
      <c r="AA100" s="28">
        <v>6396</v>
      </c>
      <c r="AB100" s="34">
        <v>7552</v>
      </c>
    </row>
    <row r="101" spans="2:28" ht="9.75" customHeight="1">
      <c r="B101" s="13" t="s">
        <v>78</v>
      </c>
      <c r="C101" s="2">
        <v>45570</v>
      </c>
      <c r="D101" s="4">
        <v>15508</v>
      </c>
      <c r="E101" s="7">
        <v>36695</v>
      </c>
      <c r="F101" s="4">
        <v>24290</v>
      </c>
      <c r="G101" s="7">
        <v>35296</v>
      </c>
      <c r="H101" s="4">
        <v>25769</v>
      </c>
      <c r="I101" s="31">
        <v>33546</v>
      </c>
      <c r="J101" s="25">
        <v>27268</v>
      </c>
      <c r="K101" s="28">
        <v>38663</v>
      </c>
      <c r="L101" s="25">
        <v>22131</v>
      </c>
      <c r="M101" s="7">
        <v>45319</v>
      </c>
      <c r="N101" s="4">
        <v>16547</v>
      </c>
      <c r="O101" s="7">
        <v>28028</v>
      </c>
      <c r="P101" s="4">
        <v>32288</v>
      </c>
      <c r="Q101" s="7">
        <v>35115</v>
      </c>
      <c r="R101" s="4">
        <v>26454</v>
      </c>
      <c r="S101" s="28">
        <v>24636</v>
      </c>
      <c r="T101" s="25">
        <v>37756</v>
      </c>
      <c r="U101" s="7">
        <v>20858</v>
      </c>
      <c r="V101" s="4">
        <v>40635</v>
      </c>
      <c r="W101" s="31">
        <v>12279</v>
      </c>
      <c r="X101" s="25">
        <v>48722</v>
      </c>
      <c r="Y101" s="7">
        <v>10188</v>
      </c>
      <c r="Z101" s="4">
        <v>50126</v>
      </c>
      <c r="AA101" s="28">
        <v>32222</v>
      </c>
      <c r="AB101" s="34">
        <v>27895</v>
      </c>
    </row>
    <row r="102" spans="1:28" ht="9.75" customHeight="1">
      <c r="A102" s="8" t="s">
        <v>124</v>
      </c>
      <c r="C102" s="2">
        <v>116378</v>
      </c>
      <c r="D102" s="4">
        <v>39828</v>
      </c>
      <c r="E102" s="7">
        <v>93919</v>
      </c>
      <c r="F102" s="4">
        <v>61987</v>
      </c>
      <c r="G102" s="7">
        <v>90933</v>
      </c>
      <c r="H102" s="4">
        <v>64983</v>
      </c>
      <c r="I102" s="31">
        <v>87746</v>
      </c>
      <c r="J102" s="25">
        <v>68168</v>
      </c>
      <c r="K102" s="28">
        <v>96384</v>
      </c>
      <c r="L102" s="25">
        <v>58824</v>
      </c>
      <c r="M102" s="7">
        <v>116746</v>
      </c>
      <c r="N102" s="4">
        <v>40959</v>
      </c>
      <c r="O102" s="7">
        <v>75770</v>
      </c>
      <c r="P102" s="4">
        <v>78701</v>
      </c>
      <c r="Q102" s="7">
        <v>86528</v>
      </c>
      <c r="R102" s="4">
        <v>70514</v>
      </c>
      <c r="S102" s="28">
        <v>67338</v>
      </c>
      <c r="T102" s="25">
        <v>91717</v>
      </c>
      <c r="U102" s="7">
        <v>58431</v>
      </c>
      <c r="V102" s="4">
        <v>98864</v>
      </c>
      <c r="W102" s="31">
        <v>31588</v>
      </c>
      <c r="X102" s="25">
        <v>124302</v>
      </c>
      <c r="Y102" s="7">
        <v>30517</v>
      </c>
      <c r="Z102" s="4">
        <v>123873</v>
      </c>
      <c r="AA102" s="28">
        <v>76851</v>
      </c>
      <c r="AB102" s="34">
        <v>77330</v>
      </c>
    </row>
    <row r="103" spans="1:28" s="10" customFormat="1" ht="9.75" customHeight="1">
      <c r="A103" s="9"/>
      <c r="B103" s="14" t="s">
        <v>125</v>
      </c>
      <c r="C103" s="10">
        <f>C102/SUM(C102:D102)</f>
        <v>0.7450290001664469</v>
      </c>
      <c r="D103" s="11">
        <f>D102/SUM(C102:D102)</f>
        <v>0.25497099983355315</v>
      </c>
      <c r="E103" s="12">
        <f>E102/SUM(E102:F102)</f>
        <v>0.6024078611471014</v>
      </c>
      <c r="F103" s="11">
        <f>F102/SUM(E102:F102)</f>
        <v>0.39759213885289857</v>
      </c>
      <c r="G103" s="12">
        <f>G102/SUM(G102:H102)</f>
        <v>0.5832178865542985</v>
      </c>
      <c r="H103" s="11">
        <f>H102/SUM(G102:H102)</f>
        <v>0.41678211344570154</v>
      </c>
      <c r="I103" s="32">
        <f>I102/SUM(I102:J102)</f>
        <v>0.5627846120297086</v>
      </c>
      <c r="J103" s="26">
        <f>J102/SUM(I102:J102)</f>
        <v>0.4372153879702913</v>
      </c>
      <c r="K103" s="29">
        <f>K102/SUM(K102:L102)</f>
        <v>0.620998917581568</v>
      </c>
      <c r="L103" s="26">
        <f>L102/SUM(K102:L102)</f>
        <v>0.37900108241843206</v>
      </c>
      <c r="M103" s="12">
        <f>M102/SUM(M102:N102)</f>
        <v>0.7402809042199042</v>
      </c>
      <c r="N103" s="11">
        <f>N102/SUM(M102:N102)</f>
        <v>0.2597190957800957</v>
      </c>
      <c r="O103" s="12">
        <f>O102/SUM(O102:P102)</f>
        <v>0.49051278233454826</v>
      </c>
      <c r="P103" s="11">
        <f>P102/SUM(O102:P102)</f>
        <v>0.5094872176654518</v>
      </c>
      <c r="Q103" s="12">
        <f>Q102/SUM(Q102:R102)</f>
        <v>0.5509863603367252</v>
      </c>
      <c r="R103" s="11">
        <f>R102/SUM(Q102:R102)</f>
        <v>0.4490136396632748</v>
      </c>
      <c r="S103" s="29">
        <f>S102/SUM(S102:T102)</f>
        <v>0.4233629876457829</v>
      </c>
      <c r="T103" s="26">
        <f>T102/SUM(S102:T102)</f>
        <v>0.576637012354217</v>
      </c>
      <c r="U103" s="12">
        <f>U102/SUM(U102:V102)</f>
        <v>0.3714739820083283</v>
      </c>
      <c r="V103" s="11">
        <f>V102/SUM(U102:V102)</f>
        <v>0.6285260179916717</v>
      </c>
      <c r="W103" s="32">
        <f>W102/SUM(W102:X102)</f>
        <v>0.20263005965745076</v>
      </c>
      <c r="X103" s="26">
        <f>X102/SUM(W102:X102)</f>
        <v>0.7973699403425493</v>
      </c>
      <c r="Y103" s="12">
        <f>Y102/SUM(Y102:Z102)</f>
        <v>0.19766176565839758</v>
      </c>
      <c r="Z103" s="11">
        <f>Z102/SUM(Y102:Z102)</f>
        <v>0.8023382343416025</v>
      </c>
      <c r="AA103" s="29">
        <f>AA102/SUM(AA102:AB102)</f>
        <v>0.4984466309078291</v>
      </c>
      <c r="AB103" s="35">
        <f>AB102/SUM(AA102:AB102)</f>
        <v>0.5015533690921709</v>
      </c>
    </row>
    <row r="104" spans="1:28" ht="4.5" customHeight="1">
      <c r="A104" s="8"/>
      <c r="C104" s="2"/>
      <c r="D104" s="4"/>
      <c r="E104" s="7"/>
      <c r="F104" s="4"/>
      <c r="G104" s="7"/>
      <c r="H104" s="4"/>
      <c r="I104" s="31"/>
      <c r="J104" s="25"/>
      <c r="K104" s="28"/>
      <c r="L104" s="25"/>
      <c r="M104" s="7"/>
      <c r="N104" s="4"/>
      <c r="O104" s="7"/>
      <c r="P104" s="4"/>
      <c r="Q104" s="7"/>
      <c r="R104" s="4"/>
      <c r="S104" s="28"/>
      <c r="T104" s="25"/>
      <c r="U104" s="7"/>
      <c r="V104" s="4"/>
      <c r="W104" s="31"/>
      <c r="X104" s="25"/>
      <c r="Y104" s="7"/>
      <c r="Z104" s="4"/>
      <c r="AA104" s="28"/>
      <c r="AB104" s="34"/>
    </row>
    <row r="105" spans="1:28" ht="9.75" customHeight="1">
      <c r="A105" s="8" t="s">
        <v>80</v>
      </c>
      <c r="C105" s="2"/>
      <c r="D105" s="4"/>
      <c r="E105" s="7"/>
      <c r="F105" s="4"/>
      <c r="G105" s="7"/>
      <c r="H105" s="4"/>
      <c r="I105" s="31"/>
      <c r="J105" s="25"/>
      <c r="K105" s="28"/>
      <c r="L105" s="25"/>
      <c r="M105" s="7"/>
      <c r="N105" s="4"/>
      <c r="O105" s="7"/>
      <c r="P105" s="4"/>
      <c r="Q105" s="7"/>
      <c r="R105" s="4"/>
      <c r="S105" s="28"/>
      <c r="T105" s="25"/>
      <c r="U105" s="7"/>
      <c r="V105" s="4"/>
      <c r="W105" s="31"/>
      <c r="X105" s="25"/>
      <c r="Y105" s="7"/>
      <c r="Z105" s="4"/>
      <c r="AA105" s="28"/>
      <c r="AB105" s="34"/>
    </row>
    <row r="106" spans="2:28" ht="9.75" customHeight="1">
      <c r="B106" s="13" t="s">
        <v>70</v>
      </c>
      <c r="C106" s="2">
        <v>129820</v>
      </c>
      <c r="D106" s="4">
        <v>37834</v>
      </c>
      <c r="E106" s="7">
        <v>109803</v>
      </c>
      <c r="F106" s="4">
        <v>57536</v>
      </c>
      <c r="G106" s="7">
        <v>108014</v>
      </c>
      <c r="H106" s="4">
        <v>59356</v>
      </c>
      <c r="I106" s="31">
        <v>108025</v>
      </c>
      <c r="J106" s="25">
        <v>59233</v>
      </c>
      <c r="K106" s="28">
        <v>114450</v>
      </c>
      <c r="L106" s="25">
        <v>51786</v>
      </c>
      <c r="M106" s="7">
        <v>112483</v>
      </c>
      <c r="N106" s="4">
        <v>56181</v>
      </c>
      <c r="O106" s="7">
        <v>103310</v>
      </c>
      <c r="P106" s="4">
        <v>63065</v>
      </c>
      <c r="Q106" s="7">
        <v>68192</v>
      </c>
      <c r="R106" s="4">
        <v>100973</v>
      </c>
      <c r="S106" s="28">
        <v>99192</v>
      </c>
      <c r="T106" s="25">
        <v>72422</v>
      </c>
      <c r="U106" s="7">
        <v>92416</v>
      </c>
      <c r="V106" s="4">
        <v>78711</v>
      </c>
      <c r="W106" s="31">
        <v>50366</v>
      </c>
      <c r="X106" s="25">
        <v>117588</v>
      </c>
      <c r="Y106" s="7">
        <v>50873</v>
      </c>
      <c r="Z106" s="4">
        <v>113591</v>
      </c>
      <c r="AA106" s="28">
        <v>67178</v>
      </c>
      <c r="AB106" s="34">
        <v>96728</v>
      </c>
    </row>
    <row r="107" spans="1:28" ht="9.75" customHeight="1">
      <c r="A107" s="8" t="s">
        <v>124</v>
      </c>
      <c r="C107" s="2">
        <v>129820</v>
      </c>
      <c r="D107" s="4">
        <v>37834</v>
      </c>
      <c r="E107" s="7">
        <v>109803</v>
      </c>
      <c r="F107" s="4">
        <v>57536</v>
      </c>
      <c r="G107" s="7">
        <v>108014</v>
      </c>
      <c r="H107" s="4">
        <v>59356</v>
      </c>
      <c r="I107" s="31">
        <v>108025</v>
      </c>
      <c r="J107" s="25">
        <v>59233</v>
      </c>
      <c r="K107" s="28">
        <v>114450</v>
      </c>
      <c r="L107" s="25">
        <v>51786</v>
      </c>
      <c r="M107" s="7">
        <v>112483</v>
      </c>
      <c r="N107" s="4">
        <v>56181</v>
      </c>
      <c r="O107" s="7">
        <v>103310</v>
      </c>
      <c r="P107" s="4">
        <v>63065</v>
      </c>
      <c r="Q107" s="7">
        <v>68192</v>
      </c>
      <c r="R107" s="4">
        <v>100973</v>
      </c>
      <c r="S107" s="28">
        <v>99192</v>
      </c>
      <c r="T107" s="25">
        <v>72422</v>
      </c>
      <c r="U107" s="7">
        <v>92416</v>
      </c>
      <c r="V107" s="4">
        <v>78711</v>
      </c>
      <c r="W107" s="31">
        <v>50366</v>
      </c>
      <c r="X107" s="25">
        <v>117588</v>
      </c>
      <c r="Y107" s="7">
        <v>50873</v>
      </c>
      <c r="Z107" s="4">
        <v>113591</v>
      </c>
      <c r="AA107" s="28">
        <v>67178</v>
      </c>
      <c r="AB107" s="34">
        <v>96728</v>
      </c>
    </row>
    <row r="108" spans="1:28" s="10" customFormat="1" ht="9.75" customHeight="1">
      <c r="A108" s="9"/>
      <c r="B108" s="14" t="s">
        <v>125</v>
      </c>
      <c r="C108" s="10">
        <f>C107/SUM(C107:D107)</f>
        <v>0.774332852183664</v>
      </c>
      <c r="D108" s="11">
        <f>D107/SUM(C107:D107)</f>
        <v>0.22566714781633604</v>
      </c>
      <c r="E108" s="12">
        <f>E107/SUM(E107:F107)</f>
        <v>0.656171006161146</v>
      </c>
      <c r="F108" s="11">
        <f>F107/SUM(E107:F107)</f>
        <v>0.34382899383885407</v>
      </c>
      <c r="G108" s="12">
        <f>G107/SUM(G107:H107)</f>
        <v>0.6453605783593237</v>
      </c>
      <c r="H108" s="11">
        <f>H107/SUM(G107:H107)</f>
        <v>0.35463942164067636</v>
      </c>
      <c r="I108" s="32">
        <f>I107/SUM(I107:J107)</f>
        <v>0.6458584940630643</v>
      </c>
      <c r="J108" s="26">
        <f>J107/SUM(I107:J107)</f>
        <v>0.3541415059369358</v>
      </c>
      <c r="K108" s="29">
        <f>K107/SUM(K107:L107)</f>
        <v>0.6884790298130369</v>
      </c>
      <c r="L108" s="26">
        <f>L107/SUM(K107:L107)</f>
        <v>0.3115209701869631</v>
      </c>
      <c r="M108" s="12">
        <f>M107/SUM(M107:N107)</f>
        <v>0.6669058008822274</v>
      </c>
      <c r="N108" s="11">
        <f>N107/SUM(M107:N107)</f>
        <v>0.3330941991177726</v>
      </c>
      <c r="O108" s="12">
        <f>O107/SUM(O107:P107)</f>
        <v>0.620946656649136</v>
      </c>
      <c r="P108" s="11">
        <f>P107/SUM(O107:P107)</f>
        <v>0.379053343350864</v>
      </c>
      <c r="Q108" s="12">
        <f>Q107/SUM(Q107:R107)</f>
        <v>0.40310939024029796</v>
      </c>
      <c r="R108" s="11">
        <f>R107/SUM(Q107:R107)</f>
        <v>0.5968906097597021</v>
      </c>
      <c r="S108" s="29">
        <f>S107/SUM(S107:T107)</f>
        <v>0.5779948022888576</v>
      </c>
      <c r="T108" s="26">
        <f>T107/SUM(S107:T107)</f>
        <v>0.4220051977111424</v>
      </c>
      <c r="U108" s="12">
        <f>U107/SUM(U107:V107)</f>
        <v>0.5400433596101141</v>
      </c>
      <c r="V108" s="11">
        <f>V107/SUM(U107:V107)</f>
        <v>0.4599566403898859</v>
      </c>
      <c r="W108" s="32">
        <f>W107/SUM(W107:X107)</f>
        <v>0.29987972897340937</v>
      </c>
      <c r="X108" s="26">
        <f>X107/SUM(W107:X107)</f>
        <v>0.7001202710265906</v>
      </c>
      <c r="Y108" s="12">
        <f>Y107/SUM(Y107:Z107)</f>
        <v>0.3093260531180076</v>
      </c>
      <c r="Z108" s="11">
        <f>Z107/SUM(Y107:Z107)</f>
        <v>0.6906739468819925</v>
      </c>
      <c r="AA108" s="29">
        <f>AA107/SUM(AA107:AB107)</f>
        <v>0.409856869181116</v>
      </c>
      <c r="AB108" s="35">
        <f>AB107/SUM(AA107:AB107)</f>
        <v>0.590143130818884</v>
      </c>
    </row>
    <row r="109" spans="1:28" ht="4.5" customHeight="1">
      <c r="A109" s="8"/>
      <c r="C109" s="2"/>
      <c r="D109" s="4"/>
      <c r="E109" s="7"/>
      <c r="F109" s="4"/>
      <c r="G109" s="7"/>
      <c r="H109" s="4"/>
      <c r="I109" s="31"/>
      <c r="J109" s="25"/>
      <c r="K109" s="28"/>
      <c r="L109" s="25"/>
      <c r="M109" s="7"/>
      <c r="N109" s="4"/>
      <c r="O109" s="7"/>
      <c r="P109" s="4"/>
      <c r="Q109" s="7"/>
      <c r="R109" s="4"/>
      <c r="S109" s="28"/>
      <c r="T109" s="25"/>
      <c r="U109" s="7"/>
      <c r="V109" s="4"/>
      <c r="W109" s="31"/>
      <c r="X109" s="25"/>
      <c r="Y109" s="7"/>
      <c r="Z109" s="4"/>
      <c r="AA109" s="28"/>
      <c r="AB109" s="34"/>
    </row>
    <row r="110" spans="1:28" ht="9.75" customHeight="1">
      <c r="A110" s="8" t="s">
        <v>84</v>
      </c>
      <c r="C110" s="2"/>
      <c r="D110" s="4"/>
      <c r="E110" s="7"/>
      <c r="F110" s="4"/>
      <c r="G110" s="7"/>
      <c r="H110" s="4"/>
      <c r="I110" s="31"/>
      <c r="J110" s="25"/>
      <c r="K110" s="28"/>
      <c r="L110" s="25"/>
      <c r="M110" s="7"/>
      <c r="N110" s="4"/>
      <c r="O110" s="7"/>
      <c r="P110" s="4"/>
      <c r="Q110" s="7"/>
      <c r="R110" s="4"/>
      <c r="S110" s="28"/>
      <c r="T110" s="25"/>
      <c r="U110" s="7"/>
      <c r="V110" s="4"/>
      <c r="W110" s="31"/>
      <c r="X110" s="25"/>
      <c r="Y110" s="7"/>
      <c r="Z110" s="4"/>
      <c r="AA110" s="28"/>
      <c r="AB110" s="34"/>
    </row>
    <row r="111" spans="2:28" ht="9.75" customHeight="1">
      <c r="B111" s="13" t="s">
        <v>81</v>
      </c>
      <c r="C111" s="2">
        <v>91091</v>
      </c>
      <c r="D111" s="4">
        <v>31842</v>
      </c>
      <c r="E111" s="7">
        <v>72640</v>
      </c>
      <c r="F111" s="4">
        <v>50189</v>
      </c>
      <c r="G111" s="7">
        <v>64776</v>
      </c>
      <c r="H111" s="4">
        <v>57262</v>
      </c>
      <c r="I111" s="31">
        <v>63863</v>
      </c>
      <c r="J111" s="25">
        <v>58312</v>
      </c>
      <c r="K111" s="28">
        <v>70243</v>
      </c>
      <c r="L111" s="25">
        <v>51244</v>
      </c>
      <c r="M111" s="7">
        <v>91807</v>
      </c>
      <c r="N111" s="4">
        <v>32186</v>
      </c>
      <c r="O111" s="7">
        <v>55101</v>
      </c>
      <c r="P111" s="4">
        <v>65099</v>
      </c>
      <c r="Q111" s="7">
        <v>71660</v>
      </c>
      <c r="R111" s="4">
        <v>52044</v>
      </c>
      <c r="S111" s="28">
        <v>46480</v>
      </c>
      <c r="T111" s="25">
        <v>78756</v>
      </c>
      <c r="U111" s="7">
        <v>39715</v>
      </c>
      <c r="V111" s="4">
        <v>84155</v>
      </c>
      <c r="W111" s="31">
        <v>21883</v>
      </c>
      <c r="X111" s="25">
        <v>100391</v>
      </c>
      <c r="Y111" s="7">
        <v>20109</v>
      </c>
      <c r="Z111" s="4">
        <v>101755</v>
      </c>
      <c r="AA111" s="28">
        <v>66662</v>
      </c>
      <c r="AB111" s="34">
        <v>54979</v>
      </c>
    </row>
    <row r="112" spans="2:28" ht="9.75" customHeight="1">
      <c r="B112" s="13" t="s">
        <v>74</v>
      </c>
      <c r="C112" s="2">
        <v>14529</v>
      </c>
      <c r="D112" s="4">
        <v>4920</v>
      </c>
      <c r="E112" s="7">
        <v>9935</v>
      </c>
      <c r="F112" s="4">
        <v>9499</v>
      </c>
      <c r="G112" s="7">
        <v>9398</v>
      </c>
      <c r="H112" s="4">
        <v>10052</v>
      </c>
      <c r="I112" s="31">
        <v>8508</v>
      </c>
      <c r="J112" s="25">
        <v>11092</v>
      </c>
      <c r="K112" s="28">
        <v>10030</v>
      </c>
      <c r="L112" s="25">
        <v>9562</v>
      </c>
      <c r="M112" s="7">
        <v>14703</v>
      </c>
      <c r="N112" s="4">
        <v>5141</v>
      </c>
      <c r="O112" s="7">
        <v>7099</v>
      </c>
      <c r="P112" s="4">
        <v>12080</v>
      </c>
      <c r="Q112" s="7">
        <v>11517</v>
      </c>
      <c r="R112" s="4">
        <v>8007</v>
      </c>
      <c r="S112" s="28">
        <v>6461</v>
      </c>
      <c r="T112" s="25">
        <v>13292</v>
      </c>
      <c r="U112" s="7">
        <v>5735</v>
      </c>
      <c r="V112" s="4">
        <v>13848</v>
      </c>
      <c r="W112" s="31">
        <v>2865</v>
      </c>
      <c r="X112" s="25">
        <v>16705</v>
      </c>
      <c r="Y112" s="7">
        <v>2956</v>
      </c>
      <c r="Z112" s="4">
        <v>16497</v>
      </c>
      <c r="AA112" s="28">
        <v>11425</v>
      </c>
      <c r="AB112" s="34">
        <v>7959</v>
      </c>
    </row>
    <row r="113" spans="2:28" ht="9.75" customHeight="1">
      <c r="B113" s="13" t="s">
        <v>82</v>
      </c>
      <c r="C113" s="2">
        <v>5300</v>
      </c>
      <c r="D113" s="4">
        <v>2150</v>
      </c>
      <c r="E113" s="7">
        <v>3676</v>
      </c>
      <c r="F113" s="4">
        <v>3776</v>
      </c>
      <c r="G113" s="7">
        <v>3519</v>
      </c>
      <c r="H113" s="4">
        <v>3949</v>
      </c>
      <c r="I113" s="31">
        <v>3285</v>
      </c>
      <c r="J113" s="25">
        <v>4181</v>
      </c>
      <c r="K113" s="28">
        <v>3659</v>
      </c>
      <c r="L113" s="25">
        <v>3779</v>
      </c>
      <c r="M113" s="7">
        <v>5245</v>
      </c>
      <c r="N113" s="4">
        <v>2289</v>
      </c>
      <c r="O113" s="7">
        <v>2826</v>
      </c>
      <c r="P113" s="4">
        <v>4604</v>
      </c>
      <c r="Q113" s="7">
        <v>3745</v>
      </c>
      <c r="R113" s="4">
        <v>3797</v>
      </c>
      <c r="S113" s="28">
        <v>2619</v>
      </c>
      <c r="T113" s="25">
        <v>5002</v>
      </c>
      <c r="U113" s="7">
        <v>2651</v>
      </c>
      <c r="V113" s="4">
        <v>4931</v>
      </c>
      <c r="W113" s="31">
        <v>1114</v>
      </c>
      <c r="X113" s="25">
        <v>6430</v>
      </c>
      <c r="Y113" s="7">
        <v>1258</v>
      </c>
      <c r="Z113" s="4">
        <v>6175</v>
      </c>
      <c r="AA113" s="28">
        <v>3510</v>
      </c>
      <c r="AB113" s="34">
        <v>3931</v>
      </c>
    </row>
    <row r="114" spans="2:28" ht="9.75" customHeight="1">
      <c r="B114" s="13" t="s">
        <v>60</v>
      </c>
      <c r="C114" s="2">
        <v>33328</v>
      </c>
      <c r="D114" s="4">
        <v>10611</v>
      </c>
      <c r="E114" s="7">
        <v>23476</v>
      </c>
      <c r="F114" s="4">
        <v>20499</v>
      </c>
      <c r="G114" s="7">
        <v>21458</v>
      </c>
      <c r="H114" s="4">
        <v>22377</v>
      </c>
      <c r="I114" s="31">
        <v>20407</v>
      </c>
      <c r="J114" s="25">
        <v>23577</v>
      </c>
      <c r="K114" s="28">
        <v>27204</v>
      </c>
      <c r="L114" s="25">
        <v>16753</v>
      </c>
      <c r="M114" s="7">
        <v>33477</v>
      </c>
      <c r="N114" s="4">
        <v>11274</v>
      </c>
      <c r="O114" s="7">
        <v>16877</v>
      </c>
      <c r="P114" s="4">
        <v>26688</v>
      </c>
      <c r="Q114" s="7">
        <v>25737</v>
      </c>
      <c r="R114" s="4">
        <v>18659</v>
      </c>
      <c r="S114" s="28">
        <v>15733</v>
      </c>
      <c r="T114" s="25">
        <v>29376</v>
      </c>
      <c r="U114" s="7">
        <v>12743</v>
      </c>
      <c r="V114" s="4">
        <v>31846</v>
      </c>
      <c r="W114" s="31">
        <v>7488</v>
      </c>
      <c r="X114" s="25">
        <v>36879</v>
      </c>
      <c r="Y114" s="7">
        <v>6729</v>
      </c>
      <c r="Z114" s="4">
        <v>37228</v>
      </c>
      <c r="AA114" s="28">
        <v>23990</v>
      </c>
      <c r="AB114" s="34">
        <v>19986</v>
      </c>
    </row>
    <row r="115" spans="2:28" ht="9.75" customHeight="1">
      <c r="B115" s="13" t="s">
        <v>78</v>
      </c>
      <c r="C115" s="2">
        <v>30393</v>
      </c>
      <c r="D115" s="4">
        <v>10008</v>
      </c>
      <c r="E115" s="7">
        <v>22668</v>
      </c>
      <c r="F115" s="4">
        <v>17632</v>
      </c>
      <c r="G115" s="7">
        <v>20192</v>
      </c>
      <c r="H115" s="4">
        <v>20061</v>
      </c>
      <c r="I115" s="31">
        <v>19538</v>
      </c>
      <c r="J115" s="25">
        <v>20648</v>
      </c>
      <c r="K115" s="28">
        <v>23962</v>
      </c>
      <c r="L115" s="25">
        <v>16264</v>
      </c>
      <c r="M115" s="7">
        <v>30315</v>
      </c>
      <c r="N115" s="4">
        <v>10557</v>
      </c>
      <c r="O115" s="7">
        <v>15618</v>
      </c>
      <c r="P115" s="4">
        <v>24123</v>
      </c>
      <c r="Q115" s="7">
        <v>23948</v>
      </c>
      <c r="R115" s="4">
        <v>16718</v>
      </c>
      <c r="S115" s="28">
        <v>15172</v>
      </c>
      <c r="T115" s="25">
        <v>25953</v>
      </c>
      <c r="U115" s="7">
        <v>11783</v>
      </c>
      <c r="V115" s="4">
        <v>28807</v>
      </c>
      <c r="W115" s="31">
        <v>6428</v>
      </c>
      <c r="X115" s="25">
        <v>33954</v>
      </c>
      <c r="Y115" s="7">
        <v>5473</v>
      </c>
      <c r="Z115" s="4">
        <v>34461</v>
      </c>
      <c r="AA115" s="28">
        <v>22667</v>
      </c>
      <c r="AB115" s="34">
        <v>17167</v>
      </c>
    </row>
    <row r="116" spans="2:28" ht="9.75" customHeight="1">
      <c r="B116" s="13" t="s">
        <v>83</v>
      </c>
      <c r="C116" s="2">
        <v>15171</v>
      </c>
      <c r="D116" s="4">
        <v>5284</v>
      </c>
      <c r="E116" s="7">
        <v>10372</v>
      </c>
      <c r="F116" s="4">
        <v>10042</v>
      </c>
      <c r="G116" s="7">
        <v>10119</v>
      </c>
      <c r="H116" s="4">
        <v>10275</v>
      </c>
      <c r="I116" s="31">
        <v>9018</v>
      </c>
      <c r="J116" s="25">
        <v>11346</v>
      </c>
      <c r="K116" s="28">
        <v>10976</v>
      </c>
      <c r="L116" s="25">
        <v>9455</v>
      </c>
      <c r="M116" s="7">
        <v>14915</v>
      </c>
      <c r="N116" s="4">
        <v>5832</v>
      </c>
      <c r="O116" s="7">
        <v>7693</v>
      </c>
      <c r="P116" s="4">
        <v>12512</v>
      </c>
      <c r="Q116" s="7">
        <v>10575</v>
      </c>
      <c r="R116" s="4">
        <v>10169</v>
      </c>
      <c r="S116" s="28">
        <v>7500</v>
      </c>
      <c r="T116" s="25">
        <v>13394</v>
      </c>
      <c r="U116" s="7">
        <v>6776</v>
      </c>
      <c r="V116" s="4">
        <v>13918</v>
      </c>
      <c r="W116" s="31">
        <v>3343</v>
      </c>
      <c r="X116" s="25">
        <v>17078</v>
      </c>
      <c r="Y116" s="7">
        <v>3864</v>
      </c>
      <c r="Z116" s="4">
        <v>16477</v>
      </c>
      <c r="AA116" s="28">
        <v>11061</v>
      </c>
      <c r="AB116" s="34">
        <v>9240</v>
      </c>
    </row>
    <row r="117" spans="1:28" ht="9.75" customHeight="1">
      <c r="A117" s="8" t="s">
        <v>124</v>
      </c>
      <c r="C117" s="2">
        <v>189812</v>
      </c>
      <c r="D117" s="4">
        <v>64815</v>
      </c>
      <c r="E117" s="7">
        <v>142767</v>
      </c>
      <c r="F117" s="4">
        <v>111637</v>
      </c>
      <c r="G117" s="7">
        <v>129462</v>
      </c>
      <c r="H117" s="4">
        <v>123976</v>
      </c>
      <c r="I117" s="31">
        <v>124619</v>
      </c>
      <c r="J117" s="25">
        <v>129156</v>
      </c>
      <c r="K117" s="28">
        <v>146074</v>
      </c>
      <c r="L117" s="25">
        <v>107057</v>
      </c>
      <c r="M117" s="7">
        <v>190462</v>
      </c>
      <c r="N117" s="4">
        <v>67279</v>
      </c>
      <c r="O117" s="7">
        <v>105214</v>
      </c>
      <c r="P117" s="4">
        <v>145106</v>
      </c>
      <c r="Q117" s="7">
        <v>147182</v>
      </c>
      <c r="R117" s="4">
        <v>109394</v>
      </c>
      <c r="S117" s="28">
        <v>93965</v>
      </c>
      <c r="T117" s="25">
        <v>165773</v>
      </c>
      <c r="U117" s="7">
        <v>79403</v>
      </c>
      <c r="V117" s="4">
        <v>177505</v>
      </c>
      <c r="W117" s="31">
        <v>43121</v>
      </c>
      <c r="X117" s="25">
        <v>211437</v>
      </c>
      <c r="Y117" s="7">
        <v>40389</v>
      </c>
      <c r="Z117" s="4">
        <v>212593</v>
      </c>
      <c r="AA117" s="28">
        <v>139315</v>
      </c>
      <c r="AB117" s="34">
        <v>113262</v>
      </c>
    </row>
    <row r="118" spans="1:28" s="10" customFormat="1" ht="9.75" customHeight="1">
      <c r="A118" s="9"/>
      <c r="B118" s="14" t="s">
        <v>125</v>
      </c>
      <c r="C118" s="10">
        <f>C117/SUM(C117:D117)</f>
        <v>0.7454511893868285</v>
      </c>
      <c r="D118" s="11">
        <f>D117/SUM(C117:D117)</f>
        <v>0.2545488106131714</v>
      </c>
      <c r="E118" s="12">
        <f>E117/SUM(E117:F117)</f>
        <v>0.5611822141161302</v>
      </c>
      <c r="F118" s="11">
        <f>F117/SUM(E117:F117)</f>
        <v>0.43881778588386977</v>
      </c>
      <c r="G118" s="12">
        <f>G117/SUM(G117:H117)</f>
        <v>0.5108231599049866</v>
      </c>
      <c r="H118" s="11">
        <f>H117/SUM(G117:H117)</f>
        <v>0.4891768400950134</v>
      </c>
      <c r="I118" s="32">
        <f>I117/SUM(I117:J117)</f>
        <v>0.49106097921387054</v>
      </c>
      <c r="J118" s="26">
        <f>J117/SUM(I117:J117)</f>
        <v>0.5089390207861294</v>
      </c>
      <c r="K118" s="29">
        <f>K117/SUM(K117:L117)</f>
        <v>0.5770687904681766</v>
      </c>
      <c r="L118" s="26">
        <f>L117/SUM(K117:L117)</f>
        <v>0.42293120953182345</v>
      </c>
      <c r="M118" s="12">
        <f>M117/SUM(M117:N117)</f>
        <v>0.7389666370503722</v>
      </c>
      <c r="N118" s="11">
        <f>N117/SUM(M117:N117)</f>
        <v>0.2610333629496277</v>
      </c>
      <c r="O118" s="12">
        <f>O117/SUM(O117:P117)</f>
        <v>0.4203179929689997</v>
      </c>
      <c r="P118" s="11">
        <f>P117/SUM(O117:P117)</f>
        <v>0.5796820070310004</v>
      </c>
      <c r="Q118" s="12">
        <f>Q117/SUM(Q117:R117)</f>
        <v>0.5736389997505612</v>
      </c>
      <c r="R118" s="11">
        <f>R117/SUM(Q117:R117)</f>
        <v>0.42636100024943874</v>
      </c>
      <c r="S118" s="29">
        <f>S117/SUM(S117:T117)</f>
        <v>0.3617683973850572</v>
      </c>
      <c r="T118" s="26">
        <f>T117/SUM(S117:T117)</f>
        <v>0.6382316026149427</v>
      </c>
      <c r="U118" s="12">
        <f>U117/SUM(U117:V117)</f>
        <v>0.3090717299578059</v>
      </c>
      <c r="V118" s="11">
        <f>V117/SUM(U117:V117)</f>
        <v>0.6909282700421941</v>
      </c>
      <c r="W118" s="32">
        <f>W117/SUM(W117:X117)</f>
        <v>0.16939557978928182</v>
      </c>
      <c r="X118" s="26">
        <f>X117/SUM(W117:X117)</f>
        <v>0.8306044202107182</v>
      </c>
      <c r="Y118" s="12">
        <f>Y117/SUM(Y117:Z117)</f>
        <v>0.15965167482271467</v>
      </c>
      <c r="Z118" s="11">
        <f>Z117/SUM(Y117:Z117)</f>
        <v>0.8403483251772853</v>
      </c>
      <c r="AA118" s="29">
        <f>AA117/SUM(AA117:AB117)</f>
        <v>0.5515743713798168</v>
      </c>
      <c r="AB118" s="35">
        <f>AB117/SUM(AA117:AB117)</f>
        <v>0.44842562862018315</v>
      </c>
    </row>
    <row r="119" spans="1:28" ht="4.5" customHeight="1">
      <c r="A119" s="8"/>
      <c r="C119" s="2"/>
      <c r="D119" s="4"/>
      <c r="E119" s="7"/>
      <c r="F119" s="4"/>
      <c r="G119" s="7"/>
      <c r="H119" s="4"/>
      <c r="I119" s="31"/>
      <c r="J119" s="25"/>
      <c r="K119" s="28"/>
      <c r="L119" s="25"/>
      <c r="M119" s="7"/>
      <c r="N119" s="4"/>
      <c r="O119" s="7"/>
      <c r="P119" s="4"/>
      <c r="Q119" s="7"/>
      <c r="R119" s="4"/>
      <c r="S119" s="28"/>
      <c r="T119" s="25"/>
      <c r="U119" s="7"/>
      <c r="V119" s="4"/>
      <c r="W119" s="31"/>
      <c r="X119" s="25"/>
      <c r="Y119" s="7"/>
      <c r="Z119" s="4"/>
      <c r="AA119" s="28"/>
      <c r="AB119" s="34"/>
    </row>
    <row r="120" spans="1:28" ht="9.75" customHeight="1">
      <c r="A120" s="8" t="s">
        <v>87</v>
      </c>
      <c r="C120" s="2"/>
      <c r="D120" s="4"/>
      <c r="E120" s="7"/>
      <c r="F120" s="4"/>
      <c r="G120" s="7"/>
      <c r="H120" s="4"/>
      <c r="I120" s="31"/>
      <c r="J120" s="25"/>
      <c r="K120" s="28"/>
      <c r="L120" s="25"/>
      <c r="M120" s="7"/>
      <c r="N120" s="4"/>
      <c r="O120" s="7"/>
      <c r="P120" s="4"/>
      <c r="Q120" s="7"/>
      <c r="R120" s="4"/>
      <c r="S120" s="28"/>
      <c r="T120" s="25"/>
      <c r="U120" s="7"/>
      <c r="V120" s="4"/>
      <c r="W120" s="31"/>
      <c r="X120" s="25"/>
      <c r="Y120" s="7"/>
      <c r="Z120" s="4"/>
      <c r="AA120" s="28"/>
      <c r="AB120" s="34"/>
    </row>
    <row r="121" spans="2:28" ht="9.75" customHeight="1">
      <c r="B121" s="13" t="s">
        <v>76</v>
      </c>
      <c r="C121" s="2">
        <v>43958</v>
      </c>
      <c r="D121" s="4">
        <v>11795</v>
      </c>
      <c r="E121" s="7">
        <v>37592</v>
      </c>
      <c r="F121" s="4">
        <v>18237</v>
      </c>
      <c r="G121" s="7">
        <v>34313</v>
      </c>
      <c r="H121" s="4">
        <v>21392</v>
      </c>
      <c r="I121" s="31">
        <v>34609</v>
      </c>
      <c r="J121" s="25">
        <v>21106</v>
      </c>
      <c r="K121" s="28">
        <v>37116</v>
      </c>
      <c r="L121" s="25">
        <v>18334</v>
      </c>
      <c r="M121" s="7">
        <v>37858</v>
      </c>
      <c r="N121" s="4">
        <v>18242</v>
      </c>
      <c r="O121" s="7">
        <v>31950</v>
      </c>
      <c r="P121" s="4">
        <v>23442</v>
      </c>
      <c r="Q121" s="7">
        <v>20915</v>
      </c>
      <c r="R121" s="4">
        <v>35374</v>
      </c>
      <c r="S121" s="28">
        <v>30076</v>
      </c>
      <c r="T121" s="25">
        <v>26851</v>
      </c>
      <c r="U121" s="7">
        <v>29621</v>
      </c>
      <c r="V121" s="4">
        <v>26937</v>
      </c>
      <c r="W121" s="31">
        <v>13752</v>
      </c>
      <c r="X121" s="25">
        <v>42239</v>
      </c>
      <c r="Y121" s="7">
        <v>20736</v>
      </c>
      <c r="Z121" s="4">
        <v>34786</v>
      </c>
      <c r="AA121" s="28">
        <v>24078</v>
      </c>
      <c r="AB121" s="34">
        <v>31500</v>
      </c>
    </row>
    <row r="122" spans="2:28" ht="9.75" customHeight="1">
      <c r="B122" s="13" t="s">
        <v>85</v>
      </c>
      <c r="C122" s="2">
        <v>71375</v>
      </c>
      <c r="D122" s="4">
        <v>20323</v>
      </c>
      <c r="E122" s="7">
        <v>50491</v>
      </c>
      <c r="F122" s="4">
        <v>40952</v>
      </c>
      <c r="G122" s="7">
        <v>49056</v>
      </c>
      <c r="H122" s="4">
        <v>42441</v>
      </c>
      <c r="I122" s="31">
        <v>47092</v>
      </c>
      <c r="J122" s="25">
        <v>44828</v>
      </c>
      <c r="K122" s="28">
        <v>50689</v>
      </c>
      <c r="L122" s="25">
        <v>40356</v>
      </c>
      <c r="M122" s="7">
        <v>67201</v>
      </c>
      <c r="N122" s="4">
        <v>26467</v>
      </c>
      <c r="O122" s="7">
        <v>40710</v>
      </c>
      <c r="P122" s="4">
        <v>49289</v>
      </c>
      <c r="Q122" s="7">
        <v>41583</v>
      </c>
      <c r="R122" s="4">
        <v>52186</v>
      </c>
      <c r="S122" s="28">
        <v>43844</v>
      </c>
      <c r="T122" s="25">
        <v>51689</v>
      </c>
      <c r="U122" s="7">
        <v>42177</v>
      </c>
      <c r="V122" s="4">
        <v>51964</v>
      </c>
      <c r="W122" s="31">
        <v>21668</v>
      </c>
      <c r="X122" s="25">
        <v>70646</v>
      </c>
      <c r="Y122" s="7">
        <v>23440</v>
      </c>
      <c r="Z122" s="4">
        <v>67581</v>
      </c>
      <c r="AA122" s="28">
        <v>47725</v>
      </c>
      <c r="AB122" s="34">
        <v>42786</v>
      </c>
    </row>
    <row r="123" spans="2:28" ht="9.75" customHeight="1">
      <c r="B123" s="13" t="s">
        <v>86</v>
      </c>
      <c r="C123" s="2">
        <v>17957</v>
      </c>
      <c r="D123" s="4">
        <v>6036</v>
      </c>
      <c r="E123" s="7">
        <v>12582</v>
      </c>
      <c r="F123" s="4">
        <v>11648</v>
      </c>
      <c r="G123" s="7">
        <v>12433</v>
      </c>
      <c r="H123" s="4">
        <v>11793</v>
      </c>
      <c r="I123" s="31">
        <v>11693</v>
      </c>
      <c r="J123" s="25">
        <v>12629</v>
      </c>
      <c r="K123" s="28">
        <v>13437</v>
      </c>
      <c r="L123" s="25">
        <v>10631</v>
      </c>
      <c r="M123" s="7">
        <v>18078</v>
      </c>
      <c r="N123" s="4">
        <v>6480</v>
      </c>
      <c r="O123" s="7">
        <v>10551</v>
      </c>
      <c r="P123" s="4">
        <v>13447</v>
      </c>
      <c r="Q123" s="7">
        <v>14036</v>
      </c>
      <c r="R123" s="4">
        <v>10568</v>
      </c>
      <c r="S123" s="28">
        <v>10037</v>
      </c>
      <c r="T123" s="25">
        <v>14878</v>
      </c>
      <c r="U123" s="7">
        <v>8317</v>
      </c>
      <c r="V123" s="4">
        <v>16272</v>
      </c>
      <c r="W123" s="31">
        <v>4120</v>
      </c>
      <c r="X123" s="25">
        <v>20236</v>
      </c>
      <c r="Y123" s="7">
        <v>4275</v>
      </c>
      <c r="Z123" s="4">
        <v>19811</v>
      </c>
      <c r="AA123" s="28">
        <v>12235</v>
      </c>
      <c r="AB123" s="34">
        <v>11998</v>
      </c>
    </row>
    <row r="124" spans="2:28" ht="9.75" customHeight="1">
      <c r="B124" s="13" t="s">
        <v>70</v>
      </c>
      <c r="C124" s="2">
        <v>54467</v>
      </c>
      <c r="D124" s="4">
        <v>14402</v>
      </c>
      <c r="E124" s="7">
        <v>42203</v>
      </c>
      <c r="F124" s="4">
        <v>26551</v>
      </c>
      <c r="G124" s="7">
        <v>36587</v>
      </c>
      <c r="H124" s="4">
        <v>31941</v>
      </c>
      <c r="I124" s="31">
        <v>38315</v>
      </c>
      <c r="J124" s="25">
        <v>30360</v>
      </c>
      <c r="K124" s="28">
        <v>43769</v>
      </c>
      <c r="L124" s="25">
        <v>24574</v>
      </c>
      <c r="M124" s="7">
        <v>45690</v>
      </c>
      <c r="N124" s="4">
        <v>23710</v>
      </c>
      <c r="O124" s="7">
        <v>35514</v>
      </c>
      <c r="P124" s="4">
        <v>32457</v>
      </c>
      <c r="Q124" s="7">
        <v>27237</v>
      </c>
      <c r="R124" s="4">
        <v>42397</v>
      </c>
      <c r="S124" s="28">
        <v>38483</v>
      </c>
      <c r="T124" s="25">
        <v>31946</v>
      </c>
      <c r="U124" s="7">
        <v>32403</v>
      </c>
      <c r="V124" s="4">
        <v>37763</v>
      </c>
      <c r="W124" s="31">
        <v>17138</v>
      </c>
      <c r="X124" s="25">
        <v>52067</v>
      </c>
      <c r="Y124" s="7">
        <v>16866</v>
      </c>
      <c r="Z124" s="4">
        <v>50740</v>
      </c>
      <c r="AA124" s="28">
        <v>29599</v>
      </c>
      <c r="AB124" s="34">
        <v>37638</v>
      </c>
    </row>
    <row r="125" spans="2:28" ht="9.75" customHeight="1">
      <c r="B125" s="13" t="s">
        <v>72</v>
      </c>
      <c r="C125" s="2">
        <v>25448</v>
      </c>
      <c r="D125" s="4">
        <v>8244</v>
      </c>
      <c r="E125" s="7">
        <v>20332</v>
      </c>
      <c r="F125" s="4">
        <v>13482</v>
      </c>
      <c r="G125" s="7">
        <v>20538</v>
      </c>
      <c r="H125" s="4">
        <v>13313</v>
      </c>
      <c r="I125" s="31">
        <v>20501</v>
      </c>
      <c r="J125" s="25">
        <v>13417</v>
      </c>
      <c r="K125" s="28">
        <v>22121</v>
      </c>
      <c r="L125" s="25">
        <v>11649</v>
      </c>
      <c r="M125" s="7">
        <v>21638</v>
      </c>
      <c r="N125" s="4">
        <v>12642</v>
      </c>
      <c r="O125" s="7">
        <v>19335</v>
      </c>
      <c r="P125" s="4">
        <v>14234</v>
      </c>
      <c r="Q125" s="7">
        <v>12185</v>
      </c>
      <c r="R125" s="4">
        <v>22340</v>
      </c>
      <c r="S125" s="28">
        <v>18184</v>
      </c>
      <c r="T125" s="25">
        <v>16605</v>
      </c>
      <c r="U125" s="7">
        <v>18418</v>
      </c>
      <c r="V125" s="4">
        <v>16186</v>
      </c>
      <c r="W125" s="31">
        <v>7855</v>
      </c>
      <c r="X125" s="25">
        <v>26202</v>
      </c>
      <c r="Y125" s="7">
        <v>10397</v>
      </c>
      <c r="Z125" s="4">
        <v>23257</v>
      </c>
      <c r="AA125" s="28">
        <v>13888</v>
      </c>
      <c r="AB125" s="34">
        <v>19887</v>
      </c>
    </row>
    <row r="126" spans="1:28" ht="9.75" customHeight="1">
      <c r="A126" s="8" t="s">
        <v>124</v>
      </c>
      <c r="C126" s="2">
        <v>213205</v>
      </c>
      <c r="D126" s="4">
        <v>60800</v>
      </c>
      <c r="E126" s="7">
        <v>163200</v>
      </c>
      <c r="F126" s="4">
        <v>110870</v>
      </c>
      <c r="G126" s="7">
        <v>152927</v>
      </c>
      <c r="H126" s="4">
        <v>120880</v>
      </c>
      <c r="I126" s="31">
        <v>152210</v>
      </c>
      <c r="J126" s="25">
        <v>122340</v>
      </c>
      <c r="K126" s="28">
        <v>167132</v>
      </c>
      <c r="L126" s="25">
        <v>105544</v>
      </c>
      <c r="M126" s="7">
        <v>190465</v>
      </c>
      <c r="N126" s="4">
        <v>87541</v>
      </c>
      <c r="O126" s="7">
        <v>138060</v>
      </c>
      <c r="P126" s="4">
        <v>132869</v>
      </c>
      <c r="Q126" s="7">
        <v>115956</v>
      </c>
      <c r="R126" s="4">
        <v>162865</v>
      </c>
      <c r="S126" s="28">
        <v>140624</v>
      </c>
      <c r="T126" s="25">
        <v>141969</v>
      </c>
      <c r="U126" s="7">
        <v>130936</v>
      </c>
      <c r="V126" s="4">
        <v>149122</v>
      </c>
      <c r="W126" s="31">
        <v>64533</v>
      </c>
      <c r="X126" s="25">
        <v>211390</v>
      </c>
      <c r="Y126" s="7">
        <v>75714</v>
      </c>
      <c r="Z126" s="4">
        <v>196175</v>
      </c>
      <c r="AA126" s="28">
        <v>127525</v>
      </c>
      <c r="AB126" s="34">
        <v>143809</v>
      </c>
    </row>
    <row r="127" spans="1:28" s="10" customFormat="1" ht="9.75" customHeight="1">
      <c r="A127" s="9"/>
      <c r="B127" s="14" t="s">
        <v>125</v>
      </c>
      <c r="C127" s="10">
        <f>C126/SUM(C126:D126)</f>
        <v>0.7781062389372456</v>
      </c>
      <c r="D127" s="11">
        <f>D126/SUM(C126:D126)</f>
        <v>0.22189376106275432</v>
      </c>
      <c r="E127" s="12">
        <f>E126/SUM(E126:F126)</f>
        <v>0.595468311015434</v>
      </c>
      <c r="F127" s="11">
        <f>F126/SUM(E126:F126)</f>
        <v>0.404531688984566</v>
      </c>
      <c r="G127" s="12">
        <f>G126/SUM(G126:H126)</f>
        <v>0.5585211481079738</v>
      </c>
      <c r="H127" s="11">
        <f>H126/SUM(G126:H126)</f>
        <v>0.4414788518920261</v>
      </c>
      <c r="I127" s="32">
        <f>I126/SUM(I126:J126)</f>
        <v>0.5543981059916226</v>
      </c>
      <c r="J127" s="26">
        <f>J126/SUM(I126:J126)</f>
        <v>0.44560189400837735</v>
      </c>
      <c r="K127" s="29">
        <f>K126/SUM(K126:L126)</f>
        <v>0.6129325646554885</v>
      </c>
      <c r="L127" s="26">
        <f>L126/SUM(K126:L126)</f>
        <v>0.38706743534451143</v>
      </c>
      <c r="M127" s="12">
        <f>M126/SUM(M126:N126)</f>
        <v>0.6851111127097976</v>
      </c>
      <c r="N127" s="11">
        <f>N126/SUM(M126:N126)</f>
        <v>0.31488888729020237</v>
      </c>
      <c r="O127" s="12">
        <f>O126/SUM(O126:P126)</f>
        <v>0.5095800006643807</v>
      </c>
      <c r="P127" s="11">
        <f>P126/SUM(O126:P126)</f>
        <v>0.4904199993356193</v>
      </c>
      <c r="Q127" s="12">
        <f>Q126/SUM(Q126:R126)</f>
        <v>0.4158797221156226</v>
      </c>
      <c r="R127" s="11">
        <f>R126/SUM(Q126:R126)</f>
        <v>0.5841202778843775</v>
      </c>
      <c r="S127" s="29">
        <f>S126/SUM(S126:T126)</f>
        <v>0.49762025244786673</v>
      </c>
      <c r="T127" s="26">
        <f>T126/SUM(S126:T126)</f>
        <v>0.5023797475521333</v>
      </c>
      <c r="U127" s="12">
        <f>U126/SUM(U126:V126)</f>
        <v>0.4675317255711317</v>
      </c>
      <c r="V127" s="11">
        <f>V126/SUM(U126:V126)</f>
        <v>0.5324682744288683</v>
      </c>
      <c r="W127" s="32">
        <f>W126/SUM(W126:X126)</f>
        <v>0.23388046665192824</v>
      </c>
      <c r="X127" s="26">
        <f>X126/SUM(W126:X126)</f>
        <v>0.7661195333480717</v>
      </c>
      <c r="Y127" s="12">
        <f>Y126/SUM(Y126:Z126)</f>
        <v>0.27847393605478704</v>
      </c>
      <c r="Z127" s="11">
        <f>Z126/SUM(Y126:Z126)</f>
        <v>0.7215260639452129</v>
      </c>
      <c r="AA127" s="29">
        <f>AA126/SUM(AA126:AB126)</f>
        <v>0.46999270272063215</v>
      </c>
      <c r="AB127" s="35">
        <f>AB126/SUM(AA126:AB126)</f>
        <v>0.5300072972793679</v>
      </c>
    </row>
    <row r="128" spans="1:28" ht="4.5" customHeight="1">
      <c r="A128" s="8"/>
      <c r="C128" s="2"/>
      <c r="D128" s="4"/>
      <c r="E128" s="7"/>
      <c r="F128" s="4"/>
      <c r="G128" s="7"/>
      <c r="H128" s="4"/>
      <c r="I128" s="31"/>
      <c r="J128" s="25"/>
      <c r="K128" s="28"/>
      <c r="L128" s="25"/>
      <c r="M128" s="7"/>
      <c r="N128" s="4"/>
      <c r="O128" s="7"/>
      <c r="P128" s="4"/>
      <c r="Q128" s="7"/>
      <c r="R128" s="4"/>
      <c r="S128" s="28"/>
      <c r="T128" s="25"/>
      <c r="U128" s="7"/>
      <c r="V128" s="4"/>
      <c r="W128" s="31"/>
      <c r="X128" s="25"/>
      <c r="Y128" s="7"/>
      <c r="Z128" s="4"/>
      <c r="AA128" s="28"/>
      <c r="AB128" s="34"/>
    </row>
    <row r="129" spans="1:28" ht="9.75" customHeight="1">
      <c r="A129" s="8" t="s">
        <v>91</v>
      </c>
      <c r="C129" s="2"/>
      <c r="D129" s="4"/>
      <c r="E129" s="7"/>
      <c r="F129" s="4"/>
      <c r="G129" s="7"/>
      <c r="H129" s="4"/>
      <c r="I129" s="31"/>
      <c r="J129" s="25"/>
      <c r="K129" s="28"/>
      <c r="L129" s="25"/>
      <c r="M129" s="7"/>
      <c r="N129" s="4"/>
      <c r="O129" s="7"/>
      <c r="P129" s="4"/>
      <c r="Q129" s="7"/>
      <c r="R129" s="4"/>
      <c r="S129" s="28"/>
      <c r="T129" s="25"/>
      <c r="U129" s="7"/>
      <c r="V129" s="4"/>
      <c r="W129" s="31"/>
      <c r="X129" s="25"/>
      <c r="Y129" s="7"/>
      <c r="Z129" s="4"/>
      <c r="AA129" s="28"/>
      <c r="AB129" s="34"/>
    </row>
    <row r="130" spans="2:28" ht="9.75" customHeight="1">
      <c r="B130" s="13" t="s">
        <v>81</v>
      </c>
      <c r="C130" s="2">
        <v>32284</v>
      </c>
      <c r="D130" s="4">
        <v>11633</v>
      </c>
      <c r="E130" s="7">
        <v>29055</v>
      </c>
      <c r="F130" s="4">
        <v>14864</v>
      </c>
      <c r="G130" s="7">
        <v>29708</v>
      </c>
      <c r="H130" s="4">
        <v>14204</v>
      </c>
      <c r="I130" s="31">
        <v>28121</v>
      </c>
      <c r="J130" s="25">
        <v>15651</v>
      </c>
      <c r="K130" s="28">
        <v>28467</v>
      </c>
      <c r="L130" s="25">
        <v>14961</v>
      </c>
      <c r="M130" s="7">
        <v>33404</v>
      </c>
      <c r="N130" s="4">
        <v>10778</v>
      </c>
      <c r="O130" s="7">
        <v>24539</v>
      </c>
      <c r="P130" s="4">
        <v>18617</v>
      </c>
      <c r="Q130" s="7">
        <v>25527</v>
      </c>
      <c r="R130" s="4">
        <v>18553</v>
      </c>
      <c r="S130" s="28">
        <v>18591</v>
      </c>
      <c r="T130" s="25">
        <v>26160</v>
      </c>
      <c r="U130" s="7">
        <v>18133</v>
      </c>
      <c r="V130" s="4">
        <v>26150</v>
      </c>
      <c r="W130" s="31">
        <v>10791</v>
      </c>
      <c r="X130" s="25">
        <v>32667</v>
      </c>
      <c r="Y130" s="7">
        <v>9265</v>
      </c>
      <c r="Z130" s="4">
        <v>34215</v>
      </c>
      <c r="AA130" s="28">
        <v>21784</v>
      </c>
      <c r="AB130" s="34">
        <v>21599</v>
      </c>
    </row>
    <row r="131" spans="2:28" ht="9.75" customHeight="1">
      <c r="B131" s="13" t="s">
        <v>88</v>
      </c>
      <c r="C131" s="2">
        <v>17641</v>
      </c>
      <c r="D131" s="4">
        <v>4989</v>
      </c>
      <c r="E131" s="7">
        <v>15607</v>
      </c>
      <c r="F131" s="4">
        <v>7327</v>
      </c>
      <c r="G131" s="7">
        <v>15383</v>
      </c>
      <c r="H131" s="4">
        <v>7479</v>
      </c>
      <c r="I131" s="31">
        <v>14879</v>
      </c>
      <c r="J131" s="25">
        <v>7917</v>
      </c>
      <c r="K131" s="28">
        <v>15353</v>
      </c>
      <c r="L131" s="25">
        <v>7346</v>
      </c>
      <c r="M131" s="7">
        <v>18345</v>
      </c>
      <c r="N131" s="4">
        <v>4431</v>
      </c>
      <c r="O131" s="7">
        <v>12748</v>
      </c>
      <c r="P131" s="4">
        <v>9838</v>
      </c>
      <c r="Q131" s="7">
        <v>14776</v>
      </c>
      <c r="R131" s="4">
        <v>8032</v>
      </c>
      <c r="S131" s="28">
        <v>9209</v>
      </c>
      <c r="T131" s="25">
        <v>13816</v>
      </c>
      <c r="U131" s="7">
        <v>8601</v>
      </c>
      <c r="V131" s="4">
        <v>14241</v>
      </c>
      <c r="W131" s="31">
        <v>5970</v>
      </c>
      <c r="X131" s="25">
        <v>16660</v>
      </c>
      <c r="Y131" s="7">
        <v>4490</v>
      </c>
      <c r="Z131" s="4">
        <v>18119</v>
      </c>
      <c r="AA131" s="28">
        <v>11564</v>
      </c>
      <c r="AB131" s="34">
        <v>10981</v>
      </c>
    </row>
    <row r="132" spans="2:28" ht="9.75" customHeight="1">
      <c r="B132" s="13" t="s">
        <v>89</v>
      </c>
      <c r="C132" s="2">
        <v>16045</v>
      </c>
      <c r="D132" s="4">
        <v>6381</v>
      </c>
      <c r="E132" s="7">
        <v>12283</v>
      </c>
      <c r="F132" s="4">
        <v>10168</v>
      </c>
      <c r="G132" s="7">
        <v>11840</v>
      </c>
      <c r="H132" s="4">
        <v>10547</v>
      </c>
      <c r="I132" s="31">
        <v>11103</v>
      </c>
      <c r="J132" s="25">
        <v>11281</v>
      </c>
      <c r="K132" s="28">
        <v>12362</v>
      </c>
      <c r="L132" s="25">
        <v>9961</v>
      </c>
      <c r="M132" s="7">
        <v>17027</v>
      </c>
      <c r="N132" s="4">
        <v>5612</v>
      </c>
      <c r="O132" s="7">
        <v>9560</v>
      </c>
      <c r="P132" s="4">
        <v>12632</v>
      </c>
      <c r="Q132" s="7">
        <v>14543</v>
      </c>
      <c r="R132" s="4">
        <v>8093</v>
      </c>
      <c r="S132" s="28">
        <v>8066</v>
      </c>
      <c r="T132" s="25">
        <v>14739</v>
      </c>
      <c r="U132" s="7">
        <v>6423</v>
      </c>
      <c r="V132" s="4">
        <v>16201</v>
      </c>
      <c r="W132" s="31">
        <v>3944</v>
      </c>
      <c r="X132" s="25">
        <v>18482</v>
      </c>
      <c r="Y132" s="7">
        <v>3162</v>
      </c>
      <c r="Z132" s="4">
        <v>19145</v>
      </c>
      <c r="AA132" s="28">
        <v>11665</v>
      </c>
      <c r="AB132" s="34">
        <v>10601</v>
      </c>
    </row>
    <row r="133" spans="2:28" ht="9.75" customHeight="1">
      <c r="B133" s="13" t="s">
        <v>90</v>
      </c>
      <c r="C133" s="2">
        <v>8222</v>
      </c>
      <c r="D133" s="4">
        <v>2706</v>
      </c>
      <c r="E133" s="7">
        <v>6709</v>
      </c>
      <c r="F133" s="4">
        <v>4232</v>
      </c>
      <c r="G133" s="7">
        <v>6469</v>
      </c>
      <c r="H133" s="4">
        <v>4583</v>
      </c>
      <c r="I133" s="31">
        <v>6168</v>
      </c>
      <c r="J133" s="25">
        <v>4869</v>
      </c>
      <c r="K133" s="28">
        <v>6316</v>
      </c>
      <c r="L133" s="25">
        <v>4471</v>
      </c>
      <c r="M133" s="7">
        <v>8468</v>
      </c>
      <c r="N133" s="4">
        <v>2633</v>
      </c>
      <c r="O133" s="7">
        <v>5230</v>
      </c>
      <c r="P133" s="4">
        <v>5641</v>
      </c>
      <c r="Q133" s="7">
        <v>7353</v>
      </c>
      <c r="R133" s="4">
        <v>3747</v>
      </c>
      <c r="S133" s="28">
        <v>3978</v>
      </c>
      <c r="T133" s="25">
        <v>7284</v>
      </c>
      <c r="U133" s="7">
        <v>3300</v>
      </c>
      <c r="V133" s="4">
        <v>7876</v>
      </c>
      <c r="W133" s="31">
        <v>2246</v>
      </c>
      <c r="X133" s="25">
        <v>8766</v>
      </c>
      <c r="Y133" s="7">
        <v>1592</v>
      </c>
      <c r="Z133" s="4">
        <v>9358</v>
      </c>
      <c r="AA133" s="28">
        <v>5268</v>
      </c>
      <c r="AB133" s="34">
        <v>5580</v>
      </c>
    </row>
    <row r="134" spans="1:28" ht="9.75" customHeight="1">
      <c r="A134" s="8" t="s">
        <v>124</v>
      </c>
      <c r="C134" s="2">
        <v>74192</v>
      </c>
      <c r="D134" s="4">
        <v>25709</v>
      </c>
      <c r="E134" s="7">
        <v>63654</v>
      </c>
      <c r="F134" s="4">
        <v>36591</v>
      </c>
      <c r="G134" s="7">
        <v>63400</v>
      </c>
      <c r="H134" s="4">
        <v>36813</v>
      </c>
      <c r="I134" s="31">
        <v>60271</v>
      </c>
      <c r="J134" s="25">
        <v>39718</v>
      </c>
      <c r="K134" s="28">
        <v>62498</v>
      </c>
      <c r="L134" s="25">
        <v>36739</v>
      </c>
      <c r="M134" s="7">
        <v>77244</v>
      </c>
      <c r="N134" s="4">
        <v>23454</v>
      </c>
      <c r="O134" s="7">
        <v>52077</v>
      </c>
      <c r="P134" s="4">
        <v>46728</v>
      </c>
      <c r="Q134" s="7">
        <v>62199</v>
      </c>
      <c r="R134" s="4">
        <v>38425</v>
      </c>
      <c r="S134" s="28">
        <v>39844</v>
      </c>
      <c r="T134" s="25">
        <v>61999</v>
      </c>
      <c r="U134" s="7">
        <v>36457</v>
      </c>
      <c r="V134" s="4">
        <v>64468</v>
      </c>
      <c r="W134" s="31">
        <v>22951</v>
      </c>
      <c r="X134" s="25">
        <v>76575</v>
      </c>
      <c r="Y134" s="7">
        <v>18509</v>
      </c>
      <c r="Z134" s="4">
        <v>80837</v>
      </c>
      <c r="AA134" s="28">
        <v>50281</v>
      </c>
      <c r="AB134" s="34">
        <v>48761</v>
      </c>
    </row>
    <row r="135" spans="1:28" s="10" customFormat="1" ht="9.75" customHeight="1">
      <c r="A135" s="9"/>
      <c r="B135" s="14" t="s">
        <v>125</v>
      </c>
      <c r="C135" s="10">
        <f>C134/SUM(C134:D134)</f>
        <v>0.7426552286763897</v>
      </c>
      <c r="D135" s="11">
        <f>D134/SUM(C134:D134)</f>
        <v>0.2573447713236104</v>
      </c>
      <c r="E135" s="12">
        <f>E134/SUM(E134:F134)</f>
        <v>0.6349842884931917</v>
      </c>
      <c r="F135" s="11">
        <f>F134/SUM(E134:F134)</f>
        <v>0.36501571150680834</v>
      </c>
      <c r="G135" s="12">
        <f>G134/SUM(G134:H134)</f>
        <v>0.6326524502809017</v>
      </c>
      <c r="H135" s="11">
        <f>H134/SUM(G134:H134)</f>
        <v>0.36734754971909833</v>
      </c>
      <c r="I135" s="32">
        <f>I134/SUM(I134:J134)</f>
        <v>0.6027763053935933</v>
      </c>
      <c r="J135" s="26">
        <f>J134/SUM(I134:J134)</f>
        <v>0.3972236946064067</v>
      </c>
      <c r="K135" s="29">
        <f>K134/SUM(K134:L134)</f>
        <v>0.6297852615455929</v>
      </c>
      <c r="L135" s="26">
        <f>L134/SUM(K134:L134)</f>
        <v>0.3702147384544071</v>
      </c>
      <c r="M135" s="12">
        <f>M134/SUM(M134:N134)</f>
        <v>0.7670857415241613</v>
      </c>
      <c r="N135" s="11">
        <f>N134/SUM(M134:N134)</f>
        <v>0.23291425847583866</v>
      </c>
      <c r="O135" s="12">
        <f>O134/SUM(O134:P134)</f>
        <v>0.5270684681949294</v>
      </c>
      <c r="P135" s="11">
        <f>P134/SUM(O134:P134)</f>
        <v>0.4729315318050706</v>
      </c>
      <c r="Q135" s="12">
        <f>Q134/SUM(Q134:R134)</f>
        <v>0.6181328510096995</v>
      </c>
      <c r="R135" s="11">
        <f>R134/SUM(Q134:R134)</f>
        <v>0.3818671489903005</v>
      </c>
      <c r="S135" s="29">
        <f>S134/SUM(S134:T134)</f>
        <v>0.39122963777579217</v>
      </c>
      <c r="T135" s="26">
        <f>T134/SUM(S134:T134)</f>
        <v>0.6087703622242079</v>
      </c>
      <c r="U135" s="12">
        <f>U134/SUM(U134:V134)</f>
        <v>0.3612286351250929</v>
      </c>
      <c r="V135" s="11">
        <f>V134/SUM(U134:V134)</f>
        <v>0.6387713648749072</v>
      </c>
      <c r="W135" s="32">
        <f>W134/SUM(W134:X134)</f>
        <v>0.23060305849727708</v>
      </c>
      <c r="X135" s="26">
        <f>X134/SUM(W134:X134)</f>
        <v>0.7693969415027229</v>
      </c>
      <c r="Y135" s="12">
        <f>Y134/SUM(Y134:Z134)</f>
        <v>0.18630845731081272</v>
      </c>
      <c r="Z135" s="11">
        <f>Z134/SUM(Y134:Z134)</f>
        <v>0.8136915426891873</v>
      </c>
      <c r="AA135" s="29">
        <f>AA134/SUM(AA134:AB134)</f>
        <v>0.5076735122473294</v>
      </c>
      <c r="AB135" s="35">
        <f>AB134/SUM(AA134:AB134)</f>
        <v>0.49232648775267057</v>
      </c>
    </row>
    <row r="136" spans="1:28" ht="4.5" customHeight="1">
      <c r="A136" s="8"/>
      <c r="C136" s="2"/>
      <c r="D136" s="4"/>
      <c r="E136" s="7"/>
      <c r="F136" s="4"/>
      <c r="G136" s="7"/>
      <c r="H136" s="4"/>
      <c r="I136" s="31"/>
      <c r="J136" s="25"/>
      <c r="K136" s="28"/>
      <c r="L136" s="25"/>
      <c r="M136" s="7"/>
      <c r="N136" s="4"/>
      <c r="O136" s="7"/>
      <c r="P136" s="4"/>
      <c r="Q136" s="7"/>
      <c r="R136" s="4"/>
      <c r="S136" s="28"/>
      <c r="T136" s="25"/>
      <c r="U136" s="7"/>
      <c r="V136" s="4"/>
      <c r="W136" s="31"/>
      <c r="X136" s="25"/>
      <c r="Y136" s="7"/>
      <c r="Z136" s="4"/>
      <c r="AA136" s="28"/>
      <c r="AB136" s="34"/>
    </row>
    <row r="137" spans="1:28" ht="9.75" customHeight="1">
      <c r="A137" s="8" t="s">
        <v>95</v>
      </c>
      <c r="C137" s="2"/>
      <c r="D137" s="4"/>
      <c r="E137" s="7"/>
      <c r="F137" s="4"/>
      <c r="G137" s="7"/>
      <c r="H137" s="4"/>
      <c r="I137" s="31"/>
      <c r="J137" s="25"/>
      <c r="K137" s="28"/>
      <c r="L137" s="25"/>
      <c r="M137" s="7"/>
      <c r="N137" s="4"/>
      <c r="O137" s="7"/>
      <c r="P137" s="4"/>
      <c r="Q137" s="7"/>
      <c r="R137" s="4"/>
      <c r="S137" s="28"/>
      <c r="T137" s="25"/>
      <c r="U137" s="7"/>
      <c r="V137" s="4"/>
      <c r="W137" s="31"/>
      <c r="X137" s="25"/>
      <c r="Y137" s="7"/>
      <c r="Z137" s="4"/>
      <c r="AA137" s="28"/>
      <c r="AB137" s="34"/>
    </row>
    <row r="138" spans="2:28" ht="9.75" customHeight="1">
      <c r="B138" s="13" t="s">
        <v>88</v>
      </c>
      <c r="C138" s="2">
        <v>5</v>
      </c>
      <c r="D138" s="4">
        <v>1</v>
      </c>
      <c r="E138" s="7">
        <v>2</v>
      </c>
      <c r="F138" s="4">
        <v>4</v>
      </c>
      <c r="G138" s="7">
        <v>3</v>
      </c>
      <c r="H138" s="4">
        <v>3</v>
      </c>
      <c r="I138" s="31">
        <v>1</v>
      </c>
      <c r="J138" s="25">
        <v>5</v>
      </c>
      <c r="K138" s="28">
        <v>1</v>
      </c>
      <c r="L138" s="25">
        <v>5</v>
      </c>
      <c r="M138" s="7">
        <v>2</v>
      </c>
      <c r="N138" s="4">
        <v>4</v>
      </c>
      <c r="O138" s="7">
        <v>1</v>
      </c>
      <c r="P138" s="4">
        <v>5</v>
      </c>
      <c r="Q138" s="7">
        <v>4</v>
      </c>
      <c r="R138" s="4">
        <v>2</v>
      </c>
      <c r="S138" s="28">
        <v>3</v>
      </c>
      <c r="T138" s="25">
        <v>3</v>
      </c>
      <c r="U138" s="7">
        <v>1</v>
      </c>
      <c r="V138" s="4">
        <v>5</v>
      </c>
      <c r="W138" s="31">
        <v>0</v>
      </c>
      <c r="X138" s="25">
        <v>6</v>
      </c>
      <c r="Y138" s="7">
        <v>1</v>
      </c>
      <c r="Z138" s="4">
        <v>5</v>
      </c>
      <c r="AA138" s="28">
        <v>5</v>
      </c>
      <c r="AB138" s="34">
        <v>1</v>
      </c>
    </row>
    <row r="139" spans="2:28" ht="9.75" customHeight="1">
      <c r="B139" s="13" t="s">
        <v>92</v>
      </c>
      <c r="C139" s="2">
        <v>100385</v>
      </c>
      <c r="D139" s="4">
        <v>33017</v>
      </c>
      <c r="E139" s="7">
        <v>71532</v>
      </c>
      <c r="F139" s="4">
        <v>62643</v>
      </c>
      <c r="G139" s="7">
        <v>61493</v>
      </c>
      <c r="H139" s="4">
        <v>72883</v>
      </c>
      <c r="I139" s="31">
        <v>62079</v>
      </c>
      <c r="J139" s="25">
        <v>73393</v>
      </c>
      <c r="K139" s="28">
        <v>71757</v>
      </c>
      <c r="L139" s="25">
        <v>60634</v>
      </c>
      <c r="M139" s="7">
        <v>101796</v>
      </c>
      <c r="N139" s="4">
        <v>33814</v>
      </c>
      <c r="O139" s="7">
        <v>56811</v>
      </c>
      <c r="P139" s="4">
        <v>75288</v>
      </c>
      <c r="Q139" s="7">
        <v>70523</v>
      </c>
      <c r="R139" s="4">
        <v>65379</v>
      </c>
      <c r="S139" s="28">
        <v>57172</v>
      </c>
      <c r="T139" s="25">
        <v>80895</v>
      </c>
      <c r="U139" s="7">
        <v>48566</v>
      </c>
      <c r="V139" s="4">
        <v>87159</v>
      </c>
      <c r="W139" s="31">
        <v>22188</v>
      </c>
      <c r="X139" s="25">
        <v>111956</v>
      </c>
      <c r="Y139" s="7">
        <v>23252</v>
      </c>
      <c r="Z139" s="4">
        <v>109747</v>
      </c>
      <c r="AA139" s="28">
        <v>63947</v>
      </c>
      <c r="AB139" s="34">
        <v>69624</v>
      </c>
    </row>
    <row r="140" spans="2:28" ht="9.75" customHeight="1">
      <c r="B140" s="13" t="s">
        <v>93</v>
      </c>
      <c r="C140" s="2">
        <v>44200</v>
      </c>
      <c r="D140" s="4">
        <v>12633</v>
      </c>
      <c r="E140" s="7">
        <v>30135</v>
      </c>
      <c r="F140" s="4">
        <v>26781</v>
      </c>
      <c r="G140" s="7">
        <v>26864</v>
      </c>
      <c r="H140" s="4">
        <v>29825</v>
      </c>
      <c r="I140" s="31">
        <v>25444</v>
      </c>
      <c r="J140" s="25">
        <v>31257</v>
      </c>
      <c r="K140" s="28">
        <v>28874</v>
      </c>
      <c r="L140" s="25">
        <v>27531</v>
      </c>
      <c r="M140" s="7">
        <v>44571</v>
      </c>
      <c r="N140" s="4">
        <v>12970</v>
      </c>
      <c r="O140" s="7">
        <v>22847</v>
      </c>
      <c r="P140" s="4">
        <v>33589</v>
      </c>
      <c r="Q140" s="7">
        <v>34691</v>
      </c>
      <c r="R140" s="4">
        <v>22647</v>
      </c>
      <c r="S140" s="28">
        <v>19769</v>
      </c>
      <c r="T140" s="25">
        <v>38122</v>
      </c>
      <c r="U140" s="7">
        <v>17104</v>
      </c>
      <c r="V140" s="4">
        <v>40626</v>
      </c>
      <c r="W140" s="31">
        <v>9549</v>
      </c>
      <c r="X140" s="25">
        <v>47364</v>
      </c>
      <c r="Y140" s="7">
        <v>8180</v>
      </c>
      <c r="Z140" s="4">
        <v>48332</v>
      </c>
      <c r="AA140" s="28">
        <v>32087</v>
      </c>
      <c r="AB140" s="34">
        <v>24396</v>
      </c>
    </row>
    <row r="141" spans="2:28" ht="9.75" customHeight="1">
      <c r="B141" s="13" t="s">
        <v>94</v>
      </c>
      <c r="C141" s="2">
        <v>9010</v>
      </c>
      <c r="D141" s="4">
        <v>2407</v>
      </c>
      <c r="E141" s="7">
        <v>7308</v>
      </c>
      <c r="F141" s="4">
        <v>4051</v>
      </c>
      <c r="G141" s="7">
        <v>6812</v>
      </c>
      <c r="H141" s="4">
        <v>4555</v>
      </c>
      <c r="I141" s="31">
        <v>6843</v>
      </c>
      <c r="J141" s="25">
        <v>4504</v>
      </c>
      <c r="K141" s="28">
        <v>7448</v>
      </c>
      <c r="L141" s="25">
        <v>3854</v>
      </c>
      <c r="M141" s="7">
        <v>8452</v>
      </c>
      <c r="N141" s="4">
        <v>3025</v>
      </c>
      <c r="O141" s="7">
        <v>6361</v>
      </c>
      <c r="P141" s="4">
        <v>4942</v>
      </c>
      <c r="Q141" s="7">
        <v>6192</v>
      </c>
      <c r="R141" s="4">
        <v>5286</v>
      </c>
      <c r="S141" s="28">
        <v>5330</v>
      </c>
      <c r="T141" s="25">
        <v>6283</v>
      </c>
      <c r="U141" s="7">
        <v>5000</v>
      </c>
      <c r="V141" s="4">
        <v>6537</v>
      </c>
      <c r="W141" s="31">
        <v>2516</v>
      </c>
      <c r="X141" s="25">
        <v>8873</v>
      </c>
      <c r="Y141" s="7">
        <v>2701</v>
      </c>
      <c r="Z141" s="4">
        <v>8579</v>
      </c>
      <c r="AA141" s="28">
        <v>5284</v>
      </c>
      <c r="AB141" s="34">
        <v>6024</v>
      </c>
    </row>
    <row r="142" spans="1:28" ht="9.75" customHeight="1">
      <c r="A142" s="8" t="s">
        <v>124</v>
      </c>
      <c r="C142" s="2">
        <v>153600</v>
      </c>
      <c r="D142" s="4">
        <v>48058</v>
      </c>
      <c r="E142" s="7">
        <v>108977</v>
      </c>
      <c r="F142" s="4">
        <v>93479</v>
      </c>
      <c r="G142" s="7">
        <v>95172</v>
      </c>
      <c r="H142" s="4">
        <v>107266</v>
      </c>
      <c r="I142" s="31">
        <v>94367</v>
      </c>
      <c r="J142" s="25">
        <v>109159</v>
      </c>
      <c r="K142" s="28">
        <v>108080</v>
      </c>
      <c r="L142" s="25">
        <v>92024</v>
      </c>
      <c r="M142" s="7">
        <v>154821</v>
      </c>
      <c r="N142" s="4">
        <v>49813</v>
      </c>
      <c r="O142" s="7">
        <v>86020</v>
      </c>
      <c r="P142" s="4">
        <v>113824</v>
      </c>
      <c r="Q142" s="7">
        <v>111410</v>
      </c>
      <c r="R142" s="4">
        <v>93314</v>
      </c>
      <c r="S142" s="28">
        <v>82274</v>
      </c>
      <c r="T142" s="25">
        <v>125303</v>
      </c>
      <c r="U142" s="7">
        <v>70671</v>
      </c>
      <c r="V142" s="4">
        <v>134327</v>
      </c>
      <c r="W142" s="31">
        <v>34253</v>
      </c>
      <c r="X142" s="25">
        <v>168199</v>
      </c>
      <c r="Y142" s="7">
        <v>34134</v>
      </c>
      <c r="Z142" s="4">
        <v>166663</v>
      </c>
      <c r="AA142" s="28">
        <v>101323</v>
      </c>
      <c r="AB142" s="34">
        <v>100045</v>
      </c>
    </row>
    <row r="143" spans="1:28" s="10" customFormat="1" ht="9.75" customHeight="1">
      <c r="A143" s="9"/>
      <c r="B143" s="14" t="s">
        <v>125</v>
      </c>
      <c r="C143" s="10">
        <f>C142/SUM(C142:D142)</f>
        <v>0.7616856261591407</v>
      </c>
      <c r="D143" s="11">
        <f>D142/SUM(C142:D142)</f>
        <v>0.23831437384085927</v>
      </c>
      <c r="E143" s="12">
        <f>E142/SUM(E142:F142)</f>
        <v>0.5382749832062276</v>
      </c>
      <c r="F143" s="11">
        <f>F142/SUM(E142:F142)</f>
        <v>0.4617250167937725</v>
      </c>
      <c r="G143" s="12">
        <f>G142/SUM(G142:H142)</f>
        <v>0.47012912595461326</v>
      </c>
      <c r="H143" s="11">
        <f>H142/SUM(G142:H142)</f>
        <v>0.5298708740453867</v>
      </c>
      <c r="I143" s="32">
        <f>I142/SUM(I142:J142)</f>
        <v>0.46366066251977633</v>
      </c>
      <c r="J143" s="26">
        <f>J142/SUM(I142:J142)</f>
        <v>0.5363393374802237</v>
      </c>
      <c r="K143" s="29">
        <f>K142/SUM(K142:L142)</f>
        <v>0.5401191380482149</v>
      </c>
      <c r="L143" s="26">
        <f>L142/SUM(K142:L142)</f>
        <v>0.45988086195178507</v>
      </c>
      <c r="M143" s="12">
        <f>M142/SUM(M142:N142)</f>
        <v>0.7565751536890253</v>
      </c>
      <c r="N143" s="11">
        <f>N142/SUM(M142:N142)</f>
        <v>0.24342484631097472</v>
      </c>
      <c r="O143" s="12">
        <f>O142/SUM(O142:P142)</f>
        <v>0.43043573987710415</v>
      </c>
      <c r="P143" s="11">
        <f>P142/SUM(O142:P142)</f>
        <v>0.5695642601228958</v>
      </c>
      <c r="Q143" s="12">
        <f>Q142/SUM(Q142:R142)</f>
        <v>0.5441960883921768</v>
      </c>
      <c r="R143" s="11">
        <f>R142/SUM(Q142:R142)</f>
        <v>0.45580391160782324</v>
      </c>
      <c r="S143" s="29">
        <f>S142/SUM(S142:T142)</f>
        <v>0.39635412401181247</v>
      </c>
      <c r="T143" s="26">
        <f>T142/SUM(S142:T142)</f>
        <v>0.6036458759881875</v>
      </c>
      <c r="U143" s="12">
        <f>U142/SUM(U142:V142)</f>
        <v>0.3447399486824262</v>
      </c>
      <c r="V143" s="11">
        <f>V142/SUM(U142:V142)</f>
        <v>0.6552600513175738</v>
      </c>
      <c r="W143" s="32">
        <f>W142/SUM(W142:X142)</f>
        <v>0.1691907217513287</v>
      </c>
      <c r="X143" s="26">
        <f>X142/SUM(W142:X142)</f>
        <v>0.8308092782486712</v>
      </c>
      <c r="Y143" s="12">
        <f>Y142/SUM(Y142:Z142)</f>
        <v>0.16999257957041192</v>
      </c>
      <c r="Z143" s="11">
        <f>Z142/SUM(Y142:Z142)</f>
        <v>0.8300074204295881</v>
      </c>
      <c r="AA143" s="29">
        <f>AA142/SUM(AA142:AB142)</f>
        <v>0.5031732946644949</v>
      </c>
      <c r="AB143" s="35">
        <f>AB142/SUM(AA142:AB142)</f>
        <v>0.49682670533550516</v>
      </c>
    </row>
    <row r="144" spans="1:28" ht="4.5" customHeight="1">
      <c r="A144" s="8"/>
      <c r="C144" s="2"/>
      <c r="D144" s="4"/>
      <c r="E144" s="7"/>
      <c r="F144" s="4"/>
      <c r="G144" s="7"/>
      <c r="H144" s="4"/>
      <c r="I144" s="31"/>
      <c r="J144" s="25"/>
      <c r="K144" s="28"/>
      <c r="L144" s="25"/>
      <c r="M144" s="7"/>
      <c r="N144" s="4"/>
      <c r="O144" s="7"/>
      <c r="P144" s="4"/>
      <c r="Q144" s="7"/>
      <c r="R144" s="4"/>
      <c r="S144" s="28"/>
      <c r="T144" s="25"/>
      <c r="U144" s="7"/>
      <c r="V144" s="4"/>
      <c r="W144" s="31"/>
      <c r="X144" s="25"/>
      <c r="Y144" s="7"/>
      <c r="Z144" s="4"/>
      <c r="AA144" s="28"/>
      <c r="AB144" s="34"/>
    </row>
    <row r="145" spans="1:28" ht="9.75" customHeight="1">
      <c r="A145" s="8" t="s">
        <v>97</v>
      </c>
      <c r="C145" s="2"/>
      <c r="D145" s="4"/>
      <c r="E145" s="7"/>
      <c r="F145" s="4"/>
      <c r="G145" s="7"/>
      <c r="H145" s="4"/>
      <c r="I145" s="31"/>
      <c r="J145" s="25"/>
      <c r="K145" s="28"/>
      <c r="L145" s="25"/>
      <c r="M145" s="7"/>
      <c r="N145" s="4"/>
      <c r="O145" s="7"/>
      <c r="P145" s="4"/>
      <c r="Q145" s="7"/>
      <c r="R145" s="4"/>
      <c r="S145" s="28"/>
      <c r="T145" s="25"/>
      <c r="U145" s="7"/>
      <c r="V145" s="4"/>
      <c r="W145" s="31"/>
      <c r="X145" s="25"/>
      <c r="Y145" s="7"/>
      <c r="Z145" s="4"/>
      <c r="AA145" s="28"/>
      <c r="AB145" s="34"/>
    </row>
    <row r="146" spans="2:28" ht="9.75" customHeight="1">
      <c r="B146" s="13" t="s">
        <v>96</v>
      </c>
      <c r="C146" s="2">
        <v>4468</v>
      </c>
      <c r="D146" s="4">
        <v>1786</v>
      </c>
      <c r="E146" s="7">
        <v>3266</v>
      </c>
      <c r="F146" s="4">
        <v>3036</v>
      </c>
      <c r="G146" s="7">
        <v>2781</v>
      </c>
      <c r="H146" s="4">
        <v>3497</v>
      </c>
      <c r="I146" s="31">
        <v>2713</v>
      </c>
      <c r="J146" s="25">
        <v>3563</v>
      </c>
      <c r="K146" s="28">
        <v>3062</v>
      </c>
      <c r="L146" s="25">
        <v>3207</v>
      </c>
      <c r="M146" s="7">
        <v>4448</v>
      </c>
      <c r="N146" s="4">
        <v>1920</v>
      </c>
      <c r="O146" s="7">
        <v>2240</v>
      </c>
      <c r="P146" s="4">
        <v>4035</v>
      </c>
      <c r="Q146" s="7">
        <v>2995</v>
      </c>
      <c r="R146" s="4">
        <v>3366</v>
      </c>
      <c r="S146" s="28">
        <v>2376</v>
      </c>
      <c r="T146" s="25">
        <v>4089</v>
      </c>
      <c r="U146" s="7">
        <v>2091</v>
      </c>
      <c r="V146" s="4">
        <v>4322</v>
      </c>
      <c r="W146" s="31">
        <v>1083</v>
      </c>
      <c r="X146" s="25">
        <v>5273</v>
      </c>
      <c r="Y146" s="7">
        <v>1310</v>
      </c>
      <c r="Z146" s="4">
        <v>4966</v>
      </c>
      <c r="AA146" s="28">
        <v>2931</v>
      </c>
      <c r="AB146" s="34">
        <v>3374</v>
      </c>
    </row>
    <row r="147" spans="2:28" ht="9.75" customHeight="1">
      <c r="B147" s="13" t="s">
        <v>88</v>
      </c>
      <c r="C147" s="2">
        <v>96669</v>
      </c>
      <c r="D147" s="4">
        <v>27458</v>
      </c>
      <c r="E147" s="7">
        <v>69854</v>
      </c>
      <c r="F147" s="4">
        <v>54847</v>
      </c>
      <c r="G147" s="7">
        <v>58380</v>
      </c>
      <c r="H147" s="4">
        <v>65612</v>
      </c>
      <c r="I147" s="31">
        <v>58780</v>
      </c>
      <c r="J147" s="25">
        <v>65333</v>
      </c>
      <c r="K147" s="28">
        <v>68714</v>
      </c>
      <c r="L147" s="25">
        <v>55242</v>
      </c>
      <c r="M147" s="7">
        <v>96051</v>
      </c>
      <c r="N147" s="4">
        <v>29020</v>
      </c>
      <c r="O147" s="7">
        <v>45446</v>
      </c>
      <c r="P147" s="4">
        <v>77453</v>
      </c>
      <c r="Q147" s="7">
        <v>77783</v>
      </c>
      <c r="R147" s="4">
        <v>47156</v>
      </c>
      <c r="S147" s="28">
        <v>38983</v>
      </c>
      <c r="T147" s="25">
        <v>87010</v>
      </c>
      <c r="U147" s="7">
        <v>32228</v>
      </c>
      <c r="V147" s="4">
        <v>92890</v>
      </c>
      <c r="W147" s="31">
        <v>21766</v>
      </c>
      <c r="X147" s="25">
        <v>102380</v>
      </c>
      <c r="Y147" s="7">
        <v>17349</v>
      </c>
      <c r="Z147" s="4">
        <v>106357</v>
      </c>
      <c r="AA147" s="28">
        <v>71174</v>
      </c>
      <c r="AB147" s="34">
        <v>52283</v>
      </c>
    </row>
    <row r="148" spans="2:28" ht="9.75" customHeight="1">
      <c r="B148" s="13" t="s">
        <v>93</v>
      </c>
      <c r="C148" s="2">
        <v>19281</v>
      </c>
      <c r="D148" s="4">
        <v>6616</v>
      </c>
      <c r="E148" s="7">
        <v>13826</v>
      </c>
      <c r="F148" s="4">
        <v>12083</v>
      </c>
      <c r="G148" s="7">
        <v>13553</v>
      </c>
      <c r="H148" s="4">
        <v>12336</v>
      </c>
      <c r="I148" s="31">
        <v>12413</v>
      </c>
      <c r="J148" s="25">
        <v>13484</v>
      </c>
      <c r="K148" s="28">
        <v>13528</v>
      </c>
      <c r="L148" s="25">
        <v>12201</v>
      </c>
      <c r="M148" s="7">
        <v>19252</v>
      </c>
      <c r="N148" s="4">
        <v>6944</v>
      </c>
      <c r="O148" s="7">
        <v>11382</v>
      </c>
      <c r="P148" s="4">
        <v>14472</v>
      </c>
      <c r="Q148" s="7">
        <v>13997</v>
      </c>
      <c r="R148" s="4">
        <v>12106</v>
      </c>
      <c r="S148" s="28">
        <v>8742</v>
      </c>
      <c r="T148" s="25">
        <v>17629</v>
      </c>
      <c r="U148" s="7">
        <v>8665</v>
      </c>
      <c r="V148" s="4">
        <v>17646</v>
      </c>
      <c r="W148" s="31">
        <v>4432</v>
      </c>
      <c r="X148" s="25">
        <v>21563</v>
      </c>
      <c r="Y148" s="7">
        <v>4623</v>
      </c>
      <c r="Z148" s="4">
        <v>21238</v>
      </c>
      <c r="AA148" s="28">
        <v>14238</v>
      </c>
      <c r="AB148" s="34">
        <v>11647</v>
      </c>
    </row>
    <row r="149" spans="2:28" ht="9.75" customHeight="1">
      <c r="B149" s="13" t="s">
        <v>90</v>
      </c>
      <c r="C149" s="2">
        <v>39984</v>
      </c>
      <c r="D149" s="4">
        <v>14846</v>
      </c>
      <c r="E149" s="7">
        <v>30173</v>
      </c>
      <c r="F149" s="4">
        <v>24587</v>
      </c>
      <c r="G149" s="7">
        <v>27598</v>
      </c>
      <c r="H149" s="4">
        <v>27607</v>
      </c>
      <c r="I149" s="31">
        <v>26722</v>
      </c>
      <c r="J149" s="25">
        <v>28565</v>
      </c>
      <c r="K149" s="28">
        <v>29614</v>
      </c>
      <c r="L149" s="25">
        <v>24991</v>
      </c>
      <c r="M149" s="7">
        <v>40668</v>
      </c>
      <c r="N149" s="4">
        <v>15068</v>
      </c>
      <c r="O149" s="7">
        <v>21734</v>
      </c>
      <c r="P149" s="4">
        <v>32622</v>
      </c>
      <c r="Q149" s="7">
        <v>34107</v>
      </c>
      <c r="R149" s="4">
        <v>21459</v>
      </c>
      <c r="S149" s="28">
        <v>17854</v>
      </c>
      <c r="T149" s="25">
        <v>38349</v>
      </c>
      <c r="U149" s="7">
        <v>14858</v>
      </c>
      <c r="V149" s="4">
        <v>40957</v>
      </c>
      <c r="W149" s="31">
        <v>9208</v>
      </c>
      <c r="X149" s="25">
        <v>46090</v>
      </c>
      <c r="Y149" s="7">
        <v>7453</v>
      </c>
      <c r="Z149" s="4">
        <v>47554</v>
      </c>
      <c r="AA149" s="28">
        <v>28063</v>
      </c>
      <c r="AB149" s="34">
        <v>26531</v>
      </c>
    </row>
    <row r="150" spans="1:28" ht="9.75" customHeight="1">
      <c r="A150" s="8" t="s">
        <v>124</v>
      </c>
      <c r="C150" s="2">
        <v>160402</v>
      </c>
      <c r="D150" s="4">
        <v>50706</v>
      </c>
      <c r="E150" s="7">
        <v>117119</v>
      </c>
      <c r="F150" s="4">
        <v>94553</v>
      </c>
      <c r="G150" s="7">
        <v>102312</v>
      </c>
      <c r="H150" s="4">
        <v>109052</v>
      </c>
      <c r="I150" s="31">
        <v>100628</v>
      </c>
      <c r="J150" s="25">
        <v>110945</v>
      </c>
      <c r="K150" s="28">
        <v>114918</v>
      </c>
      <c r="L150" s="25">
        <v>95641</v>
      </c>
      <c r="M150" s="7">
        <v>160419</v>
      </c>
      <c r="N150" s="4">
        <v>52952</v>
      </c>
      <c r="O150" s="7">
        <v>80802</v>
      </c>
      <c r="P150" s="4">
        <v>128582</v>
      </c>
      <c r="Q150" s="7">
        <v>128882</v>
      </c>
      <c r="R150" s="4">
        <v>84087</v>
      </c>
      <c r="S150" s="28">
        <v>67955</v>
      </c>
      <c r="T150" s="25">
        <v>147077</v>
      </c>
      <c r="U150" s="7">
        <v>57842</v>
      </c>
      <c r="V150" s="4">
        <v>155815</v>
      </c>
      <c r="W150" s="31">
        <v>36489</v>
      </c>
      <c r="X150" s="25">
        <v>175306</v>
      </c>
      <c r="Y150" s="7">
        <v>30735</v>
      </c>
      <c r="Z150" s="4">
        <v>180115</v>
      </c>
      <c r="AA150" s="28">
        <v>116406</v>
      </c>
      <c r="AB150" s="34">
        <v>93835</v>
      </c>
    </row>
    <row r="151" spans="1:28" s="10" customFormat="1" ht="9.75" customHeight="1">
      <c r="A151" s="9"/>
      <c r="B151" s="14" t="s">
        <v>125</v>
      </c>
      <c r="C151" s="10">
        <f>C150/SUM(C150:D150)</f>
        <v>0.7598101445705515</v>
      </c>
      <c r="D151" s="11">
        <f>D150/SUM(C150:D150)</f>
        <v>0.24018985542944843</v>
      </c>
      <c r="E151" s="12">
        <f>E150/SUM(E150:F150)</f>
        <v>0.5533041687138591</v>
      </c>
      <c r="F151" s="11">
        <f>F150/SUM(E150:F150)</f>
        <v>0.4466958312861408</v>
      </c>
      <c r="G151" s="12">
        <f>G150/SUM(G150:H150)</f>
        <v>0.48405594140913305</v>
      </c>
      <c r="H151" s="11">
        <f>H150/SUM(G150:H150)</f>
        <v>0.5159440585908669</v>
      </c>
      <c r="I151" s="32">
        <f>I150/SUM(I150:J150)</f>
        <v>0.47561834449575324</v>
      </c>
      <c r="J151" s="26">
        <f>J150/SUM(I150:J150)</f>
        <v>0.5243816555042468</v>
      </c>
      <c r="K151" s="29">
        <f>K150/SUM(K150:L150)</f>
        <v>0.5457757683119696</v>
      </c>
      <c r="L151" s="26">
        <f>L150/SUM(K150:L150)</f>
        <v>0.45422423168803044</v>
      </c>
      <c r="M151" s="12">
        <f>M150/SUM(M150:N150)</f>
        <v>0.7518313172830422</v>
      </c>
      <c r="N151" s="11">
        <f>N150/SUM(M150:N150)</f>
        <v>0.2481686827169578</v>
      </c>
      <c r="O151" s="12">
        <f>O150/SUM(O150:P150)</f>
        <v>0.3859034119130402</v>
      </c>
      <c r="P151" s="11">
        <f>P150/SUM(O150:P150)</f>
        <v>0.6140965880869599</v>
      </c>
      <c r="Q151" s="12">
        <f>Q150/SUM(Q150:R150)</f>
        <v>0.6051678882842104</v>
      </c>
      <c r="R151" s="11">
        <f>R150/SUM(Q150:R150)</f>
        <v>0.39483211171578964</v>
      </c>
      <c r="S151" s="29">
        <f>S150/SUM(S150:T150)</f>
        <v>0.31602273150042787</v>
      </c>
      <c r="T151" s="26">
        <f>T150/SUM(S150:T150)</f>
        <v>0.6839772684995722</v>
      </c>
      <c r="U151" s="12">
        <f>U150/SUM(U150:V150)</f>
        <v>0.2707236364827738</v>
      </c>
      <c r="V151" s="11">
        <f>V150/SUM(U150:V150)</f>
        <v>0.7292763635172262</v>
      </c>
      <c r="W151" s="32">
        <f>W150/SUM(W150:X150)</f>
        <v>0.17228452040888595</v>
      </c>
      <c r="X151" s="26">
        <f>X150/SUM(W150:X150)</f>
        <v>0.827715479591114</v>
      </c>
      <c r="Y151" s="12">
        <f>Y150/SUM(Y150:Z150)</f>
        <v>0.14576713303296182</v>
      </c>
      <c r="Z151" s="11">
        <f>Z150/SUM(Y150:Z150)</f>
        <v>0.8542328669670382</v>
      </c>
      <c r="AA151" s="29">
        <f>AA150/SUM(AA150:AB150)</f>
        <v>0.5536788732930303</v>
      </c>
      <c r="AB151" s="35">
        <f>AB150/SUM(AA150:AB150)</f>
        <v>0.4463211267069696</v>
      </c>
    </row>
    <row r="152" spans="1:28" ht="4.5" customHeight="1">
      <c r="A152" s="8"/>
      <c r="C152" s="2"/>
      <c r="D152" s="4"/>
      <c r="E152" s="7"/>
      <c r="F152" s="4"/>
      <c r="G152" s="7"/>
      <c r="H152" s="4"/>
      <c r="I152" s="31"/>
      <c r="J152" s="25"/>
      <c r="K152" s="28"/>
      <c r="L152" s="25"/>
      <c r="M152" s="7"/>
      <c r="N152" s="4"/>
      <c r="O152" s="7"/>
      <c r="P152" s="4"/>
      <c r="Q152" s="7"/>
      <c r="R152" s="4"/>
      <c r="S152" s="28"/>
      <c r="T152" s="25"/>
      <c r="U152" s="7"/>
      <c r="V152" s="4"/>
      <c r="W152" s="31"/>
      <c r="X152" s="25"/>
      <c r="Y152" s="7"/>
      <c r="Z152" s="4"/>
      <c r="AA152" s="28"/>
      <c r="AB152" s="34"/>
    </row>
    <row r="153" spans="1:28" ht="9.75" customHeight="1">
      <c r="A153" s="8" t="s">
        <v>98</v>
      </c>
      <c r="C153" s="2"/>
      <c r="D153" s="4"/>
      <c r="E153" s="7"/>
      <c r="F153" s="4"/>
      <c r="G153" s="7"/>
      <c r="H153" s="4"/>
      <c r="I153" s="31"/>
      <c r="J153" s="25"/>
      <c r="K153" s="28"/>
      <c r="L153" s="25"/>
      <c r="M153" s="7"/>
      <c r="N153" s="4"/>
      <c r="O153" s="7"/>
      <c r="P153" s="4"/>
      <c r="Q153" s="7"/>
      <c r="R153" s="4"/>
      <c r="S153" s="28"/>
      <c r="T153" s="25"/>
      <c r="U153" s="7"/>
      <c r="V153" s="4"/>
      <c r="W153" s="31"/>
      <c r="X153" s="25"/>
      <c r="Y153" s="7"/>
      <c r="Z153" s="4"/>
      <c r="AA153" s="28"/>
      <c r="AB153" s="34"/>
    </row>
    <row r="154" spans="2:28" ht="9.75" customHeight="1">
      <c r="B154" s="13" t="s">
        <v>92</v>
      </c>
      <c r="C154" s="2">
        <v>20241</v>
      </c>
      <c r="D154" s="4">
        <v>5110</v>
      </c>
      <c r="E154" s="7">
        <v>14342</v>
      </c>
      <c r="F154" s="4">
        <v>11136</v>
      </c>
      <c r="G154" s="7">
        <v>11266</v>
      </c>
      <c r="H154" s="4">
        <v>14055</v>
      </c>
      <c r="I154" s="31">
        <v>11665</v>
      </c>
      <c r="J154" s="25">
        <v>13917</v>
      </c>
      <c r="K154" s="28">
        <v>14222</v>
      </c>
      <c r="L154" s="25">
        <v>10907</v>
      </c>
      <c r="M154" s="7">
        <v>19838</v>
      </c>
      <c r="N154" s="4">
        <v>5969</v>
      </c>
      <c r="O154" s="7">
        <v>10549</v>
      </c>
      <c r="P154" s="4">
        <v>14301</v>
      </c>
      <c r="Q154" s="7">
        <v>13270</v>
      </c>
      <c r="R154" s="4">
        <v>12483</v>
      </c>
      <c r="S154" s="28">
        <v>12003</v>
      </c>
      <c r="T154" s="25">
        <v>14272</v>
      </c>
      <c r="U154" s="7">
        <v>9336</v>
      </c>
      <c r="V154" s="4">
        <v>16522</v>
      </c>
      <c r="W154" s="31">
        <v>4226</v>
      </c>
      <c r="X154" s="25">
        <v>21299</v>
      </c>
      <c r="Y154" s="7">
        <v>4413</v>
      </c>
      <c r="Z154" s="4">
        <v>20738</v>
      </c>
      <c r="AA154" s="28">
        <v>12468</v>
      </c>
      <c r="AB154" s="34">
        <v>12583</v>
      </c>
    </row>
    <row r="155" spans="2:28" ht="9.75" customHeight="1">
      <c r="B155" s="13" t="s">
        <v>86</v>
      </c>
      <c r="C155" s="2">
        <v>65314</v>
      </c>
      <c r="D155" s="4">
        <v>27582</v>
      </c>
      <c r="E155" s="7">
        <v>54097</v>
      </c>
      <c r="F155" s="4">
        <v>38641</v>
      </c>
      <c r="G155" s="7">
        <v>52779</v>
      </c>
      <c r="H155" s="4">
        <v>39899</v>
      </c>
      <c r="I155" s="31">
        <v>53070</v>
      </c>
      <c r="J155" s="25">
        <v>40195</v>
      </c>
      <c r="K155" s="28">
        <v>55809</v>
      </c>
      <c r="L155" s="25">
        <v>36236</v>
      </c>
      <c r="M155" s="7">
        <v>58488</v>
      </c>
      <c r="N155" s="4">
        <v>35729</v>
      </c>
      <c r="O155" s="7">
        <v>48610</v>
      </c>
      <c r="P155" s="4">
        <v>42826</v>
      </c>
      <c r="Q155" s="7">
        <v>35038</v>
      </c>
      <c r="R155" s="4">
        <v>60026</v>
      </c>
      <c r="S155" s="28">
        <v>50344</v>
      </c>
      <c r="T155" s="25">
        <v>45786</v>
      </c>
      <c r="U155" s="7">
        <v>48877</v>
      </c>
      <c r="V155" s="4">
        <v>46396</v>
      </c>
      <c r="W155" s="31">
        <v>25688</v>
      </c>
      <c r="X155" s="25">
        <v>67592</v>
      </c>
      <c r="Y155" s="7">
        <v>23971</v>
      </c>
      <c r="Z155" s="4">
        <v>68076</v>
      </c>
      <c r="AA155" s="28">
        <v>39070</v>
      </c>
      <c r="AB155" s="34">
        <v>52855</v>
      </c>
    </row>
    <row r="156" spans="2:28" ht="9.75" customHeight="1">
      <c r="B156" s="13" t="s">
        <v>94</v>
      </c>
      <c r="C156" s="2">
        <v>135278</v>
      </c>
      <c r="D156" s="4">
        <v>36696</v>
      </c>
      <c r="E156" s="7">
        <v>100052</v>
      </c>
      <c r="F156" s="4">
        <v>71467</v>
      </c>
      <c r="G156" s="7">
        <v>84535</v>
      </c>
      <c r="H156" s="4">
        <v>86255</v>
      </c>
      <c r="I156" s="31">
        <v>87482</v>
      </c>
      <c r="J156" s="25">
        <v>83371</v>
      </c>
      <c r="K156" s="28">
        <v>100463</v>
      </c>
      <c r="L156" s="25">
        <v>69480</v>
      </c>
      <c r="M156" s="7">
        <v>122584</v>
      </c>
      <c r="N156" s="4">
        <v>50394</v>
      </c>
      <c r="O156" s="7">
        <v>83587</v>
      </c>
      <c r="P156" s="4">
        <v>86183</v>
      </c>
      <c r="Q156" s="7">
        <v>82200</v>
      </c>
      <c r="R156" s="4">
        <v>91192</v>
      </c>
      <c r="S156" s="28">
        <v>79341</v>
      </c>
      <c r="T156" s="25">
        <v>95840</v>
      </c>
      <c r="U156" s="7">
        <v>70932</v>
      </c>
      <c r="V156" s="4">
        <v>103348</v>
      </c>
      <c r="W156" s="31">
        <v>33130</v>
      </c>
      <c r="X156" s="25">
        <v>138843</v>
      </c>
      <c r="Y156" s="7">
        <v>39307</v>
      </c>
      <c r="Z156" s="4">
        <v>131055</v>
      </c>
      <c r="AA156" s="28">
        <v>83138</v>
      </c>
      <c r="AB156" s="34">
        <v>87223</v>
      </c>
    </row>
    <row r="157" spans="1:28" ht="9.75" customHeight="1">
      <c r="A157" s="8" t="s">
        <v>124</v>
      </c>
      <c r="C157" s="2">
        <v>220833</v>
      </c>
      <c r="D157" s="4">
        <v>69388</v>
      </c>
      <c r="E157" s="7">
        <v>168491</v>
      </c>
      <c r="F157" s="4">
        <v>121244</v>
      </c>
      <c r="G157" s="7">
        <v>148580</v>
      </c>
      <c r="H157" s="4">
        <v>140209</v>
      </c>
      <c r="I157" s="31">
        <v>152217</v>
      </c>
      <c r="J157" s="25">
        <v>137483</v>
      </c>
      <c r="K157" s="28">
        <v>170494</v>
      </c>
      <c r="L157" s="25">
        <v>116623</v>
      </c>
      <c r="M157" s="7">
        <v>200910</v>
      </c>
      <c r="N157" s="4">
        <v>92092</v>
      </c>
      <c r="O157" s="7">
        <v>142746</v>
      </c>
      <c r="P157" s="4">
        <v>143310</v>
      </c>
      <c r="Q157" s="7">
        <v>130508</v>
      </c>
      <c r="R157" s="4">
        <v>163701</v>
      </c>
      <c r="S157" s="28">
        <v>141688</v>
      </c>
      <c r="T157" s="25">
        <v>155898</v>
      </c>
      <c r="U157" s="7">
        <v>129145</v>
      </c>
      <c r="V157" s="4">
        <v>166266</v>
      </c>
      <c r="W157" s="31">
        <v>63044</v>
      </c>
      <c r="X157" s="25">
        <v>227734</v>
      </c>
      <c r="Y157" s="7">
        <v>67691</v>
      </c>
      <c r="Z157" s="4">
        <v>219869</v>
      </c>
      <c r="AA157" s="28">
        <v>134676</v>
      </c>
      <c r="AB157" s="34">
        <v>152661</v>
      </c>
    </row>
    <row r="158" spans="1:28" s="10" customFormat="1" ht="9.75" customHeight="1">
      <c r="A158" s="9"/>
      <c r="B158" s="14" t="s">
        <v>125</v>
      </c>
      <c r="C158" s="10">
        <f>C157/SUM(C157:D157)</f>
        <v>0.7609132350863652</v>
      </c>
      <c r="D158" s="11">
        <f>D157/SUM(C157:D157)</f>
        <v>0.23908676491363479</v>
      </c>
      <c r="E158" s="12">
        <f>E157/SUM(E157:F157)</f>
        <v>0.5815348508119489</v>
      </c>
      <c r="F158" s="11">
        <f>F157/SUM(E157:F157)</f>
        <v>0.41846514918805117</v>
      </c>
      <c r="G158" s="12">
        <f>G157/SUM(G157:H157)</f>
        <v>0.5144932805612402</v>
      </c>
      <c r="H158" s="11">
        <f>H157/SUM(G157:H157)</f>
        <v>0.4855067194387598</v>
      </c>
      <c r="I158" s="32">
        <f>I157/SUM(I157:J157)</f>
        <v>0.5254297549188816</v>
      </c>
      <c r="J158" s="26">
        <f>J157/SUM(I157:J157)</f>
        <v>0.4745702450811184</v>
      </c>
      <c r="K158" s="29">
        <f>K157/SUM(K157:L157)</f>
        <v>0.5938136717784039</v>
      </c>
      <c r="L158" s="26">
        <f>L157/SUM(K157:L157)</f>
        <v>0.40618632822159606</v>
      </c>
      <c r="M158" s="12">
        <f>M157/SUM(M157:N157)</f>
        <v>0.6856949781912751</v>
      </c>
      <c r="N158" s="11">
        <f>N157/SUM(M157:N157)</f>
        <v>0.3143050218087249</v>
      </c>
      <c r="O158" s="12">
        <f>O157/SUM(O157:P157)</f>
        <v>0.4990141790418659</v>
      </c>
      <c r="P158" s="11">
        <f>P157/SUM(O157:P157)</f>
        <v>0.500985820958134</v>
      </c>
      <c r="Q158" s="12">
        <f>Q157/SUM(Q157:R157)</f>
        <v>0.4435894211257983</v>
      </c>
      <c r="R158" s="11">
        <f>R157/SUM(Q157:R157)</f>
        <v>0.5564105788742016</v>
      </c>
      <c r="S158" s="29">
        <f>S157/SUM(S157:T157)</f>
        <v>0.4761245488699065</v>
      </c>
      <c r="T158" s="26">
        <f>T157/SUM(S157:T157)</f>
        <v>0.5238754511300935</v>
      </c>
      <c r="U158" s="12">
        <f>U157/SUM(U157:V157)</f>
        <v>0.4371705860648385</v>
      </c>
      <c r="V158" s="11">
        <f>V157/SUM(U157:V157)</f>
        <v>0.5628294139351615</v>
      </c>
      <c r="W158" s="32">
        <f>W157/SUM(W157:X157)</f>
        <v>0.21681145065995364</v>
      </c>
      <c r="X158" s="26">
        <f>X157/SUM(W157:X157)</f>
        <v>0.7831885493400463</v>
      </c>
      <c r="Y158" s="12">
        <f>Y157/SUM(Y157:Z157)</f>
        <v>0.23539783001808318</v>
      </c>
      <c r="Z158" s="11">
        <f>Z157/SUM(Y157:Z157)</f>
        <v>0.7646021699819168</v>
      </c>
      <c r="AA158" s="29">
        <f>AA157/SUM(AA157:AB157)</f>
        <v>0.4687039956566679</v>
      </c>
      <c r="AB158" s="35">
        <f>AB157/SUM(AA157:AB157)</f>
        <v>0.531296004343332</v>
      </c>
    </row>
    <row r="159" spans="1:28" ht="4.5" customHeight="1">
      <c r="A159" s="8"/>
      <c r="C159" s="2"/>
      <c r="D159" s="4"/>
      <c r="E159" s="7"/>
      <c r="F159" s="4"/>
      <c r="G159" s="7"/>
      <c r="H159" s="4"/>
      <c r="I159" s="31"/>
      <c r="J159" s="25"/>
      <c r="K159" s="28"/>
      <c r="L159" s="25"/>
      <c r="M159" s="7"/>
      <c r="N159" s="4"/>
      <c r="O159" s="7"/>
      <c r="P159" s="4"/>
      <c r="Q159" s="7"/>
      <c r="R159" s="4"/>
      <c r="S159" s="28"/>
      <c r="T159" s="25"/>
      <c r="U159" s="7"/>
      <c r="V159" s="4"/>
      <c r="W159" s="31"/>
      <c r="X159" s="25"/>
      <c r="Y159" s="7"/>
      <c r="Z159" s="4"/>
      <c r="AA159" s="28"/>
      <c r="AB159" s="34"/>
    </row>
    <row r="160" spans="1:28" ht="9.75" customHeight="1">
      <c r="A160" s="8" t="s">
        <v>99</v>
      </c>
      <c r="C160" s="2"/>
      <c r="D160" s="4"/>
      <c r="E160" s="7"/>
      <c r="F160" s="4"/>
      <c r="G160" s="7"/>
      <c r="H160" s="4"/>
      <c r="I160" s="31"/>
      <c r="J160" s="25"/>
      <c r="K160" s="28"/>
      <c r="L160" s="25"/>
      <c r="M160" s="7"/>
      <c r="N160" s="4"/>
      <c r="O160" s="7"/>
      <c r="P160" s="4"/>
      <c r="Q160" s="7"/>
      <c r="R160" s="4"/>
      <c r="S160" s="28"/>
      <c r="T160" s="25"/>
      <c r="U160" s="7"/>
      <c r="V160" s="4"/>
      <c r="W160" s="31"/>
      <c r="X160" s="25"/>
      <c r="Y160" s="7"/>
      <c r="Z160" s="4"/>
      <c r="AA160" s="28"/>
      <c r="AB160" s="34"/>
    </row>
    <row r="161" spans="2:28" ht="9.75" customHeight="1">
      <c r="B161" s="13" t="s">
        <v>92</v>
      </c>
      <c r="C161" s="2">
        <v>87481</v>
      </c>
      <c r="D161" s="4">
        <v>26902</v>
      </c>
      <c r="E161" s="7">
        <v>74408</v>
      </c>
      <c r="F161" s="4">
        <v>40763</v>
      </c>
      <c r="G161" s="7">
        <v>69945</v>
      </c>
      <c r="H161" s="4">
        <v>45321</v>
      </c>
      <c r="I161" s="31">
        <v>68848</v>
      </c>
      <c r="J161" s="25">
        <v>47696</v>
      </c>
      <c r="K161" s="28">
        <v>73800</v>
      </c>
      <c r="L161" s="25">
        <v>38748</v>
      </c>
      <c r="M161" s="7">
        <v>85657</v>
      </c>
      <c r="N161" s="4">
        <v>29512</v>
      </c>
      <c r="O161" s="7">
        <v>66764</v>
      </c>
      <c r="P161" s="4">
        <v>46727</v>
      </c>
      <c r="Q161" s="7">
        <v>54743</v>
      </c>
      <c r="R161" s="4">
        <v>61446</v>
      </c>
      <c r="S161" s="28">
        <v>60606</v>
      </c>
      <c r="T161" s="25">
        <v>58033</v>
      </c>
      <c r="U161" s="7">
        <v>59931</v>
      </c>
      <c r="V161" s="4">
        <v>56569</v>
      </c>
      <c r="W161" s="31">
        <v>25588</v>
      </c>
      <c r="X161" s="25">
        <v>88149</v>
      </c>
      <c r="Y161" s="7">
        <v>29090</v>
      </c>
      <c r="Z161" s="4">
        <v>83803</v>
      </c>
      <c r="AA161" s="28">
        <v>48075</v>
      </c>
      <c r="AB161" s="34">
        <v>66843</v>
      </c>
    </row>
    <row r="162" spans="1:28" ht="9.75" customHeight="1">
      <c r="A162" s="8" t="s">
        <v>124</v>
      </c>
      <c r="C162" s="2">
        <v>87481</v>
      </c>
      <c r="D162" s="4">
        <v>26902</v>
      </c>
      <c r="E162" s="7">
        <v>74408</v>
      </c>
      <c r="F162" s="4">
        <v>40763</v>
      </c>
      <c r="G162" s="7">
        <v>69945</v>
      </c>
      <c r="H162" s="4">
        <v>45321</v>
      </c>
      <c r="I162" s="31">
        <v>68848</v>
      </c>
      <c r="J162" s="25">
        <v>47696</v>
      </c>
      <c r="K162" s="28">
        <v>73800</v>
      </c>
      <c r="L162" s="25">
        <v>38748</v>
      </c>
      <c r="M162" s="7">
        <v>85657</v>
      </c>
      <c r="N162" s="4">
        <v>29512</v>
      </c>
      <c r="O162" s="7">
        <v>66764</v>
      </c>
      <c r="P162" s="4">
        <v>46727</v>
      </c>
      <c r="Q162" s="7">
        <v>54743</v>
      </c>
      <c r="R162" s="4">
        <v>61446</v>
      </c>
      <c r="S162" s="28">
        <v>60606</v>
      </c>
      <c r="T162" s="25">
        <v>58033</v>
      </c>
      <c r="U162" s="7">
        <v>59931</v>
      </c>
      <c r="V162" s="4">
        <v>56569</v>
      </c>
      <c r="W162" s="31">
        <v>25588</v>
      </c>
      <c r="X162" s="25">
        <v>88149</v>
      </c>
      <c r="Y162" s="7">
        <v>29090</v>
      </c>
      <c r="Z162" s="4">
        <v>83803</v>
      </c>
      <c r="AA162" s="28">
        <v>48075</v>
      </c>
      <c r="AB162" s="34">
        <v>66843</v>
      </c>
    </row>
    <row r="163" spans="1:28" s="10" customFormat="1" ht="9.75" customHeight="1">
      <c r="A163" s="9"/>
      <c r="B163" s="14" t="s">
        <v>125</v>
      </c>
      <c r="C163" s="10">
        <f>C162/SUM(C162:D162)</f>
        <v>0.7648077074390425</v>
      </c>
      <c r="D163" s="11">
        <f>D162/SUM(C162:D162)</f>
        <v>0.23519229256095747</v>
      </c>
      <c r="E163" s="12">
        <f>E162/SUM(E162:F162)</f>
        <v>0.6460654157730679</v>
      </c>
      <c r="F163" s="11">
        <f>F162/SUM(E162:F162)</f>
        <v>0.35393458422693214</v>
      </c>
      <c r="G163" s="12">
        <f>G162/SUM(G162:H162)</f>
        <v>0.6068138045911197</v>
      </c>
      <c r="H163" s="11">
        <f>H162/SUM(G162:H162)</f>
        <v>0.39318619540888033</v>
      </c>
      <c r="I163" s="32">
        <f>I162/SUM(I162:J162)</f>
        <v>0.5907468423942889</v>
      </c>
      <c r="J163" s="26">
        <f>J162/SUM(I162:J162)</f>
        <v>0.4092531576057111</v>
      </c>
      <c r="K163" s="29">
        <f>K162/SUM(K162:L162)</f>
        <v>0.655720226036891</v>
      </c>
      <c r="L163" s="26">
        <f>L162/SUM(K162:L162)</f>
        <v>0.34427977396310905</v>
      </c>
      <c r="M163" s="12">
        <f>M162/SUM(M162:N162)</f>
        <v>0.7437504884126805</v>
      </c>
      <c r="N163" s="11">
        <f>N162/SUM(M162:N162)</f>
        <v>0.2562495115873195</v>
      </c>
      <c r="O163" s="12">
        <f>O162/SUM(O162:P162)</f>
        <v>0.5882757223039713</v>
      </c>
      <c r="P163" s="11">
        <f>P162/SUM(O162:P162)</f>
        <v>0.41172427769602876</v>
      </c>
      <c r="Q163" s="12">
        <f>Q162/SUM(Q162:R162)</f>
        <v>0.47115475647436506</v>
      </c>
      <c r="R163" s="11">
        <f>R162/SUM(Q162:R162)</f>
        <v>0.528845243525635</v>
      </c>
      <c r="S163" s="29">
        <f>S162/SUM(S162:T162)</f>
        <v>0.5108438203288969</v>
      </c>
      <c r="T163" s="26">
        <f>T162/SUM(S162:T162)</f>
        <v>0.4891561796711031</v>
      </c>
      <c r="U163" s="12">
        <f>U162/SUM(U162:V162)</f>
        <v>0.5144291845493563</v>
      </c>
      <c r="V163" s="11">
        <f>V162/SUM(U162:V162)</f>
        <v>0.4855708154506438</v>
      </c>
      <c r="W163" s="32">
        <f>W162/SUM(W162:X162)</f>
        <v>0.22497516199653586</v>
      </c>
      <c r="X163" s="26">
        <f>X162/SUM(W162:X162)</f>
        <v>0.7750248380034641</v>
      </c>
      <c r="Y163" s="12">
        <f>Y162/SUM(Y162:Z162)</f>
        <v>0.25767762394479726</v>
      </c>
      <c r="Z163" s="11">
        <f>Z162/SUM(Y162:Z162)</f>
        <v>0.7423223760552027</v>
      </c>
      <c r="AA163" s="29">
        <f>AA162/SUM(AA162:AB162)</f>
        <v>0.41834177413460033</v>
      </c>
      <c r="AB163" s="35">
        <f>AB162/SUM(AA162:AB162)</f>
        <v>0.5816582258653997</v>
      </c>
    </row>
    <row r="164" spans="1:28" ht="4.5" customHeight="1">
      <c r="A164" s="8"/>
      <c r="C164" s="2"/>
      <c r="D164" s="4"/>
      <c r="E164" s="7"/>
      <c r="F164" s="4"/>
      <c r="G164" s="7"/>
      <c r="H164" s="4"/>
      <c r="I164" s="31"/>
      <c r="J164" s="25"/>
      <c r="K164" s="28"/>
      <c r="L164" s="25"/>
      <c r="M164" s="7"/>
      <c r="N164" s="4"/>
      <c r="O164" s="7"/>
      <c r="P164" s="4"/>
      <c r="Q164" s="7"/>
      <c r="R164" s="4"/>
      <c r="S164" s="28"/>
      <c r="T164" s="25"/>
      <c r="U164" s="7"/>
      <c r="V164" s="4"/>
      <c r="W164" s="31"/>
      <c r="X164" s="25"/>
      <c r="Y164" s="7"/>
      <c r="Z164" s="4"/>
      <c r="AA164" s="28"/>
      <c r="AB164" s="34"/>
    </row>
    <row r="165" spans="1:28" ht="9.75" customHeight="1">
      <c r="A165" s="8" t="s">
        <v>100</v>
      </c>
      <c r="C165" s="2"/>
      <c r="D165" s="4"/>
      <c r="E165" s="7"/>
      <c r="F165" s="4"/>
      <c r="G165" s="7"/>
      <c r="H165" s="4"/>
      <c r="I165" s="31"/>
      <c r="J165" s="25"/>
      <c r="K165" s="28"/>
      <c r="L165" s="25"/>
      <c r="M165" s="7"/>
      <c r="N165" s="4"/>
      <c r="O165" s="7"/>
      <c r="P165" s="4"/>
      <c r="Q165" s="7"/>
      <c r="R165" s="4"/>
      <c r="S165" s="28"/>
      <c r="T165" s="25"/>
      <c r="U165" s="7"/>
      <c r="V165" s="4"/>
      <c r="W165" s="31"/>
      <c r="X165" s="25"/>
      <c r="Y165" s="7"/>
      <c r="Z165" s="4"/>
      <c r="AA165" s="28"/>
      <c r="AB165" s="34"/>
    </row>
    <row r="166" spans="2:28" ht="9.75" customHeight="1">
      <c r="B166" s="13" t="s">
        <v>92</v>
      </c>
      <c r="C166" s="2">
        <v>162386</v>
      </c>
      <c r="D166" s="4">
        <v>48283</v>
      </c>
      <c r="E166" s="7">
        <v>140738</v>
      </c>
      <c r="F166" s="4">
        <v>71301</v>
      </c>
      <c r="G166" s="7">
        <v>127152</v>
      </c>
      <c r="H166" s="4">
        <v>84748</v>
      </c>
      <c r="I166" s="31">
        <v>128417</v>
      </c>
      <c r="J166" s="25">
        <v>85209</v>
      </c>
      <c r="K166" s="28">
        <v>141491</v>
      </c>
      <c r="L166" s="25">
        <v>65614</v>
      </c>
      <c r="M166" s="7">
        <v>143841</v>
      </c>
      <c r="N166" s="4">
        <v>67656</v>
      </c>
      <c r="O166" s="7">
        <v>125321</v>
      </c>
      <c r="P166" s="4">
        <v>82407</v>
      </c>
      <c r="Q166" s="7">
        <v>86305</v>
      </c>
      <c r="R166" s="4">
        <v>128165</v>
      </c>
      <c r="S166" s="28">
        <v>115917</v>
      </c>
      <c r="T166" s="25">
        <v>102898</v>
      </c>
      <c r="U166" s="7">
        <v>116407</v>
      </c>
      <c r="V166" s="4">
        <v>100086</v>
      </c>
      <c r="W166" s="31">
        <v>51177</v>
      </c>
      <c r="X166" s="25">
        <v>160070</v>
      </c>
      <c r="Y166" s="7">
        <v>63808</v>
      </c>
      <c r="Z166" s="4">
        <v>145427</v>
      </c>
      <c r="AA166" s="28">
        <v>93919</v>
      </c>
      <c r="AB166" s="34">
        <v>117852</v>
      </c>
    </row>
    <row r="167" spans="1:28" ht="9.75" customHeight="1">
      <c r="A167" s="8" t="s">
        <v>124</v>
      </c>
      <c r="C167" s="2">
        <v>162386</v>
      </c>
      <c r="D167" s="4">
        <v>48283</v>
      </c>
      <c r="E167" s="7">
        <v>140738</v>
      </c>
      <c r="F167" s="4">
        <v>71301</v>
      </c>
      <c r="G167" s="7">
        <v>127152</v>
      </c>
      <c r="H167" s="4">
        <v>84748</v>
      </c>
      <c r="I167" s="31">
        <v>128417</v>
      </c>
      <c r="J167" s="25">
        <v>85209</v>
      </c>
      <c r="K167" s="28">
        <v>141491</v>
      </c>
      <c r="L167" s="25">
        <v>65614</v>
      </c>
      <c r="M167" s="7">
        <v>143841</v>
      </c>
      <c r="N167" s="4">
        <v>67656</v>
      </c>
      <c r="O167" s="7">
        <v>125321</v>
      </c>
      <c r="P167" s="4">
        <v>82407</v>
      </c>
      <c r="Q167" s="7">
        <v>86305</v>
      </c>
      <c r="R167" s="4">
        <v>128165</v>
      </c>
      <c r="S167" s="28">
        <v>115917</v>
      </c>
      <c r="T167" s="25">
        <v>102898</v>
      </c>
      <c r="U167" s="7">
        <v>116407</v>
      </c>
      <c r="V167" s="4">
        <v>100086</v>
      </c>
      <c r="W167" s="31">
        <v>51177</v>
      </c>
      <c r="X167" s="25">
        <v>160070</v>
      </c>
      <c r="Y167" s="7">
        <v>63808</v>
      </c>
      <c r="Z167" s="4">
        <v>145427</v>
      </c>
      <c r="AA167" s="28">
        <v>93919</v>
      </c>
      <c r="AB167" s="34">
        <v>117852</v>
      </c>
    </row>
    <row r="168" spans="1:28" s="10" customFormat="1" ht="9.75" customHeight="1">
      <c r="A168" s="9"/>
      <c r="B168" s="14" t="s">
        <v>125</v>
      </c>
      <c r="C168" s="10">
        <f>C167/SUM(C167:D167)</f>
        <v>0.77081108278864</v>
      </c>
      <c r="D168" s="11">
        <f>D167/SUM(C167:D167)</f>
        <v>0.22918891721136</v>
      </c>
      <c r="E168" s="12">
        <f>E167/SUM(E167:F167)</f>
        <v>0.6637363881172803</v>
      </c>
      <c r="F168" s="11">
        <f>F167/SUM(E167:F167)</f>
        <v>0.3362636118827197</v>
      </c>
      <c r="G168" s="12">
        <f>G167/SUM(G167:H167)</f>
        <v>0.6000566304860784</v>
      </c>
      <c r="H168" s="11">
        <f>H167/SUM(G167:H167)</f>
        <v>0.3999433695139217</v>
      </c>
      <c r="I168" s="32">
        <f>I167/SUM(I167:J167)</f>
        <v>0.6011300122644248</v>
      </c>
      <c r="J168" s="26">
        <f>J167/SUM(I167:J167)</f>
        <v>0.39886998773557525</v>
      </c>
      <c r="K168" s="29">
        <f>K167/SUM(K167:L167)</f>
        <v>0.68318485792231</v>
      </c>
      <c r="L168" s="26">
        <f>L167/SUM(K167:L167)</f>
        <v>0.31681514207769007</v>
      </c>
      <c r="M168" s="12">
        <f>M167/SUM(M167:N167)</f>
        <v>0.6801089377154286</v>
      </c>
      <c r="N168" s="11">
        <f>N167/SUM(M167:N167)</f>
        <v>0.3198910622845714</v>
      </c>
      <c r="O168" s="12">
        <f>O167/SUM(O167:P167)</f>
        <v>0.6032937302626512</v>
      </c>
      <c r="P168" s="11">
        <f>P167/SUM(O167:P167)</f>
        <v>0.39670626973734885</v>
      </c>
      <c r="Q168" s="12">
        <f>Q167/SUM(Q167:R167)</f>
        <v>0.40241059355620834</v>
      </c>
      <c r="R168" s="11">
        <f>R167/SUM(Q167:R167)</f>
        <v>0.5975894064437917</v>
      </c>
      <c r="S168" s="29">
        <f>S167/SUM(S167:T167)</f>
        <v>0.5297488746201129</v>
      </c>
      <c r="T168" s="26">
        <f>T167/SUM(S167:T167)</f>
        <v>0.4702511253798871</v>
      </c>
      <c r="U168" s="12">
        <f>U167/SUM(U167:V167)</f>
        <v>0.5376940593922205</v>
      </c>
      <c r="V168" s="11">
        <f>V167/SUM(U167:V167)</f>
        <v>0.46230594060777946</v>
      </c>
      <c r="W168" s="32">
        <f>W167/SUM(W167:X167)</f>
        <v>0.242261428564666</v>
      </c>
      <c r="X168" s="26">
        <f>X167/SUM(W167:X167)</f>
        <v>0.757738571435334</v>
      </c>
      <c r="Y168" s="12">
        <f>Y167/SUM(Y167:Z167)</f>
        <v>0.3049585394412981</v>
      </c>
      <c r="Z168" s="11">
        <f>Z167/SUM(Y167:Z167)</f>
        <v>0.695041460558702</v>
      </c>
      <c r="AA168" s="29">
        <f>AA167/SUM(AA167:AB167)</f>
        <v>0.4434932072852279</v>
      </c>
      <c r="AB168" s="35">
        <f>AB167/SUM(AA167:AB167)</f>
        <v>0.5565067927147721</v>
      </c>
    </row>
    <row r="169" spans="1:28" ht="4.5" customHeight="1">
      <c r="A169" s="8"/>
      <c r="C169" s="2"/>
      <c r="D169" s="4"/>
      <c r="E169" s="7"/>
      <c r="F169" s="4"/>
      <c r="G169" s="7"/>
      <c r="H169" s="4"/>
      <c r="I169" s="31"/>
      <c r="J169" s="25"/>
      <c r="K169" s="28"/>
      <c r="L169" s="25"/>
      <c r="M169" s="7"/>
      <c r="N169" s="4"/>
      <c r="O169" s="7"/>
      <c r="P169" s="4"/>
      <c r="Q169" s="7"/>
      <c r="R169" s="4"/>
      <c r="S169" s="28"/>
      <c r="T169" s="25"/>
      <c r="U169" s="7"/>
      <c r="V169" s="4"/>
      <c r="W169" s="31"/>
      <c r="X169" s="25"/>
      <c r="Y169" s="7"/>
      <c r="Z169" s="4"/>
      <c r="AA169" s="28"/>
      <c r="AB169" s="34"/>
    </row>
    <row r="170" spans="1:28" ht="9.75" customHeight="1">
      <c r="A170" s="8" t="s">
        <v>101</v>
      </c>
      <c r="C170" s="2"/>
      <c r="D170" s="4"/>
      <c r="E170" s="7"/>
      <c r="F170" s="4"/>
      <c r="G170" s="7"/>
      <c r="H170" s="4"/>
      <c r="I170" s="31"/>
      <c r="J170" s="25"/>
      <c r="K170" s="28"/>
      <c r="L170" s="25"/>
      <c r="M170" s="7"/>
      <c r="N170" s="4"/>
      <c r="O170" s="7"/>
      <c r="P170" s="4"/>
      <c r="Q170" s="7"/>
      <c r="R170" s="4"/>
      <c r="S170" s="28"/>
      <c r="T170" s="25"/>
      <c r="U170" s="7"/>
      <c r="V170" s="4"/>
      <c r="W170" s="31"/>
      <c r="X170" s="25"/>
      <c r="Y170" s="7"/>
      <c r="Z170" s="4"/>
      <c r="AA170" s="28"/>
      <c r="AB170" s="34"/>
    </row>
    <row r="171" spans="2:28" ht="9.75" customHeight="1">
      <c r="B171" s="13" t="s">
        <v>92</v>
      </c>
      <c r="C171" s="2">
        <v>71870</v>
      </c>
      <c r="D171" s="4">
        <v>19458</v>
      </c>
      <c r="E171" s="7">
        <v>67975</v>
      </c>
      <c r="F171" s="4">
        <v>23947</v>
      </c>
      <c r="G171" s="7">
        <v>67675</v>
      </c>
      <c r="H171" s="4">
        <v>24913</v>
      </c>
      <c r="I171" s="31">
        <v>68310</v>
      </c>
      <c r="J171" s="25">
        <v>24881</v>
      </c>
      <c r="K171" s="28">
        <v>66301</v>
      </c>
      <c r="L171" s="25">
        <v>23000</v>
      </c>
      <c r="M171" s="7">
        <v>66687</v>
      </c>
      <c r="N171" s="4">
        <v>24541</v>
      </c>
      <c r="O171" s="7">
        <v>64313</v>
      </c>
      <c r="P171" s="4">
        <v>25883</v>
      </c>
      <c r="Q171" s="7">
        <v>43701</v>
      </c>
      <c r="R171" s="4">
        <v>48965</v>
      </c>
      <c r="S171" s="28">
        <v>55318</v>
      </c>
      <c r="T171" s="25">
        <v>39622</v>
      </c>
      <c r="U171" s="7">
        <v>55920</v>
      </c>
      <c r="V171" s="4">
        <v>37697</v>
      </c>
      <c r="W171" s="31">
        <v>30238</v>
      </c>
      <c r="X171" s="25">
        <v>60380</v>
      </c>
      <c r="Y171" s="7">
        <v>29398</v>
      </c>
      <c r="Z171" s="4">
        <v>60497</v>
      </c>
      <c r="AA171" s="28">
        <v>37721</v>
      </c>
      <c r="AB171" s="34">
        <v>53760</v>
      </c>
    </row>
    <row r="172" spans="1:28" ht="9.75" customHeight="1">
      <c r="A172" s="8" t="s">
        <v>124</v>
      </c>
      <c r="C172" s="2">
        <v>71870</v>
      </c>
      <c r="D172" s="4">
        <v>19458</v>
      </c>
      <c r="E172" s="7">
        <v>67975</v>
      </c>
      <c r="F172" s="4">
        <v>23947</v>
      </c>
      <c r="G172" s="7">
        <v>67675</v>
      </c>
      <c r="H172" s="4">
        <v>24913</v>
      </c>
      <c r="I172" s="31">
        <v>68310</v>
      </c>
      <c r="J172" s="25">
        <v>24881</v>
      </c>
      <c r="K172" s="28">
        <v>66301</v>
      </c>
      <c r="L172" s="25">
        <v>23000</v>
      </c>
      <c r="M172" s="7">
        <v>66687</v>
      </c>
      <c r="N172" s="4">
        <v>24541</v>
      </c>
      <c r="O172" s="7">
        <v>64313</v>
      </c>
      <c r="P172" s="4">
        <v>25883</v>
      </c>
      <c r="Q172" s="7">
        <v>43701</v>
      </c>
      <c r="R172" s="4">
        <v>48965</v>
      </c>
      <c r="S172" s="28">
        <v>55318</v>
      </c>
      <c r="T172" s="25">
        <v>39622</v>
      </c>
      <c r="U172" s="7">
        <v>55920</v>
      </c>
      <c r="V172" s="4">
        <v>37697</v>
      </c>
      <c r="W172" s="31">
        <v>30238</v>
      </c>
      <c r="X172" s="25">
        <v>60380</v>
      </c>
      <c r="Y172" s="7">
        <v>29398</v>
      </c>
      <c r="Z172" s="4">
        <v>60497</v>
      </c>
      <c r="AA172" s="28">
        <v>37721</v>
      </c>
      <c r="AB172" s="34">
        <v>53760</v>
      </c>
    </row>
    <row r="173" spans="1:28" s="10" customFormat="1" ht="9.75" customHeight="1">
      <c r="A173" s="9"/>
      <c r="B173" s="14" t="s">
        <v>125</v>
      </c>
      <c r="C173" s="10">
        <f>C172/SUM(C172:D172)</f>
        <v>0.7869437631394534</v>
      </c>
      <c r="D173" s="11">
        <f>D172/SUM(C172:D172)</f>
        <v>0.2130562368605466</v>
      </c>
      <c r="E173" s="12">
        <f>E172/SUM(E172:F172)</f>
        <v>0.7394856508779183</v>
      </c>
      <c r="F173" s="11">
        <f>F172/SUM(E172:F172)</f>
        <v>0.26051434912208177</v>
      </c>
      <c r="G173" s="12">
        <f>G172/SUM(G172:H172)</f>
        <v>0.7309262539421956</v>
      </c>
      <c r="H173" s="11">
        <f>H172/SUM(G172:H172)</f>
        <v>0.2690737460578045</v>
      </c>
      <c r="I173" s="32">
        <f>I172/SUM(I172:J172)</f>
        <v>0.7330106984580056</v>
      </c>
      <c r="J173" s="26">
        <f>J172/SUM(I172:J172)</f>
        <v>0.2669893015419944</v>
      </c>
      <c r="K173" s="29">
        <f>K172/SUM(K172:L172)</f>
        <v>0.7424440935711806</v>
      </c>
      <c r="L173" s="26">
        <f>L172/SUM(K172:L172)</f>
        <v>0.25755590642881937</v>
      </c>
      <c r="M173" s="12">
        <f>M172/SUM(M172:N172)</f>
        <v>0.7309926776866752</v>
      </c>
      <c r="N173" s="11">
        <f>N172/SUM(M172:N172)</f>
        <v>0.26900732231332486</v>
      </c>
      <c r="O173" s="12">
        <f>O172/SUM(O172:P172)</f>
        <v>0.7130360548139607</v>
      </c>
      <c r="P173" s="11">
        <f>P172/SUM(O172:P172)</f>
        <v>0.2869639451860393</v>
      </c>
      <c r="Q173" s="12">
        <f>Q172/SUM(Q172:R172)</f>
        <v>0.4715969179634386</v>
      </c>
      <c r="R173" s="11">
        <f>R172/SUM(Q172:R172)</f>
        <v>0.5284030820365614</v>
      </c>
      <c r="S173" s="29">
        <f>S172/SUM(S172:T172)</f>
        <v>0.5826627343585422</v>
      </c>
      <c r="T173" s="26">
        <f>T172/SUM(S172:T172)</f>
        <v>0.4173372656414578</v>
      </c>
      <c r="U173" s="12">
        <f>U172/SUM(U172:V172)</f>
        <v>0.597327408483502</v>
      </c>
      <c r="V173" s="11">
        <f>V172/SUM(U172:V172)</f>
        <v>0.4026725915164981</v>
      </c>
      <c r="W173" s="32">
        <f>W172/SUM(W172:X172)</f>
        <v>0.3336864640579134</v>
      </c>
      <c r="X173" s="26">
        <f>X172/SUM(W172:X172)</f>
        <v>0.6663135359420865</v>
      </c>
      <c r="Y173" s="12">
        <f>Y172/SUM(Y172:Z172)</f>
        <v>0.32702597474831746</v>
      </c>
      <c r="Z173" s="11">
        <f>Z172/SUM(Y172:Z172)</f>
        <v>0.6729740252516825</v>
      </c>
      <c r="AA173" s="29">
        <f>AA172/SUM(AA172:AB172)</f>
        <v>0.41233698800843893</v>
      </c>
      <c r="AB173" s="35">
        <f>AB172/SUM(AA172:AB172)</f>
        <v>0.5876630119915611</v>
      </c>
    </row>
    <row r="174" spans="1:28" ht="4.5" customHeight="1">
      <c r="A174" s="8"/>
      <c r="C174" s="2"/>
      <c r="D174" s="4"/>
      <c r="E174" s="7"/>
      <c r="F174" s="4"/>
      <c r="G174" s="7"/>
      <c r="H174" s="4"/>
      <c r="I174" s="31"/>
      <c r="J174" s="25"/>
      <c r="K174" s="28"/>
      <c r="L174" s="25"/>
      <c r="M174" s="7"/>
      <c r="N174" s="4"/>
      <c r="O174" s="7"/>
      <c r="P174" s="4"/>
      <c r="Q174" s="7"/>
      <c r="R174" s="4"/>
      <c r="S174" s="28"/>
      <c r="T174" s="25"/>
      <c r="U174" s="7"/>
      <c r="V174" s="4"/>
      <c r="W174" s="31"/>
      <c r="X174" s="25"/>
      <c r="Y174" s="7"/>
      <c r="Z174" s="4"/>
      <c r="AA174" s="28"/>
      <c r="AB174" s="34"/>
    </row>
    <row r="175" spans="1:28" ht="9.75" customHeight="1">
      <c r="A175" s="8" t="s">
        <v>102</v>
      </c>
      <c r="C175" s="2"/>
      <c r="D175" s="4"/>
      <c r="E175" s="7"/>
      <c r="F175" s="4"/>
      <c r="G175" s="7"/>
      <c r="H175" s="4"/>
      <c r="I175" s="31"/>
      <c r="J175" s="25"/>
      <c r="K175" s="28"/>
      <c r="L175" s="25"/>
      <c r="M175" s="7"/>
      <c r="N175" s="4"/>
      <c r="O175" s="7"/>
      <c r="P175" s="4"/>
      <c r="Q175" s="7"/>
      <c r="R175" s="4"/>
      <c r="S175" s="28"/>
      <c r="T175" s="25"/>
      <c r="U175" s="7"/>
      <c r="V175" s="4"/>
      <c r="W175" s="31"/>
      <c r="X175" s="25"/>
      <c r="Y175" s="7"/>
      <c r="Z175" s="4"/>
      <c r="AA175" s="28"/>
      <c r="AB175" s="34"/>
    </row>
    <row r="176" spans="2:28" ht="9.75" customHeight="1">
      <c r="B176" s="13" t="s">
        <v>92</v>
      </c>
      <c r="C176" s="2">
        <v>153167</v>
      </c>
      <c r="D176" s="4">
        <v>49726</v>
      </c>
      <c r="E176" s="7">
        <v>139467</v>
      </c>
      <c r="F176" s="4">
        <v>65324</v>
      </c>
      <c r="G176" s="7">
        <v>122126</v>
      </c>
      <c r="H176" s="4">
        <v>82938</v>
      </c>
      <c r="I176" s="31">
        <v>126815</v>
      </c>
      <c r="J176" s="25">
        <v>79939</v>
      </c>
      <c r="K176" s="28">
        <v>139302</v>
      </c>
      <c r="L176" s="25">
        <v>60638</v>
      </c>
      <c r="M176" s="7">
        <v>132615</v>
      </c>
      <c r="N176" s="4">
        <v>72688</v>
      </c>
      <c r="O176" s="7">
        <v>126328</v>
      </c>
      <c r="P176" s="4">
        <v>74668</v>
      </c>
      <c r="Q176" s="7">
        <v>61474</v>
      </c>
      <c r="R176" s="4">
        <v>147078</v>
      </c>
      <c r="S176" s="28">
        <v>125248</v>
      </c>
      <c r="T176" s="25">
        <v>87575</v>
      </c>
      <c r="U176" s="7">
        <v>124311</v>
      </c>
      <c r="V176" s="4">
        <v>85416</v>
      </c>
      <c r="W176" s="31">
        <v>55109</v>
      </c>
      <c r="X176" s="25">
        <v>148595</v>
      </c>
      <c r="Y176" s="7">
        <v>68677</v>
      </c>
      <c r="Z176" s="4">
        <v>132828</v>
      </c>
      <c r="AA176" s="28">
        <v>85795</v>
      </c>
      <c r="AB176" s="34">
        <v>118455</v>
      </c>
    </row>
    <row r="177" spans="2:28" ht="9.75" customHeight="1">
      <c r="B177" s="13" t="s">
        <v>94</v>
      </c>
      <c r="C177" s="2">
        <v>26159</v>
      </c>
      <c r="D177" s="4">
        <v>7054</v>
      </c>
      <c r="E177" s="7">
        <v>21777</v>
      </c>
      <c r="F177" s="4">
        <v>11388</v>
      </c>
      <c r="G177" s="7">
        <v>20747</v>
      </c>
      <c r="H177" s="4">
        <v>12309</v>
      </c>
      <c r="I177" s="31">
        <v>20829</v>
      </c>
      <c r="J177" s="25">
        <v>12216</v>
      </c>
      <c r="K177" s="28">
        <v>22169</v>
      </c>
      <c r="L177" s="25">
        <v>10762</v>
      </c>
      <c r="M177" s="7">
        <v>24811</v>
      </c>
      <c r="N177" s="4">
        <v>8409</v>
      </c>
      <c r="O177" s="7">
        <v>19963</v>
      </c>
      <c r="P177" s="4">
        <v>12941</v>
      </c>
      <c r="Q177" s="7">
        <v>16695</v>
      </c>
      <c r="R177" s="4">
        <v>16547</v>
      </c>
      <c r="S177" s="28">
        <v>16385</v>
      </c>
      <c r="T177" s="25">
        <v>17394</v>
      </c>
      <c r="U177" s="7">
        <v>15557</v>
      </c>
      <c r="V177" s="4">
        <v>18113</v>
      </c>
      <c r="W177" s="31">
        <v>8325</v>
      </c>
      <c r="X177" s="25">
        <v>24887</v>
      </c>
      <c r="Y177" s="7">
        <v>8686</v>
      </c>
      <c r="Z177" s="4">
        <v>24317</v>
      </c>
      <c r="AA177" s="28">
        <v>15215</v>
      </c>
      <c r="AB177" s="34">
        <v>17873</v>
      </c>
    </row>
    <row r="178" spans="1:28" ht="9.75" customHeight="1">
      <c r="A178" s="8" t="s">
        <v>124</v>
      </c>
      <c r="C178" s="2">
        <v>179326</v>
      </c>
      <c r="D178" s="4">
        <v>56780</v>
      </c>
      <c r="E178" s="7">
        <v>161244</v>
      </c>
      <c r="F178" s="4">
        <v>76712</v>
      </c>
      <c r="G178" s="7">
        <v>142873</v>
      </c>
      <c r="H178" s="4">
        <v>95247</v>
      </c>
      <c r="I178" s="31">
        <v>147644</v>
      </c>
      <c r="J178" s="25">
        <v>92155</v>
      </c>
      <c r="K178" s="28">
        <v>161471</v>
      </c>
      <c r="L178" s="25">
        <v>71400</v>
      </c>
      <c r="M178" s="7">
        <v>157426</v>
      </c>
      <c r="N178" s="4">
        <v>81097</v>
      </c>
      <c r="O178" s="7">
        <v>146291</v>
      </c>
      <c r="P178" s="4">
        <v>87609</v>
      </c>
      <c r="Q178" s="7">
        <v>78169</v>
      </c>
      <c r="R178" s="4">
        <v>163625</v>
      </c>
      <c r="S178" s="28">
        <v>141633</v>
      </c>
      <c r="T178" s="25">
        <v>104969</v>
      </c>
      <c r="U178" s="7">
        <v>139868</v>
      </c>
      <c r="V178" s="4">
        <v>103529</v>
      </c>
      <c r="W178" s="31">
        <v>63434</v>
      </c>
      <c r="X178" s="25">
        <v>173482</v>
      </c>
      <c r="Y178" s="7">
        <v>77363</v>
      </c>
      <c r="Z178" s="4">
        <v>157145</v>
      </c>
      <c r="AA178" s="28">
        <v>101010</v>
      </c>
      <c r="AB178" s="34">
        <v>136328</v>
      </c>
    </row>
    <row r="179" spans="1:28" s="10" customFormat="1" ht="9.75" customHeight="1">
      <c r="A179" s="9"/>
      <c r="B179" s="14" t="s">
        <v>125</v>
      </c>
      <c r="C179" s="10">
        <f>C178/SUM(C178:D178)</f>
        <v>0.7595147942026039</v>
      </c>
      <c r="D179" s="11">
        <f>D178/SUM(C178:D178)</f>
        <v>0.24048520579739607</v>
      </c>
      <c r="E179" s="12">
        <f>E178/SUM(E178:F178)</f>
        <v>0.6776210728033755</v>
      </c>
      <c r="F179" s="11">
        <f>F178/SUM(E178:F178)</f>
        <v>0.3223789271966246</v>
      </c>
      <c r="G179" s="12">
        <f>G178/SUM(G178:H178)</f>
        <v>0.6000041995632455</v>
      </c>
      <c r="H179" s="11">
        <f>H178/SUM(G178:H178)</f>
        <v>0.3999958004367546</v>
      </c>
      <c r="I179" s="32">
        <f>I178/SUM(I178:J178)</f>
        <v>0.6156989812301136</v>
      </c>
      <c r="J179" s="26">
        <f>J178/SUM(I178:J178)</f>
        <v>0.3843010187698864</v>
      </c>
      <c r="K179" s="29">
        <f>K178/SUM(K178:L178)</f>
        <v>0.6933924790978696</v>
      </c>
      <c r="L179" s="26">
        <f>L178/SUM(K178:L178)</f>
        <v>0.30660752090213034</v>
      </c>
      <c r="M179" s="12">
        <f>M178/SUM(M178:N178)</f>
        <v>0.6600034378236062</v>
      </c>
      <c r="N179" s="11">
        <f>N178/SUM(M178:N178)</f>
        <v>0.3399965621763939</v>
      </c>
      <c r="O179" s="12">
        <f>O178/SUM(O178:P178)</f>
        <v>0.6254424967935015</v>
      </c>
      <c r="P179" s="11">
        <f>P178/SUM(O178:P178)</f>
        <v>0.3745575032064985</v>
      </c>
      <c r="Q179" s="12">
        <f>Q178/SUM(Q178:R178)</f>
        <v>0.32328759191708645</v>
      </c>
      <c r="R179" s="11">
        <f>R178/SUM(Q178:R178)</f>
        <v>0.6767124080829136</v>
      </c>
      <c r="S179" s="29">
        <f>S178/SUM(S178:T178)</f>
        <v>0.5743384076365966</v>
      </c>
      <c r="T179" s="26">
        <f>T178/SUM(S178:T178)</f>
        <v>0.4256615923634034</v>
      </c>
      <c r="U179" s="12">
        <f>U178/SUM(U178:V178)</f>
        <v>0.5746496464623639</v>
      </c>
      <c r="V179" s="11">
        <f>V178/SUM(U178:V178)</f>
        <v>0.42535035353763606</v>
      </c>
      <c r="W179" s="32">
        <f>W178/SUM(W178:X178)</f>
        <v>0.2677489067855274</v>
      </c>
      <c r="X179" s="26">
        <f>X178/SUM(W178:X178)</f>
        <v>0.7322510932144727</v>
      </c>
      <c r="Y179" s="12">
        <f>Y178/SUM(Y178:Z178)</f>
        <v>0.3298949289576475</v>
      </c>
      <c r="Z179" s="11">
        <f>Z178/SUM(Y178:Z178)</f>
        <v>0.6701050710423525</v>
      </c>
      <c r="AA179" s="29">
        <f>AA178/SUM(AA178:AB178)</f>
        <v>0.4255955641321659</v>
      </c>
      <c r="AB179" s="35">
        <f>AB178/SUM(AA178:AB178)</f>
        <v>0.5744044358678341</v>
      </c>
    </row>
    <row r="180" spans="1:28" ht="4.5" customHeight="1">
      <c r="A180" s="8"/>
      <c r="C180" s="2"/>
      <c r="D180" s="4"/>
      <c r="E180" s="7"/>
      <c r="F180" s="4"/>
      <c r="G180" s="7"/>
      <c r="H180" s="4"/>
      <c r="I180" s="31"/>
      <c r="J180" s="25"/>
      <c r="K180" s="28"/>
      <c r="L180" s="25"/>
      <c r="M180" s="7"/>
      <c r="N180" s="4"/>
      <c r="O180" s="7"/>
      <c r="P180" s="4"/>
      <c r="Q180" s="7"/>
      <c r="R180" s="4"/>
      <c r="S180" s="28"/>
      <c r="T180" s="25"/>
      <c r="U180" s="7"/>
      <c r="V180" s="4"/>
      <c r="W180" s="31"/>
      <c r="X180" s="25"/>
      <c r="Y180" s="7"/>
      <c r="Z180" s="4"/>
      <c r="AA180" s="28"/>
      <c r="AB180" s="34"/>
    </row>
    <row r="181" spans="1:28" ht="9.75" customHeight="1">
      <c r="A181" s="8" t="s">
        <v>103</v>
      </c>
      <c r="C181" s="2"/>
      <c r="D181" s="4"/>
      <c r="E181" s="7"/>
      <c r="F181" s="4"/>
      <c r="G181" s="7"/>
      <c r="H181" s="4"/>
      <c r="I181" s="31"/>
      <c r="J181" s="25"/>
      <c r="K181" s="28"/>
      <c r="L181" s="25"/>
      <c r="M181" s="7"/>
      <c r="N181" s="4"/>
      <c r="O181" s="7"/>
      <c r="P181" s="4"/>
      <c r="Q181" s="7"/>
      <c r="R181" s="4"/>
      <c r="S181" s="28"/>
      <c r="T181" s="25"/>
      <c r="U181" s="7"/>
      <c r="V181" s="4"/>
      <c r="W181" s="31"/>
      <c r="X181" s="25"/>
      <c r="Y181" s="7"/>
      <c r="Z181" s="4"/>
      <c r="AA181" s="28"/>
      <c r="AB181" s="34"/>
    </row>
    <row r="182" spans="2:28" ht="9.75" customHeight="1">
      <c r="B182" s="13" t="s">
        <v>92</v>
      </c>
      <c r="C182" s="2">
        <v>97222</v>
      </c>
      <c r="D182" s="4">
        <v>26074</v>
      </c>
      <c r="E182" s="7">
        <v>85758</v>
      </c>
      <c r="F182" s="4">
        <v>38296</v>
      </c>
      <c r="G182" s="7">
        <v>82657</v>
      </c>
      <c r="H182" s="4">
        <v>41595</v>
      </c>
      <c r="I182" s="31">
        <v>83039</v>
      </c>
      <c r="J182" s="25">
        <v>42347</v>
      </c>
      <c r="K182" s="28">
        <v>83947</v>
      </c>
      <c r="L182" s="25">
        <v>37509</v>
      </c>
      <c r="M182" s="7">
        <v>97003</v>
      </c>
      <c r="N182" s="4">
        <v>27209</v>
      </c>
      <c r="O182" s="7">
        <v>77479</v>
      </c>
      <c r="P182" s="4">
        <v>44755</v>
      </c>
      <c r="Q182" s="7">
        <v>66856</v>
      </c>
      <c r="R182" s="4">
        <v>58504</v>
      </c>
      <c r="S182" s="28">
        <v>66975</v>
      </c>
      <c r="T182" s="25">
        <v>60736</v>
      </c>
      <c r="U182" s="7">
        <v>65091</v>
      </c>
      <c r="V182" s="4">
        <v>61247</v>
      </c>
      <c r="W182" s="31">
        <v>30508</v>
      </c>
      <c r="X182" s="25">
        <v>92806</v>
      </c>
      <c r="Y182" s="7">
        <v>29906</v>
      </c>
      <c r="Z182" s="4">
        <v>92407</v>
      </c>
      <c r="AA182" s="28">
        <v>51935</v>
      </c>
      <c r="AB182" s="34">
        <v>72165</v>
      </c>
    </row>
    <row r="183" spans="1:28" ht="9.75" customHeight="1">
      <c r="A183" s="8" t="s">
        <v>124</v>
      </c>
      <c r="C183" s="2">
        <v>97222</v>
      </c>
      <c r="D183" s="4">
        <v>26074</v>
      </c>
      <c r="E183" s="7">
        <v>85758</v>
      </c>
      <c r="F183" s="4">
        <v>38296</v>
      </c>
      <c r="G183" s="7">
        <v>82657</v>
      </c>
      <c r="H183" s="4">
        <v>41595</v>
      </c>
      <c r="I183" s="31">
        <v>83039</v>
      </c>
      <c r="J183" s="25">
        <v>42347</v>
      </c>
      <c r="K183" s="28">
        <v>83947</v>
      </c>
      <c r="L183" s="25">
        <v>37509</v>
      </c>
      <c r="M183" s="7">
        <v>97003</v>
      </c>
      <c r="N183" s="4">
        <v>27209</v>
      </c>
      <c r="O183" s="7">
        <v>77479</v>
      </c>
      <c r="P183" s="4">
        <v>44755</v>
      </c>
      <c r="Q183" s="7">
        <v>66856</v>
      </c>
      <c r="R183" s="4">
        <v>58504</v>
      </c>
      <c r="S183" s="28">
        <v>66975</v>
      </c>
      <c r="T183" s="25">
        <v>60736</v>
      </c>
      <c r="U183" s="7">
        <v>65091</v>
      </c>
      <c r="V183" s="4">
        <v>61247</v>
      </c>
      <c r="W183" s="31">
        <v>30508</v>
      </c>
      <c r="X183" s="25">
        <v>92806</v>
      </c>
      <c r="Y183" s="7">
        <v>29906</v>
      </c>
      <c r="Z183" s="4">
        <v>92407</v>
      </c>
      <c r="AA183" s="28">
        <v>51935</v>
      </c>
      <c r="AB183" s="34">
        <v>72165</v>
      </c>
    </row>
    <row r="184" spans="1:28" s="10" customFormat="1" ht="9.75" customHeight="1">
      <c r="A184" s="9"/>
      <c r="B184" s="14" t="s">
        <v>125</v>
      </c>
      <c r="C184" s="10">
        <f>C183/SUM(C183:D183)</f>
        <v>0.7885251751881651</v>
      </c>
      <c r="D184" s="11">
        <f>D183/SUM(C183:D183)</f>
        <v>0.21147482481183494</v>
      </c>
      <c r="E184" s="12">
        <f>E183/SUM(E183:F183)</f>
        <v>0.6912957260547826</v>
      </c>
      <c r="F184" s="11">
        <f>F183/SUM(E183:F183)</f>
        <v>0.3087042739452174</v>
      </c>
      <c r="G184" s="12">
        <f>G183/SUM(G183:H183)</f>
        <v>0.6652367768728069</v>
      </c>
      <c r="H184" s="11">
        <f>H183/SUM(G183:H183)</f>
        <v>0.33476322312719314</v>
      </c>
      <c r="I184" s="32">
        <f>I183/SUM(I183:J183)</f>
        <v>0.6622669197518064</v>
      </c>
      <c r="J184" s="26">
        <f>J183/SUM(I183:J183)</f>
        <v>0.3377330802481936</v>
      </c>
      <c r="K184" s="29">
        <f>K183/SUM(K183:L183)</f>
        <v>0.6911721117112369</v>
      </c>
      <c r="L184" s="26">
        <f>L183/SUM(K183:L183)</f>
        <v>0.308827888288763</v>
      </c>
      <c r="M184" s="12">
        <f>M183/SUM(M183:N183)</f>
        <v>0.7809470904582488</v>
      </c>
      <c r="N184" s="11">
        <f>N183/SUM(M183:N183)</f>
        <v>0.2190529095417512</v>
      </c>
      <c r="O184" s="12">
        <f>O183/SUM(O183:P183)</f>
        <v>0.6338580100463046</v>
      </c>
      <c r="P184" s="11">
        <f>P183/SUM(O183:P183)</f>
        <v>0.36614198995369535</v>
      </c>
      <c r="Q184" s="12">
        <f>Q183/SUM(Q183:R183)</f>
        <v>0.5333120612635609</v>
      </c>
      <c r="R184" s="11">
        <f>R183/SUM(Q183:R183)</f>
        <v>0.46668793873643905</v>
      </c>
      <c r="S184" s="29">
        <f>S183/SUM(S183:T183)</f>
        <v>0.5244262436281918</v>
      </c>
      <c r="T184" s="26">
        <f>T183/SUM(S183:T183)</f>
        <v>0.4755737563718082</v>
      </c>
      <c r="U184" s="12">
        <f>U183/SUM(U183:V183)</f>
        <v>0.5152131583529896</v>
      </c>
      <c r="V184" s="11">
        <f>V183/SUM(U183:V183)</f>
        <v>0.4847868416470104</v>
      </c>
      <c r="W184" s="32">
        <f>W183/SUM(W183:X183)</f>
        <v>0.24740094393175147</v>
      </c>
      <c r="X184" s="26">
        <f>X183/SUM(W183:X183)</f>
        <v>0.7525990560682485</v>
      </c>
      <c r="Y184" s="12">
        <f>Y183/SUM(Y183:Z183)</f>
        <v>0.24450385486416</v>
      </c>
      <c r="Z184" s="11">
        <f>Z183/SUM(Y183:Z183)</f>
        <v>0.7554961451358401</v>
      </c>
      <c r="AA184" s="29">
        <f>AA183/SUM(AA183:AB183)</f>
        <v>0.4184931506849315</v>
      </c>
      <c r="AB184" s="35">
        <f>AB183/SUM(AA183:AB183)</f>
        <v>0.5815068493150685</v>
      </c>
    </row>
    <row r="185" spans="1:28" ht="4.5" customHeight="1">
      <c r="A185" s="8"/>
      <c r="C185" s="2"/>
      <c r="D185" s="4"/>
      <c r="E185" s="7"/>
      <c r="F185" s="4"/>
      <c r="G185" s="7"/>
      <c r="H185" s="4"/>
      <c r="I185" s="31"/>
      <c r="J185" s="25"/>
      <c r="K185" s="28"/>
      <c r="L185" s="25"/>
      <c r="M185" s="7"/>
      <c r="N185" s="4"/>
      <c r="O185" s="7"/>
      <c r="P185" s="4"/>
      <c r="Q185" s="7"/>
      <c r="R185" s="4"/>
      <c r="S185" s="28"/>
      <c r="T185" s="25"/>
      <c r="U185" s="7"/>
      <c r="V185" s="4"/>
      <c r="W185" s="31"/>
      <c r="X185" s="25"/>
      <c r="Y185" s="7"/>
      <c r="Z185" s="4"/>
      <c r="AA185" s="28"/>
      <c r="AB185" s="34"/>
    </row>
    <row r="186" spans="1:28" ht="9.75" customHeight="1">
      <c r="A186" s="8" t="s">
        <v>104</v>
      </c>
      <c r="C186" s="2"/>
      <c r="D186" s="4"/>
      <c r="E186" s="7"/>
      <c r="F186" s="4"/>
      <c r="G186" s="7"/>
      <c r="H186" s="4"/>
      <c r="I186" s="31"/>
      <c r="J186" s="25"/>
      <c r="K186" s="28"/>
      <c r="L186" s="25"/>
      <c r="M186" s="7"/>
      <c r="N186" s="4"/>
      <c r="O186" s="7"/>
      <c r="P186" s="4"/>
      <c r="Q186" s="7"/>
      <c r="R186" s="4"/>
      <c r="S186" s="28"/>
      <c r="T186" s="25"/>
      <c r="U186" s="7"/>
      <c r="V186" s="4"/>
      <c r="W186" s="31"/>
      <c r="X186" s="25"/>
      <c r="Y186" s="7"/>
      <c r="Z186" s="4"/>
      <c r="AA186" s="28"/>
      <c r="AB186" s="34"/>
    </row>
    <row r="187" spans="2:28" ht="9.75" customHeight="1">
      <c r="B187" s="13" t="s">
        <v>92</v>
      </c>
      <c r="C187" s="2">
        <v>107756</v>
      </c>
      <c r="D187" s="4">
        <v>38853</v>
      </c>
      <c r="E187" s="7">
        <v>96001</v>
      </c>
      <c r="F187" s="4">
        <v>51755</v>
      </c>
      <c r="G187" s="7">
        <v>100769</v>
      </c>
      <c r="H187" s="4">
        <v>47820</v>
      </c>
      <c r="I187" s="31">
        <v>93233</v>
      </c>
      <c r="J187" s="25">
        <v>56286</v>
      </c>
      <c r="K187" s="28">
        <v>96043</v>
      </c>
      <c r="L187" s="25">
        <v>48821</v>
      </c>
      <c r="M187" s="7">
        <v>108573</v>
      </c>
      <c r="N187" s="4">
        <v>39242</v>
      </c>
      <c r="O187" s="7">
        <v>95221</v>
      </c>
      <c r="P187" s="4">
        <v>49971</v>
      </c>
      <c r="Q187" s="7">
        <v>66879</v>
      </c>
      <c r="R187" s="4">
        <v>81851</v>
      </c>
      <c r="S187" s="28">
        <v>78120</v>
      </c>
      <c r="T187" s="25">
        <v>73595</v>
      </c>
      <c r="U187" s="7">
        <v>75148</v>
      </c>
      <c r="V187" s="4">
        <v>74334</v>
      </c>
      <c r="W187" s="31">
        <v>39229</v>
      </c>
      <c r="X187" s="25">
        <v>107422</v>
      </c>
      <c r="Y187" s="7">
        <v>40903</v>
      </c>
      <c r="Z187" s="4">
        <v>104030</v>
      </c>
      <c r="AA187" s="28">
        <v>65685</v>
      </c>
      <c r="AB187" s="34">
        <v>81489</v>
      </c>
    </row>
    <row r="188" spans="1:28" ht="9.75" customHeight="1">
      <c r="A188" s="8" t="s">
        <v>124</v>
      </c>
      <c r="C188" s="2">
        <v>107756</v>
      </c>
      <c r="D188" s="4">
        <v>38853</v>
      </c>
      <c r="E188" s="7">
        <v>96001</v>
      </c>
      <c r="F188" s="4">
        <v>51755</v>
      </c>
      <c r="G188" s="7">
        <v>100769</v>
      </c>
      <c r="H188" s="4">
        <v>47820</v>
      </c>
      <c r="I188" s="31">
        <v>93233</v>
      </c>
      <c r="J188" s="25">
        <v>56286</v>
      </c>
      <c r="K188" s="28">
        <v>96043</v>
      </c>
      <c r="L188" s="25">
        <v>48821</v>
      </c>
      <c r="M188" s="7">
        <v>108573</v>
      </c>
      <c r="N188" s="4">
        <v>39242</v>
      </c>
      <c r="O188" s="7">
        <v>95221</v>
      </c>
      <c r="P188" s="4">
        <v>49971</v>
      </c>
      <c r="Q188" s="7">
        <v>66879</v>
      </c>
      <c r="R188" s="4">
        <v>81851</v>
      </c>
      <c r="S188" s="28">
        <v>78120</v>
      </c>
      <c r="T188" s="25">
        <v>73595</v>
      </c>
      <c r="U188" s="7">
        <v>75148</v>
      </c>
      <c r="V188" s="4">
        <v>74334</v>
      </c>
      <c r="W188" s="31">
        <v>39229</v>
      </c>
      <c r="X188" s="25">
        <v>107422</v>
      </c>
      <c r="Y188" s="7">
        <v>40903</v>
      </c>
      <c r="Z188" s="4">
        <v>104030</v>
      </c>
      <c r="AA188" s="28">
        <v>65685</v>
      </c>
      <c r="AB188" s="34">
        <v>81489</v>
      </c>
    </row>
    <row r="189" spans="1:28" s="10" customFormat="1" ht="9.75" customHeight="1">
      <c r="A189" s="9"/>
      <c r="B189" s="14" t="s">
        <v>125</v>
      </c>
      <c r="C189" s="10">
        <f>C188/SUM(C188:D188)</f>
        <v>0.7349889843051928</v>
      </c>
      <c r="D189" s="11">
        <f>D188/SUM(C188:D188)</f>
        <v>0.2650110156948073</v>
      </c>
      <c r="E189" s="12">
        <f>E188/SUM(E188:F188)</f>
        <v>0.6497265762473267</v>
      </c>
      <c r="F189" s="11">
        <f>F188/SUM(E188:F188)</f>
        <v>0.35027342375267334</v>
      </c>
      <c r="G189" s="12">
        <f>G188/SUM(G188:H188)</f>
        <v>0.6781726776544698</v>
      </c>
      <c r="H189" s="11">
        <f>H188/SUM(G188:H188)</f>
        <v>0.3218273223455303</v>
      </c>
      <c r="I189" s="32">
        <f>I188/SUM(I188:J188)</f>
        <v>0.6235528595028057</v>
      </c>
      <c r="J189" s="26">
        <f>J188/SUM(I188:J188)</f>
        <v>0.37644714049719435</v>
      </c>
      <c r="K189" s="29">
        <f>K188/SUM(K188:L188)</f>
        <v>0.6629873536558427</v>
      </c>
      <c r="L189" s="26">
        <f>L188/SUM(K188:L188)</f>
        <v>0.3370126463441573</v>
      </c>
      <c r="M189" s="12">
        <f>M188/SUM(M188:N188)</f>
        <v>0.7345195007272605</v>
      </c>
      <c r="N189" s="11">
        <f>N188/SUM(M188:N188)</f>
        <v>0.2654804992727396</v>
      </c>
      <c r="O189" s="12">
        <f>O188/SUM(O188:P188)</f>
        <v>0.6558281448013664</v>
      </c>
      <c r="P189" s="11">
        <f>P188/SUM(O188:P188)</f>
        <v>0.3441718551986335</v>
      </c>
      <c r="Q189" s="12">
        <f>Q188/SUM(Q188:R188)</f>
        <v>0.44966718214213675</v>
      </c>
      <c r="R189" s="11">
        <f>R188/SUM(Q188:R188)</f>
        <v>0.5503328178578633</v>
      </c>
      <c r="S189" s="29">
        <f>S188/SUM(S188:T188)</f>
        <v>0.51491282997726</v>
      </c>
      <c r="T189" s="26">
        <f>T188/SUM(S188:T188)</f>
        <v>0.48508717002274</v>
      </c>
      <c r="U189" s="12">
        <f>U188/SUM(U188:V188)</f>
        <v>0.5027227358477944</v>
      </c>
      <c r="V189" s="11">
        <f>V188/SUM(U188:V188)</f>
        <v>0.49727726415220563</v>
      </c>
      <c r="W189" s="32">
        <f>W188/SUM(W188:X188)</f>
        <v>0.26749902830529626</v>
      </c>
      <c r="X189" s="26">
        <f>X188/SUM(W188:X188)</f>
        <v>0.7325009716947037</v>
      </c>
      <c r="Y189" s="12">
        <f>Y188/SUM(Y188:Z188)</f>
        <v>0.28222006030372654</v>
      </c>
      <c r="Z189" s="11">
        <f>Z188/SUM(Y188:Z188)</f>
        <v>0.7177799396962734</v>
      </c>
      <c r="AA189" s="29">
        <f>AA188/SUM(AA188:AB188)</f>
        <v>0.4463084512210037</v>
      </c>
      <c r="AB189" s="35">
        <f>AB188/SUM(AA188:AB188)</f>
        <v>0.5536915487789963</v>
      </c>
    </row>
    <row r="190" spans="1:28" ht="4.5" customHeight="1">
      <c r="A190" s="8"/>
      <c r="C190" s="2"/>
      <c r="D190" s="4"/>
      <c r="E190" s="7"/>
      <c r="F190" s="4"/>
      <c r="G190" s="7"/>
      <c r="H190" s="4"/>
      <c r="I190" s="31"/>
      <c r="J190" s="25"/>
      <c r="K190" s="28"/>
      <c r="L190" s="25"/>
      <c r="M190" s="7"/>
      <c r="N190" s="4"/>
      <c r="O190" s="7"/>
      <c r="P190" s="4"/>
      <c r="Q190" s="7"/>
      <c r="R190" s="4"/>
      <c r="S190" s="28"/>
      <c r="T190" s="25"/>
      <c r="U190" s="7"/>
      <c r="V190" s="4"/>
      <c r="W190" s="31"/>
      <c r="X190" s="25"/>
      <c r="Y190" s="7"/>
      <c r="Z190" s="4"/>
      <c r="AA190" s="28"/>
      <c r="AB190" s="34"/>
    </row>
    <row r="191" spans="1:28" ht="9.75" customHeight="1">
      <c r="A191" s="8" t="s">
        <v>105</v>
      </c>
      <c r="C191" s="2"/>
      <c r="D191" s="4"/>
      <c r="E191" s="7"/>
      <c r="F191" s="4"/>
      <c r="G191" s="7"/>
      <c r="H191" s="4"/>
      <c r="I191" s="31"/>
      <c r="J191" s="25"/>
      <c r="K191" s="28"/>
      <c r="L191" s="25"/>
      <c r="M191" s="7"/>
      <c r="N191" s="4"/>
      <c r="O191" s="7"/>
      <c r="P191" s="4"/>
      <c r="Q191" s="7"/>
      <c r="R191" s="4"/>
      <c r="S191" s="28"/>
      <c r="T191" s="25"/>
      <c r="U191" s="7"/>
      <c r="V191" s="4"/>
      <c r="W191" s="31"/>
      <c r="X191" s="25"/>
      <c r="Y191" s="7"/>
      <c r="Z191" s="4"/>
      <c r="AA191" s="28"/>
      <c r="AB191" s="34"/>
    </row>
    <row r="192" spans="2:28" ht="9.75" customHeight="1">
      <c r="B192" s="13" t="s">
        <v>92</v>
      </c>
      <c r="C192" s="2">
        <v>110820</v>
      </c>
      <c r="D192" s="4">
        <v>43578</v>
      </c>
      <c r="E192" s="7">
        <v>107203</v>
      </c>
      <c r="F192" s="4">
        <v>48254</v>
      </c>
      <c r="G192" s="7">
        <v>118097</v>
      </c>
      <c r="H192" s="4">
        <v>39031</v>
      </c>
      <c r="I192" s="31">
        <v>107308</v>
      </c>
      <c r="J192" s="25">
        <v>49903</v>
      </c>
      <c r="K192" s="28">
        <v>108455</v>
      </c>
      <c r="L192" s="25">
        <v>43300</v>
      </c>
      <c r="M192" s="7">
        <v>104261</v>
      </c>
      <c r="N192" s="4">
        <v>50352</v>
      </c>
      <c r="O192" s="7">
        <v>111698</v>
      </c>
      <c r="P192" s="4">
        <v>40369</v>
      </c>
      <c r="Q192" s="7">
        <v>53752</v>
      </c>
      <c r="R192" s="4">
        <v>103065</v>
      </c>
      <c r="S192" s="28">
        <v>95679</v>
      </c>
      <c r="T192" s="25">
        <v>64871</v>
      </c>
      <c r="U192" s="7">
        <v>103264</v>
      </c>
      <c r="V192" s="4">
        <v>54685</v>
      </c>
      <c r="W192" s="31">
        <v>49841</v>
      </c>
      <c r="X192" s="25">
        <v>102730</v>
      </c>
      <c r="Y192" s="7">
        <v>61965</v>
      </c>
      <c r="Z192" s="4">
        <v>89307</v>
      </c>
      <c r="AA192" s="28">
        <v>63250</v>
      </c>
      <c r="AB192" s="34">
        <v>91100</v>
      </c>
    </row>
    <row r="193" spans="1:28" ht="9.75" customHeight="1">
      <c r="A193" s="8" t="s">
        <v>124</v>
      </c>
      <c r="C193" s="2">
        <v>110820</v>
      </c>
      <c r="D193" s="4">
        <v>43578</v>
      </c>
      <c r="E193" s="7">
        <v>107203</v>
      </c>
      <c r="F193" s="4">
        <v>48254</v>
      </c>
      <c r="G193" s="7">
        <v>118097</v>
      </c>
      <c r="H193" s="4">
        <v>39031</v>
      </c>
      <c r="I193" s="31">
        <v>107308</v>
      </c>
      <c r="J193" s="25">
        <v>49903</v>
      </c>
      <c r="K193" s="28">
        <v>108455</v>
      </c>
      <c r="L193" s="25">
        <v>43300</v>
      </c>
      <c r="M193" s="7">
        <v>104261</v>
      </c>
      <c r="N193" s="4">
        <v>50352</v>
      </c>
      <c r="O193" s="7">
        <v>111698</v>
      </c>
      <c r="P193" s="4">
        <v>40369</v>
      </c>
      <c r="Q193" s="7">
        <v>53752</v>
      </c>
      <c r="R193" s="4">
        <v>103065</v>
      </c>
      <c r="S193" s="28">
        <v>95679</v>
      </c>
      <c r="T193" s="25">
        <v>64871</v>
      </c>
      <c r="U193" s="7">
        <v>103264</v>
      </c>
      <c r="V193" s="4">
        <v>54685</v>
      </c>
      <c r="W193" s="31">
        <v>49841</v>
      </c>
      <c r="X193" s="25">
        <v>102730</v>
      </c>
      <c r="Y193" s="7">
        <v>61965</v>
      </c>
      <c r="Z193" s="4">
        <v>89307</v>
      </c>
      <c r="AA193" s="28">
        <v>63250</v>
      </c>
      <c r="AB193" s="34">
        <v>91100</v>
      </c>
    </row>
    <row r="194" spans="1:28" s="10" customFormat="1" ht="9.75" customHeight="1">
      <c r="A194" s="9"/>
      <c r="B194" s="14" t="s">
        <v>125</v>
      </c>
      <c r="C194" s="10">
        <f>C193/SUM(C193:D193)</f>
        <v>0.7177554113395251</v>
      </c>
      <c r="D194" s="11">
        <f>D193/SUM(C193:D193)</f>
        <v>0.28224458866047486</v>
      </c>
      <c r="E194" s="12">
        <f>E193/SUM(E193:F193)</f>
        <v>0.689599053114366</v>
      </c>
      <c r="F194" s="11">
        <f>F193/SUM(E193:F193)</f>
        <v>0.31040094688563397</v>
      </c>
      <c r="G194" s="12">
        <f>G193/SUM(G193:H193)</f>
        <v>0.7515974237564279</v>
      </c>
      <c r="H194" s="11">
        <f>H193/SUM(G193:H193)</f>
        <v>0.24840257624357212</v>
      </c>
      <c r="I194" s="32">
        <f>I193/SUM(I193:J193)</f>
        <v>0.6825731023910541</v>
      </c>
      <c r="J194" s="26">
        <f>J193/SUM(I193:J193)</f>
        <v>0.31742689760894593</v>
      </c>
      <c r="K194" s="29">
        <f>K193/SUM(K193:L193)</f>
        <v>0.7146716747388884</v>
      </c>
      <c r="L194" s="26">
        <f>L193/SUM(K193:L193)</f>
        <v>0.2853283252611117</v>
      </c>
      <c r="M194" s="12">
        <f>M193/SUM(M193:N193)</f>
        <v>0.6743352758176867</v>
      </c>
      <c r="N194" s="11">
        <f>N193/SUM(M193:N193)</f>
        <v>0.32566472418231324</v>
      </c>
      <c r="O194" s="12">
        <f>O193/SUM(O193:P193)</f>
        <v>0.7345314894092736</v>
      </c>
      <c r="P194" s="11">
        <f>P193/SUM(O193:P193)</f>
        <v>0.26546851059072646</v>
      </c>
      <c r="Q194" s="12">
        <f>Q193/SUM(Q193:R193)</f>
        <v>0.3427689599979594</v>
      </c>
      <c r="R194" s="11">
        <f>R193/SUM(Q193:R193)</f>
        <v>0.6572310400020406</v>
      </c>
      <c r="S194" s="29">
        <f>S193/SUM(S193:T193)</f>
        <v>0.595945188414824</v>
      </c>
      <c r="T194" s="26">
        <f>T193/SUM(S193:T193)</f>
        <v>0.404054811585176</v>
      </c>
      <c r="U194" s="12">
        <f>U193/SUM(U193:V193)</f>
        <v>0.6537806507163705</v>
      </c>
      <c r="V194" s="11">
        <f>V193/SUM(U193:V193)</f>
        <v>0.3462193492836295</v>
      </c>
      <c r="W194" s="32">
        <f>W193/SUM(W193:X193)</f>
        <v>0.3266741385977676</v>
      </c>
      <c r="X194" s="26">
        <f>X193/SUM(W193:X193)</f>
        <v>0.6733258614022324</v>
      </c>
      <c r="Y194" s="12">
        <f>Y193/SUM(Y193:Z193)</f>
        <v>0.4096263683960019</v>
      </c>
      <c r="Z194" s="11">
        <f>Z193/SUM(Y193:Z193)</f>
        <v>0.5903736316039981</v>
      </c>
      <c r="AA194" s="29">
        <f>AA193/SUM(AA193:AB193)</f>
        <v>0.40978296080336896</v>
      </c>
      <c r="AB194" s="35">
        <f>AB193/SUM(AA193:AB193)</f>
        <v>0.590217039196631</v>
      </c>
    </row>
    <row r="195" spans="1:28" ht="4.5" customHeight="1">
      <c r="A195" s="8"/>
      <c r="C195" s="2"/>
      <c r="D195" s="4"/>
      <c r="E195" s="7"/>
      <c r="F195" s="4"/>
      <c r="G195" s="7"/>
      <c r="H195" s="4"/>
      <c r="I195" s="31"/>
      <c r="J195" s="25"/>
      <c r="K195" s="28"/>
      <c r="L195" s="25"/>
      <c r="M195" s="7"/>
      <c r="N195" s="4"/>
      <c r="O195" s="7"/>
      <c r="P195" s="4"/>
      <c r="Q195" s="7"/>
      <c r="R195" s="4"/>
      <c r="S195" s="28"/>
      <c r="T195" s="25"/>
      <c r="U195" s="7"/>
      <c r="V195" s="4"/>
      <c r="W195" s="31"/>
      <c r="X195" s="25"/>
      <c r="Y195" s="7"/>
      <c r="Z195" s="4"/>
      <c r="AA195" s="28"/>
      <c r="AB195" s="34"/>
    </row>
    <row r="196" spans="1:28" ht="9.75" customHeight="1">
      <c r="A196" s="8" t="s">
        <v>106</v>
      </c>
      <c r="C196" s="2"/>
      <c r="D196" s="4"/>
      <c r="E196" s="7"/>
      <c r="F196" s="4"/>
      <c r="G196" s="7"/>
      <c r="H196" s="4"/>
      <c r="I196" s="31"/>
      <c r="J196" s="25"/>
      <c r="K196" s="28"/>
      <c r="L196" s="25"/>
      <c r="M196" s="7"/>
      <c r="N196" s="4"/>
      <c r="O196" s="7"/>
      <c r="P196" s="4"/>
      <c r="Q196" s="7"/>
      <c r="R196" s="4"/>
      <c r="S196" s="28"/>
      <c r="T196" s="25"/>
      <c r="U196" s="7"/>
      <c r="V196" s="4"/>
      <c r="W196" s="31"/>
      <c r="X196" s="25"/>
      <c r="Y196" s="7"/>
      <c r="Z196" s="4"/>
      <c r="AA196" s="28"/>
      <c r="AB196" s="34"/>
    </row>
    <row r="197" spans="2:28" ht="9.75" customHeight="1">
      <c r="B197" s="13" t="s">
        <v>92</v>
      </c>
      <c r="C197" s="2">
        <v>124367</v>
      </c>
      <c r="D197" s="4">
        <v>35581</v>
      </c>
      <c r="E197" s="7">
        <v>105035</v>
      </c>
      <c r="F197" s="4">
        <v>56056</v>
      </c>
      <c r="G197" s="7">
        <v>95457</v>
      </c>
      <c r="H197" s="4">
        <v>65880</v>
      </c>
      <c r="I197" s="31">
        <v>99289</v>
      </c>
      <c r="J197" s="25">
        <v>63365</v>
      </c>
      <c r="K197" s="28">
        <v>105450</v>
      </c>
      <c r="L197" s="25">
        <v>53114</v>
      </c>
      <c r="M197" s="7">
        <v>120321</v>
      </c>
      <c r="N197" s="4">
        <v>41882</v>
      </c>
      <c r="O197" s="7">
        <v>93000</v>
      </c>
      <c r="P197" s="4">
        <v>65825</v>
      </c>
      <c r="Q197" s="7">
        <v>78629</v>
      </c>
      <c r="R197" s="4">
        <v>84890</v>
      </c>
      <c r="S197" s="28">
        <v>80721</v>
      </c>
      <c r="T197" s="25">
        <v>85413</v>
      </c>
      <c r="U197" s="7">
        <v>75800</v>
      </c>
      <c r="V197" s="4">
        <v>87962</v>
      </c>
      <c r="W197" s="31">
        <v>38415</v>
      </c>
      <c r="X197" s="25">
        <v>122261</v>
      </c>
      <c r="Y197" s="7">
        <v>37307</v>
      </c>
      <c r="Z197" s="4">
        <v>122046</v>
      </c>
      <c r="AA197" s="28">
        <v>76228</v>
      </c>
      <c r="AB197" s="34">
        <v>84620</v>
      </c>
    </row>
    <row r="198" spans="1:28" ht="9.75" customHeight="1">
      <c r="A198" s="8" t="s">
        <v>124</v>
      </c>
      <c r="C198" s="2">
        <v>124367</v>
      </c>
      <c r="D198" s="4">
        <v>35581</v>
      </c>
      <c r="E198" s="7">
        <v>105035</v>
      </c>
      <c r="F198" s="4">
        <v>56056</v>
      </c>
      <c r="G198" s="7">
        <v>95457</v>
      </c>
      <c r="H198" s="4">
        <v>65880</v>
      </c>
      <c r="I198" s="31">
        <v>99289</v>
      </c>
      <c r="J198" s="25">
        <v>63365</v>
      </c>
      <c r="K198" s="28">
        <v>105450</v>
      </c>
      <c r="L198" s="25">
        <v>53114</v>
      </c>
      <c r="M198" s="7">
        <v>120321</v>
      </c>
      <c r="N198" s="4">
        <v>41882</v>
      </c>
      <c r="O198" s="7">
        <v>93000</v>
      </c>
      <c r="P198" s="4">
        <v>65825</v>
      </c>
      <c r="Q198" s="7">
        <v>78629</v>
      </c>
      <c r="R198" s="4">
        <v>84890</v>
      </c>
      <c r="S198" s="28">
        <v>80721</v>
      </c>
      <c r="T198" s="25">
        <v>85413</v>
      </c>
      <c r="U198" s="7">
        <v>75800</v>
      </c>
      <c r="V198" s="4">
        <v>87962</v>
      </c>
      <c r="W198" s="31">
        <v>38415</v>
      </c>
      <c r="X198" s="25">
        <v>122261</v>
      </c>
      <c r="Y198" s="7">
        <v>37307</v>
      </c>
      <c r="Z198" s="4">
        <v>122046</v>
      </c>
      <c r="AA198" s="28">
        <v>76228</v>
      </c>
      <c r="AB198" s="34">
        <v>84620</v>
      </c>
    </row>
    <row r="199" spans="1:28" s="10" customFormat="1" ht="9.75" customHeight="1">
      <c r="A199" s="9"/>
      <c r="B199" s="14" t="s">
        <v>125</v>
      </c>
      <c r="C199" s="10">
        <f>C198/SUM(C198:D198)</f>
        <v>0.7775464525970941</v>
      </c>
      <c r="D199" s="11">
        <f>D198/SUM(C198:D198)</f>
        <v>0.22245354740290593</v>
      </c>
      <c r="E199" s="12">
        <f>E198/SUM(E198:F198)</f>
        <v>0.6520227697388432</v>
      </c>
      <c r="F199" s="11">
        <f>F198/SUM(E198:F198)</f>
        <v>0.34797723026115673</v>
      </c>
      <c r="G199" s="12">
        <f>G198/SUM(G198:H198)</f>
        <v>0.5916621729671433</v>
      </c>
      <c r="H199" s="11">
        <f>H198/SUM(G198:H198)</f>
        <v>0.4083378270328567</v>
      </c>
      <c r="I199" s="32">
        <f>I198/SUM(I198:J198)</f>
        <v>0.6104307302617826</v>
      </c>
      <c r="J199" s="26">
        <f>J198/SUM(I198:J198)</f>
        <v>0.3895692697382173</v>
      </c>
      <c r="K199" s="29">
        <f>K198/SUM(K198:L198)</f>
        <v>0.6650311546126485</v>
      </c>
      <c r="L199" s="26">
        <f>L198/SUM(K198:L198)</f>
        <v>0.3349688453873515</v>
      </c>
      <c r="M199" s="12">
        <f>M198/SUM(M198:N198)</f>
        <v>0.7417926918737632</v>
      </c>
      <c r="N199" s="11">
        <f>N198/SUM(M198:N198)</f>
        <v>0.2582073081262369</v>
      </c>
      <c r="O199" s="12">
        <f>O198/SUM(O198:P198)</f>
        <v>0.5855501337950575</v>
      </c>
      <c r="P199" s="11">
        <f>P198/SUM(O198:P198)</f>
        <v>0.41444986620494256</v>
      </c>
      <c r="Q199" s="12">
        <f>Q198/SUM(Q198:R198)</f>
        <v>0.4808554357597588</v>
      </c>
      <c r="R199" s="11">
        <f>R198/SUM(Q198:R198)</f>
        <v>0.5191445642402412</v>
      </c>
      <c r="S199" s="29">
        <f>S198/SUM(S198:T198)</f>
        <v>0.4858788688648922</v>
      </c>
      <c r="T199" s="26">
        <f>T198/SUM(S198:T198)</f>
        <v>0.5141211311351078</v>
      </c>
      <c r="U199" s="12">
        <f>U198/SUM(U198:V198)</f>
        <v>0.46286684334583117</v>
      </c>
      <c r="V199" s="11">
        <f>V198/SUM(U198:V198)</f>
        <v>0.5371331566541688</v>
      </c>
      <c r="W199" s="32">
        <f>W198/SUM(W198:X198)</f>
        <v>0.2390836216983246</v>
      </c>
      <c r="X199" s="26">
        <f>X198/SUM(W198:X198)</f>
        <v>0.7609163783016755</v>
      </c>
      <c r="Y199" s="12">
        <f>Y198/SUM(Y198:Z198)</f>
        <v>0.23411545436860304</v>
      </c>
      <c r="Z199" s="11">
        <f>Z198/SUM(Y198:Z198)</f>
        <v>0.765884545631397</v>
      </c>
      <c r="AA199" s="29">
        <f>AA198/SUM(AA198:AB198)</f>
        <v>0.47391325972346565</v>
      </c>
      <c r="AB199" s="35">
        <f>AB198/SUM(AA198:AB198)</f>
        <v>0.5260867402765343</v>
      </c>
    </row>
    <row r="200" spans="1:28" ht="4.5" customHeight="1">
      <c r="A200" s="8"/>
      <c r="C200" s="2"/>
      <c r="D200" s="4"/>
      <c r="E200" s="7"/>
      <c r="F200" s="4"/>
      <c r="G200" s="7"/>
      <c r="H200" s="4"/>
      <c r="I200" s="31"/>
      <c r="J200" s="25"/>
      <c r="K200" s="28"/>
      <c r="L200" s="25"/>
      <c r="M200" s="7"/>
      <c r="N200" s="4"/>
      <c r="O200" s="7"/>
      <c r="P200" s="4"/>
      <c r="Q200" s="7"/>
      <c r="R200" s="4"/>
      <c r="S200" s="28"/>
      <c r="T200" s="25"/>
      <c r="U200" s="7"/>
      <c r="V200" s="4"/>
      <c r="W200" s="31"/>
      <c r="X200" s="25"/>
      <c r="Y200" s="7"/>
      <c r="Z200" s="4"/>
      <c r="AA200" s="28"/>
      <c r="AB200" s="34"/>
    </row>
    <row r="201" spans="1:28" ht="9.75" customHeight="1">
      <c r="A201" s="8" t="s">
        <v>107</v>
      </c>
      <c r="C201" s="2"/>
      <c r="D201" s="4"/>
      <c r="E201" s="7"/>
      <c r="F201" s="4"/>
      <c r="G201" s="7"/>
      <c r="H201" s="4"/>
      <c r="I201" s="31"/>
      <c r="J201" s="25"/>
      <c r="K201" s="28"/>
      <c r="L201" s="25"/>
      <c r="M201" s="7"/>
      <c r="N201" s="4"/>
      <c r="O201" s="7"/>
      <c r="P201" s="4"/>
      <c r="Q201" s="7"/>
      <c r="R201" s="4"/>
      <c r="S201" s="28"/>
      <c r="T201" s="25"/>
      <c r="U201" s="7"/>
      <c r="V201" s="4"/>
      <c r="W201" s="31"/>
      <c r="X201" s="25"/>
      <c r="Y201" s="7"/>
      <c r="Z201" s="4"/>
      <c r="AA201" s="28"/>
      <c r="AB201" s="34"/>
    </row>
    <row r="202" spans="2:28" ht="9.75" customHeight="1">
      <c r="B202" s="13" t="s">
        <v>92</v>
      </c>
      <c r="C202" s="2">
        <v>161314</v>
      </c>
      <c r="D202" s="4">
        <v>49491</v>
      </c>
      <c r="E202" s="7">
        <v>138518</v>
      </c>
      <c r="F202" s="4">
        <v>73875</v>
      </c>
      <c r="G202" s="7">
        <v>124319</v>
      </c>
      <c r="H202" s="4">
        <v>88361</v>
      </c>
      <c r="I202" s="31">
        <v>127891</v>
      </c>
      <c r="J202" s="25">
        <v>86628</v>
      </c>
      <c r="K202" s="28">
        <v>137313</v>
      </c>
      <c r="L202" s="25">
        <v>71024</v>
      </c>
      <c r="M202" s="7">
        <v>145876</v>
      </c>
      <c r="N202" s="4">
        <v>67458</v>
      </c>
      <c r="O202" s="7">
        <v>124768</v>
      </c>
      <c r="P202" s="4">
        <v>84613</v>
      </c>
      <c r="Q202" s="7">
        <v>86703</v>
      </c>
      <c r="R202" s="4">
        <v>129004</v>
      </c>
      <c r="S202" s="28">
        <v>116074</v>
      </c>
      <c r="T202" s="25">
        <v>103212</v>
      </c>
      <c r="U202" s="7">
        <v>112229</v>
      </c>
      <c r="V202" s="4">
        <v>104585</v>
      </c>
      <c r="W202" s="31">
        <v>53640</v>
      </c>
      <c r="X202" s="25">
        <v>158197</v>
      </c>
      <c r="Y202" s="7">
        <v>60103</v>
      </c>
      <c r="Z202" s="4">
        <v>149433</v>
      </c>
      <c r="AA202" s="28">
        <v>93337</v>
      </c>
      <c r="AB202" s="34">
        <v>118661</v>
      </c>
    </row>
    <row r="203" spans="1:28" ht="9.75" customHeight="1">
      <c r="A203" s="8" t="s">
        <v>124</v>
      </c>
      <c r="C203" s="2">
        <v>161314</v>
      </c>
      <c r="D203" s="4">
        <v>49491</v>
      </c>
      <c r="E203" s="7">
        <v>138518</v>
      </c>
      <c r="F203" s="4">
        <v>73875</v>
      </c>
      <c r="G203" s="7">
        <v>124319</v>
      </c>
      <c r="H203" s="4">
        <v>88361</v>
      </c>
      <c r="I203" s="31">
        <v>127891</v>
      </c>
      <c r="J203" s="25">
        <v>86628</v>
      </c>
      <c r="K203" s="28">
        <v>137313</v>
      </c>
      <c r="L203" s="25">
        <v>71024</v>
      </c>
      <c r="M203" s="7">
        <v>145876</v>
      </c>
      <c r="N203" s="4">
        <v>67458</v>
      </c>
      <c r="O203" s="7">
        <v>124768</v>
      </c>
      <c r="P203" s="4">
        <v>84613</v>
      </c>
      <c r="Q203" s="7">
        <v>86703</v>
      </c>
      <c r="R203" s="4">
        <v>129004</v>
      </c>
      <c r="S203" s="28">
        <v>116074</v>
      </c>
      <c r="T203" s="25">
        <v>103212</v>
      </c>
      <c r="U203" s="7">
        <v>112229</v>
      </c>
      <c r="V203" s="4">
        <v>104585</v>
      </c>
      <c r="W203" s="31">
        <v>53640</v>
      </c>
      <c r="X203" s="25">
        <v>158197</v>
      </c>
      <c r="Y203" s="7">
        <v>60103</v>
      </c>
      <c r="Z203" s="4">
        <v>149433</v>
      </c>
      <c r="AA203" s="28">
        <v>93337</v>
      </c>
      <c r="AB203" s="34">
        <v>118661</v>
      </c>
    </row>
    <row r="204" spans="1:28" s="10" customFormat="1" ht="9.75" customHeight="1">
      <c r="A204" s="9"/>
      <c r="B204" s="14" t="s">
        <v>125</v>
      </c>
      <c r="C204" s="10">
        <f>C203/SUM(C203:D203)</f>
        <v>0.765228528735087</v>
      </c>
      <c r="D204" s="11">
        <f>D203/SUM(C203:D203)</f>
        <v>0.23477147126491307</v>
      </c>
      <c r="E204" s="12">
        <f>E203/SUM(E203:F203)</f>
        <v>0.6521778024699496</v>
      </c>
      <c r="F204" s="11">
        <f>F203/SUM(E203:F203)</f>
        <v>0.34782219753005045</v>
      </c>
      <c r="G204" s="12">
        <f>G203/SUM(G203:H203)</f>
        <v>0.5845354523227384</v>
      </c>
      <c r="H204" s="11">
        <f>H203/SUM(G203:H203)</f>
        <v>0.4154645476772616</v>
      </c>
      <c r="I204" s="32">
        <f>I203/SUM(I203:J203)</f>
        <v>0.5961756301306644</v>
      </c>
      <c r="J204" s="26">
        <f>J203/SUM(I203:J203)</f>
        <v>0.40382436986933556</v>
      </c>
      <c r="K204" s="29">
        <f>K203/SUM(K203:L203)</f>
        <v>0.65909080000192</v>
      </c>
      <c r="L204" s="26">
        <f>L203/SUM(K203:L203)</f>
        <v>0.34090919999808006</v>
      </c>
      <c r="M204" s="12">
        <f>M203/SUM(M203:N203)</f>
        <v>0.683791613151209</v>
      </c>
      <c r="N204" s="11">
        <f>N203/SUM(M203:N203)</f>
        <v>0.3162083868487911</v>
      </c>
      <c r="O204" s="12">
        <f>O203/SUM(O203:P203)</f>
        <v>0.5958897894269298</v>
      </c>
      <c r="P204" s="11">
        <f>P203/SUM(O203:P203)</f>
        <v>0.40411021057307017</v>
      </c>
      <c r="Q204" s="12">
        <f>Q203/SUM(Q203:R203)</f>
        <v>0.4019480128136778</v>
      </c>
      <c r="R204" s="11">
        <f>R203/SUM(Q203:R203)</f>
        <v>0.5980519871863221</v>
      </c>
      <c r="S204" s="29">
        <f>S203/SUM(S203:T203)</f>
        <v>0.529326997619547</v>
      </c>
      <c r="T204" s="26">
        <f>T203/SUM(S203:T203)</f>
        <v>0.4706730023804529</v>
      </c>
      <c r="U204" s="12">
        <f>U203/SUM(U203:V203)</f>
        <v>0.5176280129511932</v>
      </c>
      <c r="V204" s="11">
        <f>V203/SUM(U203:V203)</f>
        <v>0.4823719870488068</v>
      </c>
      <c r="W204" s="32">
        <f>W203/SUM(W203:X203)</f>
        <v>0.2532135557055661</v>
      </c>
      <c r="X204" s="26">
        <f>X203/SUM(W203:X203)</f>
        <v>0.746786444294434</v>
      </c>
      <c r="Y204" s="12">
        <f>Y203/SUM(Y203:Z203)</f>
        <v>0.2868385384850336</v>
      </c>
      <c r="Z204" s="11">
        <f>Z203/SUM(Y203:Z203)</f>
        <v>0.7131614615149664</v>
      </c>
      <c r="AA204" s="29">
        <f>AA203/SUM(AA203:AB203)</f>
        <v>0.44027302144359853</v>
      </c>
      <c r="AB204" s="35">
        <f>AB203/SUM(AA203:AB203)</f>
        <v>0.5597269785564015</v>
      </c>
    </row>
    <row r="205" spans="1:28" ht="4.5" customHeight="1">
      <c r="A205" s="8"/>
      <c r="C205" s="2"/>
      <c r="D205" s="4"/>
      <c r="E205" s="7"/>
      <c r="F205" s="4"/>
      <c r="G205" s="7"/>
      <c r="H205" s="4"/>
      <c r="I205" s="31"/>
      <c r="J205" s="25"/>
      <c r="K205" s="28"/>
      <c r="L205" s="25"/>
      <c r="M205" s="7"/>
      <c r="N205" s="4"/>
      <c r="O205" s="7"/>
      <c r="P205" s="4"/>
      <c r="Q205" s="7"/>
      <c r="R205" s="4"/>
      <c r="S205" s="28"/>
      <c r="T205" s="25"/>
      <c r="U205" s="7"/>
      <c r="V205" s="4"/>
      <c r="W205" s="31"/>
      <c r="X205" s="25"/>
      <c r="Y205" s="7"/>
      <c r="Z205" s="4"/>
      <c r="AA205" s="28"/>
      <c r="AB205" s="34"/>
    </row>
    <row r="206" spans="1:28" ht="9.75" customHeight="1">
      <c r="A206" s="8" t="s">
        <v>109</v>
      </c>
      <c r="C206" s="2"/>
      <c r="D206" s="4"/>
      <c r="E206" s="7"/>
      <c r="F206" s="4"/>
      <c r="G206" s="7"/>
      <c r="H206" s="4"/>
      <c r="I206" s="31"/>
      <c r="J206" s="25"/>
      <c r="K206" s="28"/>
      <c r="L206" s="25"/>
      <c r="M206" s="7"/>
      <c r="N206" s="4"/>
      <c r="O206" s="7"/>
      <c r="P206" s="4"/>
      <c r="Q206" s="7"/>
      <c r="R206" s="4"/>
      <c r="S206" s="28"/>
      <c r="T206" s="25"/>
      <c r="U206" s="7"/>
      <c r="V206" s="4"/>
      <c r="W206" s="31"/>
      <c r="X206" s="25"/>
      <c r="Y206" s="7"/>
      <c r="Z206" s="4"/>
      <c r="AA206" s="28"/>
      <c r="AB206" s="34"/>
    </row>
    <row r="207" spans="2:28" ht="9.75" customHeight="1">
      <c r="B207" s="13" t="s">
        <v>92</v>
      </c>
      <c r="C207" s="2">
        <v>99337</v>
      </c>
      <c r="D207" s="4">
        <v>27818</v>
      </c>
      <c r="E207" s="7">
        <v>76686</v>
      </c>
      <c r="F207" s="4">
        <v>51371</v>
      </c>
      <c r="G207" s="7">
        <v>64044</v>
      </c>
      <c r="H207" s="4">
        <v>63559</v>
      </c>
      <c r="I207" s="31">
        <v>66840</v>
      </c>
      <c r="J207" s="25">
        <v>61991</v>
      </c>
      <c r="K207" s="28">
        <v>75483</v>
      </c>
      <c r="L207" s="25">
        <v>49783</v>
      </c>
      <c r="M207" s="7">
        <v>93221</v>
      </c>
      <c r="N207" s="4">
        <v>35299</v>
      </c>
      <c r="O207" s="7">
        <v>63183</v>
      </c>
      <c r="P207" s="4">
        <v>62492</v>
      </c>
      <c r="Q207" s="7">
        <v>65888</v>
      </c>
      <c r="R207" s="4">
        <v>63539</v>
      </c>
      <c r="S207" s="28">
        <v>61097</v>
      </c>
      <c r="T207" s="25">
        <v>70680</v>
      </c>
      <c r="U207" s="7">
        <v>52237</v>
      </c>
      <c r="V207" s="4">
        <v>77310</v>
      </c>
      <c r="W207" s="31">
        <v>23867</v>
      </c>
      <c r="X207" s="25">
        <v>104020</v>
      </c>
      <c r="Y207" s="7">
        <v>26241</v>
      </c>
      <c r="Z207" s="4">
        <v>100513</v>
      </c>
      <c r="AA207" s="28">
        <v>61430</v>
      </c>
      <c r="AB207" s="34">
        <v>66402</v>
      </c>
    </row>
    <row r="208" spans="2:28" ht="9.75" customHeight="1">
      <c r="B208" s="13" t="s">
        <v>108</v>
      </c>
      <c r="C208" s="2">
        <v>49922</v>
      </c>
      <c r="D208" s="4">
        <v>13171</v>
      </c>
      <c r="E208" s="7">
        <v>31723</v>
      </c>
      <c r="F208" s="4">
        <v>31299</v>
      </c>
      <c r="G208" s="7">
        <v>27725</v>
      </c>
      <c r="H208" s="4">
        <v>35146</v>
      </c>
      <c r="I208" s="31">
        <v>27631</v>
      </c>
      <c r="J208" s="25">
        <v>35387</v>
      </c>
      <c r="K208" s="28">
        <v>33208</v>
      </c>
      <c r="L208" s="25">
        <v>29449</v>
      </c>
      <c r="M208" s="7">
        <v>48988</v>
      </c>
      <c r="N208" s="4">
        <v>15336</v>
      </c>
      <c r="O208" s="7">
        <v>25542</v>
      </c>
      <c r="P208" s="4">
        <v>37125</v>
      </c>
      <c r="Q208" s="7">
        <v>38391</v>
      </c>
      <c r="R208" s="4">
        <v>26036</v>
      </c>
      <c r="S208" s="28">
        <v>26196</v>
      </c>
      <c r="T208" s="25">
        <v>38894</v>
      </c>
      <c r="U208" s="7">
        <v>19655</v>
      </c>
      <c r="V208" s="4">
        <v>44864</v>
      </c>
      <c r="W208" s="31">
        <v>10412</v>
      </c>
      <c r="X208" s="25">
        <v>53307</v>
      </c>
      <c r="Y208" s="7">
        <v>9594</v>
      </c>
      <c r="Z208" s="4">
        <v>53622</v>
      </c>
      <c r="AA208" s="28">
        <v>38207</v>
      </c>
      <c r="AB208" s="34">
        <v>25153</v>
      </c>
    </row>
    <row r="209" spans="2:28" ht="9.75" customHeight="1">
      <c r="B209" s="13" t="s">
        <v>93</v>
      </c>
      <c r="C209" s="2">
        <v>23922</v>
      </c>
      <c r="D209" s="4">
        <v>6121</v>
      </c>
      <c r="E209" s="7">
        <v>17224</v>
      </c>
      <c r="F209" s="4">
        <v>12885</v>
      </c>
      <c r="G209" s="7">
        <v>15020</v>
      </c>
      <c r="H209" s="4">
        <v>14940</v>
      </c>
      <c r="I209" s="31">
        <v>15334</v>
      </c>
      <c r="J209" s="25">
        <v>14713</v>
      </c>
      <c r="K209" s="28">
        <v>17060</v>
      </c>
      <c r="L209" s="25">
        <v>12707</v>
      </c>
      <c r="M209" s="7">
        <v>23811</v>
      </c>
      <c r="N209" s="4">
        <v>6585</v>
      </c>
      <c r="O209" s="7">
        <v>13664</v>
      </c>
      <c r="P209" s="4">
        <v>16112</v>
      </c>
      <c r="Q209" s="7">
        <v>18097</v>
      </c>
      <c r="R209" s="4">
        <v>12230</v>
      </c>
      <c r="S209" s="28">
        <v>13429</v>
      </c>
      <c r="T209" s="25">
        <v>17169</v>
      </c>
      <c r="U209" s="7">
        <v>11048</v>
      </c>
      <c r="V209" s="4">
        <v>19495</v>
      </c>
      <c r="W209" s="31">
        <v>5750</v>
      </c>
      <c r="X209" s="25">
        <v>24236</v>
      </c>
      <c r="Y209" s="7">
        <v>5054</v>
      </c>
      <c r="Z209" s="4">
        <v>24745</v>
      </c>
      <c r="AA209" s="28">
        <v>15949</v>
      </c>
      <c r="AB209" s="34">
        <v>13705</v>
      </c>
    </row>
    <row r="210" spans="1:28" ht="9.75" customHeight="1">
      <c r="A210" s="8" t="s">
        <v>124</v>
      </c>
      <c r="C210" s="2">
        <v>173181</v>
      </c>
      <c r="D210" s="4">
        <v>47110</v>
      </c>
      <c r="E210" s="7">
        <v>125633</v>
      </c>
      <c r="F210" s="4">
        <v>95555</v>
      </c>
      <c r="G210" s="7">
        <v>106789</v>
      </c>
      <c r="H210" s="4">
        <v>113645</v>
      </c>
      <c r="I210" s="31">
        <v>109805</v>
      </c>
      <c r="J210" s="25">
        <v>112091</v>
      </c>
      <c r="K210" s="28">
        <v>125751</v>
      </c>
      <c r="L210" s="25">
        <v>91939</v>
      </c>
      <c r="M210" s="7">
        <v>166020</v>
      </c>
      <c r="N210" s="4">
        <v>57220</v>
      </c>
      <c r="O210" s="7">
        <v>102389</v>
      </c>
      <c r="P210" s="4">
        <v>115729</v>
      </c>
      <c r="Q210" s="7">
        <v>122376</v>
      </c>
      <c r="R210" s="4">
        <v>101805</v>
      </c>
      <c r="S210" s="28">
        <v>100722</v>
      </c>
      <c r="T210" s="25">
        <v>126743</v>
      </c>
      <c r="U210" s="7">
        <v>82940</v>
      </c>
      <c r="V210" s="4">
        <v>141669</v>
      </c>
      <c r="W210" s="31">
        <v>40029</v>
      </c>
      <c r="X210" s="25">
        <v>181563</v>
      </c>
      <c r="Y210" s="7">
        <v>40889</v>
      </c>
      <c r="Z210" s="4">
        <v>178880</v>
      </c>
      <c r="AA210" s="28">
        <v>115586</v>
      </c>
      <c r="AB210" s="34">
        <v>105260</v>
      </c>
    </row>
    <row r="211" spans="1:28" s="10" customFormat="1" ht="9.75" customHeight="1">
      <c r="A211" s="9"/>
      <c r="B211" s="14" t="s">
        <v>125</v>
      </c>
      <c r="C211" s="10">
        <f>C210/SUM(C210:D210)</f>
        <v>0.7861465062122375</v>
      </c>
      <c r="D211" s="11">
        <f>D210/SUM(C210:D210)</f>
        <v>0.21385349378776256</v>
      </c>
      <c r="E211" s="12">
        <f>E210/SUM(E210:F210)</f>
        <v>0.5679919344629908</v>
      </c>
      <c r="F211" s="11">
        <f>F210/SUM(E210:F210)</f>
        <v>0.43200806553700927</v>
      </c>
      <c r="G211" s="12">
        <f>G210/SUM(G210:H210)</f>
        <v>0.4844488599762287</v>
      </c>
      <c r="H211" s="11">
        <f>H210/SUM(G210:H210)</f>
        <v>0.5155511400237713</v>
      </c>
      <c r="I211" s="32">
        <f>I210/SUM(I210:J210)</f>
        <v>0.4948489382413383</v>
      </c>
      <c r="J211" s="26">
        <f>J210/SUM(I210:J210)</f>
        <v>0.5051510617586618</v>
      </c>
      <c r="K211" s="29">
        <f>K210/SUM(K210:L210)</f>
        <v>0.5776608939317378</v>
      </c>
      <c r="L211" s="26">
        <f>L210/SUM(K210:L210)</f>
        <v>0.4223391060682622</v>
      </c>
      <c r="M211" s="12">
        <f>M210/SUM(M210:N210)</f>
        <v>0.7436839276115391</v>
      </c>
      <c r="N211" s="11">
        <f>N210/SUM(M210:N210)</f>
        <v>0.2563160723884608</v>
      </c>
      <c r="O211" s="12">
        <f>O210/SUM(O210:P210)</f>
        <v>0.46942022208162554</v>
      </c>
      <c r="P211" s="11">
        <f>P210/SUM(O210:P210)</f>
        <v>0.5305797779183744</v>
      </c>
      <c r="Q211" s="12">
        <f>Q210/SUM(Q210:R210)</f>
        <v>0.5458803377627899</v>
      </c>
      <c r="R211" s="11">
        <f>R210/SUM(Q210:R210)</f>
        <v>0.4541196622372101</v>
      </c>
      <c r="S211" s="29">
        <f>S210/SUM(S210:T210)</f>
        <v>0.44280218934781174</v>
      </c>
      <c r="T211" s="26">
        <f>T210/SUM(S210:T210)</f>
        <v>0.5571978106521882</v>
      </c>
      <c r="U211" s="12">
        <f>U210/SUM(U210:V210)</f>
        <v>0.3692639208580244</v>
      </c>
      <c r="V211" s="11">
        <f>V210/SUM(U210:V210)</f>
        <v>0.6307360791419756</v>
      </c>
      <c r="W211" s="32">
        <f>W210/SUM(W210:X210)</f>
        <v>0.1806428029892776</v>
      </c>
      <c r="X211" s="26">
        <f>X210/SUM(W210:X210)</f>
        <v>0.8193571970107224</v>
      </c>
      <c r="Y211" s="12">
        <f>Y210/SUM(Y210:Z210)</f>
        <v>0.18605444807957447</v>
      </c>
      <c r="Z211" s="11">
        <f>Z210/SUM(Y210:Z210)</f>
        <v>0.8139455519204255</v>
      </c>
      <c r="AA211" s="29">
        <f>AA210/SUM(AA210:AB210)</f>
        <v>0.5233782816985592</v>
      </c>
      <c r="AB211" s="35">
        <f>AB210/SUM(AA210:AB210)</f>
        <v>0.47662171830144084</v>
      </c>
    </row>
    <row r="212" spans="1:28" ht="4.5" customHeight="1">
      <c r="A212" s="8"/>
      <c r="C212" s="2"/>
      <c r="D212" s="4"/>
      <c r="E212" s="7"/>
      <c r="F212" s="4"/>
      <c r="G212" s="7"/>
      <c r="H212" s="4"/>
      <c r="I212" s="31"/>
      <c r="J212" s="25"/>
      <c r="K212" s="28"/>
      <c r="L212" s="25"/>
      <c r="M212" s="7"/>
      <c r="N212" s="4"/>
      <c r="O212" s="7"/>
      <c r="P212" s="4"/>
      <c r="Q212" s="7"/>
      <c r="R212" s="4"/>
      <c r="S212" s="28"/>
      <c r="T212" s="25"/>
      <c r="U212" s="7"/>
      <c r="V212" s="4"/>
      <c r="W212" s="31"/>
      <c r="X212" s="25"/>
      <c r="Y212" s="7"/>
      <c r="Z212" s="4"/>
      <c r="AA212" s="28"/>
      <c r="AB212" s="34"/>
    </row>
    <row r="213" spans="1:28" ht="9.75" customHeight="1">
      <c r="A213" s="8" t="s">
        <v>110</v>
      </c>
      <c r="C213" s="2"/>
      <c r="D213" s="4"/>
      <c r="E213" s="7"/>
      <c r="F213" s="4"/>
      <c r="G213" s="7"/>
      <c r="H213" s="4"/>
      <c r="I213" s="31"/>
      <c r="J213" s="25"/>
      <c r="K213" s="28"/>
      <c r="L213" s="25"/>
      <c r="M213" s="7"/>
      <c r="N213" s="4"/>
      <c r="O213" s="7"/>
      <c r="P213" s="4"/>
      <c r="Q213" s="7"/>
      <c r="R213" s="4"/>
      <c r="S213" s="28"/>
      <c r="T213" s="25"/>
      <c r="U213" s="7"/>
      <c r="V213" s="4"/>
      <c r="W213" s="31"/>
      <c r="X213" s="25"/>
      <c r="Y213" s="7"/>
      <c r="Z213" s="4"/>
      <c r="AA213" s="28"/>
      <c r="AB213" s="34"/>
    </row>
    <row r="214" spans="2:28" ht="9.75" customHeight="1">
      <c r="B214" s="13" t="s">
        <v>92</v>
      </c>
      <c r="C214" s="2">
        <v>102407</v>
      </c>
      <c r="D214" s="4">
        <v>28047</v>
      </c>
      <c r="E214" s="7">
        <v>88746</v>
      </c>
      <c r="F214" s="4">
        <v>42568</v>
      </c>
      <c r="G214" s="7">
        <v>85312</v>
      </c>
      <c r="H214" s="4">
        <v>46235</v>
      </c>
      <c r="I214" s="31">
        <v>86574</v>
      </c>
      <c r="J214" s="25">
        <v>46388</v>
      </c>
      <c r="K214" s="28">
        <v>88014</v>
      </c>
      <c r="L214" s="25">
        <v>40936</v>
      </c>
      <c r="M214" s="7">
        <v>104259</v>
      </c>
      <c r="N214" s="4">
        <v>27879</v>
      </c>
      <c r="O214" s="7">
        <v>80262</v>
      </c>
      <c r="P214" s="4">
        <v>49427</v>
      </c>
      <c r="Q214" s="7">
        <v>73459</v>
      </c>
      <c r="R214" s="4">
        <v>59774</v>
      </c>
      <c r="S214" s="28">
        <v>69559</v>
      </c>
      <c r="T214" s="25">
        <v>65699</v>
      </c>
      <c r="U214" s="7">
        <v>65404</v>
      </c>
      <c r="V214" s="4">
        <v>68031</v>
      </c>
      <c r="W214" s="31">
        <v>31807</v>
      </c>
      <c r="X214" s="25">
        <v>98883</v>
      </c>
      <c r="Y214" s="7">
        <v>28761</v>
      </c>
      <c r="Z214" s="4">
        <v>100731</v>
      </c>
      <c r="AA214" s="28">
        <v>57396</v>
      </c>
      <c r="AB214" s="34">
        <v>74088</v>
      </c>
    </row>
    <row r="215" spans="1:28" ht="9.75" customHeight="1">
      <c r="A215" s="8" t="s">
        <v>124</v>
      </c>
      <c r="C215" s="2">
        <v>102407</v>
      </c>
      <c r="D215" s="4">
        <v>28047</v>
      </c>
      <c r="E215" s="7">
        <v>88746</v>
      </c>
      <c r="F215" s="4">
        <v>42568</v>
      </c>
      <c r="G215" s="7">
        <v>85312</v>
      </c>
      <c r="H215" s="4">
        <v>46235</v>
      </c>
      <c r="I215" s="31">
        <v>86574</v>
      </c>
      <c r="J215" s="25">
        <v>46388</v>
      </c>
      <c r="K215" s="28">
        <v>88014</v>
      </c>
      <c r="L215" s="25">
        <v>40936</v>
      </c>
      <c r="M215" s="7">
        <v>104259</v>
      </c>
      <c r="N215" s="4">
        <v>27879</v>
      </c>
      <c r="O215" s="7">
        <v>80262</v>
      </c>
      <c r="P215" s="4">
        <v>49427</v>
      </c>
      <c r="Q215" s="7">
        <v>73459</v>
      </c>
      <c r="R215" s="4">
        <v>59774</v>
      </c>
      <c r="S215" s="28">
        <v>69559</v>
      </c>
      <c r="T215" s="25">
        <v>65699</v>
      </c>
      <c r="U215" s="7">
        <v>65404</v>
      </c>
      <c r="V215" s="4">
        <v>68031</v>
      </c>
      <c r="W215" s="31">
        <v>31807</v>
      </c>
      <c r="X215" s="25">
        <v>98883</v>
      </c>
      <c r="Y215" s="7">
        <v>28761</v>
      </c>
      <c r="Z215" s="4">
        <v>100731</v>
      </c>
      <c r="AA215" s="28">
        <v>57396</v>
      </c>
      <c r="AB215" s="34">
        <v>74088</v>
      </c>
    </row>
    <row r="216" spans="1:28" s="10" customFormat="1" ht="9.75" customHeight="1">
      <c r="A216" s="9"/>
      <c r="B216" s="14" t="s">
        <v>125</v>
      </c>
      <c r="C216" s="10">
        <f>C215/SUM(C215:D215)</f>
        <v>0.7850046759777393</v>
      </c>
      <c r="D216" s="11">
        <f>D215/SUM(C215:D215)</f>
        <v>0.2149953240222607</v>
      </c>
      <c r="E216" s="12">
        <f>E215/SUM(E215:F215)</f>
        <v>0.675830452198547</v>
      </c>
      <c r="F216" s="11">
        <f>F215/SUM(E215:F215)</f>
        <v>0.324169547801453</v>
      </c>
      <c r="G216" s="12">
        <f>G215/SUM(G215:H215)</f>
        <v>0.648528662759318</v>
      </c>
      <c r="H216" s="11">
        <f>H215/SUM(G215:H215)</f>
        <v>0.351471337240682</v>
      </c>
      <c r="I216" s="32">
        <f>I215/SUM(I215:J215)</f>
        <v>0.6511183646455379</v>
      </c>
      <c r="J216" s="26">
        <f>J215/SUM(I215:J215)</f>
        <v>0.34888163535446215</v>
      </c>
      <c r="K216" s="29">
        <f>K215/SUM(K215:L215)</f>
        <v>0.6825436215587437</v>
      </c>
      <c r="L216" s="26">
        <f>L215/SUM(K215:L215)</f>
        <v>0.3174563784412563</v>
      </c>
      <c r="M216" s="12">
        <f>M215/SUM(M215:N215)</f>
        <v>0.789016028697271</v>
      </c>
      <c r="N216" s="11">
        <f>N215/SUM(M215:N215)</f>
        <v>0.21098397130272897</v>
      </c>
      <c r="O216" s="12">
        <f>O215/SUM(O215:P215)</f>
        <v>0.6188805527068603</v>
      </c>
      <c r="P216" s="11">
        <f>P215/SUM(O215:P215)</f>
        <v>0.38111944729313973</v>
      </c>
      <c r="Q216" s="12">
        <f>Q215/SUM(Q215:R215)</f>
        <v>0.5513573964408217</v>
      </c>
      <c r="R216" s="11">
        <f>R215/SUM(Q215:R215)</f>
        <v>0.4486426035591783</v>
      </c>
      <c r="S216" s="29">
        <f>S215/SUM(S215:T215)</f>
        <v>0.5142690266010144</v>
      </c>
      <c r="T216" s="26">
        <f>T215/SUM(S215:T215)</f>
        <v>0.48573097339898563</v>
      </c>
      <c r="U216" s="12">
        <f>U215/SUM(U215:V215)</f>
        <v>0.4901562558549106</v>
      </c>
      <c r="V216" s="11">
        <f>V215/SUM(U215:V215)</f>
        <v>0.5098437441450894</v>
      </c>
      <c r="W216" s="32">
        <f>W215/SUM(W215:X215)</f>
        <v>0.2433774581069707</v>
      </c>
      <c r="X216" s="26">
        <f>X215/SUM(W215:X215)</f>
        <v>0.7566225418930294</v>
      </c>
      <c r="Y216" s="12">
        <f>Y215/SUM(Y215:Z215)</f>
        <v>0.22210638495042165</v>
      </c>
      <c r="Z216" s="11">
        <f>Z215/SUM(Y215:Z215)</f>
        <v>0.7778936150495783</v>
      </c>
      <c r="AA216" s="29">
        <f>AA215/SUM(AA215:AB215)</f>
        <v>0.4365245961485808</v>
      </c>
      <c r="AB216" s="35">
        <f>AB215/SUM(AA215:AB215)</f>
        <v>0.5634754038514191</v>
      </c>
    </row>
    <row r="217" spans="1:28" ht="4.5" customHeight="1">
      <c r="A217" s="8"/>
      <c r="C217" s="2"/>
      <c r="D217" s="4"/>
      <c r="E217" s="7"/>
      <c r="F217" s="4"/>
      <c r="G217" s="7"/>
      <c r="H217" s="4"/>
      <c r="I217" s="31"/>
      <c r="J217" s="25"/>
      <c r="K217" s="28"/>
      <c r="L217" s="25"/>
      <c r="M217" s="7"/>
      <c r="N217" s="4"/>
      <c r="O217" s="7"/>
      <c r="P217" s="4"/>
      <c r="Q217" s="7"/>
      <c r="R217" s="4"/>
      <c r="S217" s="28"/>
      <c r="T217" s="25"/>
      <c r="U217" s="7"/>
      <c r="V217" s="4"/>
      <c r="W217" s="31"/>
      <c r="X217" s="25"/>
      <c r="Y217" s="7"/>
      <c r="Z217" s="4"/>
      <c r="AA217" s="28"/>
      <c r="AB217" s="34"/>
    </row>
    <row r="218" spans="1:28" ht="9.75" customHeight="1">
      <c r="A218" s="8" t="s">
        <v>112</v>
      </c>
      <c r="C218" s="2"/>
      <c r="D218" s="4"/>
      <c r="E218" s="7"/>
      <c r="F218" s="4"/>
      <c r="G218" s="7"/>
      <c r="H218" s="4"/>
      <c r="I218" s="31"/>
      <c r="J218" s="25"/>
      <c r="K218" s="28"/>
      <c r="L218" s="25"/>
      <c r="M218" s="7"/>
      <c r="N218" s="4"/>
      <c r="O218" s="7"/>
      <c r="P218" s="4"/>
      <c r="Q218" s="7"/>
      <c r="R218" s="4"/>
      <c r="S218" s="28"/>
      <c r="T218" s="25"/>
      <c r="U218" s="7"/>
      <c r="V218" s="4"/>
      <c r="W218" s="31"/>
      <c r="X218" s="25"/>
      <c r="Y218" s="7"/>
      <c r="Z218" s="4"/>
      <c r="AA218" s="28"/>
      <c r="AB218" s="34"/>
    </row>
    <row r="219" spans="2:28" ht="9.75" customHeight="1">
      <c r="B219" s="13" t="s">
        <v>111</v>
      </c>
      <c r="C219" s="2">
        <v>54829</v>
      </c>
      <c r="D219" s="4">
        <v>13702</v>
      </c>
      <c r="E219" s="7">
        <v>44226</v>
      </c>
      <c r="F219" s="4">
        <v>24608</v>
      </c>
      <c r="G219" s="7">
        <v>40164</v>
      </c>
      <c r="H219" s="4">
        <v>29091</v>
      </c>
      <c r="I219" s="31">
        <v>40209</v>
      </c>
      <c r="J219" s="25">
        <v>29102</v>
      </c>
      <c r="K219" s="28">
        <v>43956</v>
      </c>
      <c r="L219" s="25">
        <v>25290</v>
      </c>
      <c r="M219" s="7">
        <v>53988</v>
      </c>
      <c r="N219" s="4">
        <v>15677</v>
      </c>
      <c r="O219" s="7">
        <v>36437</v>
      </c>
      <c r="P219" s="4">
        <v>32272</v>
      </c>
      <c r="Q219" s="7">
        <v>36448</v>
      </c>
      <c r="R219" s="4">
        <v>33037</v>
      </c>
      <c r="S219" s="28">
        <v>29888</v>
      </c>
      <c r="T219" s="25">
        <v>40113</v>
      </c>
      <c r="U219" s="7">
        <v>27093</v>
      </c>
      <c r="V219" s="4">
        <v>42759</v>
      </c>
      <c r="W219" s="31">
        <v>15032</v>
      </c>
      <c r="X219" s="25">
        <v>54213</v>
      </c>
      <c r="Y219" s="7">
        <v>13317</v>
      </c>
      <c r="Z219" s="4">
        <v>55377</v>
      </c>
      <c r="AA219" s="28">
        <v>34199</v>
      </c>
      <c r="AB219" s="34">
        <v>34688</v>
      </c>
    </row>
    <row r="220" spans="2:28" ht="9.75" customHeight="1">
      <c r="B220" s="13" t="s">
        <v>93</v>
      </c>
      <c r="C220" s="2">
        <v>107633</v>
      </c>
      <c r="D220" s="4">
        <v>26888</v>
      </c>
      <c r="E220" s="7">
        <v>80159</v>
      </c>
      <c r="F220" s="4">
        <v>54370</v>
      </c>
      <c r="G220" s="7">
        <v>67501</v>
      </c>
      <c r="H220" s="4">
        <v>66473</v>
      </c>
      <c r="I220" s="31">
        <v>67746</v>
      </c>
      <c r="J220" s="25">
        <v>66393</v>
      </c>
      <c r="K220" s="28">
        <v>76752</v>
      </c>
      <c r="L220" s="25">
        <v>56586</v>
      </c>
      <c r="M220" s="7">
        <v>103090</v>
      </c>
      <c r="N220" s="4">
        <v>32687</v>
      </c>
      <c r="O220" s="7">
        <v>61038</v>
      </c>
      <c r="P220" s="4">
        <v>72262</v>
      </c>
      <c r="Q220" s="7">
        <v>73279</v>
      </c>
      <c r="R220" s="4">
        <v>62193</v>
      </c>
      <c r="S220" s="28">
        <v>57107</v>
      </c>
      <c r="T220" s="25">
        <v>79766</v>
      </c>
      <c r="U220" s="7">
        <v>48867</v>
      </c>
      <c r="V220" s="4">
        <v>87534</v>
      </c>
      <c r="W220" s="31">
        <v>26157</v>
      </c>
      <c r="X220" s="25">
        <v>108148</v>
      </c>
      <c r="Y220" s="7">
        <v>23367</v>
      </c>
      <c r="Z220" s="4">
        <v>110147</v>
      </c>
      <c r="AA220" s="28">
        <v>70154</v>
      </c>
      <c r="AB220" s="34">
        <v>63098</v>
      </c>
    </row>
    <row r="221" spans="1:28" ht="9.75" customHeight="1">
      <c r="A221" s="8" t="s">
        <v>124</v>
      </c>
      <c r="C221" s="2">
        <v>162462</v>
      </c>
      <c r="D221" s="4">
        <v>40590</v>
      </c>
      <c r="E221" s="7">
        <v>124385</v>
      </c>
      <c r="F221" s="4">
        <v>78978</v>
      </c>
      <c r="G221" s="7">
        <v>107665</v>
      </c>
      <c r="H221" s="4">
        <v>95564</v>
      </c>
      <c r="I221" s="31">
        <v>107955</v>
      </c>
      <c r="J221" s="25">
        <v>95495</v>
      </c>
      <c r="K221" s="28">
        <v>120708</v>
      </c>
      <c r="L221" s="25">
        <v>81876</v>
      </c>
      <c r="M221" s="7">
        <v>157078</v>
      </c>
      <c r="N221" s="4">
        <v>48364</v>
      </c>
      <c r="O221" s="7">
        <v>97475</v>
      </c>
      <c r="P221" s="4">
        <v>104534</v>
      </c>
      <c r="Q221" s="7">
        <v>109727</v>
      </c>
      <c r="R221" s="4">
        <v>95230</v>
      </c>
      <c r="S221" s="28">
        <v>86995</v>
      </c>
      <c r="T221" s="25">
        <v>119879</v>
      </c>
      <c r="U221" s="7">
        <v>75960</v>
      </c>
      <c r="V221" s="4">
        <v>130293</v>
      </c>
      <c r="W221" s="31">
        <v>41189</v>
      </c>
      <c r="X221" s="25">
        <v>162361</v>
      </c>
      <c r="Y221" s="7">
        <v>36684</v>
      </c>
      <c r="Z221" s="4">
        <v>165524</v>
      </c>
      <c r="AA221" s="28">
        <v>104353</v>
      </c>
      <c r="AB221" s="34">
        <v>97786</v>
      </c>
    </row>
    <row r="222" spans="1:28" s="10" customFormat="1" ht="9.75" customHeight="1">
      <c r="A222" s="9"/>
      <c r="B222" s="14" t="s">
        <v>125</v>
      </c>
      <c r="C222" s="10">
        <f>C221/SUM(C221:D221)</f>
        <v>0.8001004668754802</v>
      </c>
      <c r="D222" s="11">
        <f>D221/SUM(C221:D221)</f>
        <v>0.19989953312451983</v>
      </c>
      <c r="E222" s="12">
        <f>E221/SUM(E221:F221)</f>
        <v>0.611640268878803</v>
      </c>
      <c r="F222" s="11">
        <f>F221/SUM(E221:F221)</f>
        <v>0.3883597311211971</v>
      </c>
      <c r="G222" s="12">
        <f>G221/SUM(G221:H221)</f>
        <v>0.5297718337441999</v>
      </c>
      <c r="H222" s="11">
        <f>H221/SUM(G221:H221)</f>
        <v>0.4702281662558001</v>
      </c>
      <c r="I222" s="32">
        <f>I221/SUM(I221:J221)</f>
        <v>0.5306217743917424</v>
      </c>
      <c r="J222" s="26">
        <f>J221/SUM(I221:J221)</f>
        <v>0.46937822560825754</v>
      </c>
      <c r="K222" s="29">
        <f>K221/SUM(K221:L221)</f>
        <v>0.5958417249141097</v>
      </c>
      <c r="L222" s="26">
        <f>L221/SUM(K221:L221)</f>
        <v>0.4041582750858903</v>
      </c>
      <c r="M222" s="12">
        <f>M221/SUM(M221:N221)</f>
        <v>0.7645856251399422</v>
      </c>
      <c r="N222" s="11">
        <f>N221/SUM(M221:N221)</f>
        <v>0.23541437486005784</v>
      </c>
      <c r="O222" s="12">
        <f>O221/SUM(O221:P221)</f>
        <v>0.48252800617794256</v>
      </c>
      <c r="P222" s="11">
        <f>P221/SUM(O221:P221)</f>
        <v>0.5174719938220574</v>
      </c>
      <c r="Q222" s="12">
        <f>Q221/SUM(Q221:R221)</f>
        <v>0.5353659548100334</v>
      </c>
      <c r="R222" s="11">
        <f>R221/SUM(Q221:R221)</f>
        <v>0.46463404518996665</v>
      </c>
      <c r="S222" s="29">
        <f>S221/SUM(S221:T221)</f>
        <v>0.4205216701953846</v>
      </c>
      <c r="T222" s="26">
        <f>T221/SUM(S221:T221)</f>
        <v>0.5794783298046153</v>
      </c>
      <c r="U222" s="12">
        <f>U221/SUM(U221:V221)</f>
        <v>0.3682855522101497</v>
      </c>
      <c r="V222" s="11">
        <f>V221/SUM(U221:V221)</f>
        <v>0.6317144477898503</v>
      </c>
      <c r="W222" s="32">
        <f>W221/SUM(W221:X221)</f>
        <v>0.20235323016457873</v>
      </c>
      <c r="X222" s="26">
        <f>X221/SUM(W221:X221)</f>
        <v>0.7976467698354213</v>
      </c>
      <c r="Y222" s="12">
        <f>Y221/SUM(Y221:Z221)</f>
        <v>0.1814171546130717</v>
      </c>
      <c r="Z222" s="11">
        <f>Z221/SUM(Y221:Z221)</f>
        <v>0.8185828453869283</v>
      </c>
      <c r="AA222" s="29">
        <f>AA221/SUM(AA221:AB221)</f>
        <v>0.516243772849376</v>
      </c>
      <c r="AB222" s="35">
        <f>AB221/SUM(AA221:AB221)</f>
        <v>0.48375622715062405</v>
      </c>
    </row>
    <row r="223" spans="1:28" ht="4.5" customHeight="1">
      <c r="A223" s="8"/>
      <c r="C223" s="2"/>
      <c r="D223" s="4"/>
      <c r="E223" s="7"/>
      <c r="F223" s="4"/>
      <c r="G223" s="7"/>
      <c r="H223" s="4"/>
      <c r="I223" s="31"/>
      <c r="J223" s="25"/>
      <c r="K223" s="28"/>
      <c r="L223" s="25"/>
      <c r="M223" s="7"/>
      <c r="N223" s="4"/>
      <c r="O223" s="7"/>
      <c r="P223" s="4"/>
      <c r="Q223" s="7"/>
      <c r="R223" s="4"/>
      <c r="S223" s="28"/>
      <c r="T223" s="25"/>
      <c r="U223" s="7"/>
      <c r="V223" s="4"/>
      <c r="W223" s="31"/>
      <c r="X223" s="25"/>
      <c r="Y223" s="7"/>
      <c r="Z223" s="4"/>
      <c r="AA223" s="28"/>
      <c r="AB223" s="34"/>
    </row>
    <row r="224" spans="1:28" ht="9.75" customHeight="1">
      <c r="A224" s="8" t="s">
        <v>113</v>
      </c>
      <c r="C224" s="2"/>
      <c r="D224" s="4"/>
      <c r="E224" s="7"/>
      <c r="F224" s="4"/>
      <c r="G224" s="7"/>
      <c r="H224" s="4"/>
      <c r="I224" s="31"/>
      <c r="J224" s="25"/>
      <c r="K224" s="28"/>
      <c r="L224" s="25"/>
      <c r="M224" s="7"/>
      <c r="N224" s="4"/>
      <c r="O224" s="7"/>
      <c r="P224" s="4"/>
      <c r="Q224" s="7"/>
      <c r="R224" s="4"/>
      <c r="S224" s="28"/>
      <c r="T224" s="25"/>
      <c r="U224" s="7"/>
      <c r="V224" s="4"/>
      <c r="W224" s="31"/>
      <c r="X224" s="25"/>
      <c r="Y224" s="7"/>
      <c r="Z224" s="4"/>
      <c r="AA224" s="28"/>
      <c r="AB224" s="34"/>
    </row>
    <row r="225" spans="2:28" ht="9.75" customHeight="1">
      <c r="B225" s="13" t="s">
        <v>92</v>
      </c>
      <c r="C225" s="2">
        <v>14624</v>
      </c>
      <c r="D225" s="4">
        <v>4333</v>
      </c>
      <c r="E225" s="7">
        <v>12703</v>
      </c>
      <c r="F225" s="4">
        <v>6255</v>
      </c>
      <c r="G225" s="7">
        <v>12442</v>
      </c>
      <c r="H225" s="4">
        <v>6607</v>
      </c>
      <c r="I225" s="31">
        <v>12456</v>
      </c>
      <c r="J225" s="25">
        <v>6775</v>
      </c>
      <c r="K225" s="28">
        <v>12627</v>
      </c>
      <c r="L225" s="25">
        <v>6145</v>
      </c>
      <c r="M225" s="7">
        <v>14679</v>
      </c>
      <c r="N225" s="4">
        <v>4466</v>
      </c>
      <c r="O225" s="7">
        <v>11437</v>
      </c>
      <c r="P225" s="4">
        <v>7368</v>
      </c>
      <c r="Q225" s="7">
        <v>10033</v>
      </c>
      <c r="R225" s="4">
        <v>9247</v>
      </c>
      <c r="S225" s="28">
        <v>9957</v>
      </c>
      <c r="T225" s="25">
        <v>9572</v>
      </c>
      <c r="U225" s="7">
        <v>9323</v>
      </c>
      <c r="V225" s="4">
        <v>9987</v>
      </c>
      <c r="W225" s="31">
        <v>4838</v>
      </c>
      <c r="X225" s="25">
        <v>14123</v>
      </c>
      <c r="Y225" s="7">
        <v>4531</v>
      </c>
      <c r="Z225" s="4">
        <v>14254</v>
      </c>
      <c r="AA225" s="28">
        <v>8286</v>
      </c>
      <c r="AB225" s="34">
        <v>10768</v>
      </c>
    </row>
    <row r="226" spans="2:28" ht="9.75" customHeight="1">
      <c r="B226" s="13" t="s">
        <v>93</v>
      </c>
      <c r="C226" s="2">
        <v>71492</v>
      </c>
      <c r="D226" s="4">
        <v>18834</v>
      </c>
      <c r="E226" s="7">
        <v>59502</v>
      </c>
      <c r="F226" s="4">
        <v>30952</v>
      </c>
      <c r="G226" s="7">
        <v>58169</v>
      </c>
      <c r="H226" s="4">
        <v>32223</v>
      </c>
      <c r="I226" s="31">
        <v>56541</v>
      </c>
      <c r="J226" s="25">
        <v>33810</v>
      </c>
      <c r="K226" s="28">
        <v>58348</v>
      </c>
      <c r="L226" s="25">
        <v>31251</v>
      </c>
      <c r="M226" s="7">
        <v>72701</v>
      </c>
      <c r="N226" s="4">
        <v>18487</v>
      </c>
      <c r="O226" s="7">
        <v>51294</v>
      </c>
      <c r="P226" s="4">
        <v>38601</v>
      </c>
      <c r="Q226" s="7">
        <v>51019</v>
      </c>
      <c r="R226" s="4">
        <v>39936</v>
      </c>
      <c r="S226" s="28">
        <v>42490</v>
      </c>
      <c r="T226" s="25">
        <v>49392</v>
      </c>
      <c r="U226" s="7">
        <v>39737</v>
      </c>
      <c r="V226" s="4">
        <v>51999</v>
      </c>
      <c r="W226" s="31">
        <v>21529</v>
      </c>
      <c r="X226" s="25">
        <v>68624</v>
      </c>
      <c r="Y226" s="7">
        <v>19026</v>
      </c>
      <c r="Z226" s="4">
        <v>70542</v>
      </c>
      <c r="AA226" s="28">
        <v>44669</v>
      </c>
      <c r="AB226" s="34">
        <v>44855</v>
      </c>
    </row>
    <row r="227" spans="1:28" ht="9.75" customHeight="1">
      <c r="A227" s="8" t="s">
        <v>124</v>
      </c>
      <c r="C227" s="2">
        <v>86116</v>
      </c>
      <c r="D227" s="4">
        <v>23167</v>
      </c>
      <c r="E227" s="7">
        <v>72205</v>
      </c>
      <c r="F227" s="4">
        <v>37207</v>
      </c>
      <c r="G227" s="7">
        <v>70611</v>
      </c>
      <c r="H227" s="4">
        <v>38830</v>
      </c>
      <c r="I227" s="31">
        <v>68997</v>
      </c>
      <c r="J227" s="25">
        <v>40585</v>
      </c>
      <c r="K227" s="28">
        <v>70975</v>
      </c>
      <c r="L227" s="25">
        <v>37396</v>
      </c>
      <c r="M227" s="7">
        <v>87380</v>
      </c>
      <c r="N227" s="4">
        <v>22953</v>
      </c>
      <c r="O227" s="7">
        <v>62731</v>
      </c>
      <c r="P227" s="4">
        <v>45969</v>
      </c>
      <c r="Q227" s="7">
        <v>61052</v>
      </c>
      <c r="R227" s="4">
        <v>49183</v>
      </c>
      <c r="S227" s="28">
        <v>52447</v>
      </c>
      <c r="T227" s="25">
        <v>58964</v>
      </c>
      <c r="U227" s="7">
        <v>49060</v>
      </c>
      <c r="V227" s="4">
        <v>61986</v>
      </c>
      <c r="W227" s="31">
        <v>26367</v>
      </c>
      <c r="X227" s="25">
        <v>82747</v>
      </c>
      <c r="Y227" s="7">
        <v>23557</v>
      </c>
      <c r="Z227" s="4">
        <v>84796</v>
      </c>
      <c r="AA227" s="28">
        <v>52955</v>
      </c>
      <c r="AB227" s="34">
        <v>55623</v>
      </c>
    </row>
    <row r="228" spans="1:28" s="10" customFormat="1" ht="9.75" customHeight="1">
      <c r="A228" s="9"/>
      <c r="B228" s="14" t="s">
        <v>125</v>
      </c>
      <c r="C228" s="10">
        <f>C227/SUM(C227:D227)</f>
        <v>0.7880091139518498</v>
      </c>
      <c r="D228" s="11">
        <f>D227/SUM(C227:D227)</f>
        <v>0.21199088604815022</v>
      </c>
      <c r="E228" s="12">
        <f>E227/SUM(E227:F227)</f>
        <v>0.6599367528241875</v>
      </c>
      <c r="F228" s="11">
        <f>F227/SUM(E227:F227)</f>
        <v>0.34006324717581254</v>
      </c>
      <c r="G228" s="12">
        <f>G227/SUM(G227:H227)</f>
        <v>0.6451969554371761</v>
      </c>
      <c r="H228" s="11">
        <f>H227/SUM(G227:H227)</f>
        <v>0.3548030445628238</v>
      </c>
      <c r="I228" s="32">
        <f>I227/SUM(I227:J227)</f>
        <v>0.6296380792465915</v>
      </c>
      <c r="J228" s="26">
        <f>J227/SUM(I227:J227)</f>
        <v>0.3703619207534084</v>
      </c>
      <c r="K228" s="29">
        <f>K227/SUM(K227:L227)</f>
        <v>0.6549261333751649</v>
      </c>
      <c r="L228" s="26">
        <f>L227/SUM(K227:L227)</f>
        <v>0.3450738666248351</v>
      </c>
      <c r="M228" s="12">
        <f>M227/SUM(M227:N227)</f>
        <v>0.7919661388705102</v>
      </c>
      <c r="N228" s="11">
        <f>N227/SUM(M227:N227)</f>
        <v>0.20803386112948982</v>
      </c>
      <c r="O228" s="12">
        <f>O227/SUM(O227:P227)</f>
        <v>0.5771021159153634</v>
      </c>
      <c r="P228" s="11">
        <f>P227/SUM(O227:P227)</f>
        <v>0.42289788408463663</v>
      </c>
      <c r="Q228" s="12">
        <f>Q227/SUM(Q227:R227)</f>
        <v>0.5538349888873769</v>
      </c>
      <c r="R228" s="11">
        <f>R227/SUM(Q227:R227)</f>
        <v>0.446165011112623</v>
      </c>
      <c r="S228" s="29">
        <f>S227/SUM(S227:T227)</f>
        <v>0.47075243916668913</v>
      </c>
      <c r="T228" s="26">
        <f>T227/SUM(S227:T227)</f>
        <v>0.5292475608333109</v>
      </c>
      <c r="U228" s="12">
        <f>U227/SUM(U227:V227)</f>
        <v>0.44179889415197304</v>
      </c>
      <c r="V228" s="11">
        <f>V227/SUM(U227:V227)</f>
        <v>0.558201105848027</v>
      </c>
      <c r="W228" s="32">
        <f>W227/SUM(W227:X227)</f>
        <v>0.24164635152226113</v>
      </c>
      <c r="X228" s="26">
        <f>X227/SUM(W227:X227)</f>
        <v>0.7583536484777389</v>
      </c>
      <c r="Y228" s="12">
        <f>Y227/SUM(Y227:Z227)</f>
        <v>0.21740976253541663</v>
      </c>
      <c r="Z228" s="11">
        <f>Z227/SUM(Y227:Z227)</f>
        <v>0.7825902374645833</v>
      </c>
      <c r="AA228" s="29">
        <f>AA227/SUM(AA227:AB227)</f>
        <v>0.4877139015270128</v>
      </c>
      <c r="AB228" s="35">
        <f>AB227/SUM(AA227:AB227)</f>
        <v>0.5122860984729871</v>
      </c>
    </row>
    <row r="229" spans="1:28" ht="4.5" customHeight="1">
      <c r="A229" s="8"/>
      <c r="C229" s="2"/>
      <c r="D229" s="4"/>
      <c r="E229" s="7"/>
      <c r="F229" s="4"/>
      <c r="G229" s="7"/>
      <c r="H229" s="4"/>
      <c r="I229" s="31"/>
      <c r="J229" s="25"/>
      <c r="K229" s="28"/>
      <c r="L229" s="25"/>
      <c r="M229" s="7"/>
      <c r="N229" s="4"/>
      <c r="O229" s="7"/>
      <c r="P229" s="4"/>
      <c r="Q229" s="7"/>
      <c r="R229" s="4"/>
      <c r="S229" s="28"/>
      <c r="T229" s="25"/>
      <c r="U229" s="7"/>
      <c r="V229" s="4"/>
      <c r="W229" s="31"/>
      <c r="X229" s="25"/>
      <c r="Y229" s="7"/>
      <c r="Z229" s="4"/>
      <c r="AA229" s="28"/>
      <c r="AB229" s="34"/>
    </row>
    <row r="230" spans="1:28" ht="9.75" customHeight="1">
      <c r="A230" s="8" t="s">
        <v>114</v>
      </c>
      <c r="C230" s="2"/>
      <c r="D230" s="4"/>
      <c r="E230" s="7"/>
      <c r="F230" s="4"/>
      <c r="G230" s="7"/>
      <c r="H230" s="4"/>
      <c r="I230" s="31"/>
      <c r="J230" s="25"/>
      <c r="K230" s="28"/>
      <c r="L230" s="25"/>
      <c r="M230" s="7"/>
      <c r="N230" s="4"/>
      <c r="O230" s="7"/>
      <c r="P230" s="4"/>
      <c r="Q230" s="7"/>
      <c r="R230" s="4"/>
      <c r="S230" s="28"/>
      <c r="T230" s="25"/>
      <c r="U230" s="7"/>
      <c r="V230" s="4"/>
      <c r="W230" s="31"/>
      <c r="X230" s="25"/>
      <c r="Y230" s="7"/>
      <c r="Z230" s="4"/>
      <c r="AA230" s="28"/>
      <c r="AB230" s="34"/>
    </row>
    <row r="231" spans="2:28" ht="9.75" customHeight="1">
      <c r="B231" s="13" t="s">
        <v>108</v>
      </c>
      <c r="C231" s="2">
        <v>195725</v>
      </c>
      <c r="D231" s="4">
        <v>49681</v>
      </c>
      <c r="E231" s="7">
        <v>127623</v>
      </c>
      <c r="F231" s="4">
        <v>117676</v>
      </c>
      <c r="G231" s="7">
        <v>109657</v>
      </c>
      <c r="H231" s="4">
        <v>134814</v>
      </c>
      <c r="I231" s="31">
        <v>111359</v>
      </c>
      <c r="J231" s="25">
        <v>133801</v>
      </c>
      <c r="K231" s="28">
        <v>131493</v>
      </c>
      <c r="L231" s="25">
        <v>112827</v>
      </c>
      <c r="M231" s="7">
        <v>187943</v>
      </c>
      <c r="N231" s="4">
        <v>62264</v>
      </c>
      <c r="O231" s="7">
        <v>104506</v>
      </c>
      <c r="P231" s="4">
        <v>138867</v>
      </c>
      <c r="Q231" s="7">
        <v>139075</v>
      </c>
      <c r="R231" s="4">
        <v>110734</v>
      </c>
      <c r="S231" s="28">
        <v>110416</v>
      </c>
      <c r="T231" s="25">
        <v>142364</v>
      </c>
      <c r="U231" s="7">
        <v>85509</v>
      </c>
      <c r="V231" s="4">
        <v>165509</v>
      </c>
      <c r="W231" s="31">
        <v>43720</v>
      </c>
      <c r="X231" s="25">
        <v>203826</v>
      </c>
      <c r="Y231" s="7">
        <v>43080</v>
      </c>
      <c r="Z231" s="4">
        <v>202491</v>
      </c>
      <c r="AA231" s="28">
        <v>147454</v>
      </c>
      <c r="AB231" s="34">
        <v>98625</v>
      </c>
    </row>
    <row r="232" spans="1:28" ht="9.75" customHeight="1">
      <c r="A232" s="8" t="s">
        <v>124</v>
      </c>
      <c r="C232" s="2">
        <v>195725</v>
      </c>
      <c r="D232" s="4">
        <v>49681</v>
      </c>
      <c r="E232" s="7">
        <v>127623</v>
      </c>
      <c r="F232" s="4">
        <v>117676</v>
      </c>
      <c r="G232" s="7">
        <v>109657</v>
      </c>
      <c r="H232" s="4">
        <v>134814</v>
      </c>
      <c r="I232" s="31">
        <v>111359</v>
      </c>
      <c r="J232" s="25">
        <v>133801</v>
      </c>
      <c r="K232" s="28">
        <v>131493</v>
      </c>
      <c r="L232" s="25">
        <v>112827</v>
      </c>
      <c r="M232" s="7">
        <v>187943</v>
      </c>
      <c r="N232" s="4">
        <v>62264</v>
      </c>
      <c r="O232" s="7">
        <v>104506</v>
      </c>
      <c r="P232" s="4">
        <v>138867</v>
      </c>
      <c r="Q232" s="7">
        <v>139075</v>
      </c>
      <c r="R232" s="4">
        <v>110734</v>
      </c>
      <c r="S232" s="28">
        <v>110416</v>
      </c>
      <c r="T232" s="25">
        <v>142364</v>
      </c>
      <c r="U232" s="7">
        <v>85509</v>
      </c>
      <c r="V232" s="4">
        <v>165509</v>
      </c>
      <c r="W232" s="31">
        <v>43720</v>
      </c>
      <c r="X232" s="25">
        <v>203826</v>
      </c>
      <c r="Y232" s="7">
        <v>43080</v>
      </c>
      <c r="Z232" s="4">
        <v>202491</v>
      </c>
      <c r="AA232" s="28">
        <v>147454</v>
      </c>
      <c r="AB232" s="34">
        <v>98625</v>
      </c>
    </row>
    <row r="233" spans="1:28" s="10" customFormat="1" ht="9.75" customHeight="1">
      <c r="A233" s="9"/>
      <c r="B233" s="14" t="s">
        <v>125</v>
      </c>
      <c r="C233" s="10">
        <f>C232/SUM(C232:D232)</f>
        <v>0.7975558869791285</v>
      </c>
      <c r="D233" s="11">
        <f>D232/SUM(C232:D232)</f>
        <v>0.20244411302087154</v>
      </c>
      <c r="E233" s="12">
        <f>E232/SUM(E232:F232)</f>
        <v>0.5202752559121725</v>
      </c>
      <c r="F233" s="11">
        <f>F232/SUM(E232:F232)</f>
        <v>0.4797247440878275</v>
      </c>
      <c r="G233" s="12">
        <f>G232/SUM(G232:H232)</f>
        <v>0.4485480895484536</v>
      </c>
      <c r="H233" s="11">
        <f>H232/SUM(G232:H232)</f>
        <v>0.5514519104515464</v>
      </c>
      <c r="I233" s="32">
        <f>I232/SUM(I232:J232)</f>
        <v>0.4542298906836352</v>
      </c>
      <c r="J233" s="26">
        <f>J232/SUM(I232:J232)</f>
        <v>0.5457701093163648</v>
      </c>
      <c r="K233" s="29">
        <f>K232/SUM(K232:L232)</f>
        <v>0.5381999017681729</v>
      </c>
      <c r="L233" s="26">
        <f>L232/SUM(K232:L232)</f>
        <v>0.4618000982318271</v>
      </c>
      <c r="M233" s="12">
        <f>M232/SUM(M232:N232)</f>
        <v>0.7511500477604544</v>
      </c>
      <c r="N233" s="11">
        <f>N232/SUM(M232:N232)</f>
        <v>0.24884995223954565</v>
      </c>
      <c r="O233" s="12">
        <f>O232/SUM(O232:P232)</f>
        <v>0.42940671315223955</v>
      </c>
      <c r="P233" s="11">
        <f>P232/SUM(O232:P232)</f>
        <v>0.5705932868477605</v>
      </c>
      <c r="Q233" s="12">
        <f>Q232/SUM(Q232:R232)</f>
        <v>0.556725338158353</v>
      </c>
      <c r="R233" s="11">
        <f>R232/SUM(Q232:R232)</f>
        <v>0.44327466184164704</v>
      </c>
      <c r="S233" s="29">
        <f>S232/SUM(S232:T232)</f>
        <v>0.4368067093915658</v>
      </c>
      <c r="T233" s="26">
        <f>T232/SUM(S232:T232)</f>
        <v>0.5631932906084343</v>
      </c>
      <c r="U233" s="12">
        <f>U232/SUM(U232:V232)</f>
        <v>0.3406488777697217</v>
      </c>
      <c r="V233" s="11">
        <f>V232/SUM(U232:V232)</f>
        <v>0.6593511222302783</v>
      </c>
      <c r="W233" s="32">
        <f>W232/SUM(W232:X232)</f>
        <v>0.1766136394851866</v>
      </c>
      <c r="X233" s="26">
        <f>X232/SUM(W232:X232)</f>
        <v>0.8233863605148134</v>
      </c>
      <c r="Y233" s="12">
        <f>Y232/SUM(Y232:Z232)</f>
        <v>0.1754278803278889</v>
      </c>
      <c r="Z233" s="11">
        <f>Z232/SUM(Y232:Z232)</f>
        <v>0.8245721196721111</v>
      </c>
      <c r="AA233" s="29">
        <f>AA232/SUM(AA232:AB232)</f>
        <v>0.5992140735292325</v>
      </c>
      <c r="AB233" s="35">
        <f>AB232/SUM(AA232:AB232)</f>
        <v>0.4007859264707675</v>
      </c>
    </row>
    <row r="234" spans="1:28" ht="4.5" customHeight="1">
      <c r="A234" s="8"/>
      <c r="C234" s="2"/>
      <c r="D234" s="4"/>
      <c r="E234" s="7"/>
      <c r="F234" s="4"/>
      <c r="G234" s="7"/>
      <c r="H234" s="4"/>
      <c r="I234" s="31"/>
      <c r="J234" s="25"/>
      <c r="K234" s="28"/>
      <c r="L234" s="25"/>
      <c r="M234" s="7"/>
      <c r="N234" s="4"/>
      <c r="O234" s="7"/>
      <c r="P234" s="4"/>
      <c r="Q234" s="7"/>
      <c r="R234" s="4"/>
      <c r="S234" s="28"/>
      <c r="T234" s="25"/>
      <c r="U234" s="7"/>
      <c r="V234" s="4"/>
      <c r="W234" s="31"/>
      <c r="X234" s="25"/>
      <c r="Y234" s="7"/>
      <c r="Z234" s="4"/>
      <c r="AA234" s="28"/>
      <c r="AB234" s="34"/>
    </row>
    <row r="235" spans="1:28" ht="9.75" customHeight="1">
      <c r="A235" s="8" t="s">
        <v>115</v>
      </c>
      <c r="C235" s="2"/>
      <c r="D235" s="4"/>
      <c r="E235" s="7"/>
      <c r="F235" s="4"/>
      <c r="G235" s="7"/>
      <c r="H235" s="4"/>
      <c r="I235" s="31"/>
      <c r="J235" s="25"/>
      <c r="K235" s="28"/>
      <c r="L235" s="25"/>
      <c r="M235" s="7"/>
      <c r="N235" s="4"/>
      <c r="O235" s="7"/>
      <c r="P235" s="4"/>
      <c r="Q235" s="7"/>
      <c r="R235" s="4"/>
      <c r="S235" s="28"/>
      <c r="T235" s="25"/>
      <c r="U235" s="7"/>
      <c r="V235" s="4"/>
      <c r="W235" s="31"/>
      <c r="X235" s="25"/>
      <c r="Y235" s="7"/>
      <c r="Z235" s="4"/>
      <c r="AA235" s="28"/>
      <c r="AB235" s="34"/>
    </row>
    <row r="236" spans="2:28" ht="9.75" customHeight="1">
      <c r="B236" s="13" t="s">
        <v>108</v>
      </c>
      <c r="C236" s="2">
        <v>87004</v>
      </c>
      <c r="D236" s="4">
        <v>22794</v>
      </c>
      <c r="E236" s="7">
        <v>68552</v>
      </c>
      <c r="F236" s="4">
        <v>41534</v>
      </c>
      <c r="G236" s="7">
        <v>68875</v>
      </c>
      <c r="H236" s="4">
        <v>41407</v>
      </c>
      <c r="I236" s="31">
        <v>65919</v>
      </c>
      <c r="J236" s="25">
        <v>43940</v>
      </c>
      <c r="K236" s="28">
        <v>70219</v>
      </c>
      <c r="L236" s="25">
        <v>39347</v>
      </c>
      <c r="M236" s="7">
        <v>88211</v>
      </c>
      <c r="N236" s="4">
        <v>23749</v>
      </c>
      <c r="O236" s="7">
        <v>63392</v>
      </c>
      <c r="P236" s="4">
        <v>46256</v>
      </c>
      <c r="Q236" s="7">
        <v>68502</v>
      </c>
      <c r="R236" s="4">
        <v>43104</v>
      </c>
      <c r="S236" s="28">
        <v>55456</v>
      </c>
      <c r="T236" s="25">
        <v>57456</v>
      </c>
      <c r="U236" s="7">
        <v>48355</v>
      </c>
      <c r="V236" s="4">
        <v>63367</v>
      </c>
      <c r="W236" s="31">
        <v>29371</v>
      </c>
      <c r="X236" s="25">
        <v>80883</v>
      </c>
      <c r="Y236" s="7">
        <v>25245</v>
      </c>
      <c r="Z236" s="4">
        <v>84075</v>
      </c>
      <c r="AA236" s="28">
        <v>61257</v>
      </c>
      <c r="AB236" s="34">
        <v>48601</v>
      </c>
    </row>
    <row r="237" spans="1:28" ht="9.75" customHeight="1">
      <c r="A237" s="8" t="s">
        <v>124</v>
      </c>
      <c r="C237" s="2">
        <v>87004</v>
      </c>
      <c r="D237" s="4">
        <v>22794</v>
      </c>
      <c r="E237" s="7">
        <v>68552</v>
      </c>
      <c r="F237" s="4">
        <v>41534</v>
      </c>
      <c r="G237" s="7">
        <v>68875</v>
      </c>
      <c r="H237" s="4">
        <v>41407</v>
      </c>
      <c r="I237" s="31">
        <v>65919</v>
      </c>
      <c r="J237" s="25">
        <v>43940</v>
      </c>
      <c r="K237" s="28">
        <v>70219</v>
      </c>
      <c r="L237" s="25">
        <v>39347</v>
      </c>
      <c r="M237" s="7">
        <v>88211</v>
      </c>
      <c r="N237" s="4">
        <v>23749</v>
      </c>
      <c r="O237" s="7">
        <v>63392</v>
      </c>
      <c r="P237" s="4">
        <v>46256</v>
      </c>
      <c r="Q237" s="7">
        <v>68502</v>
      </c>
      <c r="R237" s="4">
        <v>43104</v>
      </c>
      <c r="S237" s="28">
        <v>55456</v>
      </c>
      <c r="T237" s="25">
        <v>57456</v>
      </c>
      <c r="U237" s="7">
        <v>48355</v>
      </c>
      <c r="V237" s="4">
        <v>63367</v>
      </c>
      <c r="W237" s="31">
        <v>29371</v>
      </c>
      <c r="X237" s="25">
        <v>80883</v>
      </c>
      <c r="Y237" s="7">
        <v>25245</v>
      </c>
      <c r="Z237" s="4">
        <v>84075</v>
      </c>
      <c r="AA237" s="28">
        <v>61257</v>
      </c>
      <c r="AB237" s="34">
        <v>48601</v>
      </c>
    </row>
    <row r="238" spans="1:28" s="10" customFormat="1" ht="9.75" customHeight="1">
      <c r="A238" s="9"/>
      <c r="B238" s="14" t="s">
        <v>125</v>
      </c>
      <c r="C238" s="10">
        <f>C237/SUM(C237:D237)</f>
        <v>0.7924005901746844</v>
      </c>
      <c r="D238" s="11">
        <f>D237/SUM(C237:D237)</f>
        <v>0.20759940982531558</v>
      </c>
      <c r="E238" s="12">
        <f>E237/SUM(E237:F237)</f>
        <v>0.6227131515360718</v>
      </c>
      <c r="F238" s="11">
        <f>F237/SUM(E237:F237)</f>
        <v>0.3772868484639282</v>
      </c>
      <c r="G238" s="12">
        <f>G237/SUM(G237:H237)</f>
        <v>0.6245352822763461</v>
      </c>
      <c r="H238" s="11">
        <f>H237/SUM(G237:H237)</f>
        <v>0.3754647177236539</v>
      </c>
      <c r="I238" s="32">
        <f>I237/SUM(I237:J237)</f>
        <v>0.6000327692769823</v>
      </c>
      <c r="J238" s="26">
        <f>J237/SUM(I237:J237)</f>
        <v>0.3999672307230177</v>
      </c>
      <c r="K238" s="29">
        <f>K237/SUM(K237:L237)</f>
        <v>0.6408831206761222</v>
      </c>
      <c r="L238" s="26">
        <f>L237/SUM(K237:L237)</f>
        <v>0.35911687932387787</v>
      </c>
      <c r="M238" s="12">
        <f>M237/SUM(M237:N237)</f>
        <v>0.7878795998570918</v>
      </c>
      <c r="N238" s="11">
        <f>N237/SUM(M237:N237)</f>
        <v>0.21212040014290817</v>
      </c>
      <c r="O238" s="12">
        <f>O237/SUM(O237:P237)</f>
        <v>0.5781409601634321</v>
      </c>
      <c r="P238" s="11">
        <f>P237/SUM(O237:P237)</f>
        <v>0.4218590398365679</v>
      </c>
      <c r="Q238" s="12">
        <f>Q237/SUM(Q237:R237)</f>
        <v>0.6137842051502608</v>
      </c>
      <c r="R238" s="11">
        <f>R237/SUM(Q237:R237)</f>
        <v>0.3862157948497393</v>
      </c>
      <c r="S238" s="29">
        <f>S237/SUM(S237:T237)</f>
        <v>0.4911435454158991</v>
      </c>
      <c r="T238" s="26">
        <f>T237/SUM(S237:T237)</f>
        <v>0.5088564545841009</v>
      </c>
      <c r="U238" s="12">
        <f>U237/SUM(U237:V237)</f>
        <v>0.43281538103506917</v>
      </c>
      <c r="V238" s="11">
        <f>V237/SUM(U237:V237)</f>
        <v>0.5671846189649308</v>
      </c>
      <c r="W238" s="32">
        <f>W237/SUM(W237:X237)</f>
        <v>0.26639396303081975</v>
      </c>
      <c r="X238" s="26">
        <f>X237/SUM(W237:X237)</f>
        <v>0.7336060369691803</v>
      </c>
      <c r="Y238" s="12">
        <f>Y237/SUM(Y237:Z237)</f>
        <v>0.23092755214050495</v>
      </c>
      <c r="Z238" s="11">
        <f>Z237/SUM(Y237:Z237)</f>
        <v>0.769072447859495</v>
      </c>
      <c r="AA238" s="29">
        <f>AA237/SUM(AA237:AB237)</f>
        <v>0.5576016311966356</v>
      </c>
      <c r="AB238" s="35">
        <f>AB237/SUM(AA237:AB237)</f>
        <v>0.44239836880336436</v>
      </c>
    </row>
    <row r="239" spans="1:28" ht="4.5" customHeight="1">
      <c r="A239" s="8"/>
      <c r="C239" s="2"/>
      <c r="D239" s="4"/>
      <c r="E239" s="7"/>
      <c r="F239" s="4"/>
      <c r="G239" s="7"/>
      <c r="H239" s="4"/>
      <c r="I239" s="31"/>
      <c r="J239" s="25"/>
      <c r="K239" s="28"/>
      <c r="L239" s="25"/>
      <c r="M239" s="7"/>
      <c r="N239" s="4"/>
      <c r="O239" s="7"/>
      <c r="P239" s="4"/>
      <c r="Q239" s="7"/>
      <c r="R239" s="4"/>
      <c r="S239" s="28"/>
      <c r="T239" s="25"/>
      <c r="U239" s="7"/>
      <c r="V239" s="4"/>
      <c r="W239" s="31"/>
      <c r="X239" s="25"/>
      <c r="Y239" s="7"/>
      <c r="Z239" s="4"/>
      <c r="AA239" s="28"/>
      <c r="AB239" s="34"/>
    </row>
    <row r="240" spans="1:28" ht="9.75" customHeight="1">
      <c r="A240" s="8" t="s">
        <v>116</v>
      </c>
      <c r="C240" s="2"/>
      <c r="D240" s="4"/>
      <c r="E240" s="7"/>
      <c r="F240" s="4"/>
      <c r="G240" s="7"/>
      <c r="H240" s="4"/>
      <c r="I240" s="31"/>
      <c r="J240" s="25"/>
      <c r="K240" s="28"/>
      <c r="L240" s="25"/>
      <c r="M240" s="7"/>
      <c r="N240" s="4"/>
      <c r="O240" s="7"/>
      <c r="P240" s="4"/>
      <c r="Q240" s="7"/>
      <c r="R240" s="4"/>
      <c r="S240" s="28"/>
      <c r="T240" s="25"/>
      <c r="U240" s="7"/>
      <c r="V240" s="4"/>
      <c r="W240" s="31"/>
      <c r="X240" s="25"/>
      <c r="Y240" s="7"/>
      <c r="Z240" s="4"/>
      <c r="AA240" s="28"/>
      <c r="AB240" s="34"/>
    </row>
    <row r="241" spans="2:28" ht="9.75" customHeight="1">
      <c r="B241" s="13" t="s">
        <v>108</v>
      </c>
      <c r="C241" s="2">
        <v>198369</v>
      </c>
      <c r="D241" s="4">
        <v>51565</v>
      </c>
      <c r="E241" s="7">
        <v>137310</v>
      </c>
      <c r="F241" s="4">
        <v>113269</v>
      </c>
      <c r="G241" s="7">
        <v>119126</v>
      </c>
      <c r="H241" s="4">
        <v>130880</v>
      </c>
      <c r="I241" s="31">
        <v>122287</v>
      </c>
      <c r="J241" s="25">
        <v>128293</v>
      </c>
      <c r="K241" s="28">
        <v>142995</v>
      </c>
      <c r="L241" s="25">
        <v>106552</v>
      </c>
      <c r="M241" s="7">
        <v>186433</v>
      </c>
      <c r="N241" s="4">
        <v>69497</v>
      </c>
      <c r="O241" s="7">
        <v>117390</v>
      </c>
      <c r="P241" s="4">
        <v>131775</v>
      </c>
      <c r="Q241" s="7">
        <v>131185</v>
      </c>
      <c r="R241" s="4">
        <v>124785</v>
      </c>
      <c r="S241" s="28">
        <v>117668</v>
      </c>
      <c r="T241" s="25">
        <v>141570</v>
      </c>
      <c r="U241" s="7">
        <v>97277</v>
      </c>
      <c r="V241" s="4">
        <v>159846</v>
      </c>
      <c r="W241" s="31">
        <v>51018</v>
      </c>
      <c r="X241" s="25">
        <v>201989</v>
      </c>
      <c r="Y241" s="7">
        <v>50451</v>
      </c>
      <c r="Z241" s="4">
        <v>200141</v>
      </c>
      <c r="AA241" s="28">
        <v>145440</v>
      </c>
      <c r="AB241" s="34">
        <v>105986</v>
      </c>
    </row>
    <row r="242" spans="1:28" ht="9.75" customHeight="1">
      <c r="A242" s="8" t="s">
        <v>124</v>
      </c>
      <c r="C242" s="2">
        <v>198369</v>
      </c>
      <c r="D242" s="4">
        <v>51565</v>
      </c>
      <c r="E242" s="7">
        <v>137310</v>
      </c>
      <c r="F242" s="4">
        <v>113269</v>
      </c>
      <c r="G242" s="7">
        <v>119126</v>
      </c>
      <c r="H242" s="4">
        <v>130880</v>
      </c>
      <c r="I242" s="31">
        <v>122287</v>
      </c>
      <c r="J242" s="25">
        <v>128293</v>
      </c>
      <c r="K242" s="28">
        <v>142995</v>
      </c>
      <c r="L242" s="25">
        <v>106552</v>
      </c>
      <c r="M242" s="7">
        <v>186433</v>
      </c>
      <c r="N242" s="4">
        <v>69497</v>
      </c>
      <c r="O242" s="7">
        <v>117390</v>
      </c>
      <c r="P242" s="4">
        <v>131775</v>
      </c>
      <c r="Q242" s="7">
        <v>131185</v>
      </c>
      <c r="R242" s="4">
        <v>124785</v>
      </c>
      <c r="S242" s="28">
        <v>117668</v>
      </c>
      <c r="T242" s="25">
        <v>141570</v>
      </c>
      <c r="U242" s="7">
        <v>97277</v>
      </c>
      <c r="V242" s="4">
        <v>159846</v>
      </c>
      <c r="W242" s="31">
        <v>51018</v>
      </c>
      <c r="X242" s="25">
        <v>201989</v>
      </c>
      <c r="Y242" s="7">
        <v>50451</v>
      </c>
      <c r="Z242" s="4">
        <v>200141</v>
      </c>
      <c r="AA242" s="28">
        <v>145440</v>
      </c>
      <c r="AB242" s="34">
        <v>105986</v>
      </c>
    </row>
    <row r="243" spans="1:28" s="10" customFormat="1" ht="9.75" customHeight="1">
      <c r="A243" s="9"/>
      <c r="B243" s="14" t="s">
        <v>125</v>
      </c>
      <c r="C243" s="10">
        <f>C242/SUM(C242:D242)</f>
        <v>0.7936855329807069</v>
      </c>
      <c r="D243" s="11">
        <f>D242/SUM(C242:D242)</f>
        <v>0.2063144670192931</v>
      </c>
      <c r="E243" s="12">
        <f>E242/SUM(E242:F242)</f>
        <v>0.5479708993969965</v>
      </c>
      <c r="F243" s="11">
        <f>F242/SUM(E242:F242)</f>
        <v>0.45202910060300344</v>
      </c>
      <c r="G243" s="12">
        <f>G242/SUM(G242:H242)</f>
        <v>0.4764925641784597</v>
      </c>
      <c r="H243" s="11">
        <f>H242/SUM(G242:H242)</f>
        <v>0.5235074358215402</v>
      </c>
      <c r="I243" s="32">
        <f>I242/SUM(I242:J242)</f>
        <v>0.4880158033362599</v>
      </c>
      <c r="J243" s="26">
        <f>J242/SUM(I242:J242)</f>
        <v>0.5119841966637402</v>
      </c>
      <c r="K243" s="29">
        <f>K242/SUM(K242:L242)</f>
        <v>0.5730183091762273</v>
      </c>
      <c r="L243" s="26">
        <f>L242/SUM(K242:L242)</f>
        <v>0.4269816908237727</v>
      </c>
      <c r="M243" s="12">
        <f>M242/SUM(M242:N242)</f>
        <v>0.7284530926425195</v>
      </c>
      <c r="N243" s="11">
        <f>N242/SUM(M242:N242)</f>
        <v>0.27154690735748055</v>
      </c>
      <c r="O243" s="12">
        <f>O242/SUM(O242:P242)</f>
        <v>0.47113358617783396</v>
      </c>
      <c r="P243" s="11">
        <f>P242/SUM(O242:P242)</f>
        <v>0.528866413822166</v>
      </c>
      <c r="Q243" s="12">
        <f>Q242/SUM(Q242:R242)</f>
        <v>0.5125014650154315</v>
      </c>
      <c r="R243" s="11">
        <f>R242/SUM(Q242:R242)</f>
        <v>0.4874985349845685</v>
      </c>
      <c r="S243" s="29">
        <f>S242/SUM(S242:T242)</f>
        <v>0.4538995054737346</v>
      </c>
      <c r="T243" s="26">
        <f>T242/SUM(S242:T242)</f>
        <v>0.5461004945262654</v>
      </c>
      <c r="U243" s="12">
        <f>U242/SUM(U242:V242)</f>
        <v>0.37832865982428643</v>
      </c>
      <c r="V243" s="11">
        <f>V242/SUM(U242:V242)</f>
        <v>0.6216713401757136</v>
      </c>
      <c r="W243" s="32">
        <f>W242/SUM(W242:X242)</f>
        <v>0.20164659475824778</v>
      </c>
      <c r="X243" s="26">
        <f>X242/SUM(W242:X242)</f>
        <v>0.7983534052417522</v>
      </c>
      <c r="Y243" s="12">
        <f>Y242/SUM(Y242:Z242)</f>
        <v>0.20132725705529306</v>
      </c>
      <c r="Z243" s="11">
        <f>Z242/SUM(Y242:Z242)</f>
        <v>0.7986727429447069</v>
      </c>
      <c r="AA243" s="29">
        <f>AA242/SUM(AA242:AB242)</f>
        <v>0.5784604615274475</v>
      </c>
      <c r="AB243" s="35">
        <f>AB242/SUM(AA242:AB242)</f>
        <v>0.42153953847255254</v>
      </c>
    </row>
    <row r="244" spans="1:28" ht="4.5" customHeight="1">
      <c r="A244" s="8"/>
      <c r="C244" s="2"/>
      <c r="D244" s="4"/>
      <c r="E244" s="7"/>
      <c r="F244" s="4"/>
      <c r="G244" s="7"/>
      <c r="H244" s="4"/>
      <c r="I244" s="31"/>
      <c r="J244" s="25"/>
      <c r="K244" s="28"/>
      <c r="L244" s="25"/>
      <c r="M244" s="7"/>
      <c r="N244" s="4"/>
      <c r="O244" s="7"/>
      <c r="P244" s="4"/>
      <c r="Q244" s="7"/>
      <c r="R244" s="4"/>
      <c r="S244" s="28"/>
      <c r="T244" s="25"/>
      <c r="U244" s="7"/>
      <c r="V244" s="4"/>
      <c r="W244" s="31"/>
      <c r="X244" s="25"/>
      <c r="Y244" s="7"/>
      <c r="Z244" s="4"/>
      <c r="AA244" s="28"/>
      <c r="AB244" s="34"/>
    </row>
    <row r="245" spans="1:28" ht="9.75" customHeight="1">
      <c r="A245" s="8" t="s">
        <v>118</v>
      </c>
      <c r="C245" s="2"/>
      <c r="D245" s="4"/>
      <c r="E245" s="7"/>
      <c r="F245" s="4"/>
      <c r="G245" s="7"/>
      <c r="H245" s="4"/>
      <c r="I245" s="31"/>
      <c r="J245" s="25"/>
      <c r="K245" s="28"/>
      <c r="L245" s="25"/>
      <c r="M245" s="7"/>
      <c r="N245" s="4"/>
      <c r="O245" s="7"/>
      <c r="P245" s="4"/>
      <c r="Q245" s="7"/>
      <c r="R245" s="4"/>
      <c r="S245" s="28"/>
      <c r="T245" s="25"/>
      <c r="U245" s="7"/>
      <c r="V245" s="4"/>
      <c r="W245" s="31"/>
      <c r="X245" s="25"/>
      <c r="Y245" s="7"/>
      <c r="Z245" s="4"/>
      <c r="AA245" s="28"/>
      <c r="AB245" s="34"/>
    </row>
    <row r="246" spans="2:28" ht="9.75" customHeight="1">
      <c r="B246" s="13" t="s">
        <v>111</v>
      </c>
      <c r="C246" s="2">
        <v>47262</v>
      </c>
      <c r="D246" s="4">
        <v>10338</v>
      </c>
      <c r="E246" s="7">
        <v>34094</v>
      </c>
      <c r="F246" s="4">
        <v>23473</v>
      </c>
      <c r="G246" s="7">
        <v>27222</v>
      </c>
      <c r="H246" s="4">
        <v>30461</v>
      </c>
      <c r="I246" s="31">
        <v>27047</v>
      </c>
      <c r="J246" s="25">
        <v>30796</v>
      </c>
      <c r="K246" s="28">
        <v>32329</v>
      </c>
      <c r="L246" s="25">
        <v>25341</v>
      </c>
      <c r="M246" s="7">
        <v>48000</v>
      </c>
      <c r="N246" s="4">
        <v>10588</v>
      </c>
      <c r="O246" s="7">
        <v>23720</v>
      </c>
      <c r="P246" s="4">
        <v>33366</v>
      </c>
      <c r="Q246" s="7">
        <v>35979</v>
      </c>
      <c r="R246" s="4">
        <v>22378</v>
      </c>
      <c r="S246" s="28">
        <v>24106</v>
      </c>
      <c r="T246" s="25">
        <v>34609</v>
      </c>
      <c r="U246" s="7">
        <v>18679</v>
      </c>
      <c r="V246" s="4">
        <v>39830</v>
      </c>
      <c r="W246" s="31">
        <v>9867</v>
      </c>
      <c r="X246" s="25">
        <v>48109</v>
      </c>
      <c r="Y246" s="7">
        <v>8647</v>
      </c>
      <c r="Z246" s="4">
        <v>48955</v>
      </c>
      <c r="AA246" s="28">
        <v>32203</v>
      </c>
      <c r="AB246" s="34">
        <v>25214</v>
      </c>
    </row>
    <row r="247" spans="2:28" ht="9.75" customHeight="1">
      <c r="B247" s="13" t="s">
        <v>117</v>
      </c>
      <c r="C247" s="2">
        <v>168564</v>
      </c>
      <c r="D247" s="4">
        <v>38529</v>
      </c>
      <c r="E247" s="7">
        <v>117295</v>
      </c>
      <c r="F247" s="4">
        <v>90274</v>
      </c>
      <c r="G247" s="7">
        <v>100128</v>
      </c>
      <c r="H247" s="4">
        <v>107220</v>
      </c>
      <c r="I247" s="31">
        <v>96252</v>
      </c>
      <c r="J247" s="25">
        <v>110954</v>
      </c>
      <c r="K247" s="28">
        <v>119761</v>
      </c>
      <c r="L247" s="25">
        <v>86578</v>
      </c>
      <c r="M247" s="7">
        <v>167104</v>
      </c>
      <c r="N247" s="4">
        <v>44802</v>
      </c>
      <c r="O247" s="7">
        <v>88023</v>
      </c>
      <c r="P247" s="4">
        <v>117322</v>
      </c>
      <c r="Q247" s="7">
        <v>118198</v>
      </c>
      <c r="R247" s="4">
        <v>93735</v>
      </c>
      <c r="S247" s="28">
        <v>85623</v>
      </c>
      <c r="T247" s="25">
        <v>128831</v>
      </c>
      <c r="U247" s="7">
        <v>72942</v>
      </c>
      <c r="V247" s="4">
        <v>139607</v>
      </c>
      <c r="W247" s="31">
        <v>35752</v>
      </c>
      <c r="X247" s="25">
        <v>173418</v>
      </c>
      <c r="Y247" s="7">
        <v>40521</v>
      </c>
      <c r="Z247" s="4">
        <v>166555</v>
      </c>
      <c r="AA247" s="28">
        <v>117670</v>
      </c>
      <c r="AB247" s="34">
        <v>88595</v>
      </c>
    </row>
    <row r="248" spans="1:28" ht="9.75" customHeight="1">
      <c r="A248" s="8" t="s">
        <v>124</v>
      </c>
      <c r="C248" s="2">
        <v>215826</v>
      </c>
      <c r="D248" s="4">
        <v>48867</v>
      </c>
      <c r="E248" s="7">
        <v>151389</v>
      </c>
      <c r="F248" s="4">
        <v>113747</v>
      </c>
      <c r="G248" s="7">
        <v>127350</v>
      </c>
      <c r="H248" s="4">
        <v>137681</v>
      </c>
      <c r="I248" s="31">
        <v>123299</v>
      </c>
      <c r="J248" s="25">
        <v>141750</v>
      </c>
      <c r="K248" s="28">
        <v>152090</v>
      </c>
      <c r="L248" s="25">
        <v>111919</v>
      </c>
      <c r="M248" s="7">
        <v>215104</v>
      </c>
      <c r="N248" s="4">
        <v>55390</v>
      </c>
      <c r="O248" s="7">
        <v>111743</v>
      </c>
      <c r="P248" s="4">
        <v>150688</v>
      </c>
      <c r="Q248" s="7">
        <v>154177</v>
      </c>
      <c r="R248" s="4">
        <v>116113</v>
      </c>
      <c r="S248" s="28">
        <v>109729</v>
      </c>
      <c r="T248" s="25">
        <v>163440</v>
      </c>
      <c r="U248" s="7">
        <v>91621</v>
      </c>
      <c r="V248" s="4">
        <v>179437</v>
      </c>
      <c r="W248" s="31">
        <v>45619</v>
      </c>
      <c r="X248" s="25">
        <v>221527</v>
      </c>
      <c r="Y248" s="7">
        <v>49168</v>
      </c>
      <c r="Z248" s="4">
        <v>215510</v>
      </c>
      <c r="AA248" s="28">
        <v>149873</v>
      </c>
      <c r="AB248" s="34">
        <v>113809</v>
      </c>
    </row>
    <row r="249" spans="1:28" s="10" customFormat="1" ht="9.75" customHeight="1">
      <c r="A249" s="9"/>
      <c r="B249" s="14" t="s">
        <v>125</v>
      </c>
      <c r="C249" s="10">
        <f>C248/SUM(C248:D248)</f>
        <v>0.8153823486076323</v>
      </c>
      <c r="D249" s="11">
        <f>D248/SUM(C248:D248)</f>
        <v>0.18461765139236777</v>
      </c>
      <c r="E249" s="12">
        <f>E248/SUM(E248:F248)</f>
        <v>0.5709862108502806</v>
      </c>
      <c r="F249" s="11">
        <f>F248/SUM(E248:F248)</f>
        <v>0.4290137891497194</v>
      </c>
      <c r="G249" s="12">
        <f>G248/SUM(G248:H248)</f>
        <v>0.4805098271522954</v>
      </c>
      <c r="H249" s="11">
        <f>H248/SUM(G248:H248)</f>
        <v>0.5194901728477046</v>
      </c>
      <c r="I249" s="32">
        <f>I248/SUM(I248:J248)</f>
        <v>0.46519322842191446</v>
      </c>
      <c r="J249" s="26">
        <f>J248/SUM(I248:J248)</f>
        <v>0.5348067715780855</v>
      </c>
      <c r="K249" s="29">
        <f>K248/SUM(K248:L248)</f>
        <v>0.5760788457969236</v>
      </c>
      <c r="L249" s="26">
        <f>L248/SUM(K248:L248)</f>
        <v>0.4239211542030764</v>
      </c>
      <c r="M249" s="12">
        <f>M248/SUM(M248:N248)</f>
        <v>0.7952265114937854</v>
      </c>
      <c r="N249" s="11">
        <f>N248/SUM(M248:N248)</f>
        <v>0.20477348850621455</v>
      </c>
      <c r="O249" s="12">
        <f>O248/SUM(O248:P248)</f>
        <v>0.4257995434990531</v>
      </c>
      <c r="P249" s="11">
        <f>P248/SUM(O248:P248)</f>
        <v>0.5742004565009469</v>
      </c>
      <c r="Q249" s="12">
        <f>Q248/SUM(Q248:R248)</f>
        <v>0.5704132598320323</v>
      </c>
      <c r="R249" s="11">
        <f>R248/SUM(Q248:R248)</f>
        <v>0.4295867401679677</v>
      </c>
      <c r="S249" s="29">
        <f>S248/SUM(S248:T248)</f>
        <v>0.4016890642788896</v>
      </c>
      <c r="T249" s="26">
        <f>T248/SUM(S248:T248)</f>
        <v>0.5983109357211104</v>
      </c>
      <c r="U249" s="12">
        <f>U248/SUM(U248:V248)</f>
        <v>0.3380125286838979</v>
      </c>
      <c r="V249" s="11">
        <f>V248/SUM(U248:V248)</f>
        <v>0.6619874713161021</v>
      </c>
      <c r="W249" s="32">
        <f>W248/SUM(W248:X248)</f>
        <v>0.17076430116864935</v>
      </c>
      <c r="X249" s="26">
        <f>X248/SUM(W248:X248)</f>
        <v>0.8292356988313506</v>
      </c>
      <c r="Y249" s="12">
        <f>Y248/SUM(Y248:Z248)</f>
        <v>0.18576534506079084</v>
      </c>
      <c r="Z249" s="11">
        <f>Z248/SUM(Y248:Z248)</f>
        <v>0.8142346549392091</v>
      </c>
      <c r="AA249" s="29">
        <f>AA248/SUM(AA248:AB248)</f>
        <v>0.5683854036301302</v>
      </c>
      <c r="AB249" s="35">
        <f>AB248/SUM(AA248:AB248)</f>
        <v>0.43161459636986976</v>
      </c>
    </row>
    <row r="250" spans="1:28" ht="4.5" customHeight="1">
      <c r="A250" s="8"/>
      <c r="C250" s="2"/>
      <c r="D250" s="4"/>
      <c r="E250" s="7"/>
      <c r="F250" s="4"/>
      <c r="G250" s="7"/>
      <c r="H250" s="4"/>
      <c r="I250" s="31"/>
      <c r="J250" s="25"/>
      <c r="K250" s="28"/>
      <c r="L250" s="25"/>
      <c r="M250" s="7"/>
      <c r="N250" s="4"/>
      <c r="O250" s="7"/>
      <c r="P250" s="4"/>
      <c r="Q250" s="7"/>
      <c r="R250" s="4"/>
      <c r="S250" s="28"/>
      <c r="T250" s="25"/>
      <c r="U250" s="7"/>
      <c r="V250" s="4"/>
      <c r="W250" s="31"/>
      <c r="X250" s="25"/>
      <c r="Y250" s="7"/>
      <c r="Z250" s="4"/>
      <c r="AA250" s="28"/>
      <c r="AB250" s="34"/>
    </row>
    <row r="251" spans="1:28" ht="9.75" customHeight="1">
      <c r="A251" s="8" t="s">
        <v>119</v>
      </c>
      <c r="C251" s="2"/>
      <c r="D251" s="4"/>
      <c r="E251" s="7"/>
      <c r="F251" s="4"/>
      <c r="G251" s="7"/>
      <c r="H251" s="4"/>
      <c r="I251" s="31"/>
      <c r="J251" s="25"/>
      <c r="K251" s="28"/>
      <c r="L251" s="25"/>
      <c r="M251" s="7"/>
      <c r="N251" s="4"/>
      <c r="O251" s="7"/>
      <c r="P251" s="4"/>
      <c r="Q251" s="7"/>
      <c r="R251" s="4"/>
      <c r="S251" s="28"/>
      <c r="T251" s="25"/>
      <c r="U251" s="7"/>
      <c r="V251" s="4"/>
      <c r="W251" s="31"/>
      <c r="X251" s="25"/>
      <c r="Y251" s="7"/>
      <c r="Z251" s="4"/>
      <c r="AA251" s="28"/>
      <c r="AB251" s="34"/>
    </row>
    <row r="252" spans="2:28" ht="9.75" customHeight="1">
      <c r="B252" s="13" t="s">
        <v>111</v>
      </c>
      <c r="C252" s="2">
        <v>178849</v>
      </c>
      <c r="D252" s="4">
        <v>40634</v>
      </c>
      <c r="E252" s="7">
        <v>143114</v>
      </c>
      <c r="F252" s="4">
        <v>77322</v>
      </c>
      <c r="G252" s="7">
        <v>123628</v>
      </c>
      <c r="H252" s="4">
        <v>98135</v>
      </c>
      <c r="I252" s="31">
        <v>120532</v>
      </c>
      <c r="J252" s="25">
        <v>101065</v>
      </c>
      <c r="K252" s="28">
        <v>139378</v>
      </c>
      <c r="L252" s="25">
        <v>82606</v>
      </c>
      <c r="M252" s="7">
        <v>180128</v>
      </c>
      <c r="N252" s="4">
        <v>44009</v>
      </c>
      <c r="O252" s="7">
        <v>113520</v>
      </c>
      <c r="P252" s="4">
        <v>106634</v>
      </c>
      <c r="Q252" s="7">
        <v>125665</v>
      </c>
      <c r="R252" s="4">
        <v>97263</v>
      </c>
      <c r="S252" s="28">
        <v>93903</v>
      </c>
      <c r="T252" s="25">
        <v>131045</v>
      </c>
      <c r="U252" s="7">
        <v>82486</v>
      </c>
      <c r="V252" s="4">
        <v>142043</v>
      </c>
      <c r="W252" s="31">
        <v>44502</v>
      </c>
      <c r="X252" s="25">
        <v>177751</v>
      </c>
      <c r="Y252" s="7">
        <v>39996</v>
      </c>
      <c r="Z252" s="4">
        <v>180136</v>
      </c>
      <c r="AA252" s="28">
        <v>113628</v>
      </c>
      <c r="AB252" s="34">
        <v>106948</v>
      </c>
    </row>
    <row r="253" spans="1:28" ht="9.75" customHeight="1">
      <c r="A253" s="8" t="s">
        <v>124</v>
      </c>
      <c r="C253" s="2">
        <v>178849</v>
      </c>
      <c r="D253" s="4">
        <v>40634</v>
      </c>
      <c r="E253" s="7">
        <v>143114</v>
      </c>
      <c r="F253" s="4">
        <v>77322</v>
      </c>
      <c r="G253" s="7">
        <v>123628</v>
      </c>
      <c r="H253" s="4">
        <v>98135</v>
      </c>
      <c r="I253" s="31">
        <v>120532</v>
      </c>
      <c r="J253" s="25">
        <v>101065</v>
      </c>
      <c r="K253" s="28">
        <v>139378</v>
      </c>
      <c r="L253" s="25">
        <v>82606</v>
      </c>
      <c r="M253" s="7">
        <v>180128</v>
      </c>
      <c r="N253" s="4">
        <v>44009</v>
      </c>
      <c r="O253" s="7">
        <v>113520</v>
      </c>
      <c r="P253" s="4">
        <v>106634</v>
      </c>
      <c r="Q253" s="7">
        <v>125665</v>
      </c>
      <c r="R253" s="4">
        <v>97263</v>
      </c>
      <c r="S253" s="28">
        <v>93903</v>
      </c>
      <c r="T253" s="25">
        <v>131045</v>
      </c>
      <c r="U253" s="7">
        <v>82486</v>
      </c>
      <c r="V253" s="4">
        <v>142043</v>
      </c>
      <c r="W253" s="31">
        <v>44502</v>
      </c>
      <c r="X253" s="25">
        <v>177751</v>
      </c>
      <c r="Y253" s="7">
        <v>39996</v>
      </c>
      <c r="Z253" s="4">
        <v>180136</v>
      </c>
      <c r="AA253" s="28">
        <v>113628</v>
      </c>
      <c r="AB253" s="34">
        <v>106948</v>
      </c>
    </row>
    <row r="254" spans="1:28" s="10" customFormat="1" ht="9.75" customHeight="1">
      <c r="A254" s="9"/>
      <c r="B254" s="14" t="s">
        <v>125</v>
      </c>
      <c r="C254" s="10">
        <f>C253/SUM(C253:D253)</f>
        <v>0.8148649325915902</v>
      </c>
      <c r="D254" s="11">
        <f>D253/SUM(C253:D253)</f>
        <v>0.18513506740840976</v>
      </c>
      <c r="E254" s="12">
        <f>E253/SUM(E253:F253)</f>
        <v>0.6492315229817271</v>
      </c>
      <c r="F254" s="11">
        <f>F253/SUM(E253:F253)</f>
        <v>0.35076847701827285</v>
      </c>
      <c r="G254" s="12">
        <f>G253/SUM(G253:H253)</f>
        <v>0.5574780283455761</v>
      </c>
      <c r="H254" s="11">
        <f>H253/SUM(G253:H253)</f>
        <v>0.44252197165442386</v>
      </c>
      <c r="I254" s="32">
        <f>I253/SUM(I253:J253)</f>
        <v>0.5439243311055655</v>
      </c>
      <c r="J254" s="26">
        <f>J253/SUM(I253:J253)</f>
        <v>0.4560756688944345</v>
      </c>
      <c r="K254" s="29">
        <f>K253/SUM(K253:L253)</f>
        <v>0.6278740810148479</v>
      </c>
      <c r="L254" s="26">
        <f>L253/SUM(K253:L253)</f>
        <v>0.37212591898515207</v>
      </c>
      <c r="M254" s="12">
        <f>M253/SUM(M253:N253)</f>
        <v>0.8036513382440204</v>
      </c>
      <c r="N254" s="11">
        <f>N253/SUM(M253:N253)</f>
        <v>0.1963486617559796</v>
      </c>
      <c r="O254" s="12">
        <f>O253/SUM(O253:P253)</f>
        <v>0.5156390526631358</v>
      </c>
      <c r="P254" s="11">
        <f>P253/SUM(O253:P253)</f>
        <v>0.4843609473368642</v>
      </c>
      <c r="Q254" s="12">
        <f>Q253/SUM(Q253:R253)</f>
        <v>0.5637021818703797</v>
      </c>
      <c r="R254" s="11">
        <f>R253/SUM(Q253:R253)</f>
        <v>0.4362978181296203</v>
      </c>
      <c r="S254" s="29">
        <f>S253/SUM(S253:T253)</f>
        <v>0.4174431424151359</v>
      </c>
      <c r="T254" s="26">
        <f>T253/SUM(S253:T253)</f>
        <v>0.5825568575848641</v>
      </c>
      <c r="U254" s="12">
        <f>U253/SUM(U253:V253)</f>
        <v>0.36737347959506345</v>
      </c>
      <c r="V254" s="11">
        <f>V253/SUM(U253:V253)</f>
        <v>0.6326265204049366</v>
      </c>
      <c r="W254" s="32">
        <f>W253/SUM(W253:X253)</f>
        <v>0.20023126796938623</v>
      </c>
      <c r="X254" s="26">
        <f>X253/SUM(W253:X253)</f>
        <v>0.7997687320306137</v>
      </c>
      <c r="Y254" s="12">
        <f>Y253/SUM(Y253:Z253)</f>
        <v>0.18169098540875475</v>
      </c>
      <c r="Z254" s="11">
        <f>Z253/SUM(Y253:Z253)</f>
        <v>0.8183090145912453</v>
      </c>
      <c r="AA254" s="29">
        <f>AA253/SUM(AA253:AB253)</f>
        <v>0.5151421732192079</v>
      </c>
      <c r="AB254" s="35">
        <f>AB253/SUM(AA253:AB253)</f>
        <v>0.4848578267807921</v>
      </c>
    </row>
    <row r="255" spans="1:28" ht="4.5" customHeight="1">
      <c r="A255" s="8"/>
      <c r="C255" s="2"/>
      <c r="D255" s="4"/>
      <c r="E255" s="7"/>
      <c r="F255" s="4"/>
      <c r="G255" s="7"/>
      <c r="H255" s="4"/>
      <c r="I255" s="31"/>
      <c r="J255" s="25"/>
      <c r="K255" s="28"/>
      <c r="L255" s="25"/>
      <c r="M255" s="7"/>
      <c r="N255" s="4"/>
      <c r="O255" s="7"/>
      <c r="P255" s="4"/>
      <c r="Q255" s="7"/>
      <c r="R255" s="4"/>
      <c r="S255" s="28"/>
      <c r="T255" s="25"/>
      <c r="U255" s="7"/>
      <c r="V255" s="4"/>
      <c r="W255" s="31"/>
      <c r="X255" s="25"/>
      <c r="Y255" s="7"/>
      <c r="Z255" s="4"/>
      <c r="AA255" s="28"/>
      <c r="AB255" s="34"/>
    </row>
    <row r="256" spans="1:28" ht="9.75" customHeight="1">
      <c r="A256" s="8" t="s">
        <v>120</v>
      </c>
      <c r="C256" s="2"/>
      <c r="D256" s="4"/>
      <c r="E256" s="7"/>
      <c r="F256" s="4"/>
      <c r="G256" s="7"/>
      <c r="H256" s="4"/>
      <c r="I256" s="31"/>
      <c r="J256" s="25"/>
      <c r="K256" s="28"/>
      <c r="L256" s="25"/>
      <c r="M256" s="7"/>
      <c r="N256" s="4"/>
      <c r="O256" s="7"/>
      <c r="P256" s="4"/>
      <c r="Q256" s="7"/>
      <c r="R256" s="4"/>
      <c r="S256" s="28"/>
      <c r="T256" s="25"/>
      <c r="U256" s="7"/>
      <c r="V256" s="4"/>
      <c r="W256" s="31"/>
      <c r="X256" s="25"/>
      <c r="Y256" s="7"/>
      <c r="Z256" s="4"/>
      <c r="AA256" s="28"/>
      <c r="AB256" s="34"/>
    </row>
    <row r="257" spans="2:28" ht="9.75" customHeight="1">
      <c r="B257" s="13" t="s">
        <v>108</v>
      </c>
      <c r="C257" s="2">
        <v>22433</v>
      </c>
      <c r="D257" s="4">
        <v>5544</v>
      </c>
      <c r="E257" s="7">
        <v>14565</v>
      </c>
      <c r="F257" s="4">
        <v>13352</v>
      </c>
      <c r="G257" s="7">
        <v>12149</v>
      </c>
      <c r="H257" s="4">
        <v>15623</v>
      </c>
      <c r="I257" s="31">
        <v>12329</v>
      </c>
      <c r="J257" s="25">
        <v>15563</v>
      </c>
      <c r="K257" s="28">
        <v>14908</v>
      </c>
      <c r="L257" s="25">
        <v>12966</v>
      </c>
      <c r="M257" s="7">
        <v>21634</v>
      </c>
      <c r="N257" s="4">
        <v>7041</v>
      </c>
      <c r="O257" s="7">
        <v>12312</v>
      </c>
      <c r="P257" s="4">
        <v>15477</v>
      </c>
      <c r="Q257" s="7">
        <v>15829</v>
      </c>
      <c r="R257" s="4">
        <v>12726</v>
      </c>
      <c r="S257" s="28">
        <v>12465</v>
      </c>
      <c r="T257" s="25">
        <v>16475</v>
      </c>
      <c r="U257" s="7">
        <v>9666</v>
      </c>
      <c r="V257" s="4">
        <v>19058</v>
      </c>
      <c r="W257" s="31">
        <v>4941</v>
      </c>
      <c r="X257" s="25">
        <v>23297</v>
      </c>
      <c r="Y257" s="7">
        <v>4896</v>
      </c>
      <c r="Z257" s="4">
        <v>23097</v>
      </c>
      <c r="AA257" s="28">
        <v>17457</v>
      </c>
      <c r="AB257" s="34">
        <v>10695</v>
      </c>
    </row>
    <row r="258" spans="2:28" ht="9.75" customHeight="1">
      <c r="B258" s="13" t="s">
        <v>117</v>
      </c>
      <c r="C258" s="2">
        <v>179479</v>
      </c>
      <c r="D258" s="4">
        <v>38948</v>
      </c>
      <c r="E258" s="7">
        <v>130227</v>
      </c>
      <c r="F258" s="4">
        <v>87199</v>
      </c>
      <c r="G258" s="7">
        <v>108841</v>
      </c>
      <c r="H258" s="4">
        <v>108453</v>
      </c>
      <c r="I258" s="31">
        <v>107790</v>
      </c>
      <c r="J258" s="25">
        <v>109384</v>
      </c>
      <c r="K258" s="28">
        <v>125962</v>
      </c>
      <c r="L258" s="25">
        <v>90196</v>
      </c>
      <c r="M258" s="7">
        <v>171769</v>
      </c>
      <c r="N258" s="4">
        <v>50493</v>
      </c>
      <c r="O258" s="7">
        <v>98785</v>
      </c>
      <c r="P258" s="4">
        <v>115941</v>
      </c>
      <c r="Q258" s="7">
        <v>116920</v>
      </c>
      <c r="R258" s="4">
        <v>105056</v>
      </c>
      <c r="S258" s="28">
        <v>103029</v>
      </c>
      <c r="T258" s="25">
        <v>122179</v>
      </c>
      <c r="U258" s="7">
        <v>88480</v>
      </c>
      <c r="V258" s="4">
        <v>134699</v>
      </c>
      <c r="W258" s="31">
        <v>42914</v>
      </c>
      <c r="X258" s="25">
        <v>175980</v>
      </c>
      <c r="Y258" s="7">
        <v>45612</v>
      </c>
      <c r="Z258" s="4">
        <v>170997</v>
      </c>
      <c r="AA258" s="28">
        <v>118182</v>
      </c>
      <c r="AB258" s="34">
        <v>97208</v>
      </c>
    </row>
    <row r="259" spans="1:28" ht="9.75" customHeight="1">
      <c r="A259" s="8" t="s">
        <v>124</v>
      </c>
      <c r="C259" s="2">
        <v>201912</v>
      </c>
      <c r="D259" s="4">
        <v>44492</v>
      </c>
      <c r="E259" s="7">
        <v>144792</v>
      </c>
      <c r="F259" s="4">
        <v>100551</v>
      </c>
      <c r="G259" s="7">
        <v>120990</v>
      </c>
      <c r="H259" s="4">
        <v>124076</v>
      </c>
      <c r="I259" s="31">
        <v>120119</v>
      </c>
      <c r="J259" s="25">
        <v>124947</v>
      </c>
      <c r="K259" s="28">
        <v>140870</v>
      </c>
      <c r="L259" s="25">
        <v>103162</v>
      </c>
      <c r="M259" s="7">
        <v>193403</v>
      </c>
      <c r="N259" s="4">
        <v>57534</v>
      </c>
      <c r="O259" s="7">
        <v>111097</v>
      </c>
      <c r="P259" s="4">
        <v>131418</v>
      </c>
      <c r="Q259" s="7">
        <v>132749</v>
      </c>
      <c r="R259" s="4">
        <v>117782</v>
      </c>
      <c r="S259" s="28">
        <v>115494</v>
      </c>
      <c r="T259" s="25">
        <v>138654</v>
      </c>
      <c r="U259" s="7">
        <v>98146</v>
      </c>
      <c r="V259" s="4">
        <v>153757</v>
      </c>
      <c r="W259" s="31">
        <v>47855</v>
      </c>
      <c r="X259" s="25">
        <v>199277</v>
      </c>
      <c r="Y259" s="7">
        <v>50508</v>
      </c>
      <c r="Z259" s="4">
        <v>194094</v>
      </c>
      <c r="AA259" s="28">
        <v>135639</v>
      </c>
      <c r="AB259" s="34">
        <v>107903</v>
      </c>
    </row>
    <row r="260" spans="1:28" s="10" customFormat="1" ht="9.75" customHeight="1">
      <c r="A260" s="9"/>
      <c r="B260" s="14" t="s">
        <v>125</v>
      </c>
      <c r="C260" s="10">
        <f>C259/SUM(C259:D259)</f>
        <v>0.8194347494358858</v>
      </c>
      <c r="D260" s="11">
        <f>D259/SUM(C259:D259)</f>
        <v>0.1805652505641142</v>
      </c>
      <c r="E260" s="12">
        <f>E259/SUM(E259:F259)</f>
        <v>0.5901615289614948</v>
      </c>
      <c r="F260" s="11">
        <f>F259/SUM(E259:F259)</f>
        <v>0.4098384710385053</v>
      </c>
      <c r="G260" s="12">
        <f>G259/SUM(G259:H259)</f>
        <v>0.4937037369524944</v>
      </c>
      <c r="H260" s="11">
        <f>H259/SUM(G259:H259)</f>
        <v>0.5062962630475055</v>
      </c>
      <c r="I260" s="32">
        <f>I259/SUM(I259:J259)</f>
        <v>0.4901495923547126</v>
      </c>
      <c r="J260" s="26">
        <f>J259/SUM(I259:J259)</f>
        <v>0.5098504076452874</v>
      </c>
      <c r="K260" s="29">
        <f>K259/SUM(K259:L259)</f>
        <v>0.5772603592971414</v>
      </c>
      <c r="L260" s="26">
        <f>L259/SUM(K259:L259)</f>
        <v>0.42273964070285863</v>
      </c>
      <c r="M260" s="12">
        <f>M259/SUM(M259:N259)</f>
        <v>0.7707233289630465</v>
      </c>
      <c r="N260" s="11">
        <f>N259/SUM(M259:N259)</f>
        <v>0.2292766710369535</v>
      </c>
      <c r="O260" s="12">
        <f>O259/SUM(O259:P259)</f>
        <v>0.4581036224563429</v>
      </c>
      <c r="P260" s="11">
        <f>P259/SUM(O259:P259)</f>
        <v>0.541896377543657</v>
      </c>
      <c r="Q260" s="12">
        <f>Q259/SUM(Q259:R259)</f>
        <v>0.5298705549413046</v>
      </c>
      <c r="R260" s="11">
        <f>R259/SUM(Q259:R259)</f>
        <v>0.4701294450586953</v>
      </c>
      <c r="S260" s="29">
        <f>S259/SUM(S259:T259)</f>
        <v>0.45443599792247036</v>
      </c>
      <c r="T260" s="26">
        <f>T259/SUM(S259:T259)</f>
        <v>0.5455640020775296</v>
      </c>
      <c r="U260" s="12">
        <f>U259/SUM(U259:V259)</f>
        <v>0.3896182260632069</v>
      </c>
      <c r="V260" s="11">
        <f>V259/SUM(U259:V259)</f>
        <v>0.6103817739367932</v>
      </c>
      <c r="W260" s="32">
        <f>W259/SUM(W259:X259)</f>
        <v>0.19364145476911124</v>
      </c>
      <c r="X260" s="26">
        <f>X259/SUM(W259:X259)</f>
        <v>0.8063585452308888</v>
      </c>
      <c r="Y260" s="12">
        <f>Y259/SUM(Y259:Z259)</f>
        <v>0.20649054382220913</v>
      </c>
      <c r="Z260" s="11">
        <f>Z259/SUM(Y259:Z259)</f>
        <v>0.7935094561777909</v>
      </c>
      <c r="AA260" s="29">
        <f>AA259/SUM(AA259:AB259)</f>
        <v>0.5569429502919414</v>
      </c>
      <c r="AB260" s="35">
        <f>AB259/SUM(AA259:AB259)</f>
        <v>0.4430570497080586</v>
      </c>
    </row>
    <row r="261" spans="1:28" ht="4.5" customHeight="1">
      <c r="A261" s="8"/>
      <c r="C261" s="2"/>
      <c r="D261" s="4"/>
      <c r="E261" s="7"/>
      <c r="F261" s="4"/>
      <c r="G261" s="7"/>
      <c r="H261" s="4"/>
      <c r="I261" s="31"/>
      <c r="J261" s="25"/>
      <c r="K261" s="28"/>
      <c r="L261" s="25"/>
      <c r="M261" s="7"/>
      <c r="N261" s="4"/>
      <c r="O261" s="7"/>
      <c r="P261" s="4"/>
      <c r="Q261" s="7"/>
      <c r="R261" s="4"/>
      <c r="S261" s="28"/>
      <c r="T261" s="25"/>
      <c r="U261" s="7"/>
      <c r="V261" s="4"/>
      <c r="W261" s="31"/>
      <c r="X261" s="25"/>
      <c r="Y261" s="7"/>
      <c r="Z261" s="4"/>
      <c r="AA261" s="28"/>
      <c r="AB261" s="34"/>
    </row>
    <row r="262" spans="1:28" ht="9.75" customHeight="1">
      <c r="A262" s="8" t="s">
        <v>121</v>
      </c>
      <c r="C262" s="2"/>
      <c r="D262" s="4"/>
      <c r="E262" s="7"/>
      <c r="F262" s="4"/>
      <c r="G262" s="7"/>
      <c r="H262" s="4"/>
      <c r="I262" s="31"/>
      <c r="J262" s="25"/>
      <c r="K262" s="28"/>
      <c r="L262" s="25"/>
      <c r="M262" s="7"/>
      <c r="N262" s="4"/>
      <c r="O262" s="7"/>
      <c r="P262" s="4"/>
      <c r="Q262" s="7"/>
      <c r="R262" s="4"/>
      <c r="S262" s="28"/>
      <c r="T262" s="25"/>
      <c r="U262" s="7"/>
      <c r="V262" s="4"/>
      <c r="W262" s="31"/>
      <c r="X262" s="25"/>
      <c r="Y262" s="7"/>
      <c r="Z262" s="4"/>
      <c r="AA262" s="28"/>
      <c r="AB262" s="34"/>
    </row>
    <row r="263" spans="2:28" ht="9.75" customHeight="1">
      <c r="B263" s="13" t="s">
        <v>117</v>
      </c>
      <c r="C263" s="2">
        <v>179649</v>
      </c>
      <c r="D263" s="4">
        <v>46219</v>
      </c>
      <c r="E263" s="7">
        <v>145486</v>
      </c>
      <c r="F263" s="4">
        <v>80942</v>
      </c>
      <c r="G263" s="7">
        <v>137674</v>
      </c>
      <c r="H263" s="4">
        <v>89346</v>
      </c>
      <c r="I263" s="31">
        <v>131441</v>
      </c>
      <c r="J263" s="25">
        <v>94865</v>
      </c>
      <c r="K263" s="28">
        <v>147950</v>
      </c>
      <c r="L263" s="25">
        <v>76876</v>
      </c>
      <c r="M263" s="7">
        <v>165256</v>
      </c>
      <c r="N263" s="4">
        <v>64831</v>
      </c>
      <c r="O263" s="7">
        <v>126331</v>
      </c>
      <c r="P263" s="4">
        <v>97935</v>
      </c>
      <c r="Q263" s="7">
        <v>97765</v>
      </c>
      <c r="R263" s="4">
        <v>133796</v>
      </c>
      <c r="S263" s="28">
        <v>118291</v>
      </c>
      <c r="T263" s="25">
        <v>116097</v>
      </c>
      <c r="U263" s="7">
        <v>118526</v>
      </c>
      <c r="V263" s="4">
        <v>113974</v>
      </c>
      <c r="W263" s="31">
        <v>56688</v>
      </c>
      <c r="X263" s="25">
        <v>169771</v>
      </c>
      <c r="Y263" s="7">
        <v>70493</v>
      </c>
      <c r="Z263" s="4">
        <v>153924</v>
      </c>
      <c r="AA263" s="28">
        <v>111316</v>
      </c>
      <c r="AB263" s="34">
        <v>112356</v>
      </c>
    </row>
    <row r="264" spans="1:28" ht="9.75" customHeight="1">
      <c r="A264" s="8" t="s">
        <v>124</v>
      </c>
      <c r="C264" s="2">
        <v>179649</v>
      </c>
      <c r="D264" s="4">
        <v>46219</v>
      </c>
      <c r="E264" s="7">
        <v>145486</v>
      </c>
      <c r="F264" s="4">
        <v>80942</v>
      </c>
      <c r="G264" s="7">
        <v>137674</v>
      </c>
      <c r="H264" s="4">
        <v>89346</v>
      </c>
      <c r="I264" s="31">
        <v>131441</v>
      </c>
      <c r="J264" s="25">
        <v>94865</v>
      </c>
      <c r="K264" s="28">
        <v>147950</v>
      </c>
      <c r="L264" s="25">
        <v>76876</v>
      </c>
      <c r="M264" s="7">
        <v>165256</v>
      </c>
      <c r="N264" s="4">
        <v>64831</v>
      </c>
      <c r="O264" s="7">
        <v>126331</v>
      </c>
      <c r="P264" s="4">
        <v>97935</v>
      </c>
      <c r="Q264" s="7">
        <v>97765</v>
      </c>
      <c r="R264" s="4">
        <v>133796</v>
      </c>
      <c r="S264" s="28">
        <v>118291</v>
      </c>
      <c r="T264" s="25">
        <v>116097</v>
      </c>
      <c r="U264" s="7">
        <v>118526</v>
      </c>
      <c r="V264" s="4">
        <v>113974</v>
      </c>
      <c r="W264" s="31">
        <v>56688</v>
      </c>
      <c r="X264" s="25">
        <v>169771</v>
      </c>
      <c r="Y264" s="7">
        <v>70493</v>
      </c>
      <c r="Z264" s="4">
        <v>153924</v>
      </c>
      <c r="AA264" s="28">
        <v>111316</v>
      </c>
      <c r="AB264" s="34">
        <v>112356</v>
      </c>
    </row>
    <row r="265" spans="1:28" s="10" customFormat="1" ht="9.75" customHeight="1">
      <c r="A265" s="9"/>
      <c r="B265" s="14" t="s">
        <v>125</v>
      </c>
      <c r="C265" s="10">
        <f>C264/SUM(C264:D264)</f>
        <v>0.7953716329891796</v>
      </c>
      <c r="D265" s="11">
        <f>D264/SUM(C264:D264)</f>
        <v>0.2046283670108205</v>
      </c>
      <c r="E265" s="12">
        <f>E264/SUM(E264:F264)</f>
        <v>0.6425265426537354</v>
      </c>
      <c r="F265" s="11">
        <f>F264/SUM(E264:F264)</f>
        <v>0.3574734573462646</v>
      </c>
      <c r="G265" s="12">
        <f>G264/SUM(G264:H264)</f>
        <v>0.6064399612368955</v>
      </c>
      <c r="H265" s="11">
        <f>H264/SUM(G264:H264)</f>
        <v>0.3935600387631046</v>
      </c>
      <c r="I265" s="32">
        <f>I264/SUM(I264:J264)</f>
        <v>0.5808109374033389</v>
      </c>
      <c r="J265" s="26">
        <f>J264/SUM(I264:J264)</f>
        <v>0.41918906259666117</v>
      </c>
      <c r="K265" s="29">
        <f>K264/SUM(K264:L264)</f>
        <v>0.6580644587369788</v>
      </c>
      <c r="L265" s="26">
        <f>L264/SUM(K264:L264)</f>
        <v>0.34193554126302117</v>
      </c>
      <c r="M265" s="12">
        <f>M264/SUM(M264:N264)</f>
        <v>0.7182326685123454</v>
      </c>
      <c r="N265" s="11">
        <f>N264/SUM(M264:N264)</f>
        <v>0.28176733148765465</v>
      </c>
      <c r="O265" s="12">
        <f>O264/SUM(O264:P264)</f>
        <v>0.5633087494314787</v>
      </c>
      <c r="P265" s="11">
        <f>P264/SUM(O264:P264)</f>
        <v>0.4366912505685213</v>
      </c>
      <c r="Q265" s="12">
        <f>Q264/SUM(Q264:R264)</f>
        <v>0.4221997659364055</v>
      </c>
      <c r="R265" s="11">
        <f>R264/SUM(Q264:R264)</f>
        <v>0.5778002340635945</v>
      </c>
      <c r="S265" s="29">
        <f>S264/SUM(S264:T264)</f>
        <v>0.5046802737341503</v>
      </c>
      <c r="T265" s="26">
        <f>T264/SUM(S264:T264)</f>
        <v>0.4953197262658498</v>
      </c>
      <c r="U265" s="12">
        <f>U264/SUM(U264:V264)</f>
        <v>0.509789247311828</v>
      </c>
      <c r="V265" s="11">
        <f>V264/SUM(U264:V264)</f>
        <v>0.49021075268817205</v>
      </c>
      <c r="W265" s="32">
        <f>W264/SUM(W264:X264)</f>
        <v>0.250323458109415</v>
      </c>
      <c r="X265" s="26">
        <f>X264/SUM(W264:X264)</f>
        <v>0.7496765418905851</v>
      </c>
      <c r="Y265" s="12">
        <f>Y264/SUM(Y264:Z264)</f>
        <v>0.3141161320220839</v>
      </c>
      <c r="Z265" s="11">
        <f>Z264/SUM(Y264:Z264)</f>
        <v>0.6858838679779161</v>
      </c>
      <c r="AA265" s="29">
        <f>AA264/SUM(AA264:AB264)</f>
        <v>0.49767516720912763</v>
      </c>
      <c r="AB265" s="35">
        <f>AB264/SUM(AA264:AB264)</f>
        <v>0.5023248327908724</v>
      </c>
    </row>
    <row r="266" spans="1:28" ht="4.5" customHeight="1">
      <c r="A266" s="8"/>
      <c r="C266" s="2"/>
      <c r="D266" s="4"/>
      <c r="E266" s="7"/>
      <c r="F266" s="4"/>
      <c r="G266" s="7"/>
      <c r="H266" s="4"/>
      <c r="I266" s="31"/>
      <c r="J266" s="25"/>
      <c r="K266" s="28"/>
      <c r="L266" s="25"/>
      <c r="M266" s="7"/>
      <c r="N266" s="4"/>
      <c r="O266" s="7"/>
      <c r="P266" s="4"/>
      <c r="Q266" s="7"/>
      <c r="R266" s="4"/>
      <c r="S266" s="28"/>
      <c r="T266" s="25"/>
      <c r="U266" s="7"/>
      <c r="V266" s="4"/>
      <c r="W266" s="31"/>
      <c r="X266" s="25"/>
      <c r="Y266" s="7"/>
      <c r="Z266" s="4"/>
      <c r="AA266" s="28"/>
      <c r="AB266" s="34"/>
    </row>
    <row r="267" spans="1:28" ht="9.75" customHeight="1">
      <c r="A267" s="8" t="s">
        <v>123</v>
      </c>
      <c r="C267" s="2"/>
      <c r="D267" s="4"/>
      <c r="E267" s="7"/>
      <c r="F267" s="4"/>
      <c r="G267" s="7"/>
      <c r="H267" s="4"/>
      <c r="I267" s="31"/>
      <c r="J267" s="25"/>
      <c r="K267" s="28"/>
      <c r="L267" s="25"/>
      <c r="M267" s="7"/>
      <c r="N267" s="4"/>
      <c r="O267" s="7"/>
      <c r="P267" s="4"/>
      <c r="Q267" s="7"/>
      <c r="R267" s="4"/>
      <c r="S267" s="28"/>
      <c r="T267" s="25"/>
      <c r="U267" s="7"/>
      <c r="V267" s="4"/>
      <c r="W267" s="31"/>
      <c r="X267" s="25"/>
      <c r="Y267" s="7"/>
      <c r="Z267" s="4"/>
      <c r="AA267" s="28"/>
      <c r="AB267" s="34"/>
    </row>
    <row r="268" spans="2:28" ht="9.75" customHeight="1">
      <c r="B268" s="13" t="s">
        <v>122</v>
      </c>
      <c r="C268" s="2">
        <v>16113</v>
      </c>
      <c r="D268" s="4">
        <v>5474</v>
      </c>
      <c r="E268" s="7">
        <v>13058</v>
      </c>
      <c r="F268" s="4">
        <v>8527</v>
      </c>
      <c r="G268" s="7">
        <v>13285</v>
      </c>
      <c r="H268" s="4">
        <v>8264</v>
      </c>
      <c r="I268" s="31">
        <v>12932</v>
      </c>
      <c r="J268" s="25">
        <v>8690</v>
      </c>
      <c r="K268" s="28">
        <v>12807</v>
      </c>
      <c r="L268" s="25">
        <v>8652</v>
      </c>
      <c r="M268" s="7">
        <v>18334</v>
      </c>
      <c r="N268" s="4">
        <v>3599</v>
      </c>
      <c r="O268" s="7">
        <v>10913</v>
      </c>
      <c r="P268" s="4">
        <v>10550</v>
      </c>
      <c r="Q268" s="7">
        <v>14814</v>
      </c>
      <c r="R268" s="4">
        <v>7110</v>
      </c>
      <c r="S268" s="28">
        <v>11156</v>
      </c>
      <c r="T268" s="25">
        <v>10735</v>
      </c>
      <c r="U268" s="7">
        <v>9449</v>
      </c>
      <c r="V268" s="4">
        <v>12281</v>
      </c>
      <c r="W268" s="31">
        <v>5841</v>
      </c>
      <c r="X268" s="25">
        <v>15788</v>
      </c>
      <c r="Y268" s="7">
        <v>4473</v>
      </c>
      <c r="Z268" s="4">
        <v>17040</v>
      </c>
      <c r="AA268" s="28">
        <v>11140</v>
      </c>
      <c r="AB268" s="34">
        <v>10415</v>
      </c>
    </row>
    <row r="269" spans="2:28" ht="9.75" customHeight="1">
      <c r="B269" s="13" t="s">
        <v>111</v>
      </c>
      <c r="C269" s="2">
        <v>22009</v>
      </c>
      <c r="D269" s="4">
        <v>5346</v>
      </c>
      <c r="E269" s="7">
        <v>19352</v>
      </c>
      <c r="F269" s="4">
        <v>8002</v>
      </c>
      <c r="G269" s="7">
        <v>18091</v>
      </c>
      <c r="H269" s="4">
        <v>9518</v>
      </c>
      <c r="I269" s="31">
        <v>17992</v>
      </c>
      <c r="J269" s="25">
        <v>9654</v>
      </c>
      <c r="K269" s="28">
        <v>19133</v>
      </c>
      <c r="L269" s="25">
        <v>8468</v>
      </c>
      <c r="M269" s="7">
        <v>22599</v>
      </c>
      <c r="N269" s="4">
        <v>5193</v>
      </c>
      <c r="O269" s="7">
        <v>16540</v>
      </c>
      <c r="P269" s="4">
        <v>10708</v>
      </c>
      <c r="Q269" s="7">
        <v>15566</v>
      </c>
      <c r="R269" s="4">
        <v>12021</v>
      </c>
      <c r="S269" s="28">
        <v>12740</v>
      </c>
      <c r="T269" s="25">
        <v>15117</v>
      </c>
      <c r="U269" s="7">
        <v>11553</v>
      </c>
      <c r="V269" s="4">
        <v>16302</v>
      </c>
      <c r="W269" s="31">
        <v>6951</v>
      </c>
      <c r="X269" s="25">
        <v>20618</v>
      </c>
      <c r="Y269" s="7">
        <v>5766</v>
      </c>
      <c r="Z269" s="4">
        <v>21647</v>
      </c>
      <c r="AA269" s="28">
        <v>13260</v>
      </c>
      <c r="AB269" s="34">
        <v>13996</v>
      </c>
    </row>
    <row r="270" spans="2:28" ht="9.75" customHeight="1">
      <c r="B270" s="13" t="s">
        <v>117</v>
      </c>
      <c r="C270" s="2">
        <v>71914</v>
      </c>
      <c r="D270" s="4">
        <v>17629</v>
      </c>
      <c r="E270" s="7">
        <v>59469</v>
      </c>
      <c r="F270" s="4">
        <v>30323</v>
      </c>
      <c r="G270" s="7">
        <v>58001</v>
      </c>
      <c r="H270" s="4">
        <v>32384</v>
      </c>
      <c r="I270" s="31">
        <v>54783</v>
      </c>
      <c r="J270" s="25">
        <v>35218</v>
      </c>
      <c r="K270" s="28">
        <v>60152</v>
      </c>
      <c r="L270" s="25">
        <v>29479</v>
      </c>
      <c r="M270" s="7">
        <v>74250</v>
      </c>
      <c r="N270" s="4">
        <v>16920</v>
      </c>
      <c r="O270" s="7">
        <v>51133</v>
      </c>
      <c r="P270" s="4">
        <v>38270</v>
      </c>
      <c r="Q270" s="7">
        <v>51864</v>
      </c>
      <c r="R270" s="4">
        <v>39455</v>
      </c>
      <c r="S270" s="28">
        <v>45024</v>
      </c>
      <c r="T270" s="25">
        <v>47411</v>
      </c>
      <c r="U270" s="7">
        <v>39965</v>
      </c>
      <c r="V270" s="4">
        <v>51823</v>
      </c>
      <c r="W270" s="31">
        <v>21224</v>
      </c>
      <c r="X270" s="25">
        <v>68967</v>
      </c>
      <c r="Y270" s="7">
        <v>21813</v>
      </c>
      <c r="Z270" s="4">
        <v>67646</v>
      </c>
      <c r="AA270" s="28">
        <v>47048</v>
      </c>
      <c r="AB270" s="34">
        <v>42266</v>
      </c>
    </row>
    <row r="271" spans="1:28" ht="9.75" customHeight="1">
      <c r="A271" s="8" t="s">
        <v>124</v>
      </c>
      <c r="C271" s="2">
        <v>110036</v>
      </c>
      <c r="D271" s="4">
        <v>28449</v>
      </c>
      <c r="E271" s="7">
        <v>91879</v>
      </c>
      <c r="F271" s="4">
        <v>46852</v>
      </c>
      <c r="G271" s="7">
        <v>89377</v>
      </c>
      <c r="H271" s="4">
        <v>50166</v>
      </c>
      <c r="I271" s="31">
        <v>85707</v>
      </c>
      <c r="J271" s="25">
        <v>53562</v>
      </c>
      <c r="K271" s="28">
        <v>92092</v>
      </c>
      <c r="L271" s="25">
        <v>46599</v>
      </c>
      <c r="M271" s="7">
        <v>115183</v>
      </c>
      <c r="N271" s="4">
        <v>25712</v>
      </c>
      <c r="O271" s="7">
        <v>78586</v>
      </c>
      <c r="P271" s="4">
        <v>59528</v>
      </c>
      <c r="Q271" s="7">
        <v>82244</v>
      </c>
      <c r="R271" s="4">
        <v>58586</v>
      </c>
      <c r="S271" s="28">
        <v>68920</v>
      </c>
      <c r="T271" s="25">
        <v>73263</v>
      </c>
      <c r="U271" s="7">
        <v>60967</v>
      </c>
      <c r="V271" s="4">
        <v>80406</v>
      </c>
      <c r="W271" s="31">
        <v>34016</v>
      </c>
      <c r="X271" s="25">
        <v>105373</v>
      </c>
      <c r="Y271" s="7">
        <v>32052</v>
      </c>
      <c r="Z271" s="4">
        <v>106333</v>
      </c>
      <c r="AA271" s="28">
        <v>71448</v>
      </c>
      <c r="AB271" s="34">
        <v>66677</v>
      </c>
    </row>
    <row r="272" spans="1:28" s="10" customFormat="1" ht="9.75" customHeight="1">
      <c r="A272" s="9"/>
      <c r="B272" s="14" t="s">
        <v>125</v>
      </c>
      <c r="C272" s="10">
        <f>C271/SUM(C271:D271)</f>
        <v>0.7945698090045853</v>
      </c>
      <c r="D272" s="11">
        <f>D271/SUM(C271:D271)</f>
        <v>0.20543019099541465</v>
      </c>
      <c r="E272" s="12">
        <f>E271/SUM(E271:F271)</f>
        <v>0.6622816818158883</v>
      </c>
      <c r="F272" s="11">
        <f>F271/SUM(E271:F271)</f>
        <v>0.3377183181841117</v>
      </c>
      <c r="G272" s="12">
        <f>G271/SUM(G271:H271)</f>
        <v>0.6404979110381747</v>
      </c>
      <c r="H272" s="11">
        <f>H271/SUM(G271:H271)</f>
        <v>0.3595020889618254</v>
      </c>
      <c r="I272" s="32">
        <f>I271/SUM(I271:J271)</f>
        <v>0.6154061564310794</v>
      </c>
      <c r="J272" s="26">
        <f>J271/SUM(I271:J271)</f>
        <v>0.38459384356892057</v>
      </c>
      <c r="K272" s="29">
        <f>K271/SUM(K271:L271)</f>
        <v>0.6640084792812799</v>
      </c>
      <c r="L272" s="26">
        <f>L271/SUM(K271:L271)</f>
        <v>0.33599152071872</v>
      </c>
      <c r="M272" s="12">
        <f>M271/SUM(M271:N271)</f>
        <v>0.8175094928847724</v>
      </c>
      <c r="N272" s="11">
        <f>N271/SUM(M271:N271)</f>
        <v>0.18249050711522766</v>
      </c>
      <c r="O272" s="12">
        <f>O271/SUM(O271:P271)</f>
        <v>0.5689937298173973</v>
      </c>
      <c r="P272" s="11">
        <f>P271/SUM(O271:P271)</f>
        <v>0.4310062701826028</v>
      </c>
      <c r="Q272" s="12">
        <f>Q271/SUM(Q271:R271)</f>
        <v>0.5839948874529575</v>
      </c>
      <c r="R272" s="11">
        <f>R271/SUM(Q271:R271)</f>
        <v>0.41600511254704253</v>
      </c>
      <c r="S272" s="29">
        <f>S271/SUM(S271:T271)</f>
        <v>0.48472742873620617</v>
      </c>
      <c r="T272" s="26">
        <f>T271/SUM(S271:T271)</f>
        <v>0.5152725712637939</v>
      </c>
      <c r="U272" s="12">
        <f>U271/SUM(U271:V271)</f>
        <v>0.43124924844206464</v>
      </c>
      <c r="V272" s="11">
        <f>V271/SUM(U271:V271)</f>
        <v>0.5687507515579354</v>
      </c>
      <c r="W272" s="32">
        <f>W271/SUM(W271:X271)</f>
        <v>0.24403647346634239</v>
      </c>
      <c r="X272" s="26">
        <f>X271/SUM(W271:X271)</f>
        <v>0.7559635265336576</v>
      </c>
      <c r="Y272" s="12">
        <f>Y271/SUM(Y271:Z271)</f>
        <v>0.23161469812479676</v>
      </c>
      <c r="Z272" s="11">
        <f>Z271/SUM(Y271:Z271)</f>
        <v>0.7683853018752033</v>
      </c>
      <c r="AA272" s="29">
        <f>AA271/SUM(AA271:AB271)</f>
        <v>0.5172705882352941</v>
      </c>
      <c r="AB272" s="35">
        <f>AB271/SUM(AA271:AB271)</f>
        <v>0.4827294117647059</v>
      </c>
    </row>
    <row r="273" spans="1:28" ht="4.5" customHeight="1">
      <c r="A273" s="8"/>
      <c r="C273" s="2"/>
      <c r="D273" s="4"/>
      <c r="E273" s="7"/>
      <c r="F273" s="4"/>
      <c r="G273" s="7"/>
      <c r="H273" s="4"/>
      <c r="I273" s="31"/>
      <c r="J273" s="25"/>
      <c r="K273" s="28"/>
      <c r="L273" s="25"/>
      <c r="M273" s="7"/>
      <c r="N273" s="4"/>
      <c r="O273" s="7"/>
      <c r="P273" s="4"/>
      <c r="Q273" s="7"/>
      <c r="R273" s="4"/>
      <c r="S273" s="28"/>
      <c r="T273" s="25"/>
      <c r="U273" s="7"/>
      <c r="V273" s="4"/>
      <c r="W273" s="31"/>
      <c r="X273" s="25"/>
      <c r="Y273" s="7"/>
      <c r="Z273" s="4"/>
      <c r="AA273" s="28"/>
      <c r="AB273" s="34"/>
    </row>
    <row r="274" spans="1:28" ht="9">
      <c r="A274" s="8"/>
      <c r="C274" s="2"/>
      <c r="D274" s="4"/>
      <c r="E274" s="7"/>
      <c r="F274" s="4"/>
      <c r="G274" s="7"/>
      <c r="H274" s="4"/>
      <c r="I274" s="31"/>
      <c r="J274" s="25"/>
      <c r="K274" s="28"/>
      <c r="L274" s="25"/>
      <c r="M274" s="7"/>
      <c r="N274" s="4"/>
      <c r="O274" s="7"/>
      <c r="P274" s="4"/>
      <c r="Q274" s="7"/>
      <c r="R274" s="4"/>
      <c r="S274" s="28"/>
      <c r="T274" s="25"/>
      <c r="U274" s="7"/>
      <c r="V274" s="4"/>
      <c r="W274" s="31"/>
      <c r="X274" s="25"/>
      <c r="Y274" s="7"/>
      <c r="Z274" s="4"/>
      <c r="AA274" s="28"/>
      <c r="AB274" s="34"/>
    </row>
    <row r="275" spans="9:27" ht="12.75" customHeight="1">
      <c r="I275" s="19"/>
      <c r="K275" s="17"/>
      <c r="S275" s="17"/>
      <c r="W275" s="19"/>
      <c r="AA275" s="17"/>
    </row>
  </sheetData>
  <mergeCells count="26">
    <mergeCell ref="C1:D1"/>
    <mergeCell ref="C2:D2"/>
    <mergeCell ref="E1:F1"/>
    <mergeCell ref="E2:F2"/>
    <mergeCell ref="G1:H1"/>
    <mergeCell ref="G2:H2"/>
    <mergeCell ref="I1:J1"/>
    <mergeCell ref="I2:J2"/>
    <mergeCell ref="K1:L1"/>
    <mergeCell ref="K2:L2"/>
    <mergeCell ref="M1:N1"/>
    <mergeCell ref="M2:N2"/>
    <mergeCell ref="O1:P1"/>
    <mergeCell ref="O2:P2"/>
    <mergeCell ref="Q1:R1"/>
    <mergeCell ref="Q2:R2"/>
    <mergeCell ref="S1:T1"/>
    <mergeCell ref="S2:T2"/>
    <mergeCell ref="U1:V1"/>
    <mergeCell ref="U2:V2"/>
    <mergeCell ref="AA1:AB1"/>
    <mergeCell ref="AA2:AB2"/>
    <mergeCell ref="W1:X1"/>
    <mergeCell ref="W2:X2"/>
    <mergeCell ref="Y1:Z1"/>
    <mergeCell ref="Y2:Z2"/>
  </mergeCells>
  <printOptions/>
  <pageMargins left="0.8" right="0.55" top="1" bottom="0.66" header="0.3" footer="0.3"/>
  <pageSetup firstPageNumber="228" useFirstPageNumber="1" fitToHeight="0" fitToWidth="0" horizontalDpi="600" verticalDpi="600" orientation="portrait" r:id="rId1"/>
  <headerFooter alignWithMargins="0">
    <oddHeader>&amp;C&amp;"Arial,Bold"&amp;11Supplement to the Statement of Vote
Counties by Senate Districts
for State Ballot Measures</oddHeader>
    <oddFooter>&amp;C&amp;"Arial,Bold"&amp;8&amp;P</oddFooter>
  </headerFooter>
  <rowBreaks count="1" manualBreakCount="1">
    <brk id="136" max="27" man="1"/>
  </rowBreaks>
  <colBreaks count="3" manualBreakCount="3">
    <brk id="8" max="273" man="1"/>
    <brk id="14" max="273" man="1"/>
    <brk id="22" max="27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Cathy Ingram-Kelly</cp:lastModifiedBy>
  <cp:lastPrinted>2007-04-04T01:34:20Z</cp:lastPrinted>
  <dcterms:created xsi:type="dcterms:W3CDTF">2007-03-19T19:38:30Z</dcterms:created>
  <dcterms:modified xsi:type="dcterms:W3CDTF">2007-04-04T01:34:22Z</dcterms:modified>
  <cp:category/>
  <cp:version/>
  <cp:contentType/>
  <cp:contentStatus/>
</cp:coreProperties>
</file>