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'Sheet1'!$A$1:$AK$480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<sst xmlns="http://schemas.openxmlformats.org/spreadsheetml/2006/main" count="446" uniqueCount="166">
  <si>
    <t>Safe, Reliable High-Speed Train Bond Act</t>
  </si>
  <si>
    <t>Standards for Confining Farm Animals</t>
  </si>
  <si>
    <t>Children's Hospital Bond Act. Grant Program.</t>
  </si>
  <si>
    <t>Parent Notif. Before Terminating Minor's Pregnancy</t>
  </si>
  <si>
    <t>Police, Law Enforcement Funding. Criminal Laws.</t>
  </si>
  <si>
    <t>Renewable Energy Generation</t>
  </si>
  <si>
    <t>Eliminates Right of Same-Sex Couples to Marry</t>
  </si>
  <si>
    <t>Criminal Justice System. Victims' Rights. Parole.</t>
  </si>
  <si>
    <t>Altern. Fuel Vehicles and Renewable Energy Bonds</t>
  </si>
  <si>
    <t>Redistricting</t>
  </si>
  <si>
    <t>Veterans' Bond</t>
  </si>
  <si>
    <t xml:space="preserve"> YES</t>
  </si>
  <si>
    <t>NO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</si>
  <si>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</si>
  <si>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</si>
  <si>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</si>
  <si>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</si>
  <si>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</si>
  <si>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</si>
  <si>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</si>
  <si>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</si>
  <si>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</si>
  <si>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</si>
  <si>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</si>
  <si>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</si>
  <si>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</si>
  <si>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</si>
  <si>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</si>
  <si>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</si>
  <si>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</si>
  <si>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</si>
  <si>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</si>
  <si>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</si>
  <si>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</si>
  <si>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</si>
  <si>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</si>
  <si>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</si>
  <si>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</si>
  <si>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</si>
  <si>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</si>
  <si>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</si>
  <si>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</si>
  <si>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</si>
  <si>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</si>
  <si>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</si>
  <si>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</si>
  <si>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</si>
  <si>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</si>
  <si>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</si>
  <si>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</si>
  <si>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</si>
  <si>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</si>
  <si>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</si>
  <si>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</si>
  <si>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</si>
  <si>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</si>
  <si>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</si>
  <si>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</si>
  <si>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</si>
  <si>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</si>
  <si>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</si>
  <si>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</si>
  <si>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</si>
  <si>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</si>
  <si>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</si>
  <si>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</si>
  <si>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</si>
  <si>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</si>
  <si>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</si>
  <si>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</si>
  <si>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</si>
  <si>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</si>
  <si>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</si>
  <si>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</si>
  <si>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</si>
  <si>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</si>
  <si>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</si>
  <si>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</si>
  <si>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</si>
  <si>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</si>
  <si>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</si>
  <si>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</si>
  <si>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</si>
  <si>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</si>
  <si>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</si>
  <si>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</si>
  <si>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</si>
  <si>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</si>
  <si>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</si>
  <si>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</si>
  <si>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</si>
  <si>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</si>
  <si>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</si>
  <si>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</si>
  <si>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</si>
  <si>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</si>
  <si>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</si>
  <si>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</si>
  <si>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</si>
  <si>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</si>
  <si>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</si>
  <si>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</si>
  <si>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</si>
  <si>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</si>
  <si>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</si>
  <si>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</si>
  <si>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</si>
  <si>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</si>
  <si>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</si>
  <si>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</si>
  <si>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</si>
  <si>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</si>
  <si>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</si>
  <si>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</si>
  <si>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</si>
  <si>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</si>
  <si>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</si>
  <si>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</si>
  <si>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</si>
  <si>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</si>
  <si>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</si>
  <si>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</si>
  <si>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</si>
  <si>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</si>
  <si>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</si>
  <si>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</si>
  <si>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</si>
  <si>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</si>
  <si>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</si>
  <si>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</si>
  <si>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</si>
  <si>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</si>
  <si>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</si>
  <si>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</si>
  <si>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</si>
  <si>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</si>
  <si>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</si>
  <si>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</si>
  <si>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</si>
  <si>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</si>
  <si>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</si>
  <si>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</si>
  <si>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</si>
  <si>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</si>
  <si>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</si>
  <si>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</si>
  <si>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</si>
  <si>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</si>
  <si>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</si>
  <si>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</si>
  <si>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</si>
  <si>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District Totals</t>
  </si>
  <si>
    <t>Percent</t>
  </si>
  <si>
    <t>Proposition 1A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</si>
  <si>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</si>
  <si>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</si>
  <si>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</si>
  <si>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</si>
  <si>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</si>
  <si>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</si>
  <si>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</si>
  <si>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9</t>
  </si>
  <si>
    <t>Proposition 10</t>
  </si>
  <si>
    <t>Proposition 11</t>
  </si>
  <si>
    <t>Proposition 12</t>
  </si>
  <si>
    <t>Nonviolent Drug Offense. Sentencing, Parole, Rehab.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</si>
</sst>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0"/>
  <sheetViews>
    <sheetView tabSelected="1" showOutlineSymbols="0" view="pageBreakPreview" zoomScale="75" zoomScaleSheetLayoutView="75" workbookViewId="0" topLeftCell="A1">
      <selection activeCell="A1" sqref="A1:IV16384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1.7109375" style="28" customWidth="1"/>
    <col min="6" max="6" width="7.7109375" style="5" customWidth="1"/>
    <col min="7" max="7" width="7.7109375" style="3" customWidth="1"/>
    <col min="8" max="8" width="1.7109375" style="28" customWidth="1"/>
    <col min="9" max="9" width="7.7109375" style="5" customWidth="1"/>
    <col min="10" max="10" width="7.7109375" style="3" customWidth="1"/>
    <col min="11" max="11" width="1.7109375" style="28" customWidth="1"/>
    <col min="12" max="12" width="7.7109375" style="5" customWidth="1"/>
    <col min="13" max="13" width="7.7109375" style="6" customWidth="1"/>
    <col min="14" max="14" width="1.7109375" style="6" customWidth="1"/>
    <col min="15" max="15" width="7.7109375" style="1" customWidth="1"/>
    <col min="16" max="16" width="7.7109375" style="3" customWidth="1"/>
    <col min="17" max="17" width="1.7109375" style="28" customWidth="1"/>
    <col min="18" max="18" width="7.7109375" style="5" customWidth="1"/>
    <col min="19" max="19" width="7.7109375" style="3" customWidth="1"/>
    <col min="20" max="20" width="1.7109375" style="28" customWidth="1"/>
    <col min="21" max="21" width="7.7109375" style="5" customWidth="1"/>
    <col min="22" max="22" width="7.7109375" style="3" customWidth="1"/>
    <col min="23" max="23" width="1.7109375" style="28" customWidth="1"/>
    <col min="24" max="24" width="7.7109375" style="5" customWidth="1"/>
    <col min="25" max="25" width="7.7109375" style="6" customWidth="1"/>
    <col min="26" max="26" width="1.7109375" style="6" customWidth="1"/>
    <col min="27" max="27" width="7.7109375" style="1" customWidth="1"/>
    <col min="28" max="28" width="7.7109375" style="3" customWidth="1"/>
    <col min="29" max="29" width="1.7109375" style="28" customWidth="1"/>
    <col min="30" max="30" width="7.7109375" style="5" customWidth="1"/>
    <col min="31" max="31" width="7.7109375" style="3" customWidth="1"/>
    <col min="32" max="32" width="1.7109375" style="28" customWidth="1"/>
    <col min="33" max="33" width="7.7109375" style="5" customWidth="1"/>
    <col min="34" max="34" width="7.7109375" style="3" customWidth="1"/>
    <col min="35" max="35" width="1.7109375" style="28" customWidth="1"/>
    <col min="36" max="36" width="7.7109375" style="5" customWidth="1"/>
    <col min="37" max="37" width="7.7109375" style="6" customWidth="1"/>
    <col min="38" max="16384" width="7.7109375" style="1" customWidth="1"/>
  </cols>
  <sheetData>
    <row r="1" spans="2:37" s="23" customFormat="1" ht="18" customHeight="1">
      <c r="B1" s="24"/>
      <c r="C1" s="51" t="s">
        <v>153</v>
      </c>
      <c r="D1" s="51"/>
      <c r="E1" s="25"/>
      <c r="F1" s="51" t="s">
        <v>154</v>
      </c>
      <c r="G1" s="51"/>
      <c r="H1" s="25"/>
      <c r="I1" s="51" t="s">
        <v>155</v>
      </c>
      <c r="J1" s="51"/>
      <c r="K1" s="25"/>
      <c r="L1" s="51" t="s">
        <v>156</v>
      </c>
      <c r="M1" s="51"/>
      <c r="N1" s="25"/>
      <c r="O1" s="51" t="s">
        <v>157</v>
      </c>
      <c r="P1" s="51"/>
      <c r="Q1" s="25"/>
      <c r="R1" s="51" t="s">
        <v>158</v>
      </c>
      <c r="S1" s="51"/>
      <c r="T1" s="25"/>
      <c r="U1" s="51" t="s">
        <v>159</v>
      </c>
      <c r="V1" s="51"/>
      <c r="W1" s="25"/>
      <c r="X1" s="51" t="s">
        <v>160</v>
      </c>
      <c r="Y1" s="51"/>
      <c r="Z1" s="25"/>
      <c r="AA1" s="51" t="s">
        <v>161</v>
      </c>
      <c r="AB1" s="51"/>
      <c r="AC1" s="25"/>
      <c r="AD1" s="51" t="s">
        <v>162</v>
      </c>
      <c r="AE1" s="51"/>
      <c r="AF1" s="25"/>
      <c r="AG1" s="51" t="s">
        <v>163</v>
      </c>
      <c r="AH1" s="51"/>
      <c r="AI1" s="25"/>
      <c r="AJ1" s="51" t="s">
        <v>164</v>
      </c>
      <c r="AK1" s="51"/>
    </row>
    <row r="2" spans="2:37" s="23" customFormat="1" ht="37.5" customHeight="1">
      <c r="B2" s="24"/>
      <c r="C2" s="51" t="s">
        <v>0</v>
      </c>
      <c r="D2" s="51"/>
      <c r="E2" s="25"/>
      <c r="F2" s="51" t="s">
        <v>1</v>
      </c>
      <c r="G2" s="51"/>
      <c r="H2" s="25"/>
      <c r="I2" s="51" t="s">
        <v>2</v>
      </c>
      <c r="J2" s="51"/>
      <c r="K2" s="25"/>
      <c r="L2" s="51" t="s">
        <v>3</v>
      </c>
      <c r="M2" s="51"/>
      <c r="N2" s="25"/>
      <c r="O2" s="51" t="s">
        <v>165</v>
      </c>
      <c r="P2" s="51"/>
      <c r="Q2" s="25"/>
      <c r="R2" s="51" t="s">
        <v>4</v>
      </c>
      <c r="S2" s="51"/>
      <c r="T2" s="25"/>
      <c r="U2" s="51" t="s">
        <v>5</v>
      </c>
      <c r="V2" s="51"/>
      <c r="W2" s="25"/>
      <c r="X2" s="51" t="s">
        <v>6</v>
      </c>
      <c r="Y2" s="51"/>
      <c r="Z2" s="25"/>
      <c r="AA2" s="51" t="s">
        <v>7</v>
      </c>
      <c r="AB2" s="51"/>
      <c r="AC2" s="25"/>
      <c r="AD2" s="51" t="s">
        <v>8</v>
      </c>
      <c r="AE2" s="51"/>
      <c r="AF2" s="25"/>
      <c r="AG2" s="51" t="s">
        <v>9</v>
      </c>
      <c r="AH2" s="51"/>
      <c r="AI2" s="25"/>
      <c r="AJ2" s="51" t="s">
        <v>10</v>
      </c>
      <c r="AK2" s="51"/>
    </row>
    <row r="3" spans="2:37" s="29" customFormat="1" ht="9.75" customHeight="1">
      <c r="B3" s="30"/>
      <c r="C3" s="29" t="s">
        <v>11</v>
      </c>
      <c r="D3" s="29" t="s">
        <v>12</v>
      </c>
      <c r="F3" s="29" t="s">
        <v>11</v>
      </c>
      <c r="G3" s="29" t="s">
        <v>12</v>
      </c>
      <c r="I3" s="29" t="s">
        <v>11</v>
      </c>
      <c r="J3" s="29" t="s">
        <v>12</v>
      </c>
      <c r="K3" s="40"/>
      <c r="L3" s="29" t="s">
        <v>11</v>
      </c>
      <c r="M3" s="29" t="s">
        <v>12</v>
      </c>
      <c r="O3" s="29" t="s">
        <v>11</v>
      </c>
      <c r="P3" s="29" t="s">
        <v>12</v>
      </c>
      <c r="R3" s="29" t="s">
        <v>11</v>
      </c>
      <c r="S3" s="29" t="s">
        <v>12</v>
      </c>
      <c r="T3" s="40"/>
      <c r="U3" s="29" t="s">
        <v>11</v>
      </c>
      <c r="V3" s="29" t="s">
        <v>12</v>
      </c>
      <c r="X3" s="29" t="s">
        <v>11</v>
      </c>
      <c r="Y3" s="29" t="s">
        <v>12</v>
      </c>
      <c r="AA3" s="29" t="s">
        <v>11</v>
      </c>
      <c r="AB3" s="29" t="s">
        <v>12</v>
      </c>
      <c r="AC3" s="40"/>
      <c r="AD3" s="29" t="s">
        <v>11</v>
      </c>
      <c r="AE3" s="29" t="s">
        <v>12</v>
      </c>
      <c r="AG3" s="29" t="s">
        <v>11</v>
      </c>
      <c r="AH3" s="29" t="s">
        <v>12</v>
      </c>
      <c r="AJ3" s="29" t="s">
        <v>11</v>
      </c>
      <c r="AK3" s="29" t="s">
        <v>12</v>
      </c>
    </row>
    <row r="4" spans="1:36" s="19" customFormat="1" ht="10.5" customHeight="1">
      <c r="A4" s="17" t="s">
        <v>19</v>
      </c>
      <c r="B4" s="18"/>
      <c r="D4" s="20"/>
      <c r="E4" s="22"/>
      <c r="F4" s="21"/>
      <c r="G4" s="20"/>
      <c r="H4" s="22"/>
      <c r="I4" s="21"/>
      <c r="J4" s="20"/>
      <c r="K4" s="41"/>
      <c r="L4" s="31"/>
      <c r="M4" s="20"/>
      <c r="N4" s="37"/>
      <c r="O4" s="31"/>
      <c r="P4" s="20"/>
      <c r="Q4" s="22"/>
      <c r="R4" s="21"/>
      <c r="S4" s="20"/>
      <c r="T4" s="41"/>
      <c r="U4" s="31"/>
      <c r="V4" s="20"/>
      <c r="W4" s="22"/>
      <c r="X4" s="21"/>
      <c r="Y4" s="20"/>
      <c r="Z4" s="37"/>
      <c r="AA4" s="31"/>
      <c r="AB4" s="20"/>
      <c r="AC4" s="41"/>
      <c r="AD4" s="31"/>
      <c r="AE4" s="20"/>
      <c r="AF4" s="22"/>
      <c r="AG4" s="21"/>
      <c r="AH4" s="20"/>
      <c r="AI4" s="22"/>
      <c r="AJ4" s="21"/>
    </row>
    <row r="5" spans="2:37" ht="9.75" customHeight="1">
      <c r="B5" s="15" t="s">
        <v>13</v>
      </c>
      <c r="C5" s="2">
        <v>3102</v>
      </c>
      <c r="D5" s="4">
        <v>5999</v>
      </c>
      <c r="E5" s="26"/>
      <c r="F5" s="7">
        <v>5190</v>
      </c>
      <c r="G5" s="4">
        <v>4023</v>
      </c>
      <c r="H5" s="26"/>
      <c r="I5" s="7">
        <v>4139</v>
      </c>
      <c r="J5" s="4">
        <v>4938</v>
      </c>
      <c r="K5" s="35"/>
      <c r="L5" s="32">
        <v>4807</v>
      </c>
      <c r="M5" s="4">
        <v>4406</v>
      </c>
      <c r="N5" s="38"/>
      <c r="O5" s="32">
        <v>3247</v>
      </c>
      <c r="P5" s="4">
        <v>5942</v>
      </c>
      <c r="Q5" s="26"/>
      <c r="R5" s="7">
        <v>3227</v>
      </c>
      <c r="S5" s="4">
        <v>5829</v>
      </c>
      <c r="T5" s="35"/>
      <c r="U5" s="32">
        <v>3347</v>
      </c>
      <c r="V5" s="4">
        <v>5694</v>
      </c>
      <c r="W5" s="26"/>
      <c r="X5" s="7">
        <v>5658</v>
      </c>
      <c r="Y5" s="4">
        <v>3770</v>
      </c>
      <c r="Z5" s="38"/>
      <c r="AA5" s="32">
        <v>5570</v>
      </c>
      <c r="AB5" s="4">
        <v>3449</v>
      </c>
      <c r="AC5" s="35"/>
      <c r="AD5" s="32">
        <v>2903</v>
      </c>
      <c r="AE5" s="4">
        <v>6141</v>
      </c>
      <c r="AF5" s="26"/>
      <c r="AG5" s="7">
        <v>3623</v>
      </c>
      <c r="AH5" s="4">
        <v>5070</v>
      </c>
      <c r="AI5" s="26"/>
      <c r="AJ5" s="7">
        <v>6017</v>
      </c>
      <c r="AK5" s="8">
        <v>3034</v>
      </c>
    </row>
    <row r="6" spans="2:37" ht="9.75" customHeight="1">
      <c r="B6" s="15" t="s">
        <v>14</v>
      </c>
      <c r="C6" s="2">
        <v>25839</v>
      </c>
      <c r="D6" s="4">
        <v>34845</v>
      </c>
      <c r="E6" s="26"/>
      <c r="F6" s="7">
        <v>40701</v>
      </c>
      <c r="G6" s="4">
        <v>21230</v>
      </c>
      <c r="H6" s="26"/>
      <c r="I6" s="7">
        <v>28636</v>
      </c>
      <c r="J6" s="4">
        <v>31601</v>
      </c>
      <c r="K6" s="35"/>
      <c r="L6" s="32">
        <v>22274</v>
      </c>
      <c r="M6" s="4">
        <v>39555</v>
      </c>
      <c r="N6" s="38"/>
      <c r="O6" s="32">
        <v>31145</v>
      </c>
      <c r="P6" s="4">
        <v>29887</v>
      </c>
      <c r="Q6" s="26"/>
      <c r="R6" s="7">
        <v>13890</v>
      </c>
      <c r="S6" s="4">
        <v>45683</v>
      </c>
      <c r="T6" s="35"/>
      <c r="U6" s="32">
        <v>20819</v>
      </c>
      <c r="V6" s="4">
        <v>39715</v>
      </c>
      <c r="W6" s="26"/>
      <c r="X6" s="7">
        <v>25296</v>
      </c>
      <c r="Y6" s="4">
        <v>37963</v>
      </c>
      <c r="Z6" s="38"/>
      <c r="AA6" s="32">
        <v>28565</v>
      </c>
      <c r="AB6" s="4">
        <v>30294</v>
      </c>
      <c r="AC6" s="35"/>
      <c r="AD6" s="32">
        <v>19631</v>
      </c>
      <c r="AE6" s="4">
        <v>40353</v>
      </c>
      <c r="AF6" s="26"/>
      <c r="AG6" s="7">
        <v>24469</v>
      </c>
      <c r="AH6" s="4">
        <v>32602</v>
      </c>
      <c r="AI6" s="26"/>
      <c r="AJ6" s="7">
        <v>36335</v>
      </c>
      <c r="AK6" s="8">
        <v>22452</v>
      </c>
    </row>
    <row r="7" spans="2:37" ht="9.75" customHeight="1">
      <c r="B7" s="15" t="s">
        <v>15</v>
      </c>
      <c r="C7" s="2">
        <v>11369</v>
      </c>
      <c r="D7" s="4">
        <v>13225</v>
      </c>
      <c r="E7" s="26"/>
      <c r="F7" s="7">
        <v>15801</v>
      </c>
      <c r="G7" s="4">
        <v>9211</v>
      </c>
      <c r="H7" s="26"/>
      <c r="I7" s="7">
        <v>12390</v>
      </c>
      <c r="J7" s="4">
        <v>12228</v>
      </c>
      <c r="K7" s="35"/>
      <c r="L7" s="32">
        <v>11338</v>
      </c>
      <c r="M7" s="4">
        <v>13628</v>
      </c>
      <c r="N7" s="38"/>
      <c r="O7" s="32">
        <v>10295</v>
      </c>
      <c r="P7" s="4">
        <v>14477</v>
      </c>
      <c r="Q7" s="26"/>
      <c r="R7" s="7">
        <v>7120</v>
      </c>
      <c r="S7" s="4">
        <v>17222</v>
      </c>
      <c r="T7" s="35"/>
      <c r="U7" s="32">
        <v>8747</v>
      </c>
      <c r="V7" s="4">
        <v>16002</v>
      </c>
      <c r="W7" s="26"/>
      <c r="X7" s="7">
        <v>13036</v>
      </c>
      <c r="Y7" s="4">
        <v>12080</v>
      </c>
      <c r="Z7" s="38"/>
      <c r="AA7" s="32">
        <v>13226</v>
      </c>
      <c r="AB7" s="4">
        <v>10871</v>
      </c>
      <c r="AC7" s="35"/>
      <c r="AD7" s="32">
        <v>9185</v>
      </c>
      <c r="AE7" s="4">
        <v>15170</v>
      </c>
      <c r="AF7" s="26"/>
      <c r="AG7" s="7">
        <v>11395</v>
      </c>
      <c r="AH7" s="4">
        <v>12265</v>
      </c>
      <c r="AI7" s="26"/>
      <c r="AJ7" s="7">
        <v>16356</v>
      </c>
      <c r="AK7" s="8">
        <v>8140</v>
      </c>
    </row>
    <row r="8" spans="2:37" ht="9.75" customHeight="1">
      <c r="B8" s="15" t="s">
        <v>16</v>
      </c>
      <c r="C8" s="2">
        <v>21199</v>
      </c>
      <c r="D8" s="4">
        <v>17412</v>
      </c>
      <c r="E8" s="26"/>
      <c r="F8" s="7">
        <v>27698</v>
      </c>
      <c r="G8" s="4">
        <v>11678</v>
      </c>
      <c r="H8" s="26"/>
      <c r="I8" s="7">
        <v>19794</v>
      </c>
      <c r="J8" s="4">
        <v>18423</v>
      </c>
      <c r="K8" s="35"/>
      <c r="L8" s="32">
        <v>12680</v>
      </c>
      <c r="M8" s="4">
        <v>26304</v>
      </c>
      <c r="N8" s="38"/>
      <c r="O8" s="32">
        <v>20023</v>
      </c>
      <c r="P8" s="4">
        <v>18469</v>
      </c>
      <c r="Q8" s="26"/>
      <c r="R8" s="7">
        <v>7518</v>
      </c>
      <c r="S8" s="4">
        <v>30210</v>
      </c>
      <c r="T8" s="35"/>
      <c r="U8" s="32">
        <v>12923</v>
      </c>
      <c r="V8" s="4">
        <v>25471</v>
      </c>
      <c r="W8" s="26"/>
      <c r="X8" s="7">
        <v>14649</v>
      </c>
      <c r="Y8" s="4">
        <v>25072</v>
      </c>
      <c r="Z8" s="38"/>
      <c r="AA8" s="32">
        <v>17109</v>
      </c>
      <c r="AB8" s="4">
        <v>20522</v>
      </c>
      <c r="AC8" s="35"/>
      <c r="AD8" s="32">
        <v>13193</v>
      </c>
      <c r="AE8" s="4">
        <v>24775</v>
      </c>
      <c r="AF8" s="26"/>
      <c r="AG8" s="7">
        <v>15142</v>
      </c>
      <c r="AH8" s="4">
        <v>21613</v>
      </c>
      <c r="AI8" s="26"/>
      <c r="AJ8" s="7">
        <v>25304</v>
      </c>
      <c r="AK8" s="8">
        <v>12700</v>
      </c>
    </row>
    <row r="9" spans="2:37" ht="9.75" customHeight="1">
      <c r="B9" s="15" t="s">
        <v>17</v>
      </c>
      <c r="C9" s="2">
        <v>36988</v>
      </c>
      <c r="D9" s="4">
        <v>21535</v>
      </c>
      <c r="E9" s="26"/>
      <c r="F9" s="7">
        <v>37666</v>
      </c>
      <c r="G9" s="4">
        <v>21374</v>
      </c>
      <c r="H9" s="26"/>
      <c r="I9" s="7">
        <v>26479</v>
      </c>
      <c r="J9" s="4">
        <v>30841</v>
      </c>
      <c r="K9" s="35"/>
      <c r="L9" s="32">
        <v>18273</v>
      </c>
      <c r="M9" s="4">
        <v>40429</v>
      </c>
      <c r="N9" s="38"/>
      <c r="O9" s="32">
        <v>26017</v>
      </c>
      <c r="P9" s="4">
        <v>31919</v>
      </c>
      <c r="Q9" s="26"/>
      <c r="R9" s="7">
        <v>11240</v>
      </c>
      <c r="S9" s="4">
        <v>45347</v>
      </c>
      <c r="T9" s="35"/>
      <c r="U9" s="32">
        <v>18591</v>
      </c>
      <c r="V9" s="4">
        <v>39392</v>
      </c>
      <c r="W9" s="26"/>
      <c r="X9" s="7">
        <v>19394</v>
      </c>
      <c r="Y9" s="4">
        <v>40785</v>
      </c>
      <c r="Z9" s="38"/>
      <c r="AA9" s="32">
        <v>24153</v>
      </c>
      <c r="AB9" s="4">
        <v>31577</v>
      </c>
      <c r="AC9" s="35"/>
      <c r="AD9" s="32">
        <v>18773</v>
      </c>
      <c r="AE9" s="4">
        <v>37903</v>
      </c>
      <c r="AF9" s="26"/>
      <c r="AG9" s="7">
        <v>28408</v>
      </c>
      <c r="AH9" s="4">
        <v>25712</v>
      </c>
      <c r="AI9" s="26"/>
      <c r="AJ9" s="7">
        <v>36304</v>
      </c>
      <c r="AK9" s="8">
        <v>19667</v>
      </c>
    </row>
    <row r="10" spans="2:37" ht="9.75" customHeight="1">
      <c r="B10" s="15" t="s">
        <v>18</v>
      </c>
      <c r="C10" s="2">
        <v>1976</v>
      </c>
      <c r="D10" s="4">
        <v>4247</v>
      </c>
      <c r="E10" s="26"/>
      <c r="F10" s="7">
        <v>3525</v>
      </c>
      <c r="G10" s="4">
        <v>2748</v>
      </c>
      <c r="H10" s="26"/>
      <c r="I10" s="7">
        <v>2544</v>
      </c>
      <c r="J10" s="4">
        <v>3664</v>
      </c>
      <c r="K10" s="35"/>
      <c r="L10" s="32">
        <v>2832</v>
      </c>
      <c r="M10" s="4">
        <v>3441</v>
      </c>
      <c r="N10" s="38"/>
      <c r="O10" s="32">
        <v>2585</v>
      </c>
      <c r="P10" s="4">
        <v>3663</v>
      </c>
      <c r="Q10" s="26"/>
      <c r="R10" s="7">
        <v>1621</v>
      </c>
      <c r="S10" s="4">
        <v>4516</v>
      </c>
      <c r="T10" s="35"/>
      <c r="U10" s="32">
        <v>1749</v>
      </c>
      <c r="V10" s="4">
        <v>4447</v>
      </c>
      <c r="W10" s="26"/>
      <c r="X10" s="7">
        <v>3563</v>
      </c>
      <c r="Y10" s="4">
        <v>2785</v>
      </c>
      <c r="Z10" s="38"/>
      <c r="AA10" s="32">
        <v>3216</v>
      </c>
      <c r="AB10" s="4">
        <v>2886</v>
      </c>
      <c r="AC10" s="35"/>
      <c r="AD10" s="32">
        <v>1751</v>
      </c>
      <c r="AE10" s="4">
        <v>4389</v>
      </c>
      <c r="AF10" s="26"/>
      <c r="AG10" s="7">
        <v>2676</v>
      </c>
      <c r="AH10" s="4">
        <v>3258</v>
      </c>
      <c r="AI10" s="26"/>
      <c r="AJ10" s="7">
        <v>3928</v>
      </c>
      <c r="AK10" s="8">
        <v>2237</v>
      </c>
    </row>
    <row r="11" spans="1:37" ht="9.75" customHeight="1">
      <c r="A11" s="9" t="s">
        <v>151</v>
      </c>
      <c r="C11" s="2">
        <v>100473</v>
      </c>
      <c r="D11" s="4">
        <v>97263</v>
      </c>
      <c r="E11" s="26"/>
      <c r="F11" s="7">
        <v>130581</v>
      </c>
      <c r="G11" s="4">
        <v>70264</v>
      </c>
      <c r="H11" s="26"/>
      <c r="I11" s="7">
        <v>93982</v>
      </c>
      <c r="J11" s="4">
        <v>101695</v>
      </c>
      <c r="K11" s="35"/>
      <c r="L11" s="32">
        <v>72204</v>
      </c>
      <c r="M11" s="4">
        <v>127763</v>
      </c>
      <c r="N11" s="38"/>
      <c r="O11" s="32">
        <v>93312</v>
      </c>
      <c r="P11" s="4">
        <v>104357</v>
      </c>
      <c r="Q11" s="26"/>
      <c r="R11" s="7">
        <v>44616</v>
      </c>
      <c r="S11" s="4">
        <v>148807</v>
      </c>
      <c r="T11" s="35"/>
      <c r="U11" s="32">
        <v>66176</v>
      </c>
      <c r="V11" s="4">
        <v>130721</v>
      </c>
      <c r="W11" s="26"/>
      <c r="X11" s="7">
        <v>81596</v>
      </c>
      <c r="Y11" s="4">
        <v>122455</v>
      </c>
      <c r="Z11" s="38"/>
      <c r="AA11" s="32">
        <v>91839</v>
      </c>
      <c r="AB11" s="4">
        <v>99599</v>
      </c>
      <c r="AC11" s="35"/>
      <c r="AD11" s="32">
        <v>65436</v>
      </c>
      <c r="AE11" s="4">
        <v>128731</v>
      </c>
      <c r="AF11" s="26"/>
      <c r="AG11" s="7">
        <v>85713</v>
      </c>
      <c r="AH11" s="4">
        <v>100520</v>
      </c>
      <c r="AI11" s="26"/>
      <c r="AJ11" s="7">
        <v>124244</v>
      </c>
      <c r="AK11" s="8">
        <v>68230</v>
      </c>
    </row>
    <row r="12" spans="1:37" s="11" customFormat="1" ht="9.75" customHeight="1">
      <c r="A12" s="10"/>
      <c r="B12" s="16" t="s">
        <v>152</v>
      </c>
      <c r="C12" s="11">
        <f>C11/SUM(C11:D11)</f>
        <v>0.5081168831168831</v>
      </c>
      <c r="D12" s="12">
        <f>D11/SUM(C11:D11)</f>
        <v>0.49188311688311687</v>
      </c>
      <c r="E12" s="27"/>
      <c r="F12" s="13">
        <f>F11/SUM(F11:G11)</f>
        <v>0.6501580821031143</v>
      </c>
      <c r="G12" s="12">
        <f>G11/SUM(F11:G11)</f>
        <v>0.3498419178968857</v>
      </c>
      <c r="H12" s="27"/>
      <c r="I12" s="13">
        <f>I11/SUM(I11:J11)</f>
        <v>0.4802915007895665</v>
      </c>
      <c r="J12" s="12">
        <f>J11/SUM(I11:J11)</f>
        <v>0.5197084992104335</v>
      </c>
      <c r="K12" s="36"/>
      <c r="L12" s="33">
        <f>L11/SUM(L11:M11)</f>
        <v>0.3610795781303915</v>
      </c>
      <c r="M12" s="12">
        <f>M11/SUM(L11:M11)</f>
        <v>0.6389204218696085</v>
      </c>
      <c r="N12" s="39"/>
      <c r="O12" s="33">
        <f>O11/SUM(O11:P11)</f>
        <v>0.4720618812256854</v>
      </c>
      <c r="P12" s="12">
        <f>P11/SUM(O11:P11)</f>
        <v>0.5279381187743146</v>
      </c>
      <c r="Q12" s="27"/>
      <c r="R12" s="13">
        <f>R11/SUM(R11:S11)</f>
        <v>0.23066543275618723</v>
      </c>
      <c r="S12" s="12">
        <f>S11/SUM(R11:S11)</f>
        <v>0.7693345672438128</v>
      </c>
      <c r="T12" s="36"/>
      <c r="U12" s="33">
        <f>U11/SUM(U11:V11)</f>
        <v>0.3360945062646968</v>
      </c>
      <c r="V12" s="12">
        <f>V11/SUM(U11:V11)</f>
        <v>0.6639054937353033</v>
      </c>
      <c r="W12" s="27"/>
      <c r="X12" s="13">
        <f>X11/SUM(X11:Y11)</f>
        <v>0.3998804220513499</v>
      </c>
      <c r="Y12" s="12">
        <f>Y11/SUM(X11:Y11)</f>
        <v>0.6001195779486501</v>
      </c>
      <c r="Z12" s="39"/>
      <c r="AA12" s="33">
        <f>AA11/SUM(AA11:AB11)</f>
        <v>0.4797323415413868</v>
      </c>
      <c r="AB12" s="12">
        <f>AB11/SUM(AA11:AB11)</f>
        <v>0.5202676584586132</v>
      </c>
      <c r="AC12" s="36"/>
      <c r="AD12" s="33">
        <f>AD11/SUM(AD11:AE11)</f>
        <v>0.337008863504097</v>
      </c>
      <c r="AE12" s="12">
        <f>AE11/SUM(AD11:AE11)</f>
        <v>0.662991136495903</v>
      </c>
      <c r="AF12" s="27"/>
      <c r="AG12" s="13">
        <f>AG11/SUM(AG11:AH11)</f>
        <v>0.460246035879785</v>
      </c>
      <c r="AH12" s="12">
        <f>AH11/SUM(AG11:AH11)</f>
        <v>0.539753964120215</v>
      </c>
      <c r="AI12" s="27"/>
      <c r="AJ12" s="13">
        <f>AJ11/SUM(AJ11:AK11)</f>
        <v>0.6455105624655798</v>
      </c>
      <c r="AK12" s="14">
        <f>AK11/SUM(AJ11:AK11)</f>
        <v>0.35448943753442025</v>
      </c>
    </row>
    <row r="13" spans="1:37" ht="7.5" customHeight="1">
      <c r="A13" s="9"/>
      <c r="C13" s="2"/>
      <c r="D13" s="4"/>
      <c r="E13" s="26"/>
      <c r="F13" s="7"/>
      <c r="G13" s="4"/>
      <c r="H13" s="26"/>
      <c r="I13" s="7"/>
      <c r="J13" s="4"/>
      <c r="K13" s="35"/>
      <c r="L13" s="32"/>
      <c r="M13" s="4"/>
      <c r="N13" s="38"/>
      <c r="O13" s="32"/>
      <c r="P13" s="4"/>
      <c r="Q13" s="26"/>
      <c r="R13" s="7"/>
      <c r="S13" s="4"/>
      <c r="T13" s="35"/>
      <c r="U13" s="32"/>
      <c r="V13" s="4"/>
      <c r="W13" s="26"/>
      <c r="X13" s="7"/>
      <c r="Y13" s="4"/>
      <c r="Z13" s="38"/>
      <c r="AA13" s="32"/>
      <c r="AB13" s="4"/>
      <c r="AC13" s="35"/>
      <c r="AD13" s="32"/>
      <c r="AE13" s="4"/>
      <c r="AF13" s="26"/>
      <c r="AG13" s="7"/>
      <c r="AH13" s="4"/>
      <c r="AI13" s="26"/>
      <c r="AJ13" s="7"/>
      <c r="AK13" s="8"/>
    </row>
    <row r="14" spans="1:37" ht="10.5" customHeight="1">
      <c r="A14" s="9" t="s">
        <v>29</v>
      </c>
      <c r="C14" s="2"/>
      <c r="D14" s="4"/>
      <c r="E14" s="26"/>
      <c r="F14" s="7"/>
      <c r="G14" s="4"/>
      <c r="H14" s="26"/>
      <c r="I14" s="7"/>
      <c r="J14" s="4"/>
      <c r="K14" s="35"/>
      <c r="L14" s="32"/>
      <c r="M14" s="4"/>
      <c r="N14" s="38"/>
      <c r="O14" s="32"/>
      <c r="P14" s="4"/>
      <c r="Q14" s="26"/>
      <c r="R14" s="7"/>
      <c r="S14" s="4"/>
      <c r="T14" s="35"/>
      <c r="U14" s="32"/>
      <c r="V14" s="4"/>
      <c r="W14" s="26"/>
      <c r="X14" s="7"/>
      <c r="Y14" s="4"/>
      <c r="Z14" s="38"/>
      <c r="AA14" s="32"/>
      <c r="AB14" s="4"/>
      <c r="AC14" s="35"/>
      <c r="AD14" s="32"/>
      <c r="AE14" s="4"/>
      <c r="AF14" s="26"/>
      <c r="AG14" s="7"/>
      <c r="AH14" s="4"/>
      <c r="AI14" s="26"/>
      <c r="AJ14" s="7"/>
      <c r="AK14" s="8"/>
    </row>
    <row r="15" spans="2:37" ht="9.75" customHeight="1">
      <c r="B15" s="15" t="s">
        <v>20</v>
      </c>
      <c r="C15" s="2">
        <v>2229</v>
      </c>
      <c r="D15" s="4">
        <v>5877</v>
      </c>
      <c r="E15" s="26"/>
      <c r="F15" s="7">
        <v>3529</v>
      </c>
      <c r="G15" s="4">
        <v>4652</v>
      </c>
      <c r="H15" s="26"/>
      <c r="I15" s="7">
        <v>2440</v>
      </c>
      <c r="J15" s="4">
        <v>5633</v>
      </c>
      <c r="K15" s="35"/>
      <c r="L15" s="32">
        <v>4204</v>
      </c>
      <c r="M15" s="4">
        <v>3980</v>
      </c>
      <c r="N15" s="38"/>
      <c r="O15" s="32">
        <v>2236</v>
      </c>
      <c r="P15" s="4">
        <v>5859</v>
      </c>
      <c r="Q15" s="26"/>
      <c r="R15" s="7">
        <v>1836</v>
      </c>
      <c r="S15" s="4">
        <v>6154</v>
      </c>
      <c r="T15" s="35"/>
      <c r="U15" s="32">
        <v>1977</v>
      </c>
      <c r="V15" s="4">
        <v>6095</v>
      </c>
      <c r="W15" s="26"/>
      <c r="X15" s="7">
        <v>5554</v>
      </c>
      <c r="Y15" s="4">
        <v>2787</v>
      </c>
      <c r="Z15" s="38"/>
      <c r="AA15" s="32">
        <v>3981</v>
      </c>
      <c r="AB15" s="4">
        <v>3986</v>
      </c>
      <c r="AC15" s="35"/>
      <c r="AD15" s="32">
        <v>1712</v>
      </c>
      <c r="AE15" s="4">
        <v>6336</v>
      </c>
      <c r="AF15" s="26"/>
      <c r="AG15" s="7">
        <v>4506</v>
      </c>
      <c r="AH15" s="4">
        <v>3328</v>
      </c>
      <c r="AI15" s="26"/>
      <c r="AJ15" s="7">
        <v>4632</v>
      </c>
      <c r="AK15" s="8">
        <v>3251</v>
      </c>
    </row>
    <row r="16" spans="2:37" ht="9.75" customHeight="1">
      <c r="B16" s="15" t="s">
        <v>21</v>
      </c>
      <c r="C16" s="2">
        <v>1947</v>
      </c>
      <c r="D16" s="4">
        <v>4192</v>
      </c>
      <c r="E16" s="26"/>
      <c r="F16" s="7">
        <v>2726</v>
      </c>
      <c r="G16" s="4">
        <v>3523</v>
      </c>
      <c r="H16" s="26"/>
      <c r="I16" s="7">
        <v>2578</v>
      </c>
      <c r="J16" s="4">
        <v>3602</v>
      </c>
      <c r="K16" s="35"/>
      <c r="L16" s="32">
        <v>3486</v>
      </c>
      <c r="M16" s="4">
        <v>2732</v>
      </c>
      <c r="N16" s="38"/>
      <c r="O16" s="32">
        <v>1698</v>
      </c>
      <c r="P16" s="4">
        <v>4488</v>
      </c>
      <c r="Q16" s="26"/>
      <c r="R16" s="7">
        <v>1660</v>
      </c>
      <c r="S16" s="4">
        <v>4434</v>
      </c>
      <c r="T16" s="35"/>
      <c r="U16" s="32">
        <v>1593</v>
      </c>
      <c r="V16" s="4">
        <v>4571</v>
      </c>
      <c r="W16" s="26"/>
      <c r="X16" s="7">
        <v>4556</v>
      </c>
      <c r="Y16" s="4">
        <v>1815</v>
      </c>
      <c r="Z16" s="38"/>
      <c r="AA16" s="32">
        <v>3240</v>
      </c>
      <c r="AB16" s="4">
        <v>2849</v>
      </c>
      <c r="AC16" s="35"/>
      <c r="AD16" s="32">
        <v>1566</v>
      </c>
      <c r="AE16" s="4">
        <v>4577</v>
      </c>
      <c r="AF16" s="26"/>
      <c r="AG16" s="7">
        <v>3033</v>
      </c>
      <c r="AH16" s="4">
        <v>2928</v>
      </c>
      <c r="AI16" s="26"/>
      <c r="AJ16" s="7">
        <v>3445</v>
      </c>
      <c r="AK16" s="8">
        <v>2675</v>
      </c>
    </row>
    <row r="17" spans="2:37" ht="9.75" customHeight="1">
      <c r="B17" s="15" t="s">
        <v>22</v>
      </c>
      <c r="C17" s="2">
        <v>2460</v>
      </c>
      <c r="D17" s="4">
        <v>7088</v>
      </c>
      <c r="E17" s="26"/>
      <c r="F17" s="7">
        <v>3636</v>
      </c>
      <c r="G17" s="4">
        <v>6002</v>
      </c>
      <c r="H17" s="26"/>
      <c r="I17" s="7">
        <v>3425</v>
      </c>
      <c r="J17" s="4">
        <v>6094</v>
      </c>
      <c r="K17" s="35"/>
      <c r="L17" s="32">
        <v>5470</v>
      </c>
      <c r="M17" s="4">
        <v>4164</v>
      </c>
      <c r="N17" s="38"/>
      <c r="O17" s="32">
        <v>2767</v>
      </c>
      <c r="P17" s="4">
        <v>6763</v>
      </c>
      <c r="Q17" s="26"/>
      <c r="R17" s="7">
        <v>2634</v>
      </c>
      <c r="S17" s="4">
        <v>6759</v>
      </c>
      <c r="T17" s="35"/>
      <c r="U17" s="32">
        <v>2364</v>
      </c>
      <c r="V17" s="4">
        <v>7126</v>
      </c>
      <c r="W17" s="26"/>
      <c r="X17" s="7">
        <v>7235</v>
      </c>
      <c r="Y17" s="4">
        <v>2644</v>
      </c>
      <c r="Z17" s="38"/>
      <c r="AA17" s="32">
        <v>5016</v>
      </c>
      <c r="AB17" s="4">
        <v>4383</v>
      </c>
      <c r="AC17" s="35"/>
      <c r="AD17" s="32">
        <v>2267</v>
      </c>
      <c r="AE17" s="4">
        <v>7216</v>
      </c>
      <c r="AF17" s="26"/>
      <c r="AG17" s="7">
        <v>4751</v>
      </c>
      <c r="AH17" s="4">
        <v>4435</v>
      </c>
      <c r="AI17" s="26"/>
      <c r="AJ17" s="7">
        <v>5620</v>
      </c>
      <c r="AK17" s="8">
        <v>3828</v>
      </c>
    </row>
    <row r="18" spans="2:37" ht="9.75" customHeight="1">
      <c r="B18" s="15" t="s">
        <v>23</v>
      </c>
      <c r="C18" s="2">
        <v>977</v>
      </c>
      <c r="D18" s="4">
        <v>3368</v>
      </c>
      <c r="E18" s="26"/>
      <c r="F18" s="7">
        <v>1748</v>
      </c>
      <c r="G18" s="4">
        <v>2608</v>
      </c>
      <c r="H18" s="26"/>
      <c r="I18" s="7">
        <v>1485</v>
      </c>
      <c r="J18" s="4">
        <v>2858</v>
      </c>
      <c r="K18" s="35"/>
      <c r="L18" s="32">
        <v>2372</v>
      </c>
      <c r="M18" s="4">
        <v>1969</v>
      </c>
      <c r="N18" s="38"/>
      <c r="O18" s="32">
        <v>1217</v>
      </c>
      <c r="P18" s="4">
        <v>3154</v>
      </c>
      <c r="Q18" s="26"/>
      <c r="R18" s="7">
        <v>1035</v>
      </c>
      <c r="S18" s="4">
        <v>3263</v>
      </c>
      <c r="T18" s="35"/>
      <c r="U18" s="32">
        <v>1246</v>
      </c>
      <c r="V18" s="4">
        <v>3045</v>
      </c>
      <c r="W18" s="26"/>
      <c r="X18" s="7">
        <v>3279</v>
      </c>
      <c r="Y18" s="4">
        <v>1142</v>
      </c>
      <c r="Z18" s="38"/>
      <c r="AA18" s="32">
        <v>2554</v>
      </c>
      <c r="AB18" s="4">
        <v>1727</v>
      </c>
      <c r="AC18" s="35"/>
      <c r="AD18" s="32">
        <v>959</v>
      </c>
      <c r="AE18" s="4">
        <v>3365</v>
      </c>
      <c r="AF18" s="26"/>
      <c r="AG18" s="7">
        <v>1873</v>
      </c>
      <c r="AH18" s="4">
        <v>2314</v>
      </c>
      <c r="AI18" s="26"/>
      <c r="AJ18" s="7">
        <v>2769</v>
      </c>
      <c r="AK18" s="8">
        <v>1564</v>
      </c>
    </row>
    <row r="19" spans="2:37" ht="9.75" customHeight="1">
      <c r="B19" s="15" t="s">
        <v>24</v>
      </c>
      <c r="C19" s="2">
        <v>23829</v>
      </c>
      <c r="D19" s="4">
        <v>52658</v>
      </c>
      <c r="E19" s="26"/>
      <c r="F19" s="7">
        <v>41178</v>
      </c>
      <c r="G19" s="4">
        <v>36692</v>
      </c>
      <c r="H19" s="26"/>
      <c r="I19" s="7">
        <v>30771</v>
      </c>
      <c r="J19" s="4">
        <v>45857</v>
      </c>
      <c r="K19" s="35"/>
      <c r="L19" s="32">
        <v>44202</v>
      </c>
      <c r="M19" s="4">
        <v>33755</v>
      </c>
      <c r="N19" s="38"/>
      <c r="O19" s="32">
        <v>24967</v>
      </c>
      <c r="P19" s="4">
        <v>52207</v>
      </c>
      <c r="Q19" s="26"/>
      <c r="R19" s="7">
        <v>21045</v>
      </c>
      <c r="S19" s="4">
        <v>54441</v>
      </c>
      <c r="T19" s="35"/>
      <c r="U19" s="32">
        <v>23380</v>
      </c>
      <c r="V19" s="4">
        <v>53080</v>
      </c>
      <c r="W19" s="26"/>
      <c r="X19" s="7">
        <v>55698</v>
      </c>
      <c r="Y19" s="4">
        <v>24224</v>
      </c>
      <c r="Z19" s="38"/>
      <c r="AA19" s="32">
        <v>42890</v>
      </c>
      <c r="AB19" s="4">
        <v>33140</v>
      </c>
      <c r="AC19" s="35"/>
      <c r="AD19" s="32">
        <v>23631</v>
      </c>
      <c r="AE19" s="4">
        <v>52967</v>
      </c>
      <c r="AF19" s="26"/>
      <c r="AG19" s="7">
        <v>37635</v>
      </c>
      <c r="AH19" s="4">
        <v>35265</v>
      </c>
      <c r="AI19" s="26"/>
      <c r="AJ19" s="7">
        <v>48546</v>
      </c>
      <c r="AK19" s="8">
        <v>26956</v>
      </c>
    </row>
    <row r="20" spans="2:37" ht="9.75" customHeight="1">
      <c r="B20" s="15" t="s">
        <v>25</v>
      </c>
      <c r="C20" s="2">
        <v>6909</v>
      </c>
      <c r="D20" s="4">
        <v>13618</v>
      </c>
      <c r="E20" s="26"/>
      <c r="F20" s="7">
        <v>10798</v>
      </c>
      <c r="G20" s="4">
        <v>9741</v>
      </c>
      <c r="H20" s="26"/>
      <c r="I20" s="7">
        <v>8108</v>
      </c>
      <c r="J20" s="4">
        <v>12174</v>
      </c>
      <c r="K20" s="35"/>
      <c r="L20" s="32">
        <v>10369</v>
      </c>
      <c r="M20" s="4">
        <v>10250</v>
      </c>
      <c r="N20" s="38"/>
      <c r="O20" s="32">
        <v>7492</v>
      </c>
      <c r="P20" s="4">
        <v>12967</v>
      </c>
      <c r="Q20" s="26"/>
      <c r="R20" s="7">
        <v>4731</v>
      </c>
      <c r="S20" s="4">
        <v>15398</v>
      </c>
      <c r="T20" s="35"/>
      <c r="U20" s="32">
        <v>7756</v>
      </c>
      <c r="V20" s="4">
        <v>12468</v>
      </c>
      <c r="W20" s="26"/>
      <c r="X20" s="7">
        <v>12668</v>
      </c>
      <c r="Y20" s="4">
        <v>8475</v>
      </c>
      <c r="Z20" s="38"/>
      <c r="AA20" s="32">
        <v>11462</v>
      </c>
      <c r="AB20" s="4">
        <v>8727</v>
      </c>
      <c r="AC20" s="35"/>
      <c r="AD20" s="32">
        <v>6045</v>
      </c>
      <c r="AE20" s="4">
        <v>14329</v>
      </c>
      <c r="AF20" s="26"/>
      <c r="AG20" s="7">
        <v>9231</v>
      </c>
      <c r="AH20" s="4">
        <v>10289</v>
      </c>
      <c r="AI20" s="26"/>
      <c r="AJ20" s="7">
        <v>13250</v>
      </c>
      <c r="AK20" s="8">
        <v>7135</v>
      </c>
    </row>
    <row r="21" spans="2:37" ht="9.75" customHeight="1">
      <c r="B21" s="15" t="s">
        <v>26</v>
      </c>
      <c r="C21" s="2">
        <v>11538</v>
      </c>
      <c r="D21" s="4">
        <v>19463</v>
      </c>
      <c r="E21" s="26"/>
      <c r="F21" s="7">
        <v>15843</v>
      </c>
      <c r="G21" s="4">
        <v>15769</v>
      </c>
      <c r="H21" s="26"/>
      <c r="I21" s="7">
        <v>13859</v>
      </c>
      <c r="J21" s="4">
        <v>17319</v>
      </c>
      <c r="K21" s="35"/>
      <c r="L21" s="32">
        <v>18744</v>
      </c>
      <c r="M21" s="4">
        <v>12907</v>
      </c>
      <c r="N21" s="38"/>
      <c r="O21" s="32">
        <v>9861</v>
      </c>
      <c r="P21" s="4">
        <v>21414</v>
      </c>
      <c r="Q21" s="26"/>
      <c r="R21" s="7">
        <v>10588</v>
      </c>
      <c r="S21" s="4">
        <v>20119</v>
      </c>
      <c r="T21" s="35"/>
      <c r="U21" s="32">
        <v>9679</v>
      </c>
      <c r="V21" s="4">
        <v>21346</v>
      </c>
      <c r="W21" s="26"/>
      <c r="X21" s="7">
        <v>23032</v>
      </c>
      <c r="Y21" s="4">
        <v>9707</v>
      </c>
      <c r="Z21" s="38"/>
      <c r="AA21" s="32">
        <v>17150</v>
      </c>
      <c r="AB21" s="4">
        <v>13661</v>
      </c>
      <c r="AC21" s="35"/>
      <c r="AD21" s="32">
        <v>9855</v>
      </c>
      <c r="AE21" s="4">
        <v>20972</v>
      </c>
      <c r="AF21" s="26"/>
      <c r="AG21" s="7">
        <v>16062</v>
      </c>
      <c r="AH21" s="4">
        <v>13797</v>
      </c>
      <c r="AI21" s="26"/>
      <c r="AJ21" s="7">
        <v>18030</v>
      </c>
      <c r="AK21" s="8">
        <v>12304</v>
      </c>
    </row>
    <row r="22" spans="2:37" ht="9.75" customHeight="1">
      <c r="B22" s="15" t="s">
        <v>27</v>
      </c>
      <c r="C22" s="2">
        <v>6756</v>
      </c>
      <c r="D22" s="4">
        <v>16744</v>
      </c>
      <c r="E22" s="26"/>
      <c r="F22" s="7">
        <v>11630</v>
      </c>
      <c r="G22" s="4">
        <v>12267</v>
      </c>
      <c r="H22" s="26"/>
      <c r="I22" s="7">
        <v>9353</v>
      </c>
      <c r="J22" s="4">
        <v>14220</v>
      </c>
      <c r="K22" s="35"/>
      <c r="L22" s="32">
        <v>13673</v>
      </c>
      <c r="M22" s="4">
        <v>10153</v>
      </c>
      <c r="N22" s="38"/>
      <c r="O22" s="32">
        <v>7778</v>
      </c>
      <c r="P22" s="4">
        <v>15933</v>
      </c>
      <c r="Q22" s="26"/>
      <c r="R22" s="7">
        <v>6652</v>
      </c>
      <c r="S22" s="4">
        <v>16638</v>
      </c>
      <c r="T22" s="35"/>
      <c r="U22" s="32">
        <v>7022</v>
      </c>
      <c r="V22" s="4">
        <v>16492</v>
      </c>
      <c r="W22" s="26"/>
      <c r="X22" s="7">
        <v>17777</v>
      </c>
      <c r="Y22" s="4">
        <v>6675</v>
      </c>
      <c r="Z22" s="38"/>
      <c r="AA22" s="32">
        <v>13260</v>
      </c>
      <c r="AB22" s="4">
        <v>10131</v>
      </c>
      <c r="AC22" s="35"/>
      <c r="AD22" s="32">
        <v>6597</v>
      </c>
      <c r="AE22" s="4">
        <v>16822</v>
      </c>
      <c r="AF22" s="26"/>
      <c r="AG22" s="7">
        <v>10934</v>
      </c>
      <c r="AH22" s="4">
        <v>11556</v>
      </c>
      <c r="AI22" s="26"/>
      <c r="AJ22" s="7">
        <v>14464</v>
      </c>
      <c r="AK22" s="8">
        <v>8756</v>
      </c>
    </row>
    <row r="23" spans="2:37" ht="9.75" customHeight="1">
      <c r="B23" s="15" t="s">
        <v>28</v>
      </c>
      <c r="C23" s="2">
        <v>2002</v>
      </c>
      <c r="D23" s="4">
        <v>3225</v>
      </c>
      <c r="E23" s="26"/>
      <c r="F23" s="7">
        <v>2532</v>
      </c>
      <c r="G23" s="4">
        <v>2746</v>
      </c>
      <c r="H23" s="26"/>
      <c r="I23" s="7">
        <v>2111</v>
      </c>
      <c r="J23" s="4">
        <v>3081</v>
      </c>
      <c r="K23" s="35"/>
      <c r="L23" s="32">
        <v>2383</v>
      </c>
      <c r="M23" s="4">
        <v>2903</v>
      </c>
      <c r="N23" s="38"/>
      <c r="O23" s="32">
        <v>1580</v>
      </c>
      <c r="P23" s="4">
        <v>3648</v>
      </c>
      <c r="Q23" s="26"/>
      <c r="R23" s="7">
        <v>1284</v>
      </c>
      <c r="S23" s="4">
        <v>3871</v>
      </c>
      <c r="T23" s="35"/>
      <c r="U23" s="32">
        <v>1425</v>
      </c>
      <c r="V23" s="4">
        <v>3787</v>
      </c>
      <c r="W23" s="26"/>
      <c r="X23" s="7">
        <v>3301</v>
      </c>
      <c r="Y23" s="4">
        <v>2082</v>
      </c>
      <c r="Z23" s="38"/>
      <c r="AA23" s="32">
        <v>2561</v>
      </c>
      <c r="AB23" s="4">
        <v>2583</v>
      </c>
      <c r="AC23" s="35"/>
      <c r="AD23" s="32">
        <v>1416</v>
      </c>
      <c r="AE23" s="4">
        <v>3789</v>
      </c>
      <c r="AF23" s="26"/>
      <c r="AG23" s="7">
        <v>2771</v>
      </c>
      <c r="AH23" s="4">
        <v>2287</v>
      </c>
      <c r="AI23" s="26"/>
      <c r="AJ23" s="7">
        <v>2915</v>
      </c>
      <c r="AK23" s="8">
        <v>2280</v>
      </c>
    </row>
    <row r="24" spans="1:37" ht="9.75" customHeight="1">
      <c r="A24" s="9" t="s">
        <v>151</v>
      </c>
      <c r="C24" s="2">
        <v>58647</v>
      </c>
      <c r="D24" s="4">
        <v>126233</v>
      </c>
      <c r="E24" s="26"/>
      <c r="F24" s="7">
        <v>93620</v>
      </c>
      <c r="G24" s="4">
        <v>94000</v>
      </c>
      <c r="H24" s="26"/>
      <c r="I24" s="7">
        <v>74130</v>
      </c>
      <c r="J24" s="4">
        <v>110838</v>
      </c>
      <c r="K24" s="35"/>
      <c r="L24" s="32">
        <v>104903</v>
      </c>
      <c r="M24" s="4">
        <v>82813</v>
      </c>
      <c r="N24" s="38"/>
      <c r="O24" s="32">
        <v>59596</v>
      </c>
      <c r="P24" s="4">
        <v>126433</v>
      </c>
      <c r="Q24" s="26"/>
      <c r="R24" s="7">
        <v>51465</v>
      </c>
      <c r="S24" s="4">
        <v>131077</v>
      </c>
      <c r="T24" s="35"/>
      <c r="U24" s="32">
        <v>56442</v>
      </c>
      <c r="V24" s="4">
        <v>128010</v>
      </c>
      <c r="W24" s="26"/>
      <c r="X24" s="7">
        <v>133100</v>
      </c>
      <c r="Y24" s="4">
        <v>59551</v>
      </c>
      <c r="Z24" s="38"/>
      <c r="AA24" s="32">
        <v>102114</v>
      </c>
      <c r="AB24" s="4">
        <v>81187</v>
      </c>
      <c r="AC24" s="35"/>
      <c r="AD24" s="32">
        <v>54048</v>
      </c>
      <c r="AE24" s="4">
        <v>130373</v>
      </c>
      <c r="AF24" s="26"/>
      <c r="AG24" s="7">
        <v>90796</v>
      </c>
      <c r="AH24" s="4">
        <v>86199</v>
      </c>
      <c r="AI24" s="26"/>
      <c r="AJ24" s="7">
        <v>113671</v>
      </c>
      <c r="AK24" s="8">
        <v>68749</v>
      </c>
    </row>
    <row r="25" spans="1:37" s="11" customFormat="1" ht="9.75" customHeight="1">
      <c r="A25" s="10"/>
      <c r="B25" s="16" t="s">
        <v>152</v>
      </c>
      <c r="C25" s="11">
        <f>C24/SUM(C24:D24)</f>
        <v>0.3172165729121592</v>
      </c>
      <c r="D25" s="12">
        <f>D24/SUM(C24:D24)</f>
        <v>0.6827834270878408</v>
      </c>
      <c r="E25" s="27"/>
      <c r="F25" s="13">
        <f>F24/SUM(F24:G24)</f>
        <v>0.49898731478520414</v>
      </c>
      <c r="G25" s="12">
        <f>G24/SUM(F24:G24)</f>
        <v>0.5010126852147959</v>
      </c>
      <c r="H25" s="27"/>
      <c r="I25" s="13">
        <f>I24/SUM(I24:J24)</f>
        <v>0.400772025431426</v>
      </c>
      <c r="J25" s="12">
        <f>J24/SUM(I24:J24)</f>
        <v>0.599227974568574</v>
      </c>
      <c r="K25" s="36"/>
      <c r="L25" s="33">
        <f>L24/SUM(L24:M24)</f>
        <v>0.5588388842719854</v>
      </c>
      <c r="M25" s="12">
        <f>M24/SUM(L24:M24)</f>
        <v>0.44116111572801464</v>
      </c>
      <c r="N25" s="39"/>
      <c r="O25" s="33">
        <f>O24/SUM(O24:P24)</f>
        <v>0.320358653758285</v>
      </c>
      <c r="P25" s="12">
        <f>P24/SUM(O24:P24)</f>
        <v>0.679641346241715</v>
      </c>
      <c r="Q25" s="27"/>
      <c r="R25" s="13">
        <f>R24/SUM(R24:S24)</f>
        <v>0.28193511630200174</v>
      </c>
      <c r="S25" s="12">
        <f>S24/SUM(R24:S24)</f>
        <v>0.7180648836979983</v>
      </c>
      <c r="T25" s="36"/>
      <c r="U25" s="33">
        <f>U24/SUM(U24:V24)</f>
        <v>0.3059983085030252</v>
      </c>
      <c r="V25" s="12">
        <f>V24/SUM(U24:V24)</f>
        <v>0.6940016914969748</v>
      </c>
      <c r="W25" s="27"/>
      <c r="X25" s="13">
        <f>X24/SUM(X24:Y24)</f>
        <v>0.6908866291895708</v>
      </c>
      <c r="Y25" s="12">
        <f>Y24/SUM(X24:Y24)</f>
        <v>0.3091133708104292</v>
      </c>
      <c r="Z25" s="39"/>
      <c r="AA25" s="33">
        <f>AA24/SUM(AA24:AB24)</f>
        <v>0.557083703853225</v>
      </c>
      <c r="AB25" s="12">
        <f>AB24/SUM(AA24:AB24)</f>
        <v>0.44291629614677497</v>
      </c>
      <c r="AC25" s="36"/>
      <c r="AD25" s="33">
        <f>AD24/SUM(AD24:AE24)</f>
        <v>0.2930685767889774</v>
      </c>
      <c r="AE25" s="12">
        <f>AE24/SUM(AD24:AE24)</f>
        <v>0.7069314232110226</v>
      </c>
      <c r="AF25" s="27"/>
      <c r="AG25" s="13">
        <f>AG24/SUM(AG24:AH24)</f>
        <v>0.5129862425492245</v>
      </c>
      <c r="AH25" s="12">
        <f>AH24/SUM(AG24:AH24)</f>
        <v>0.48701375745077546</v>
      </c>
      <c r="AI25" s="27"/>
      <c r="AJ25" s="13">
        <f>AJ24/SUM(AJ24:AK24)</f>
        <v>0.6231279464970946</v>
      </c>
      <c r="AK25" s="14">
        <f>AK24/SUM(AJ24:AK24)</f>
        <v>0.37687205350290537</v>
      </c>
    </row>
    <row r="26" spans="1:37" ht="7.5" customHeight="1">
      <c r="A26" s="9"/>
      <c r="C26" s="2"/>
      <c r="D26" s="4"/>
      <c r="E26" s="26"/>
      <c r="F26" s="7"/>
      <c r="G26" s="4"/>
      <c r="H26" s="26"/>
      <c r="I26" s="7"/>
      <c r="J26" s="4"/>
      <c r="K26" s="35"/>
      <c r="L26" s="32"/>
      <c r="M26" s="4"/>
      <c r="N26" s="38"/>
      <c r="O26" s="32"/>
      <c r="P26" s="4"/>
      <c r="Q26" s="26"/>
      <c r="R26" s="7"/>
      <c r="S26" s="4"/>
      <c r="T26" s="35"/>
      <c r="U26" s="32"/>
      <c r="V26" s="4"/>
      <c r="W26" s="26"/>
      <c r="X26" s="7"/>
      <c r="Y26" s="4"/>
      <c r="Z26" s="38"/>
      <c r="AA26" s="32"/>
      <c r="AB26" s="4"/>
      <c r="AC26" s="35"/>
      <c r="AD26" s="32"/>
      <c r="AE26" s="4"/>
      <c r="AF26" s="26"/>
      <c r="AG26" s="7"/>
      <c r="AH26" s="4"/>
      <c r="AI26" s="26"/>
      <c r="AJ26" s="7"/>
      <c r="AK26" s="8"/>
    </row>
    <row r="27" spans="1:37" ht="10.5" customHeight="1">
      <c r="A27" s="9" t="s">
        <v>36</v>
      </c>
      <c r="C27" s="2"/>
      <c r="D27" s="4"/>
      <c r="E27" s="26"/>
      <c r="F27" s="7"/>
      <c r="G27" s="4"/>
      <c r="H27" s="26"/>
      <c r="I27" s="7"/>
      <c r="J27" s="4"/>
      <c r="K27" s="35"/>
      <c r="L27" s="32"/>
      <c r="M27" s="4"/>
      <c r="N27" s="38"/>
      <c r="O27" s="32"/>
      <c r="P27" s="4"/>
      <c r="Q27" s="26"/>
      <c r="R27" s="7"/>
      <c r="S27" s="4"/>
      <c r="T27" s="35"/>
      <c r="U27" s="32"/>
      <c r="V27" s="4"/>
      <c r="W27" s="26"/>
      <c r="X27" s="7"/>
      <c r="Y27" s="4"/>
      <c r="Z27" s="38"/>
      <c r="AA27" s="32"/>
      <c r="AB27" s="4"/>
      <c r="AC27" s="35"/>
      <c r="AD27" s="32"/>
      <c r="AE27" s="4"/>
      <c r="AF27" s="26"/>
      <c r="AG27" s="7"/>
      <c r="AH27" s="4"/>
      <c r="AI27" s="26"/>
      <c r="AJ27" s="7"/>
      <c r="AK27" s="8"/>
    </row>
    <row r="28" spans="2:37" ht="9.75" customHeight="1">
      <c r="B28" s="15" t="s">
        <v>20</v>
      </c>
      <c r="C28" s="2">
        <v>32759</v>
      </c>
      <c r="D28" s="4">
        <v>53620</v>
      </c>
      <c r="E28" s="26"/>
      <c r="F28" s="7">
        <v>50684</v>
      </c>
      <c r="G28" s="4">
        <v>36730</v>
      </c>
      <c r="H28" s="26"/>
      <c r="I28" s="7">
        <v>35530</v>
      </c>
      <c r="J28" s="4">
        <v>50027</v>
      </c>
      <c r="K28" s="35"/>
      <c r="L28" s="32">
        <v>40349</v>
      </c>
      <c r="M28" s="4">
        <v>47104</v>
      </c>
      <c r="N28" s="38"/>
      <c r="O28" s="32">
        <v>34227</v>
      </c>
      <c r="P28" s="4">
        <v>51881</v>
      </c>
      <c r="Q28" s="26"/>
      <c r="R28" s="7">
        <v>21337</v>
      </c>
      <c r="S28" s="4">
        <v>62808</v>
      </c>
      <c r="T28" s="35"/>
      <c r="U28" s="32">
        <v>27370</v>
      </c>
      <c r="V28" s="4">
        <v>58098</v>
      </c>
      <c r="W28" s="26"/>
      <c r="X28" s="7">
        <v>49268</v>
      </c>
      <c r="Y28" s="4">
        <v>40258</v>
      </c>
      <c r="Z28" s="38"/>
      <c r="AA28" s="32">
        <v>41443</v>
      </c>
      <c r="AB28" s="4">
        <v>42584</v>
      </c>
      <c r="AC28" s="35"/>
      <c r="AD28" s="32">
        <v>27724</v>
      </c>
      <c r="AE28" s="4">
        <v>57384</v>
      </c>
      <c r="AF28" s="26"/>
      <c r="AG28" s="7">
        <v>44888</v>
      </c>
      <c r="AH28" s="4">
        <v>37149</v>
      </c>
      <c r="AI28" s="26"/>
      <c r="AJ28" s="7">
        <v>53442</v>
      </c>
      <c r="AK28" s="8">
        <v>31261</v>
      </c>
    </row>
    <row r="29" spans="2:37" ht="9.75" customHeight="1">
      <c r="B29" s="15" t="s">
        <v>30</v>
      </c>
      <c r="C29" s="2">
        <v>3003</v>
      </c>
      <c r="D29" s="4">
        <v>7934</v>
      </c>
      <c r="E29" s="26"/>
      <c r="F29" s="7">
        <v>4809</v>
      </c>
      <c r="G29" s="4">
        <v>6161</v>
      </c>
      <c r="H29" s="26"/>
      <c r="I29" s="7">
        <v>4475</v>
      </c>
      <c r="J29" s="4">
        <v>6379</v>
      </c>
      <c r="K29" s="35"/>
      <c r="L29" s="32">
        <v>6454</v>
      </c>
      <c r="M29" s="4">
        <v>4558</v>
      </c>
      <c r="N29" s="38"/>
      <c r="O29" s="32">
        <v>3542</v>
      </c>
      <c r="P29" s="4">
        <v>7442</v>
      </c>
      <c r="Q29" s="26"/>
      <c r="R29" s="7">
        <v>3529</v>
      </c>
      <c r="S29" s="4">
        <v>7291</v>
      </c>
      <c r="T29" s="35"/>
      <c r="U29" s="32">
        <v>4380</v>
      </c>
      <c r="V29" s="4">
        <v>6416</v>
      </c>
      <c r="W29" s="26"/>
      <c r="X29" s="7">
        <v>8021</v>
      </c>
      <c r="Y29" s="4">
        <v>3241</v>
      </c>
      <c r="Z29" s="38"/>
      <c r="AA29" s="32">
        <v>6789</v>
      </c>
      <c r="AB29" s="4">
        <v>4063</v>
      </c>
      <c r="AC29" s="35"/>
      <c r="AD29" s="32">
        <v>3251</v>
      </c>
      <c r="AE29" s="4">
        <v>7633</v>
      </c>
      <c r="AF29" s="26"/>
      <c r="AG29" s="7">
        <v>4304</v>
      </c>
      <c r="AH29" s="4">
        <v>6218</v>
      </c>
      <c r="AI29" s="26"/>
      <c r="AJ29" s="7">
        <v>6889</v>
      </c>
      <c r="AK29" s="8">
        <v>4014</v>
      </c>
    </row>
    <row r="30" spans="2:37" ht="9.75" customHeight="1">
      <c r="B30" s="15" t="s">
        <v>31</v>
      </c>
      <c r="C30" s="2">
        <v>23101</v>
      </c>
      <c r="D30" s="4">
        <v>29974</v>
      </c>
      <c r="E30" s="26"/>
      <c r="F30" s="7">
        <v>32949</v>
      </c>
      <c r="G30" s="4">
        <v>21104</v>
      </c>
      <c r="H30" s="26"/>
      <c r="I30" s="7">
        <v>19277</v>
      </c>
      <c r="J30" s="4">
        <v>33493</v>
      </c>
      <c r="K30" s="35"/>
      <c r="L30" s="32">
        <v>23417</v>
      </c>
      <c r="M30" s="4">
        <v>30512</v>
      </c>
      <c r="N30" s="38"/>
      <c r="O30" s="32">
        <v>19975</v>
      </c>
      <c r="P30" s="4">
        <v>33378</v>
      </c>
      <c r="Q30" s="26"/>
      <c r="R30" s="7">
        <v>12006</v>
      </c>
      <c r="S30" s="4">
        <v>39801</v>
      </c>
      <c r="T30" s="35"/>
      <c r="U30" s="32">
        <v>15891</v>
      </c>
      <c r="V30" s="4">
        <v>37088</v>
      </c>
      <c r="W30" s="26"/>
      <c r="X30" s="7">
        <v>27617</v>
      </c>
      <c r="Y30" s="4">
        <v>27614</v>
      </c>
      <c r="Z30" s="38"/>
      <c r="AA30" s="32">
        <v>26897</v>
      </c>
      <c r="AB30" s="4">
        <v>25043</v>
      </c>
      <c r="AC30" s="35"/>
      <c r="AD30" s="32">
        <v>15884</v>
      </c>
      <c r="AE30" s="4">
        <v>36985</v>
      </c>
      <c r="AF30" s="26"/>
      <c r="AG30" s="7">
        <v>28925</v>
      </c>
      <c r="AH30" s="4">
        <v>21406</v>
      </c>
      <c r="AI30" s="26"/>
      <c r="AJ30" s="7">
        <v>28495</v>
      </c>
      <c r="AK30" s="8">
        <v>23558</v>
      </c>
    </row>
    <row r="31" spans="2:37" ht="9.75" customHeight="1">
      <c r="B31" s="15" t="s">
        <v>32</v>
      </c>
      <c r="C31" s="2">
        <v>5571</v>
      </c>
      <c r="D31" s="4">
        <v>9460</v>
      </c>
      <c r="E31" s="26"/>
      <c r="F31" s="7">
        <v>8366</v>
      </c>
      <c r="G31" s="4">
        <v>6886</v>
      </c>
      <c r="H31" s="26"/>
      <c r="I31" s="7">
        <v>5222</v>
      </c>
      <c r="J31" s="4">
        <v>9619</v>
      </c>
      <c r="K31" s="35"/>
      <c r="L31" s="32">
        <v>7361</v>
      </c>
      <c r="M31" s="4">
        <v>7754</v>
      </c>
      <c r="N31" s="38"/>
      <c r="O31" s="32">
        <v>4706</v>
      </c>
      <c r="P31" s="4">
        <v>10237</v>
      </c>
      <c r="Q31" s="26"/>
      <c r="R31" s="7">
        <v>3460</v>
      </c>
      <c r="S31" s="4">
        <v>11158</v>
      </c>
      <c r="T31" s="35"/>
      <c r="U31" s="32">
        <v>4048</v>
      </c>
      <c r="V31" s="4">
        <v>10891</v>
      </c>
      <c r="W31" s="26"/>
      <c r="X31" s="7">
        <v>9490</v>
      </c>
      <c r="Y31" s="4">
        <v>6032</v>
      </c>
      <c r="Z31" s="38"/>
      <c r="AA31" s="32">
        <v>7691</v>
      </c>
      <c r="AB31" s="4">
        <v>6960</v>
      </c>
      <c r="AC31" s="35"/>
      <c r="AD31" s="32">
        <v>3997</v>
      </c>
      <c r="AE31" s="4">
        <v>10896</v>
      </c>
      <c r="AF31" s="26"/>
      <c r="AG31" s="7">
        <v>8254</v>
      </c>
      <c r="AH31" s="4">
        <v>5974</v>
      </c>
      <c r="AI31" s="26"/>
      <c r="AJ31" s="7">
        <v>8168</v>
      </c>
      <c r="AK31" s="8">
        <v>6401</v>
      </c>
    </row>
    <row r="32" spans="2:37" ht="9.75" customHeight="1">
      <c r="B32" s="15" t="s">
        <v>33</v>
      </c>
      <c r="C32" s="2">
        <v>3338</v>
      </c>
      <c r="D32" s="4">
        <v>7370</v>
      </c>
      <c r="E32" s="26"/>
      <c r="F32" s="7">
        <v>5791</v>
      </c>
      <c r="G32" s="4">
        <v>5092</v>
      </c>
      <c r="H32" s="26"/>
      <c r="I32" s="7">
        <v>4022</v>
      </c>
      <c r="J32" s="4">
        <v>6691</v>
      </c>
      <c r="K32" s="35"/>
      <c r="L32" s="32">
        <v>5027</v>
      </c>
      <c r="M32" s="4">
        <v>5762</v>
      </c>
      <c r="N32" s="38"/>
      <c r="O32" s="32">
        <v>3517</v>
      </c>
      <c r="P32" s="4">
        <v>7231</v>
      </c>
      <c r="Q32" s="26"/>
      <c r="R32" s="7">
        <v>2489</v>
      </c>
      <c r="S32" s="4">
        <v>8089</v>
      </c>
      <c r="T32" s="35"/>
      <c r="U32" s="32">
        <v>3248</v>
      </c>
      <c r="V32" s="4">
        <v>7415</v>
      </c>
      <c r="W32" s="26"/>
      <c r="X32" s="7">
        <v>6576</v>
      </c>
      <c r="Y32" s="4">
        <v>4401</v>
      </c>
      <c r="Z32" s="38"/>
      <c r="AA32" s="32">
        <v>5637</v>
      </c>
      <c r="AB32" s="4">
        <v>4944</v>
      </c>
      <c r="AC32" s="35"/>
      <c r="AD32" s="32">
        <v>2867</v>
      </c>
      <c r="AE32" s="4">
        <v>7822</v>
      </c>
      <c r="AF32" s="26"/>
      <c r="AG32" s="7">
        <v>5327</v>
      </c>
      <c r="AH32" s="4">
        <v>4990</v>
      </c>
      <c r="AI32" s="26"/>
      <c r="AJ32" s="7">
        <v>6416</v>
      </c>
      <c r="AK32" s="8">
        <v>4242</v>
      </c>
    </row>
    <row r="33" spans="2:37" ht="9.75" customHeight="1">
      <c r="B33" s="15" t="s">
        <v>34</v>
      </c>
      <c r="C33" s="2">
        <v>625</v>
      </c>
      <c r="D33" s="4">
        <v>1301</v>
      </c>
      <c r="E33" s="26"/>
      <c r="F33" s="7">
        <v>993</v>
      </c>
      <c r="G33" s="4">
        <v>956</v>
      </c>
      <c r="H33" s="26"/>
      <c r="I33" s="7">
        <v>693</v>
      </c>
      <c r="J33" s="4">
        <v>1236</v>
      </c>
      <c r="K33" s="35"/>
      <c r="L33" s="32">
        <v>976</v>
      </c>
      <c r="M33" s="4">
        <v>959</v>
      </c>
      <c r="N33" s="38"/>
      <c r="O33" s="32">
        <v>622</v>
      </c>
      <c r="P33" s="4">
        <v>1294</v>
      </c>
      <c r="Q33" s="26"/>
      <c r="R33" s="7">
        <v>452</v>
      </c>
      <c r="S33" s="4">
        <v>1441</v>
      </c>
      <c r="T33" s="35"/>
      <c r="U33" s="32">
        <v>581</v>
      </c>
      <c r="V33" s="4">
        <v>1345</v>
      </c>
      <c r="W33" s="26"/>
      <c r="X33" s="7">
        <v>1273</v>
      </c>
      <c r="Y33" s="4">
        <v>711</v>
      </c>
      <c r="Z33" s="38"/>
      <c r="AA33" s="32">
        <v>1040</v>
      </c>
      <c r="AB33" s="4">
        <v>867</v>
      </c>
      <c r="AC33" s="35"/>
      <c r="AD33" s="32">
        <v>517</v>
      </c>
      <c r="AE33" s="4">
        <v>1402</v>
      </c>
      <c r="AF33" s="26"/>
      <c r="AG33" s="7">
        <v>849</v>
      </c>
      <c r="AH33" s="4">
        <v>994</v>
      </c>
      <c r="AI33" s="26"/>
      <c r="AJ33" s="7">
        <v>1157</v>
      </c>
      <c r="AK33" s="8">
        <v>768</v>
      </c>
    </row>
    <row r="34" spans="2:37" ht="9.75" customHeight="1">
      <c r="B34" s="15" t="s">
        <v>35</v>
      </c>
      <c r="C34" s="2">
        <v>8193</v>
      </c>
      <c r="D34" s="4">
        <v>12365</v>
      </c>
      <c r="E34" s="26"/>
      <c r="F34" s="7">
        <v>11280</v>
      </c>
      <c r="G34" s="4">
        <v>9583</v>
      </c>
      <c r="H34" s="26"/>
      <c r="I34" s="7">
        <v>9627</v>
      </c>
      <c r="J34" s="4">
        <v>10931</v>
      </c>
      <c r="K34" s="35"/>
      <c r="L34" s="32">
        <v>11700</v>
      </c>
      <c r="M34" s="4">
        <v>9152</v>
      </c>
      <c r="N34" s="38"/>
      <c r="O34" s="32">
        <v>7239</v>
      </c>
      <c r="P34" s="4">
        <v>13397</v>
      </c>
      <c r="Q34" s="26"/>
      <c r="R34" s="7">
        <v>7025</v>
      </c>
      <c r="S34" s="4">
        <v>13382</v>
      </c>
      <c r="T34" s="35"/>
      <c r="U34" s="32">
        <v>6788</v>
      </c>
      <c r="V34" s="4">
        <v>13692</v>
      </c>
      <c r="W34" s="26"/>
      <c r="X34" s="7">
        <v>14323</v>
      </c>
      <c r="Y34" s="4">
        <v>6868</v>
      </c>
      <c r="Z34" s="38"/>
      <c r="AA34" s="32">
        <v>11225</v>
      </c>
      <c r="AB34" s="4">
        <v>8983</v>
      </c>
      <c r="AC34" s="35"/>
      <c r="AD34" s="32">
        <v>6790</v>
      </c>
      <c r="AE34" s="4">
        <v>13585</v>
      </c>
      <c r="AF34" s="26"/>
      <c r="AG34" s="7">
        <v>10095</v>
      </c>
      <c r="AH34" s="4">
        <v>9607</v>
      </c>
      <c r="AI34" s="26"/>
      <c r="AJ34" s="7">
        <v>12558</v>
      </c>
      <c r="AK34" s="8">
        <v>7663</v>
      </c>
    </row>
    <row r="35" spans="1:37" ht="9.75" customHeight="1">
      <c r="A35" s="9" t="s">
        <v>151</v>
      </c>
      <c r="C35" s="2">
        <v>76590</v>
      </c>
      <c r="D35" s="4">
        <v>122024</v>
      </c>
      <c r="E35" s="26"/>
      <c r="F35" s="7">
        <v>114872</v>
      </c>
      <c r="G35" s="4">
        <v>86512</v>
      </c>
      <c r="H35" s="26"/>
      <c r="I35" s="7">
        <v>78846</v>
      </c>
      <c r="J35" s="4">
        <v>118376</v>
      </c>
      <c r="K35" s="35"/>
      <c r="L35" s="32">
        <v>95284</v>
      </c>
      <c r="M35" s="4">
        <v>105801</v>
      </c>
      <c r="N35" s="38"/>
      <c r="O35" s="32">
        <v>73828</v>
      </c>
      <c r="P35" s="4">
        <v>124860</v>
      </c>
      <c r="Q35" s="26"/>
      <c r="R35" s="7">
        <v>50298</v>
      </c>
      <c r="S35" s="4">
        <v>143970</v>
      </c>
      <c r="T35" s="35"/>
      <c r="U35" s="32">
        <v>62306</v>
      </c>
      <c r="V35" s="4">
        <v>134945</v>
      </c>
      <c r="W35" s="26"/>
      <c r="X35" s="7">
        <v>116568</v>
      </c>
      <c r="Y35" s="4">
        <v>89125</v>
      </c>
      <c r="Z35" s="38"/>
      <c r="AA35" s="32">
        <v>100722</v>
      </c>
      <c r="AB35" s="4">
        <v>93444</v>
      </c>
      <c r="AC35" s="35"/>
      <c r="AD35" s="32">
        <v>61030</v>
      </c>
      <c r="AE35" s="4">
        <v>135707</v>
      </c>
      <c r="AF35" s="26"/>
      <c r="AG35" s="7">
        <v>102642</v>
      </c>
      <c r="AH35" s="4">
        <v>86338</v>
      </c>
      <c r="AI35" s="26"/>
      <c r="AJ35" s="7">
        <v>117125</v>
      </c>
      <c r="AK35" s="8">
        <v>77907</v>
      </c>
    </row>
    <row r="36" spans="1:37" s="11" customFormat="1" ht="9.75" customHeight="1">
      <c r="A36" s="10"/>
      <c r="B36" s="16" t="s">
        <v>152</v>
      </c>
      <c r="C36" s="11">
        <f>C35/SUM(C35:D35)</f>
        <v>0.3856223629754197</v>
      </c>
      <c r="D36" s="12">
        <f>D35/SUM(C35:D35)</f>
        <v>0.6143776370245804</v>
      </c>
      <c r="E36" s="27"/>
      <c r="F36" s="13">
        <f>F35/SUM(F35:G35)</f>
        <v>0.5704127438128154</v>
      </c>
      <c r="G36" s="12">
        <f>G35/SUM(F35:G35)</f>
        <v>0.4295872561871847</v>
      </c>
      <c r="H36" s="27"/>
      <c r="I36" s="13">
        <f>I35/SUM(I35:J35)</f>
        <v>0.39978298567096976</v>
      </c>
      <c r="J36" s="12">
        <f>J35/SUM(I35:J35)</f>
        <v>0.6002170143290302</v>
      </c>
      <c r="K36" s="36"/>
      <c r="L36" s="33">
        <f>L35/SUM(L35:M35)</f>
        <v>0.47384936718303206</v>
      </c>
      <c r="M36" s="12">
        <f>M35/SUM(L35:M35)</f>
        <v>0.526150632816968</v>
      </c>
      <c r="N36" s="39"/>
      <c r="O36" s="33">
        <f>O35/SUM(O35:P35)</f>
        <v>0.3715775487196006</v>
      </c>
      <c r="P36" s="12">
        <f>P35/SUM(O35:P35)</f>
        <v>0.6284224512803994</v>
      </c>
      <c r="Q36" s="27"/>
      <c r="R36" s="13">
        <f>R35/SUM(R35:S35)</f>
        <v>0.2589103712397307</v>
      </c>
      <c r="S36" s="12">
        <f>S35/SUM(R35:S35)</f>
        <v>0.7410896287602693</v>
      </c>
      <c r="T36" s="36"/>
      <c r="U36" s="33">
        <f>U35/SUM(U35:V35)</f>
        <v>0.31587165591048966</v>
      </c>
      <c r="V36" s="12">
        <f>V35/SUM(U35:V35)</f>
        <v>0.6841283440895103</v>
      </c>
      <c r="W36" s="27"/>
      <c r="X36" s="13">
        <f>X35/SUM(X35:Y35)</f>
        <v>0.5667086386021887</v>
      </c>
      <c r="Y36" s="12">
        <f>Y35/SUM(X35:Y35)</f>
        <v>0.4332913613978113</v>
      </c>
      <c r="Z36" s="39"/>
      <c r="AA36" s="33">
        <f>AA35/SUM(AA35:AB35)</f>
        <v>0.5187416952504558</v>
      </c>
      <c r="AB36" s="12">
        <f>AB35/SUM(AA35:AB35)</f>
        <v>0.48125830474954423</v>
      </c>
      <c r="AC36" s="36"/>
      <c r="AD36" s="33">
        <f>AD35/SUM(AD35:AE35)</f>
        <v>0.31021109399858693</v>
      </c>
      <c r="AE36" s="12">
        <f>AE35/SUM(AD35:AE35)</f>
        <v>0.6897889060014131</v>
      </c>
      <c r="AF36" s="27"/>
      <c r="AG36" s="13">
        <f>AG35/SUM(AG35:AH35)</f>
        <v>0.5431368398772357</v>
      </c>
      <c r="AH36" s="12">
        <f>AH35/SUM(AG35:AH35)</f>
        <v>0.4568631601227643</v>
      </c>
      <c r="AI36" s="27"/>
      <c r="AJ36" s="13">
        <f>AJ35/SUM(AJ35:AK35)</f>
        <v>0.6005424750810123</v>
      </c>
      <c r="AK36" s="14">
        <f>AK35/SUM(AJ35:AK35)</f>
        <v>0.39945752491898767</v>
      </c>
    </row>
    <row r="37" spans="1:37" ht="7.5" customHeight="1">
      <c r="A37" s="9"/>
      <c r="C37" s="2"/>
      <c r="D37" s="4"/>
      <c r="E37" s="26"/>
      <c r="F37" s="7"/>
      <c r="G37" s="4"/>
      <c r="H37" s="26"/>
      <c r="I37" s="7"/>
      <c r="J37" s="4"/>
      <c r="K37" s="35"/>
      <c r="L37" s="32"/>
      <c r="M37" s="4"/>
      <c r="N37" s="38"/>
      <c r="O37" s="32"/>
      <c r="P37" s="4"/>
      <c r="Q37" s="26"/>
      <c r="R37" s="7"/>
      <c r="S37" s="4"/>
      <c r="T37" s="35"/>
      <c r="U37" s="32"/>
      <c r="V37" s="4"/>
      <c r="W37" s="26"/>
      <c r="X37" s="7"/>
      <c r="Y37" s="4"/>
      <c r="Z37" s="38"/>
      <c r="AA37" s="32"/>
      <c r="AB37" s="4"/>
      <c r="AC37" s="35"/>
      <c r="AD37" s="32"/>
      <c r="AE37" s="4"/>
      <c r="AF37" s="26"/>
      <c r="AG37" s="7"/>
      <c r="AH37" s="4"/>
      <c r="AI37" s="26"/>
      <c r="AJ37" s="7"/>
      <c r="AK37" s="8"/>
    </row>
    <row r="38" spans="1:37" ht="10.5" customHeight="1">
      <c r="A38" s="9" t="s">
        <v>40</v>
      </c>
      <c r="C38" s="2"/>
      <c r="D38" s="4"/>
      <c r="E38" s="26"/>
      <c r="F38" s="7"/>
      <c r="G38" s="4"/>
      <c r="H38" s="26"/>
      <c r="I38" s="7"/>
      <c r="J38" s="4"/>
      <c r="K38" s="35"/>
      <c r="L38" s="32"/>
      <c r="M38" s="4"/>
      <c r="N38" s="38"/>
      <c r="O38" s="32"/>
      <c r="P38" s="4"/>
      <c r="Q38" s="26"/>
      <c r="R38" s="7"/>
      <c r="S38" s="4"/>
      <c r="T38" s="35"/>
      <c r="U38" s="32"/>
      <c r="V38" s="4"/>
      <c r="W38" s="26"/>
      <c r="X38" s="7"/>
      <c r="Y38" s="4"/>
      <c r="Z38" s="38"/>
      <c r="AA38" s="32"/>
      <c r="AB38" s="4"/>
      <c r="AC38" s="35"/>
      <c r="AD38" s="32"/>
      <c r="AE38" s="4"/>
      <c r="AF38" s="26"/>
      <c r="AG38" s="7"/>
      <c r="AH38" s="4"/>
      <c r="AI38" s="26"/>
      <c r="AJ38" s="7"/>
      <c r="AK38" s="8"/>
    </row>
    <row r="39" spans="2:37" ht="9.75" customHeight="1">
      <c r="B39" s="15" t="s">
        <v>37</v>
      </c>
      <c r="C39" s="2">
        <v>331</v>
      </c>
      <c r="D39" s="4">
        <v>336</v>
      </c>
      <c r="E39" s="26"/>
      <c r="F39" s="7">
        <v>418</v>
      </c>
      <c r="G39" s="4">
        <v>247</v>
      </c>
      <c r="H39" s="26"/>
      <c r="I39" s="7">
        <v>326</v>
      </c>
      <c r="J39" s="4">
        <v>327</v>
      </c>
      <c r="K39" s="35"/>
      <c r="L39" s="32">
        <v>250</v>
      </c>
      <c r="M39" s="4">
        <v>413</v>
      </c>
      <c r="N39" s="38"/>
      <c r="O39" s="32">
        <v>282</v>
      </c>
      <c r="P39" s="4">
        <v>384</v>
      </c>
      <c r="Q39" s="26"/>
      <c r="R39" s="7">
        <v>151</v>
      </c>
      <c r="S39" s="4">
        <v>498</v>
      </c>
      <c r="T39" s="35"/>
      <c r="U39" s="32">
        <v>291</v>
      </c>
      <c r="V39" s="4">
        <v>370</v>
      </c>
      <c r="W39" s="26"/>
      <c r="X39" s="7">
        <v>293</v>
      </c>
      <c r="Y39" s="4">
        <v>379</v>
      </c>
      <c r="Z39" s="38"/>
      <c r="AA39" s="32">
        <v>330</v>
      </c>
      <c r="AB39" s="4">
        <v>322</v>
      </c>
      <c r="AC39" s="35"/>
      <c r="AD39" s="32">
        <v>233</v>
      </c>
      <c r="AE39" s="4">
        <v>430</v>
      </c>
      <c r="AF39" s="26"/>
      <c r="AG39" s="7">
        <v>259</v>
      </c>
      <c r="AH39" s="4">
        <v>369</v>
      </c>
      <c r="AI39" s="26"/>
      <c r="AJ39" s="7">
        <v>425</v>
      </c>
      <c r="AK39" s="8">
        <v>235</v>
      </c>
    </row>
    <row r="40" spans="2:37" ht="9.75" customHeight="1">
      <c r="B40" s="15" t="s">
        <v>38</v>
      </c>
      <c r="C40" s="2">
        <v>25108</v>
      </c>
      <c r="D40" s="4">
        <v>42628</v>
      </c>
      <c r="E40" s="26"/>
      <c r="F40" s="7">
        <v>38610</v>
      </c>
      <c r="G40" s="4">
        <v>30041</v>
      </c>
      <c r="H40" s="26"/>
      <c r="I40" s="7">
        <v>25361</v>
      </c>
      <c r="J40" s="4">
        <v>41522</v>
      </c>
      <c r="K40" s="35"/>
      <c r="L40" s="32">
        <v>32528</v>
      </c>
      <c r="M40" s="4">
        <v>35822</v>
      </c>
      <c r="N40" s="38"/>
      <c r="O40" s="32">
        <v>22928</v>
      </c>
      <c r="P40" s="4">
        <v>44533</v>
      </c>
      <c r="Q40" s="26"/>
      <c r="R40" s="7">
        <v>17663</v>
      </c>
      <c r="S40" s="4">
        <v>48075</v>
      </c>
      <c r="T40" s="35"/>
      <c r="U40" s="32">
        <v>20509</v>
      </c>
      <c r="V40" s="4">
        <v>46468</v>
      </c>
      <c r="W40" s="26"/>
      <c r="X40" s="7">
        <v>40328</v>
      </c>
      <c r="Y40" s="4">
        <v>29548</v>
      </c>
      <c r="Z40" s="38"/>
      <c r="AA40" s="32">
        <v>36222</v>
      </c>
      <c r="AB40" s="4">
        <v>29872</v>
      </c>
      <c r="AC40" s="35"/>
      <c r="AD40" s="32">
        <v>19489</v>
      </c>
      <c r="AE40" s="4">
        <v>47393</v>
      </c>
      <c r="AF40" s="26"/>
      <c r="AG40" s="7">
        <v>37050</v>
      </c>
      <c r="AH40" s="4">
        <v>26967</v>
      </c>
      <c r="AI40" s="26"/>
      <c r="AJ40" s="7">
        <v>38809</v>
      </c>
      <c r="AK40" s="8">
        <v>27145</v>
      </c>
    </row>
    <row r="41" spans="2:37" ht="9.75" customHeight="1">
      <c r="B41" s="15" t="s">
        <v>32</v>
      </c>
      <c r="C41" s="2">
        <v>55646</v>
      </c>
      <c r="D41" s="4">
        <v>83209</v>
      </c>
      <c r="E41" s="26"/>
      <c r="F41" s="7">
        <v>77484</v>
      </c>
      <c r="G41" s="4">
        <v>63027</v>
      </c>
      <c r="H41" s="26"/>
      <c r="I41" s="7">
        <v>53762</v>
      </c>
      <c r="J41" s="4">
        <v>83222</v>
      </c>
      <c r="K41" s="35"/>
      <c r="L41" s="32">
        <v>70796</v>
      </c>
      <c r="M41" s="4">
        <v>69759</v>
      </c>
      <c r="N41" s="38"/>
      <c r="O41" s="32">
        <v>40132</v>
      </c>
      <c r="P41" s="4">
        <v>98226</v>
      </c>
      <c r="Q41" s="26"/>
      <c r="R41" s="7">
        <v>37434</v>
      </c>
      <c r="S41" s="4">
        <v>97354</v>
      </c>
      <c r="T41" s="35"/>
      <c r="U41" s="32">
        <v>41145</v>
      </c>
      <c r="V41" s="4">
        <v>95982</v>
      </c>
      <c r="W41" s="26"/>
      <c r="X41" s="7">
        <v>85922</v>
      </c>
      <c r="Y41" s="4">
        <v>58588</v>
      </c>
      <c r="Z41" s="38"/>
      <c r="AA41" s="32">
        <v>73761</v>
      </c>
      <c r="AB41" s="4">
        <v>61146</v>
      </c>
      <c r="AC41" s="35"/>
      <c r="AD41" s="32">
        <v>42570</v>
      </c>
      <c r="AE41" s="4">
        <v>94683</v>
      </c>
      <c r="AF41" s="26"/>
      <c r="AG41" s="7">
        <v>76333</v>
      </c>
      <c r="AH41" s="4">
        <v>53929</v>
      </c>
      <c r="AI41" s="26"/>
      <c r="AJ41" s="7">
        <v>73287</v>
      </c>
      <c r="AK41" s="8">
        <v>60387</v>
      </c>
    </row>
    <row r="42" spans="2:37" ht="9.75" customHeight="1">
      <c r="B42" s="15" t="s">
        <v>39</v>
      </c>
      <c r="C42" s="2">
        <v>13106</v>
      </c>
      <c r="D42" s="4">
        <v>16934</v>
      </c>
      <c r="E42" s="26"/>
      <c r="F42" s="7">
        <v>17611</v>
      </c>
      <c r="G42" s="4">
        <v>12874</v>
      </c>
      <c r="H42" s="26"/>
      <c r="I42" s="7">
        <v>14291</v>
      </c>
      <c r="J42" s="4">
        <v>15517</v>
      </c>
      <c r="K42" s="35"/>
      <c r="L42" s="32">
        <v>15994</v>
      </c>
      <c r="M42" s="4">
        <v>14444</v>
      </c>
      <c r="N42" s="38"/>
      <c r="O42" s="32">
        <v>10033</v>
      </c>
      <c r="P42" s="4">
        <v>19963</v>
      </c>
      <c r="Q42" s="26"/>
      <c r="R42" s="7">
        <v>9679</v>
      </c>
      <c r="S42" s="4">
        <v>19655</v>
      </c>
      <c r="T42" s="35"/>
      <c r="U42" s="32">
        <v>9969</v>
      </c>
      <c r="V42" s="4">
        <v>19864</v>
      </c>
      <c r="W42" s="26"/>
      <c r="X42" s="7">
        <v>19566</v>
      </c>
      <c r="Y42" s="4">
        <v>11806</v>
      </c>
      <c r="Z42" s="38"/>
      <c r="AA42" s="32">
        <v>16704</v>
      </c>
      <c r="AB42" s="4">
        <v>12228</v>
      </c>
      <c r="AC42" s="35"/>
      <c r="AD42" s="32">
        <v>10490</v>
      </c>
      <c r="AE42" s="4">
        <v>18561</v>
      </c>
      <c r="AF42" s="26"/>
      <c r="AG42" s="7">
        <v>15464</v>
      </c>
      <c r="AH42" s="4">
        <v>12407</v>
      </c>
      <c r="AI42" s="26"/>
      <c r="AJ42" s="7">
        <v>17514</v>
      </c>
      <c r="AK42" s="8">
        <v>11209</v>
      </c>
    </row>
    <row r="43" spans="1:37" ht="9.75" customHeight="1">
      <c r="A43" s="9" t="s">
        <v>151</v>
      </c>
      <c r="C43" s="2">
        <v>94191</v>
      </c>
      <c r="D43" s="4">
        <v>143107</v>
      </c>
      <c r="E43" s="26"/>
      <c r="F43" s="7">
        <v>134123</v>
      </c>
      <c r="G43" s="4">
        <v>106189</v>
      </c>
      <c r="H43" s="26"/>
      <c r="I43" s="7">
        <v>93740</v>
      </c>
      <c r="J43" s="4">
        <v>140588</v>
      </c>
      <c r="K43" s="35"/>
      <c r="L43" s="32">
        <v>119568</v>
      </c>
      <c r="M43" s="4">
        <v>120438</v>
      </c>
      <c r="N43" s="38"/>
      <c r="O43" s="32">
        <v>73375</v>
      </c>
      <c r="P43" s="4">
        <v>163106</v>
      </c>
      <c r="Q43" s="26"/>
      <c r="R43" s="7">
        <v>64927</v>
      </c>
      <c r="S43" s="4">
        <v>165582</v>
      </c>
      <c r="T43" s="35"/>
      <c r="U43" s="32">
        <v>71914</v>
      </c>
      <c r="V43" s="4">
        <v>162684</v>
      </c>
      <c r="W43" s="26"/>
      <c r="X43" s="7">
        <v>146109</v>
      </c>
      <c r="Y43" s="4">
        <v>100321</v>
      </c>
      <c r="Z43" s="38"/>
      <c r="AA43" s="32">
        <v>127017</v>
      </c>
      <c r="AB43" s="4">
        <v>103568</v>
      </c>
      <c r="AC43" s="35"/>
      <c r="AD43" s="32">
        <v>72782</v>
      </c>
      <c r="AE43" s="4">
        <v>161067</v>
      </c>
      <c r="AF43" s="26"/>
      <c r="AG43" s="7">
        <v>129106</v>
      </c>
      <c r="AH43" s="4">
        <v>93672</v>
      </c>
      <c r="AI43" s="26"/>
      <c r="AJ43" s="7">
        <v>130035</v>
      </c>
      <c r="AK43" s="8">
        <v>98976</v>
      </c>
    </row>
    <row r="44" spans="1:37" s="11" customFormat="1" ht="9.75" customHeight="1">
      <c r="A44" s="10"/>
      <c r="B44" s="16" t="s">
        <v>152</v>
      </c>
      <c r="C44" s="11">
        <f>C43/SUM(C43:D43)</f>
        <v>0.39693128471373545</v>
      </c>
      <c r="D44" s="12">
        <f>D43/SUM(C43:D43)</f>
        <v>0.6030687152862645</v>
      </c>
      <c r="E44" s="27"/>
      <c r="F44" s="13">
        <f>F43/SUM(F43:G43)</f>
        <v>0.558120276973268</v>
      </c>
      <c r="G44" s="12">
        <f>G43/SUM(F43:G43)</f>
        <v>0.4418797230267319</v>
      </c>
      <c r="H44" s="27"/>
      <c r="I44" s="13">
        <f>I43/SUM(I43:J43)</f>
        <v>0.40003755419753506</v>
      </c>
      <c r="J44" s="12">
        <f>J43/SUM(I43:J43)</f>
        <v>0.5999624458024649</v>
      </c>
      <c r="K44" s="36"/>
      <c r="L44" s="33">
        <f>L43/SUM(L43:M43)</f>
        <v>0.4981875453113672</v>
      </c>
      <c r="M44" s="12">
        <f>M43/SUM(L43:M43)</f>
        <v>0.5018124546886328</v>
      </c>
      <c r="N44" s="39"/>
      <c r="O44" s="33">
        <f>O43/SUM(O43:P43)</f>
        <v>0.3102786270355758</v>
      </c>
      <c r="P44" s="12">
        <f>P43/SUM(O43:P43)</f>
        <v>0.6897213729644242</v>
      </c>
      <c r="Q44" s="27"/>
      <c r="R44" s="13">
        <f>R43/SUM(R43:S43)</f>
        <v>0.28166796090391266</v>
      </c>
      <c r="S44" s="12">
        <f>S43/SUM(R43:S43)</f>
        <v>0.7183320390960873</v>
      </c>
      <c r="T44" s="36"/>
      <c r="U44" s="33">
        <f>U43/SUM(U43:V43)</f>
        <v>0.3065414027400063</v>
      </c>
      <c r="V44" s="12">
        <f>V43/SUM(U43:V43)</f>
        <v>0.6934585972599937</v>
      </c>
      <c r="W44" s="27"/>
      <c r="X44" s="13">
        <f>X43/SUM(X43:Y43)</f>
        <v>0.5929026498397111</v>
      </c>
      <c r="Y44" s="12">
        <f>Y43/SUM(X43:Y43)</f>
        <v>0.4070973501602889</v>
      </c>
      <c r="Z44" s="39"/>
      <c r="AA44" s="33">
        <f>AA43/SUM(AA43:AB43)</f>
        <v>0.5508467593295314</v>
      </c>
      <c r="AB44" s="12">
        <f>AB43/SUM(AA43:AB43)</f>
        <v>0.4491532406704686</v>
      </c>
      <c r="AC44" s="36"/>
      <c r="AD44" s="33">
        <f>AD43/SUM(AD43:AE43)</f>
        <v>0.31123502773157036</v>
      </c>
      <c r="AE44" s="12">
        <f>AE43/SUM(AD43:AE43)</f>
        <v>0.6887649722684296</v>
      </c>
      <c r="AF44" s="27"/>
      <c r="AG44" s="13">
        <f>AG43/SUM(AG43:AH43)</f>
        <v>0.5795276014687267</v>
      </c>
      <c r="AH44" s="12">
        <f>AH43/SUM(AG43:AH43)</f>
        <v>0.4204723985312733</v>
      </c>
      <c r="AI44" s="27"/>
      <c r="AJ44" s="13">
        <f>AJ43/SUM(AJ43:AK43)</f>
        <v>0.5678111531760484</v>
      </c>
      <c r="AK44" s="14">
        <f>AK43/SUM(AJ43:AK43)</f>
        <v>0.4321888468239517</v>
      </c>
    </row>
    <row r="45" spans="1:37" ht="7.5" customHeight="1">
      <c r="A45" s="9"/>
      <c r="C45" s="2"/>
      <c r="D45" s="4"/>
      <c r="E45" s="26"/>
      <c r="F45" s="7"/>
      <c r="G45" s="4"/>
      <c r="H45" s="26"/>
      <c r="I45" s="7"/>
      <c r="J45" s="4"/>
      <c r="K45" s="35"/>
      <c r="L45" s="32"/>
      <c r="M45" s="4"/>
      <c r="N45" s="38"/>
      <c r="O45" s="32"/>
      <c r="P45" s="4"/>
      <c r="Q45" s="26"/>
      <c r="R45" s="7"/>
      <c r="S45" s="4"/>
      <c r="T45" s="35"/>
      <c r="U45" s="32"/>
      <c r="V45" s="4"/>
      <c r="W45" s="26"/>
      <c r="X45" s="7"/>
      <c r="Y45" s="4"/>
      <c r="Z45" s="38"/>
      <c r="AA45" s="32"/>
      <c r="AB45" s="4"/>
      <c r="AC45" s="35"/>
      <c r="AD45" s="32"/>
      <c r="AE45" s="4"/>
      <c r="AF45" s="26"/>
      <c r="AG45" s="7"/>
      <c r="AH45" s="4"/>
      <c r="AI45" s="26"/>
      <c r="AJ45" s="7"/>
      <c r="AK45" s="8"/>
    </row>
    <row r="46" spans="1:37" ht="10.5" customHeight="1">
      <c r="A46" s="9" t="s">
        <v>41</v>
      </c>
      <c r="C46" s="2"/>
      <c r="D46" s="4"/>
      <c r="E46" s="26"/>
      <c r="F46" s="7"/>
      <c r="G46" s="4"/>
      <c r="H46" s="26"/>
      <c r="I46" s="7"/>
      <c r="J46" s="4"/>
      <c r="K46" s="35"/>
      <c r="L46" s="32"/>
      <c r="M46" s="4"/>
      <c r="N46" s="38"/>
      <c r="O46" s="32"/>
      <c r="P46" s="4"/>
      <c r="Q46" s="26"/>
      <c r="R46" s="7"/>
      <c r="S46" s="4"/>
      <c r="T46" s="35"/>
      <c r="U46" s="32"/>
      <c r="V46" s="4"/>
      <c r="W46" s="26"/>
      <c r="X46" s="7"/>
      <c r="Y46" s="4"/>
      <c r="Z46" s="38"/>
      <c r="AA46" s="32"/>
      <c r="AB46" s="4"/>
      <c r="AC46" s="35"/>
      <c r="AD46" s="32"/>
      <c r="AE46" s="4"/>
      <c r="AF46" s="26"/>
      <c r="AG46" s="7"/>
      <c r="AH46" s="4"/>
      <c r="AI46" s="26"/>
      <c r="AJ46" s="7"/>
      <c r="AK46" s="8"/>
    </row>
    <row r="47" spans="2:37" ht="9.75" customHeight="1">
      <c r="B47" s="15" t="s">
        <v>32</v>
      </c>
      <c r="C47" s="2">
        <v>4573</v>
      </c>
      <c r="D47" s="4">
        <v>7288</v>
      </c>
      <c r="E47" s="26"/>
      <c r="F47" s="7">
        <v>5997</v>
      </c>
      <c r="G47" s="4">
        <v>6036</v>
      </c>
      <c r="H47" s="26"/>
      <c r="I47" s="7">
        <v>3961</v>
      </c>
      <c r="J47" s="4">
        <v>7773</v>
      </c>
      <c r="K47" s="35"/>
      <c r="L47" s="32">
        <v>6008</v>
      </c>
      <c r="M47" s="4">
        <v>5970</v>
      </c>
      <c r="N47" s="38"/>
      <c r="O47" s="32">
        <v>2938</v>
      </c>
      <c r="P47" s="4">
        <v>8908</v>
      </c>
      <c r="Q47" s="26"/>
      <c r="R47" s="7">
        <v>2700</v>
      </c>
      <c r="S47" s="4">
        <v>8777</v>
      </c>
      <c r="T47" s="35"/>
      <c r="U47" s="32">
        <v>3248</v>
      </c>
      <c r="V47" s="4">
        <v>8607</v>
      </c>
      <c r="W47" s="26"/>
      <c r="X47" s="7">
        <v>7565</v>
      </c>
      <c r="Y47" s="4">
        <v>4824</v>
      </c>
      <c r="Z47" s="38"/>
      <c r="AA47" s="32">
        <v>6240</v>
      </c>
      <c r="AB47" s="4">
        <v>5361</v>
      </c>
      <c r="AC47" s="35"/>
      <c r="AD47" s="32">
        <v>3058</v>
      </c>
      <c r="AE47" s="4">
        <v>8700</v>
      </c>
      <c r="AF47" s="26"/>
      <c r="AG47" s="7">
        <v>7375</v>
      </c>
      <c r="AH47" s="4">
        <v>3946</v>
      </c>
      <c r="AI47" s="26"/>
      <c r="AJ47" s="7">
        <v>5554</v>
      </c>
      <c r="AK47" s="8">
        <v>5902</v>
      </c>
    </row>
    <row r="48" spans="2:37" ht="9.75" customHeight="1">
      <c r="B48" s="15" t="s">
        <v>39</v>
      </c>
      <c r="C48" s="2">
        <v>83290</v>
      </c>
      <c r="D48" s="4">
        <v>107443</v>
      </c>
      <c r="E48" s="26"/>
      <c r="F48" s="7">
        <v>112223</v>
      </c>
      <c r="G48" s="4">
        <v>81199</v>
      </c>
      <c r="H48" s="26"/>
      <c r="I48" s="7">
        <v>80954</v>
      </c>
      <c r="J48" s="4">
        <v>107453</v>
      </c>
      <c r="K48" s="35"/>
      <c r="L48" s="32">
        <v>89398</v>
      </c>
      <c r="M48" s="4">
        <v>102738</v>
      </c>
      <c r="N48" s="38"/>
      <c r="O48" s="32">
        <v>62459</v>
      </c>
      <c r="P48" s="4">
        <v>127463</v>
      </c>
      <c r="Q48" s="26"/>
      <c r="R48" s="7">
        <v>53772</v>
      </c>
      <c r="S48" s="4">
        <v>132095</v>
      </c>
      <c r="T48" s="35"/>
      <c r="U48" s="32">
        <v>59575</v>
      </c>
      <c r="V48" s="4">
        <v>129661</v>
      </c>
      <c r="W48" s="26"/>
      <c r="X48" s="7">
        <v>107877</v>
      </c>
      <c r="Y48" s="4">
        <v>90349</v>
      </c>
      <c r="Z48" s="38"/>
      <c r="AA48" s="32">
        <v>93194</v>
      </c>
      <c r="AB48" s="4">
        <v>89195</v>
      </c>
      <c r="AC48" s="35"/>
      <c r="AD48" s="32">
        <v>60341</v>
      </c>
      <c r="AE48" s="4">
        <v>123871</v>
      </c>
      <c r="AF48" s="26"/>
      <c r="AG48" s="7">
        <v>103820</v>
      </c>
      <c r="AH48" s="4">
        <v>73194</v>
      </c>
      <c r="AI48" s="26"/>
      <c r="AJ48" s="7">
        <v>99152</v>
      </c>
      <c r="AK48" s="8">
        <v>81924</v>
      </c>
    </row>
    <row r="49" spans="1:37" ht="9.75" customHeight="1">
      <c r="A49" s="9" t="s">
        <v>151</v>
      </c>
      <c r="C49" s="2">
        <v>87863</v>
      </c>
      <c r="D49" s="4">
        <v>114731</v>
      </c>
      <c r="E49" s="26"/>
      <c r="F49" s="7">
        <v>118220</v>
      </c>
      <c r="G49" s="4">
        <v>87235</v>
      </c>
      <c r="H49" s="26"/>
      <c r="I49" s="7">
        <v>84915</v>
      </c>
      <c r="J49" s="4">
        <v>115226</v>
      </c>
      <c r="K49" s="35"/>
      <c r="L49" s="32">
        <v>95406</v>
      </c>
      <c r="M49" s="4">
        <v>108708</v>
      </c>
      <c r="N49" s="38"/>
      <c r="O49" s="32">
        <v>65397</v>
      </c>
      <c r="P49" s="4">
        <v>136371</v>
      </c>
      <c r="Q49" s="26"/>
      <c r="R49" s="7">
        <v>56472</v>
      </c>
      <c r="S49" s="4">
        <v>140872</v>
      </c>
      <c r="T49" s="35"/>
      <c r="U49" s="32">
        <v>62823</v>
      </c>
      <c r="V49" s="4">
        <v>138268</v>
      </c>
      <c r="W49" s="26"/>
      <c r="X49" s="7">
        <v>115442</v>
      </c>
      <c r="Y49" s="4">
        <v>95173</v>
      </c>
      <c r="Z49" s="38"/>
      <c r="AA49" s="32">
        <v>99434</v>
      </c>
      <c r="AB49" s="4">
        <v>94556</v>
      </c>
      <c r="AC49" s="35"/>
      <c r="AD49" s="32">
        <v>63399</v>
      </c>
      <c r="AE49" s="4">
        <v>132571</v>
      </c>
      <c r="AF49" s="26"/>
      <c r="AG49" s="7">
        <v>111195</v>
      </c>
      <c r="AH49" s="4">
        <v>77140</v>
      </c>
      <c r="AI49" s="26"/>
      <c r="AJ49" s="7">
        <v>104706</v>
      </c>
      <c r="AK49" s="8">
        <v>87826</v>
      </c>
    </row>
    <row r="50" spans="1:37" s="11" customFormat="1" ht="9.75" customHeight="1">
      <c r="A50" s="10"/>
      <c r="B50" s="16" t="s">
        <v>152</v>
      </c>
      <c r="C50" s="11">
        <f>C49/SUM(C49:D49)</f>
        <v>0.4336900401788799</v>
      </c>
      <c r="D50" s="12">
        <f>D49/SUM(C49:D49)</f>
        <v>0.5663099598211201</v>
      </c>
      <c r="E50" s="27"/>
      <c r="F50" s="13">
        <f>F49/SUM(F49:G49)</f>
        <v>0.5754058066243216</v>
      </c>
      <c r="G50" s="12">
        <f>G49/SUM(F49:G49)</f>
        <v>0.4245941933756784</v>
      </c>
      <c r="H50" s="27"/>
      <c r="I50" s="13">
        <f>I49/SUM(I49:J49)</f>
        <v>0.424275885500722</v>
      </c>
      <c r="J50" s="12">
        <f>J49/SUM(I49:J49)</f>
        <v>0.575724114499278</v>
      </c>
      <c r="K50" s="36"/>
      <c r="L50" s="33">
        <f>L49/SUM(L49:M49)</f>
        <v>0.46741526793850496</v>
      </c>
      <c r="M50" s="12">
        <f>M49/SUM(L49:M49)</f>
        <v>0.532584732061495</v>
      </c>
      <c r="N50" s="39"/>
      <c r="O50" s="33">
        <f>O49/SUM(O49:P49)</f>
        <v>0.32411978113476864</v>
      </c>
      <c r="P50" s="12">
        <f>P49/SUM(O49:P49)</f>
        <v>0.6758802188652313</v>
      </c>
      <c r="Q50" s="27"/>
      <c r="R50" s="13">
        <f>R49/SUM(R49:S49)</f>
        <v>0.2861602075563483</v>
      </c>
      <c r="S50" s="12">
        <f>S49/SUM(R49:S49)</f>
        <v>0.7138397924436517</v>
      </c>
      <c r="T50" s="36"/>
      <c r="U50" s="33">
        <f>U49/SUM(U49:V49)</f>
        <v>0.3124107990909588</v>
      </c>
      <c r="V50" s="12">
        <f>V49/SUM(U49:V49)</f>
        <v>0.6875892009090412</v>
      </c>
      <c r="W50" s="27"/>
      <c r="X50" s="13">
        <f>X49/SUM(X49:Y49)</f>
        <v>0.5481186050376279</v>
      </c>
      <c r="Y50" s="12">
        <f>Y49/SUM(X49:Y49)</f>
        <v>0.4518813949623721</v>
      </c>
      <c r="Z50" s="39"/>
      <c r="AA50" s="33">
        <f>AA49/SUM(AA49:AB49)</f>
        <v>0.5125728130315995</v>
      </c>
      <c r="AB50" s="12">
        <f>AB49/SUM(AA49:AB49)</f>
        <v>0.4874271869684004</v>
      </c>
      <c r="AC50" s="36"/>
      <c r="AD50" s="33">
        <f>AD49/SUM(AD49:AE49)</f>
        <v>0.3235138031331326</v>
      </c>
      <c r="AE50" s="12">
        <f>AE49/SUM(AD49:AE49)</f>
        <v>0.6764861968668674</v>
      </c>
      <c r="AF50" s="27"/>
      <c r="AG50" s="13">
        <f>AG49/SUM(AG49:AH49)</f>
        <v>0.5904107043300502</v>
      </c>
      <c r="AH50" s="12">
        <f>AH49/SUM(AG49:AH49)</f>
        <v>0.40958929566994984</v>
      </c>
      <c r="AI50" s="27"/>
      <c r="AJ50" s="13">
        <f>AJ49/SUM(AJ49:AK49)</f>
        <v>0.5438368686763759</v>
      </c>
      <c r="AK50" s="14">
        <f>AK49/SUM(AJ49:AK49)</f>
        <v>0.4561631313236241</v>
      </c>
    </row>
    <row r="51" spans="1:37" ht="7.5" customHeight="1">
      <c r="A51" s="9"/>
      <c r="C51" s="2"/>
      <c r="D51" s="4"/>
      <c r="E51" s="26"/>
      <c r="F51" s="7"/>
      <c r="G51" s="4"/>
      <c r="H51" s="26"/>
      <c r="I51" s="7"/>
      <c r="J51" s="4"/>
      <c r="K51" s="35"/>
      <c r="L51" s="32"/>
      <c r="M51" s="4"/>
      <c r="N51" s="38"/>
      <c r="O51" s="32"/>
      <c r="P51" s="4"/>
      <c r="Q51" s="26"/>
      <c r="R51" s="7"/>
      <c r="S51" s="4"/>
      <c r="T51" s="35"/>
      <c r="U51" s="32"/>
      <c r="V51" s="4"/>
      <c r="W51" s="26"/>
      <c r="X51" s="7"/>
      <c r="Y51" s="4"/>
      <c r="Z51" s="38"/>
      <c r="AA51" s="32"/>
      <c r="AB51" s="4"/>
      <c r="AC51" s="35"/>
      <c r="AD51" s="32"/>
      <c r="AE51" s="4"/>
      <c r="AF51" s="26"/>
      <c r="AG51" s="7"/>
      <c r="AH51" s="4"/>
      <c r="AI51" s="26"/>
      <c r="AJ51" s="7"/>
      <c r="AK51" s="8"/>
    </row>
    <row r="52" spans="1:37" ht="10.5" customHeight="1">
      <c r="A52" s="9" t="s">
        <v>43</v>
      </c>
      <c r="C52" s="2"/>
      <c r="D52" s="4"/>
      <c r="E52" s="26"/>
      <c r="F52" s="7"/>
      <c r="G52" s="4"/>
      <c r="H52" s="26"/>
      <c r="I52" s="7"/>
      <c r="J52" s="4"/>
      <c r="K52" s="35"/>
      <c r="L52" s="32"/>
      <c r="M52" s="4"/>
      <c r="N52" s="38"/>
      <c r="O52" s="32"/>
      <c r="P52" s="4"/>
      <c r="Q52" s="26"/>
      <c r="R52" s="7"/>
      <c r="S52" s="4"/>
      <c r="T52" s="35"/>
      <c r="U52" s="32"/>
      <c r="V52" s="4"/>
      <c r="W52" s="26"/>
      <c r="X52" s="7"/>
      <c r="Y52" s="4"/>
      <c r="Z52" s="38"/>
      <c r="AA52" s="32"/>
      <c r="AB52" s="4"/>
      <c r="AC52" s="35"/>
      <c r="AD52" s="32"/>
      <c r="AE52" s="4"/>
      <c r="AF52" s="26"/>
      <c r="AG52" s="7"/>
      <c r="AH52" s="4"/>
      <c r="AI52" s="26"/>
      <c r="AJ52" s="7"/>
      <c r="AK52" s="8"/>
    </row>
    <row r="53" spans="2:37" ht="9.75" customHeight="1">
      <c r="B53" s="15" t="s">
        <v>42</v>
      </c>
      <c r="C53" s="2">
        <v>87159</v>
      </c>
      <c r="D53" s="4">
        <v>46540</v>
      </c>
      <c r="E53" s="26"/>
      <c r="F53" s="7">
        <v>97368</v>
      </c>
      <c r="G53" s="4">
        <v>37940</v>
      </c>
      <c r="H53" s="26"/>
      <c r="I53" s="7">
        <v>67095</v>
      </c>
      <c r="J53" s="4">
        <v>62623</v>
      </c>
      <c r="K53" s="35"/>
      <c r="L53" s="32">
        <v>34554</v>
      </c>
      <c r="M53" s="4">
        <v>100289</v>
      </c>
      <c r="N53" s="38"/>
      <c r="O53" s="32">
        <v>67327</v>
      </c>
      <c r="P53" s="4">
        <v>63769</v>
      </c>
      <c r="Q53" s="26"/>
      <c r="R53" s="7">
        <v>26934</v>
      </c>
      <c r="S53" s="4">
        <v>99883</v>
      </c>
      <c r="T53" s="35"/>
      <c r="U53" s="32">
        <v>41944</v>
      </c>
      <c r="V53" s="4">
        <v>89628</v>
      </c>
      <c r="W53" s="26"/>
      <c r="X53" s="7">
        <v>34324</v>
      </c>
      <c r="Y53" s="4">
        <v>103341</v>
      </c>
      <c r="Z53" s="38"/>
      <c r="AA53" s="32">
        <v>56283</v>
      </c>
      <c r="AB53" s="4">
        <v>71827</v>
      </c>
      <c r="AC53" s="35"/>
      <c r="AD53" s="32">
        <v>41199</v>
      </c>
      <c r="AE53" s="4">
        <v>89161</v>
      </c>
      <c r="AF53" s="26"/>
      <c r="AG53" s="7">
        <v>70950</v>
      </c>
      <c r="AH53" s="4">
        <v>52494</v>
      </c>
      <c r="AI53" s="26"/>
      <c r="AJ53" s="7">
        <v>84531</v>
      </c>
      <c r="AK53" s="8">
        <v>42874</v>
      </c>
    </row>
    <row r="54" spans="2:37" ht="9.75" customHeight="1">
      <c r="B54" s="15" t="s">
        <v>17</v>
      </c>
      <c r="C54" s="2">
        <v>53276</v>
      </c>
      <c r="D54" s="4">
        <v>30490</v>
      </c>
      <c r="E54" s="26"/>
      <c r="F54" s="7">
        <v>52549</v>
      </c>
      <c r="G54" s="4">
        <v>32038</v>
      </c>
      <c r="H54" s="26"/>
      <c r="I54" s="7">
        <v>41038</v>
      </c>
      <c r="J54" s="4">
        <v>40738</v>
      </c>
      <c r="K54" s="35"/>
      <c r="L54" s="32">
        <v>27938</v>
      </c>
      <c r="M54" s="4">
        <v>56120</v>
      </c>
      <c r="N54" s="38"/>
      <c r="O54" s="32">
        <v>36830</v>
      </c>
      <c r="P54" s="4">
        <v>45836</v>
      </c>
      <c r="Q54" s="26"/>
      <c r="R54" s="7">
        <v>19329</v>
      </c>
      <c r="S54" s="4">
        <v>61151</v>
      </c>
      <c r="T54" s="35"/>
      <c r="U54" s="32">
        <v>27165</v>
      </c>
      <c r="V54" s="4">
        <v>55437</v>
      </c>
      <c r="W54" s="26"/>
      <c r="X54" s="7">
        <v>28731</v>
      </c>
      <c r="Y54" s="4">
        <v>57469</v>
      </c>
      <c r="Z54" s="38"/>
      <c r="AA54" s="32">
        <v>38608</v>
      </c>
      <c r="AB54" s="4">
        <v>40859</v>
      </c>
      <c r="AC54" s="35"/>
      <c r="AD54" s="32">
        <v>28435</v>
      </c>
      <c r="AE54" s="4">
        <v>52322</v>
      </c>
      <c r="AF54" s="26"/>
      <c r="AG54" s="7">
        <v>40694</v>
      </c>
      <c r="AH54" s="4">
        <v>36124</v>
      </c>
      <c r="AI54" s="26"/>
      <c r="AJ54" s="7">
        <v>52708</v>
      </c>
      <c r="AK54" s="8">
        <v>26869</v>
      </c>
    </row>
    <row r="55" spans="1:37" ht="9.75" customHeight="1">
      <c r="A55" s="9" t="s">
        <v>151</v>
      </c>
      <c r="C55" s="2">
        <v>140435</v>
      </c>
      <c r="D55" s="4">
        <v>77030</v>
      </c>
      <c r="E55" s="26"/>
      <c r="F55" s="7">
        <v>149917</v>
      </c>
      <c r="G55" s="4">
        <v>69978</v>
      </c>
      <c r="H55" s="26"/>
      <c r="I55" s="7">
        <v>108133</v>
      </c>
      <c r="J55" s="4">
        <v>103361</v>
      </c>
      <c r="K55" s="35"/>
      <c r="L55" s="32">
        <v>62492</v>
      </c>
      <c r="M55" s="4">
        <v>156409</v>
      </c>
      <c r="N55" s="38"/>
      <c r="O55" s="32">
        <v>104157</v>
      </c>
      <c r="P55" s="4">
        <v>109605</v>
      </c>
      <c r="Q55" s="26"/>
      <c r="R55" s="7">
        <v>46263</v>
      </c>
      <c r="S55" s="4">
        <v>161034</v>
      </c>
      <c r="T55" s="35"/>
      <c r="U55" s="32">
        <v>69109</v>
      </c>
      <c r="V55" s="4">
        <v>145065</v>
      </c>
      <c r="W55" s="26"/>
      <c r="X55" s="7">
        <v>63055</v>
      </c>
      <c r="Y55" s="4">
        <v>160810</v>
      </c>
      <c r="Z55" s="38"/>
      <c r="AA55" s="32">
        <v>94891</v>
      </c>
      <c r="AB55" s="4">
        <v>112686</v>
      </c>
      <c r="AC55" s="35"/>
      <c r="AD55" s="32">
        <v>69634</v>
      </c>
      <c r="AE55" s="4">
        <v>141483</v>
      </c>
      <c r="AF55" s="26"/>
      <c r="AG55" s="7">
        <v>111644</v>
      </c>
      <c r="AH55" s="4">
        <v>88618</v>
      </c>
      <c r="AI55" s="26"/>
      <c r="AJ55" s="7">
        <v>137239</v>
      </c>
      <c r="AK55" s="8">
        <v>69743</v>
      </c>
    </row>
    <row r="56" spans="1:37" s="11" customFormat="1" ht="9.75" customHeight="1">
      <c r="A56" s="10"/>
      <c r="B56" s="16" t="s">
        <v>152</v>
      </c>
      <c r="C56" s="11">
        <f>C55/SUM(C55:D55)</f>
        <v>0.6457820798749224</v>
      </c>
      <c r="D56" s="12">
        <f>D55/SUM(C55:D55)</f>
        <v>0.3542179201250776</v>
      </c>
      <c r="E56" s="27"/>
      <c r="F56" s="13">
        <f>F55/SUM(F55:G55)</f>
        <v>0.681766297551104</v>
      </c>
      <c r="G56" s="12">
        <f>G55/SUM(F55:G55)</f>
        <v>0.31823370244889604</v>
      </c>
      <c r="H56" s="27"/>
      <c r="I56" s="13">
        <f>I55/SUM(I55:J55)</f>
        <v>0.5112816439237047</v>
      </c>
      <c r="J56" s="12">
        <f>J55/SUM(I55:J55)</f>
        <v>0.4887183560762953</v>
      </c>
      <c r="K56" s="36"/>
      <c r="L56" s="33">
        <f>L55/SUM(L55:M55)</f>
        <v>0.2854806510705753</v>
      </c>
      <c r="M56" s="12">
        <f>M55/SUM(L55:M55)</f>
        <v>0.7145193489294247</v>
      </c>
      <c r="N56" s="39"/>
      <c r="O56" s="33">
        <f>O55/SUM(O55:P55)</f>
        <v>0.48725685575546634</v>
      </c>
      <c r="P56" s="12">
        <f>P55/SUM(O55:P55)</f>
        <v>0.5127431442445336</v>
      </c>
      <c r="Q56" s="27"/>
      <c r="R56" s="13">
        <f>R55/SUM(R55:S55)</f>
        <v>0.22317254953038393</v>
      </c>
      <c r="S56" s="12">
        <f>S55/SUM(R55:S55)</f>
        <v>0.7768274504696161</v>
      </c>
      <c r="T56" s="36"/>
      <c r="U56" s="33">
        <f>U55/SUM(U55:V55)</f>
        <v>0.32267688888473856</v>
      </c>
      <c r="V56" s="12">
        <f>V55/SUM(U55:V55)</f>
        <v>0.6773231111152614</v>
      </c>
      <c r="W56" s="27"/>
      <c r="X56" s="13">
        <f>X55/SUM(X55:Y55)</f>
        <v>0.2816652893484913</v>
      </c>
      <c r="Y56" s="12">
        <f>Y55/SUM(X55:Y55)</f>
        <v>0.7183347106515087</v>
      </c>
      <c r="Z56" s="39"/>
      <c r="AA56" s="33">
        <f>AA55/SUM(AA55:AB55)</f>
        <v>0.4571363879427875</v>
      </c>
      <c r="AB56" s="12">
        <f>AB55/SUM(AA55:AB55)</f>
        <v>0.5428636120572125</v>
      </c>
      <c r="AC56" s="36"/>
      <c r="AD56" s="33">
        <f>AD55/SUM(AD55:AE55)</f>
        <v>0.3298360624677312</v>
      </c>
      <c r="AE56" s="12">
        <f>AE55/SUM(AD55:AE55)</f>
        <v>0.6701639375322689</v>
      </c>
      <c r="AF56" s="27"/>
      <c r="AG56" s="13">
        <f>AG55/SUM(AG55:AH55)</f>
        <v>0.5574896885080545</v>
      </c>
      <c r="AH56" s="12">
        <f>AH55/SUM(AG55:AH55)</f>
        <v>0.44251031149194553</v>
      </c>
      <c r="AI56" s="27"/>
      <c r="AJ56" s="13">
        <f>AJ55/SUM(AJ55:AK55)</f>
        <v>0.6630479945116</v>
      </c>
      <c r="AK56" s="14">
        <f>AK55/SUM(AJ55:AK55)</f>
        <v>0.33695200548839993</v>
      </c>
    </row>
    <row r="57" spans="1:37" ht="7.5" customHeight="1">
      <c r="A57" s="9"/>
      <c r="C57" s="2"/>
      <c r="D57" s="4"/>
      <c r="E57" s="26"/>
      <c r="F57" s="7"/>
      <c r="G57" s="4"/>
      <c r="H57" s="26"/>
      <c r="I57" s="7"/>
      <c r="J57" s="4"/>
      <c r="K57" s="35"/>
      <c r="L57" s="32"/>
      <c r="M57" s="4"/>
      <c r="N57" s="38"/>
      <c r="O57" s="32"/>
      <c r="P57" s="4"/>
      <c r="Q57" s="26"/>
      <c r="R57" s="7"/>
      <c r="S57" s="4"/>
      <c r="T57" s="35"/>
      <c r="U57" s="32"/>
      <c r="V57" s="4"/>
      <c r="W57" s="26"/>
      <c r="X57" s="7"/>
      <c r="Y57" s="4"/>
      <c r="Z57" s="38"/>
      <c r="AA57" s="32"/>
      <c r="AB57" s="4"/>
      <c r="AC57" s="35"/>
      <c r="AD57" s="32"/>
      <c r="AE57" s="4"/>
      <c r="AF57" s="26"/>
      <c r="AG57" s="7"/>
      <c r="AH57" s="4"/>
      <c r="AI57" s="26"/>
      <c r="AJ57" s="7"/>
      <c r="AK57" s="8"/>
    </row>
    <row r="58" spans="1:37" ht="10.5" customHeight="1">
      <c r="A58" s="9" t="s">
        <v>46</v>
      </c>
      <c r="C58" s="2"/>
      <c r="D58" s="4"/>
      <c r="E58" s="26"/>
      <c r="F58" s="7"/>
      <c r="G58" s="4"/>
      <c r="H58" s="26"/>
      <c r="I58" s="7"/>
      <c r="J58" s="4"/>
      <c r="K58" s="35"/>
      <c r="L58" s="32"/>
      <c r="M58" s="4"/>
      <c r="N58" s="38"/>
      <c r="O58" s="32"/>
      <c r="P58" s="4"/>
      <c r="Q58" s="26"/>
      <c r="R58" s="7"/>
      <c r="S58" s="4"/>
      <c r="T58" s="35"/>
      <c r="U58" s="32"/>
      <c r="V58" s="4"/>
      <c r="W58" s="26"/>
      <c r="X58" s="7"/>
      <c r="Y58" s="4"/>
      <c r="Z58" s="38"/>
      <c r="AA58" s="32"/>
      <c r="AB58" s="4"/>
      <c r="AC58" s="35"/>
      <c r="AD58" s="32"/>
      <c r="AE58" s="4"/>
      <c r="AF58" s="26"/>
      <c r="AG58" s="7"/>
      <c r="AH58" s="4"/>
      <c r="AI58" s="26"/>
      <c r="AJ58" s="7"/>
      <c r="AK58" s="8"/>
    </row>
    <row r="59" spans="2:37" ht="9.75" customHeight="1">
      <c r="B59" s="15" t="s">
        <v>44</v>
      </c>
      <c r="C59" s="2">
        <v>29138</v>
      </c>
      <c r="D59" s="4">
        <v>27535</v>
      </c>
      <c r="E59" s="26"/>
      <c r="F59" s="7">
        <v>37603</v>
      </c>
      <c r="G59" s="4">
        <v>20112</v>
      </c>
      <c r="H59" s="26"/>
      <c r="I59" s="7">
        <v>28388</v>
      </c>
      <c r="J59" s="4">
        <v>27492</v>
      </c>
      <c r="K59" s="35"/>
      <c r="L59" s="32">
        <v>24058</v>
      </c>
      <c r="M59" s="4">
        <v>33419</v>
      </c>
      <c r="N59" s="38"/>
      <c r="O59" s="32">
        <v>23440</v>
      </c>
      <c r="P59" s="4">
        <v>32839</v>
      </c>
      <c r="Q59" s="26"/>
      <c r="R59" s="7">
        <v>15397</v>
      </c>
      <c r="S59" s="4">
        <v>39262</v>
      </c>
      <c r="T59" s="35"/>
      <c r="U59" s="32">
        <v>19112</v>
      </c>
      <c r="V59" s="4">
        <v>36996</v>
      </c>
      <c r="W59" s="26"/>
      <c r="X59" s="7">
        <v>26227</v>
      </c>
      <c r="Y59" s="4">
        <v>32742</v>
      </c>
      <c r="Z59" s="38"/>
      <c r="AA59" s="32">
        <v>28097</v>
      </c>
      <c r="AB59" s="4">
        <v>26611</v>
      </c>
      <c r="AC59" s="35"/>
      <c r="AD59" s="32">
        <v>19338</v>
      </c>
      <c r="AE59" s="4">
        <v>36494</v>
      </c>
      <c r="AF59" s="26"/>
      <c r="AG59" s="7">
        <v>28249</v>
      </c>
      <c r="AH59" s="4">
        <v>25101</v>
      </c>
      <c r="AI59" s="26"/>
      <c r="AJ59" s="7">
        <v>35680</v>
      </c>
      <c r="AK59" s="8">
        <v>19266</v>
      </c>
    </row>
    <row r="60" spans="2:37" ht="9.75" customHeight="1">
      <c r="B60" s="15" t="s">
        <v>45</v>
      </c>
      <c r="C60" s="2">
        <v>28304</v>
      </c>
      <c r="D60" s="4">
        <v>19379</v>
      </c>
      <c r="E60" s="26"/>
      <c r="F60" s="7">
        <v>33135</v>
      </c>
      <c r="G60" s="4">
        <v>14850</v>
      </c>
      <c r="H60" s="26"/>
      <c r="I60" s="7">
        <v>30740</v>
      </c>
      <c r="J60" s="4">
        <v>16775</v>
      </c>
      <c r="K60" s="35"/>
      <c r="L60" s="32">
        <v>23973</v>
      </c>
      <c r="M60" s="4">
        <v>24282</v>
      </c>
      <c r="N60" s="38"/>
      <c r="O60" s="32">
        <v>22614</v>
      </c>
      <c r="P60" s="4">
        <v>24693</v>
      </c>
      <c r="Q60" s="26"/>
      <c r="R60" s="7">
        <v>14933</v>
      </c>
      <c r="S60" s="4">
        <v>31640</v>
      </c>
      <c r="T60" s="35"/>
      <c r="U60" s="32">
        <v>18756</v>
      </c>
      <c r="V60" s="4">
        <v>28521</v>
      </c>
      <c r="W60" s="26"/>
      <c r="X60" s="7">
        <v>26546</v>
      </c>
      <c r="Y60" s="4">
        <v>23079</v>
      </c>
      <c r="Z60" s="38"/>
      <c r="AA60" s="32">
        <v>27607</v>
      </c>
      <c r="AB60" s="4">
        <v>19306</v>
      </c>
      <c r="AC60" s="35"/>
      <c r="AD60" s="32">
        <v>20281</v>
      </c>
      <c r="AE60" s="4">
        <v>24444</v>
      </c>
      <c r="AF60" s="26"/>
      <c r="AG60" s="7">
        <v>21973</v>
      </c>
      <c r="AH60" s="4">
        <v>21146</v>
      </c>
      <c r="AI60" s="26"/>
      <c r="AJ60" s="7">
        <v>31109</v>
      </c>
      <c r="AK60" s="8">
        <v>13276</v>
      </c>
    </row>
    <row r="61" spans="2:37" ht="9.75" customHeight="1">
      <c r="B61" s="15" t="s">
        <v>17</v>
      </c>
      <c r="C61" s="2">
        <v>50490</v>
      </c>
      <c r="D61" s="4">
        <v>27622</v>
      </c>
      <c r="E61" s="26"/>
      <c r="F61" s="7">
        <v>50371</v>
      </c>
      <c r="G61" s="4">
        <v>28313</v>
      </c>
      <c r="H61" s="26"/>
      <c r="I61" s="7">
        <v>36635</v>
      </c>
      <c r="J61" s="4">
        <v>39445</v>
      </c>
      <c r="K61" s="35"/>
      <c r="L61" s="32">
        <v>27332</v>
      </c>
      <c r="M61" s="4">
        <v>51007</v>
      </c>
      <c r="N61" s="38"/>
      <c r="O61" s="32">
        <v>33432</v>
      </c>
      <c r="P61" s="4">
        <v>43789</v>
      </c>
      <c r="Q61" s="26"/>
      <c r="R61" s="7">
        <v>17505</v>
      </c>
      <c r="S61" s="4">
        <v>57922</v>
      </c>
      <c r="T61" s="35"/>
      <c r="U61" s="32">
        <v>25296</v>
      </c>
      <c r="V61" s="4">
        <v>51957</v>
      </c>
      <c r="W61" s="26"/>
      <c r="X61" s="7">
        <v>28018</v>
      </c>
      <c r="Y61" s="4">
        <v>52509</v>
      </c>
      <c r="Z61" s="38"/>
      <c r="AA61" s="32">
        <v>34015</v>
      </c>
      <c r="AB61" s="4">
        <v>40337</v>
      </c>
      <c r="AC61" s="35"/>
      <c r="AD61" s="32">
        <v>26330</v>
      </c>
      <c r="AE61" s="4">
        <v>49131</v>
      </c>
      <c r="AF61" s="26"/>
      <c r="AG61" s="7">
        <v>38446</v>
      </c>
      <c r="AH61" s="4">
        <v>33556</v>
      </c>
      <c r="AI61" s="26"/>
      <c r="AJ61" s="7">
        <v>49199</v>
      </c>
      <c r="AK61" s="8">
        <v>25069</v>
      </c>
    </row>
    <row r="62" spans="1:37" ht="9.75" customHeight="1">
      <c r="A62" s="9" t="s">
        <v>151</v>
      </c>
      <c r="C62" s="2">
        <v>107932</v>
      </c>
      <c r="D62" s="4">
        <v>74536</v>
      </c>
      <c r="E62" s="26"/>
      <c r="F62" s="7">
        <v>121109</v>
      </c>
      <c r="G62" s="4">
        <v>63275</v>
      </c>
      <c r="H62" s="26"/>
      <c r="I62" s="7">
        <v>95763</v>
      </c>
      <c r="J62" s="4">
        <v>83712</v>
      </c>
      <c r="K62" s="35"/>
      <c r="L62" s="32">
        <v>75363</v>
      </c>
      <c r="M62" s="4">
        <v>108708</v>
      </c>
      <c r="N62" s="38"/>
      <c r="O62" s="32">
        <v>79486</v>
      </c>
      <c r="P62" s="4">
        <v>101321</v>
      </c>
      <c r="Q62" s="26"/>
      <c r="R62" s="7">
        <v>47835</v>
      </c>
      <c r="S62" s="4">
        <v>128824</v>
      </c>
      <c r="T62" s="35"/>
      <c r="U62" s="32">
        <v>63164</v>
      </c>
      <c r="V62" s="4">
        <v>117474</v>
      </c>
      <c r="W62" s="26"/>
      <c r="X62" s="7">
        <v>80791</v>
      </c>
      <c r="Y62" s="4">
        <v>108330</v>
      </c>
      <c r="Z62" s="38"/>
      <c r="AA62" s="32">
        <v>89719</v>
      </c>
      <c r="AB62" s="4">
        <v>86254</v>
      </c>
      <c r="AC62" s="35"/>
      <c r="AD62" s="32">
        <v>65949</v>
      </c>
      <c r="AE62" s="4">
        <v>110069</v>
      </c>
      <c r="AF62" s="26"/>
      <c r="AG62" s="7">
        <v>88668</v>
      </c>
      <c r="AH62" s="4">
        <v>79803</v>
      </c>
      <c r="AI62" s="26"/>
      <c r="AJ62" s="7">
        <v>115988</v>
      </c>
      <c r="AK62" s="8">
        <v>57611</v>
      </c>
    </row>
    <row r="63" spans="1:37" s="11" customFormat="1" ht="9.75" customHeight="1">
      <c r="A63" s="10"/>
      <c r="B63" s="16" t="s">
        <v>152</v>
      </c>
      <c r="C63" s="11">
        <f>C62/SUM(C62:D62)</f>
        <v>0.5915119363395226</v>
      </c>
      <c r="D63" s="12">
        <f>D62/SUM(C62:D62)</f>
        <v>0.40848806366047746</v>
      </c>
      <c r="E63" s="27"/>
      <c r="F63" s="13">
        <f>F62/SUM(F62:G62)</f>
        <v>0.6568303106560223</v>
      </c>
      <c r="G63" s="12">
        <f>G62/SUM(F62:G62)</f>
        <v>0.3431696893439778</v>
      </c>
      <c r="H63" s="27"/>
      <c r="I63" s="13">
        <f>I62/SUM(I62:J62)</f>
        <v>0.5335729210196406</v>
      </c>
      <c r="J63" s="12">
        <f>J62/SUM(I62:J62)</f>
        <v>0.4664270789803594</v>
      </c>
      <c r="K63" s="36"/>
      <c r="L63" s="33">
        <f>L62/SUM(L62:M62)</f>
        <v>0.4094235376566651</v>
      </c>
      <c r="M63" s="12">
        <f>M62/SUM(L62:M62)</f>
        <v>0.5905764623433349</v>
      </c>
      <c r="N63" s="39"/>
      <c r="O63" s="33">
        <f>O62/SUM(O62:P62)</f>
        <v>0.43961793514631625</v>
      </c>
      <c r="P63" s="12">
        <f>P62/SUM(O62:P62)</f>
        <v>0.5603820648536838</v>
      </c>
      <c r="Q63" s="27"/>
      <c r="R63" s="13">
        <f>R62/SUM(R62:S62)</f>
        <v>0.2707759015957296</v>
      </c>
      <c r="S63" s="12">
        <f>S62/SUM(R62:S62)</f>
        <v>0.7292240984042704</v>
      </c>
      <c r="T63" s="36"/>
      <c r="U63" s="33">
        <f>U62/SUM(U62:V62)</f>
        <v>0.34967171912886547</v>
      </c>
      <c r="V63" s="12">
        <f>V62/SUM(U62:V62)</f>
        <v>0.6503282808711346</v>
      </c>
      <c r="W63" s="27"/>
      <c r="X63" s="13">
        <f>X62/SUM(X62:Y62)</f>
        <v>0.4271921151009142</v>
      </c>
      <c r="Y63" s="12">
        <f>Y62/SUM(X62:Y62)</f>
        <v>0.5728078848990857</v>
      </c>
      <c r="Z63" s="39"/>
      <c r="AA63" s="33">
        <f>AA62/SUM(AA62:AB62)</f>
        <v>0.5098452603524404</v>
      </c>
      <c r="AB63" s="12">
        <f>AB62/SUM(AA62:AB62)</f>
        <v>0.49015473964755957</v>
      </c>
      <c r="AC63" s="36"/>
      <c r="AD63" s="33">
        <f>AD62/SUM(AD62:AE62)</f>
        <v>0.3746719085548069</v>
      </c>
      <c r="AE63" s="12">
        <f>AE62/SUM(AD62:AE62)</f>
        <v>0.6253280914451931</v>
      </c>
      <c r="AF63" s="27"/>
      <c r="AG63" s="13">
        <f>AG62/SUM(AG62:AH62)</f>
        <v>0.5263101661413537</v>
      </c>
      <c r="AH63" s="12">
        <f>AH62/SUM(AG62:AH62)</f>
        <v>0.47368983385864627</v>
      </c>
      <c r="AI63" s="27"/>
      <c r="AJ63" s="13">
        <f>AJ62/SUM(AJ62:AK62)</f>
        <v>0.6681374892712516</v>
      </c>
      <c r="AK63" s="14">
        <f>AK62/SUM(AJ62:AK62)</f>
        <v>0.33186251072874845</v>
      </c>
    </row>
    <row r="64" spans="1:37" ht="7.5" customHeight="1">
      <c r="A64" s="9"/>
      <c r="C64" s="2"/>
      <c r="D64" s="4"/>
      <c r="E64" s="26"/>
      <c r="F64" s="7"/>
      <c r="G64" s="4"/>
      <c r="H64" s="26"/>
      <c r="I64" s="7"/>
      <c r="J64" s="4"/>
      <c r="K64" s="35"/>
      <c r="L64" s="32"/>
      <c r="M64" s="4"/>
      <c r="N64" s="38"/>
      <c r="O64" s="32"/>
      <c r="P64" s="4"/>
      <c r="Q64" s="26"/>
      <c r="R64" s="7"/>
      <c r="S64" s="4"/>
      <c r="T64" s="35"/>
      <c r="U64" s="32"/>
      <c r="V64" s="4"/>
      <c r="W64" s="26"/>
      <c r="X64" s="7"/>
      <c r="Y64" s="4"/>
      <c r="Z64" s="38"/>
      <c r="AA64" s="32"/>
      <c r="AB64" s="4"/>
      <c r="AC64" s="35"/>
      <c r="AD64" s="32"/>
      <c r="AE64" s="4"/>
      <c r="AF64" s="26"/>
      <c r="AG64" s="7"/>
      <c r="AH64" s="4"/>
      <c r="AI64" s="26"/>
      <c r="AJ64" s="7"/>
      <c r="AK64" s="8"/>
    </row>
    <row r="65" spans="1:37" ht="10.5" customHeight="1">
      <c r="A65" s="9" t="s">
        <v>47</v>
      </c>
      <c r="C65" s="2"/>
      <c r="D65" s="4"/>
      <c r="E65" s="26"/>
      <c r="F65" s="7"/>
      <c r="G65" s="4"/>
      <c r="H65" s="26"/>
      <c r="I65" s="7"/>
      <c r="J65" s="4"/>
      <c r="K65" s="35"/>
      <c r="L65" s="32"/>
      <c r="M65" s="4"/>
      <c r="N65" s="38"/>
      <c r="O65" s="32"/>
      <c r="P65" s="4"/>
      <c r="Q65" s="26"/>
      <c r="R65" s="7"/>
      <c r="S65" s="4"/>
      <c r="T65" s="35"/>
      <c r="U65" s="32"/>
      <c r="V65" s="4"/>
      <c r="W65" s="26"/>
      <c r="X65" s="7"/>
      <c r="Y65" s="4"/>
      <c r="Z65" s="38"/>
      <c r="AA65" s="32"/>
      <c r="AB65" s="4"/>
      <c r="AC65" s="35"/>
      <c r="AD65" s="32"/>
      <c r="AE65" s="4"/>
      <c r="AF65" s="26"/>
      <c r="AG65" s="7"/>
      <c r="AH65" s="4"/>
      <c r="AI65" s="26"/>
      <c r="AJ65" s="7"/>
      <c r="AK65" s="8"/>
    </row>
    <row r="66" spans="2:37" ht="9.75" customHeight="1">
      <c r="B66" s="15" t="s">
        <v>45</v>
      </c>
      <c r="C66" s="2">
        <v>54773</v>
      </c>
      <c r="D66" s="4">
        <v>51698</v>
      </c>
      <c r="E66" s="26"/>
      <c r="F66" s="7">
        <v>68019</v>
      </c>
      <c r="G66" s="4">
        <v>39317</v>
      </c>
      <c r="H66" s="26"/>
      <c r="I66" s="7">
        <v>59039</v>
      </c>
      <c r="J66" s="4">
        <v>46808</v>
      </c>
      <c r="K66" s="35"/>
      <c r="L66" s="32">
        <v>54306</v>
      </c>
      <c r="M66" s="4">
        <v>53486</v>
      </c>
      <c r="N66" s="38"/>
      <c r="O66" s="32">
        <v>39603</v>
      </c>
      <c r="P66" s="4">
        <v>66132</v>
      </c>
      <c r="Q66" s="26"/>
      <c r="R66" s="7">
        <v>34632</v>
      </c>
      <c r="S66" s="4">
        <v>69579</v>
      </c>
      <c r="T66" s="35"/>
      <c r="U66" s="32">
        <v>37139</v>
      </c>
      <c r="V66" s="4">
        <v>68468</v>
      </c>
      <c r="W66" s="26"/>
      <c r="X66" s="7">
        <v>62746</v>
      </c>
      <c r="Y66" s="4">
        <v>47601</v>
      </c>
      <c r="Z66" s="38"/>
      <c r="AA66" s="32">
        <v>62863</v>
      </c>
      <c r="AB66" s="4">
        <v>42276</v>
      </c>
      <c r="AC66" s="35"/>
      <c r="AD66" s="32">
        <v>39346</v>
      </c>
      <c r="AE66" s="4">
        <v>59803</v>
      </c>
      <c r="AF66" s="26"/>
      <c r="AG66" s="7">
        <v>50578</v>
      </c>
      <c r="AH66" s="4">
        <v>45249</v>
      </c>
      <c r="AI66" s="26"/>
      <c r="AJ66" s="7">
        <v>64914</v>
      </c>
      <c r="AK66" s="8">
        <v>33397</v>
      </c>
    </row>
    <row r="67" spans="2:37" ht="9.75" customHeight="1">
      <c r="B67" s="15" t="s">
        <v>28</v>
      </c>
      <c r="C67" s="2">
        <v>37439</v>
      </c>
      <c r="D67" s="4">
        <v>33930</v>
      </c>
      <c r="E67" s="26"/>
      <c r="F67" s="7">
        <v>42485</v>
      </c>
      <c r="G67" s="4">
        <v>29518</v>
      </c>
      <c r="H67" s="26"/>
      <c r="I67" s="7">
        <v>34693</v>
      </c>
      <c r="J67" s="4">
        <v>35546</v>
      </c>
      <c r="K67" s="35"/>
      <c r="L67" s="32">
        <v>25565</v>
      </c>
      <c r="M67" s="4">
        <v>46888</v>
      </c>
      <c r="N67" s="38"/>
      <c r="O67" s="32">
        <v>29576</v>
      </c>
      <c r="P67" s="4">
        <v>40881</v>
      </c>
      <c r="Q67" s="26"/>
      <c r="R67" s="7">
        <v>16695</v>
      </c>
      <c r="S67" s="4">
        <v>52521</v>
      </c>
      <c r="T67" s="35"/>
      <c r="U67" s="32">
        <v>23893</v>
      </c>
      <c r="V67" s="4">
        <v>46780</v>
      </c>
      <c r="W67" s="26"/>
      <c r="X67" s="7">
        <v>29515</v>
      </c>
      <c r="Y67" s="4">
        <v>44455</v>
      </c>
      <c r="Z67" s="38"/>
      <c r="AA67" s="32">
        <v>30416</v>
      </c>
      <c r="AB67" s="4">
        <v>38419</v>
      </c>
      <c r="AC67" s="35"/>
      <c r="AD67" s="32">
        <v>24222</v>
      </c>
      <c r="AE67" s="4">
        <v>45711</v>
      </c>
      <c r="AF67" s="26"/>
      <c r="AG67" s="7">
        <v>33968</v>
      </c>
      <c r="AH67" s="4">
        <v>32963</v>
      </c>
      <c r="AI67" s="26"/>
      <c r="AJ67" s="7">
        <v>38124</v>
      </c>
      <c r="AK67" s="8">
        <v>30635</v>
      </c>
    </row>
    <row r="68" spans="1:37" ht="9.75" customHeight="1">
      <c r="A68" s="9" t="s">
        <v>151</v>
      </c>
      <c r="C68" s="2">
        <v>92212</v>
      </c>
      <c r="D68" s="4">
        <v>85628</v>
      </c>
      <c r="E68" s="26"/>
      <c r="F68" s="7">
        <v>110504</v>
      </c>
      <c r="G68" s="4">
        <v>68835</v>
      </c>
      <c r="H68" s="26"/>
      <c r="I68" s="7">
        <v>93732</v>
      </c>
      <c r="J68" s="4">
        <v>82354</v>
      </c>
      <c r="K68" s="35"/>
      <c r="L68" s="32">
        <v>79871</v>
      </c>
      <c r="M68" s="4">
        <v>100374</v>
      </c>
      <c r="N68" s="38"/>
      <c r="O68" s="32">
        <v>69179</v>
      </c>
      <c r="P68" s="4">
        <v>107013</v>
      </c>
      <c r="Q68" s="26"/>
      <c r="R68" s="7">
        <v>51327</v>
      </c>
      <c r="S68" s="4">
        <v>122100</v>
      </c>
      <c r="T68" s="35"/>
      <c r="U68" s="32">
        <v>61032</v>
      </c>
      <c r="V68" s="4">
        <v>115248</v>
      </c>
      <c r="W68" s="26"/>
      <c r="X68" s="7">
        <v>92261</v>
      </c>
      <c r="Y68" s="4">
        <v>92056</v>
      </c>
      <c r="Z68" s="38"/>
      <c r="AA68" s="32">
        <v>93279</v>
      </c>
      <c r="AB68" s="4">
        <v>80695</v>
      </c>
      <c r="AC68" s="35"/>
      <c r="AD68" s="32">
        <v>63568</v>
      </c>
      <c r="AE68" s="4">
        <v>105514</v>
      </c>
      <c r="AF68" s="26"/>
      <c r="AG68" s="7">
        <v>84546</v>
      </c>
      <c r="AH68" s="4">
        <v>78212</v>
      </c>
      <c r="AI68" s="26"/>
      <c r="AJ68" s="7">
        <v>103038</v>
      </c>
      <c r="AK68" s="8">
        <v>64032</v>
      </c>
    </row>
    <row r="69" spans="1:37" s="11" customFormat="1" ht="9.75" customHeight="1">
      <c r="A69" s="10"/>
      <c r="B69" s="16" t="s">
        <v>152</v>
      </c>
      <c r="C69" s="11">
        <f>C68/SUM(C68:D68)</f>
        <v>0.5185110211426001</v>
      </c>
      <c r="D69" s="12">
        <f>D68/SUM(C68:D68)</f>
        <v>0.4814889788573999</v>
      </c>
      <c r="E69" s="27"/>
      <c r="F69" s="13">
        <f>F68/SUM(F68:G68)</f>
        <v>0.6161738383731369</v>
      </c>
      <c r="G69" s="12">
        <f>G68/SUM(F68:G68)</f>
        <v>0.3838261616268631</v>
      </c>
      <c r="H69" s="27"/>
      <c r="I69" s="13">
        <f>I68/SUM(I68:J68)</f>
        <v>0.5323080767352316</v>
      </c>
      <c r="J69" s="12">
        <f>J68/SUM(I68:J68)</f>
        <v>0.46769192326476833</v>
      </c>
      <c r="K69" s="36"/>
      <c r="L69" s="33">
        <f>L68/SUM(L68:M68)</f>
        <v>0.44312463591223056</v>
      </c>
      <c r="M69" s="12">
        <f>M68/SUM(L68:M68)</f>
        <v>0.5568753640877694</v>
      </c>
      <c r="N69" s="39"/>
      <c r="O69" s="33">
        <f>O68/SUM(O68:P68)</f>
        <v>0.3926341718125681</v>
      </c>
      <c r="P69" s="12">
        <f>P68/SUM(O68:P68)</f>
        <v>0.6073658281874319</v>
      </c>
      <c r="Q69" s="27"/>
      <c r="R69" s="13">
        <f>R68/SUM(R68:S68)</f>
        <v>0.2959573768790327</v>
      </c>
      <c r="S69" s="12">
        <f>S68/SUM(R68:S68)</f>
        <v>0.7040426231209673</v>
      </c>
      <c r="T69" s="36"/>
      <c r="U69" s="33">
        <f>U68/SUM(U68:V68)</f>
        <v>0.3462219196732471</v>
      </c>
      <c r="V69" s="12">
        <f>V68/SUM(U68:V68)</f>
        <v>0.6537780803267529</v>
      </c>
      <c r="W69" s="27"/>
      <c r="X69" s="13">
        <f>X68/SUM(X68:Y68)</f>
        <v>0.5005561071415008</v>
      </c>
      <c r="Y69" s="12">
        <f>Y68/SUM(X68:Y68)</f>
        <v>0.4994438928584992</v>
      </c>
      <c r="Z69" s="39"/>
      <c r="AA69" s="33">
        <f>AA68/SUM(AA68:AB68)</f>
        <v>0.5361663237035419</v>
      </c>
      <c r="AB69" s="12">
        <f>AB68/SUM(AA68:AB68)</f>
        <v>0.4638336762964581</v>
      </c>
      <c r="AC69" s="36"/>
      <c r="AD69" s="33">
        <f>AD68/SUM(AD68:AE68)</f>
        <v>0.3759595935699838</v>
      </c>
      <c r="AE69" s="12">
        <f>AE68/SUM(AD68:AE68)</f>
        <v>0.6240404064300162</v>
      </c>
      <c r="AF69" s="27"/>
      <c r="AG69" s="13">
        <f>AG68/SUM(AG68:AH68)</f>
        <v>0.5194583369173865</v>
      </c>
      <c r="AH69" s="12">
        <f>AH68/SUM(AG68:AH68)</f>
        <v>0.4805416630826134</v>
      </c>
      <c r="AI69" s="27"/>
      <c r="AJ69" s="13">
        <f>AJ68/SUM(AJ68:AK68)</f>
        <v>0.6167355000897827</v>
      </c>
      <c r="AK69" s="14">
        <f>AK68/SUM(AJ68:AK68)</f>
        <v>0.38326449991021727</v>
      </c>
    </row>
    <row r="70" spans="1:37" ht="7.5" customHeight="1">
      <c r="A70" s="9"/>
      <c r="C70" s="2"/>
      <c r="D70" s="4"/>
      <c r="E70" s="26"/>
      <c r="F70" s="7"/>
      <c r="G70" s="4"/>
      <c r="H70" s="26"/>
      <c r="I70" s="7"/>
      <c r="J70" s="4"/>
      <c r="K70" s="35"/>
      <c r="L70" s="32"/>
      <c r="M70" s="4"/>
      <c r="N70" s="38"/>
      <c r="O70" s="32"/>
      <c r="P70" s="4"/>
      <c r="Q70" s="26"/>
      <c r="R70" s="7"/>
      <c r="S70" s="4"/>
      <c r="T70" s="35"/>
      <c r="U70" s="32"/>
      <c r="V70" s="4"/>
      <c r="W70" s="26"/>
      <c r="X70" s="7"/>
      <c r="Y70" s="4"/>
      <c r="Z70" s="38"/>
      <c r="AA70" s="32"/>
      <c r="AB70" s="4"/>
      <c r="AC70" s="35"/>
      <c r="AD70" s="32"/>
      <c r="AE70" s="4"/>
      <c r="AF70" s="26"/>
      <c r="AG70" s="7"/>
      <c r="AH70" s="4"/>
      <c r="AI70" s="26"/>
      <c r="AJ70" s="7"/>
      <c r="AK70" s="8"/>
    </row>
    <row r="71" spans="1:37" ht="10.5" customHeight="1">
      <c r="A71" s="9" t="s">
        <v>48</v>
      </c>
      <c r="C71" s="2"/>
      <c r="D71" s="4"/>
      <c r="E71" s="26"/>
      <c r="F71" s="7"/>
      <c r="G71" s="4"/>
      <c r="H71" s="26"/>
      <c r="I71" s="7"/>
      <c r="J71" s="4"/>
      <c r="K71" s="35"/>
      <c r="L71" s="32"/>
      <c r="M71" s="4"/>
      <c r="N71" s="38"/>
      <c r="O71" s="32"/>
      <c r="P71" s="4"/>
      <c r="Q71" s="26"/>
      <c r="R71" s="7"/>
      <c r="S71" s="4"/>
      <c r="T71" s="35"/>
      <c r="U71" s="32"/>
      <c r="V71" s="4"/>
      <c r="W71" s="26"/>
      <c r="X71" s="7"/>
      <c r="Y71" s="4"/>
      <c r="Z71" s="38"/>
      <c r="AA71" s="32"/>
      <c r="AB71" s="4"/>
      <c r="AC71" s="35"/>
      <c r="AD71" s="32"/>
      <c r="AE71" s="4"/>
      <c r="AF71" s="26"/>
      <c r="AG71" s="7"/>
      <c r="AH71" s="4"/>
      <c r="AI71" s="26"/>
      <c r="AJ71" s="7"/>
      <c r="AK71" s="8"/>
    </row>
    <row r="72" spans="2:37" ht="9.75" customHeight="1">
      <c r="B72" s="15" t="s">
        <v>39</v>
      </c>
      <c r="C72" s="2">
        <v>75547</v>
      </c>
      <c r="D72" s="4">
        <v>61832</v>
      </c>
      <c r="E72" s="26"/>
      <c r="F72" s="7">
        <v>89518</v>
      </c>
      <c r="G72" s="4">
        <v>49760</v>
      </c>
      <c r="H72" s="26"/>
      <c r="I72" s="7">
        <v>69753</v>
      </c>
      <c r="J72" s="4">
        <v>65653</v>
      </c>
      <c r="K72" s="35"/>
      <c r="L72" s="32">
        <v>55852</v>
      </c>
      <c r="M72" s="4">
        <v>82798</v>
      </c>
      <c r="N72" s="38"/>
      <c r="O72" s="32">
        <v>59717</v>
      </c>
      <c r="P72" s="4">
        <v>77190</v>
      </c>
      <c r="Q72" s="26"/>
      <c r="R72" s="7">
        <v>38792</v>
      </c>
      <c r="S72" s="4">
        <v>94853</v>
      </c>
      <c r="T72" s="35"/>
      <c r="U72" s="32">
        <v>49626</v>
      </c>
      <c r="V72" s="4">
        <v>86470</v>
      </c>
      <c r="W72" s="26"/>
      <c r="X72" s="7">
        <v>66137</v>
      </c>
      <c r="Y72" s="4">
        <v>77832</v>
      </c>
      <c r="Z72" s="38"/>
      <c r="AA72" s="32">
        <v>62859</v>
      </c>
      <c r="AB72" s="4">
        <v>67841</v>
      </c>
      <c r="AC72" s="35"/>
      <c r="AD72" s="32">
        <v>53412</v>
      </c>
      <c r="AE72" s="4">
        <v>78284</v>
      </c>
      <c r="AF72" s="26"/>
      <c r="AG72" s="7">
        <v>66158</v>
      </c>
      <c r="AH72" s="4">
        <v>60490</v>
      </c>
      <c r="AI72" s="26"/>
      <c r="AJ72" s="7">
        <v>74877</v>
      </c>
      <c r="AK72" s="8">
        <v>53999</v>
      </c>
    </row>
    <row r="73" spans="1:37" ht="9.75" customHeight="1">
      <c r="A73" s="9" t="s">
        <v>151</v>
      </c>
      <c r="C73" s="2">
        <v>75547</v>
      </c>
      <c r="D73" s="4">
        <v>61832</v>
      </c>
      <c r="E73" s="26"/>
      <c r="F73" s="7">
        <v>89518</v>
      </c>
      <c r="G73" s="4">
        <v>49760</v>
      </c>
      <c r="H73" s="26"/>
      <c r="I73" s="7">
        <v>69753</v>
      </c>
      <c r="J73" s="4">
        <v>65653</v>
      </c>
      <c r="K73" s="35"/>
      <c r="L73" s="32">
        <v>55852</v>
      </c>
      <c r="M73" s="4">
        <v>82798</v>
      </c>
      <c r="N73" s="38"/>
      <c r="O73" s="32">
        <v>59717</v>
      </c>
      <c r="P73" s="4">
        <v>77190</v>
      </c>
      <c r="Q73" s="26"/>
      <c r="R73" s="7">
        <v>38792</v>
      </c>
      <c r="S73" s="4">
        <v>94853</v>
      </c>
      <c r="T73" s="35"/>
      <c r="U73" s="32">
        <v>49626</v>
      </c>
      <c r="V73" s="4">
        <v>86470</v>
      </c>
      <c r="W73" s="26"/>
      <c r="X73" s="7">
        <v>66137</v>
      </c>
      <c r="Y73" s="4">
        <v>77832</v>
      </c>
      <c r="Z73" s="38"/>
      <c r="AA73" s="32">
        <v>62859</v>
      </c>
      <c r="AB73" s="4">
        <v>67841</v>
      </c>
      <c r="AC73" s="35"/>
      <c r="AD73" s="32">
        <v>53412</v>
      </c>
      <c r="AE73" s="4">
        <v>78284</v>
      </c>
      <c r="AF73" s="26"/>
      <c r="AG73" s="7">
        <v>66158</v>
      </c>
      <c r="AH73" s="4">
        <v>60490</v>
      </c>
      <c r="AI73" s="26"/>
      <c r="AJ73" s="7">
        <v>74877</v>
      </c>
      <c r="AK73" s="8">
        <v>53999</v>
      </c>
    </row>
    <row r="74" spans="1:37" s="11" customFormat="1" ht="9.75" customHeight="1">
      <c r="A74" s="10"/>
      <c r="B74" s="16" t="s">
        <v>152</v>
      </c>
      <c r="C74" s="11">
        <f>C73/SUM(C73:D73)</f>
        <v>0.5499166539281841</v>
      </c>
      <c r="D74" s="12">
        <f>D73/SUM(C73:D73)</f>
        <v>0.45008334607181594</v>
      </c>
      <c r="E74" s="27"/>
      <c r="F74" s="13">
        <f>F73/SUM(F73:G73)</f>
        <v>0.6427289306279528</v>
      </c>
      <c r="G74" s="12">
        <f>G73/SUM(F73:G73)</f>
        <v>0.3572710693720473</v>
      </c>
      <c r="H74" s="27"/>
      <c r="I74" s="13">
        <f>I73/SUM(I73:J73)</f>
        <v>0.5151396540773673</v>
      </c>
      <c r="J74" s="12">
        <f>J73/SUM(I73:J73)</f>
        <v>0.48486034592263266</v>
      </c>
      <c r="K74" s="36"/>
      <c r="L74" s="33">
        <f>L73/SUM(L73:M73)</f>
        <v>0.4028272628921745</v>
      </c>
      <c r="M74" s="12">
        <f>M73/SUM(L73:M73)</f>
        <v>0.5971727371078255</v>
      </c>
      <c r="N74" s="39"/>
      <c r="O74" s="33">
        <f>O73/SUM(O73:P73)</f>
        <v>0.43618660842761875</v>
      </c>
      <c r="P74" s="12">
        <f>P73/SUM(O73:P73)</f>
        <v>0.5638133915723813</v>
      </c>
      <c r="Q74" s="27"/>
      <c r="R74" s="13">
        <f>R73/SUM(R73:S73)</f>
        <v>0.2902615137116989</v>
      </c>
      <c r="S74" s="12">
        <f>S73/SUM(R73:S73)</f>
        <v>0.709738486288301</v>
      </c>
      <c r="T74" s="36"/>
      <c r="U74" s="33">
        <f>U73/SUM(U73:V73)</f>
        <v>0.36463966611803433</v>
      </c>
      <c r="V74" s="12">
        <f>V73/SUM(U73:V73)</f>
        <v>0.6353603338819657</v>
      </c>
      <c r="W74" s="27"/>
      <c r="X74" s="13">
        <f>X73/SUM(X73:Y73)</f>
        <v>0.4593836173065035</v>
      </c>
      <c r="Y74" s="12">
        <f>Y73/SUM(X73:Y73)</f>
        <v>0.5406163826934965</v>
      </c>
      <c r="Z74" s="39"/>
      <c r="AA74" s="33">
        <f>AA73/SUM(AA73:AB73)</f>
        <v>0.48094108645753636</v>
      </c>
      <c r="AB74" s="12">
        <f>AB73/SUM(AA73:AB73)</f>
        <v>0.5190589135424637</v>
      </c>
      <c r="AC74" s="36"/>
      <c r="AD74" s="33">
        <f>AD73/SUM(AD73:AE73)</f>
        <v>0.40557040456809623</v>
      </c>
      <c r="AE74" s="12">
        <f>AE73/SUM(AD73:AE73)</f>
        <v>0.5944295954319038</v>
      </c>
      <c r="AF74" s="27"/>
      <c r="AG74" s="13">
        <f>AG73/SUM(AG73:AH73)</f>
        <v>0.5223769818710126</v>
      </c>
      <c r="AH74" s="12">
        <f>AH73/SUM(AG73:AH73)</f>
        <v>0.47762301812898744</v>
      </c>
      <c r="AI74" s="27"/>
      <c r="AJ74" s="13">
        <f>AJ73/SUM(AJ73:AK73)</f>
        <v>0.5810003414134517</v>
      </c>
      <c r="AK74" s="14">
        <f>AK73/SUM(AJ73:AK73)</f>
        <v>0.4189996585865483</v>
      </c>
    </row>
    <row r="75" spans="1:37" ht="7.5" customHeight="1">
      <c r="A75" s="9"/>
      <c r="C75" s="2"/>
      <c r="D75" s="4"/>
      <c r="E75" s="26"/>
      <c r="F75" s="7"/>
      <c r="G75" s="4"/>
      <c r="H75" s="26"/>
      <c r="I75" s="7"/>
      <c r="J75" s="4"/>
      <c r="K75" s="35"/>
      <c r="L75" s="32"/>
      <c r="M75" s="4"/>
      <c r="N75" s="38"/>
      <c r="O75" s="32"/>
      <c r="P75" s="4"/>
      <c r="Q75" s="26"/>
      <c r="R75" s="7"/>
      <c r="S75" s="4"/>
      <c r="T75" s="35"/>
      <c r="U75" s="32"/>
      <c r="V75" s="4"/>
      <c r="W75" s="26"/>
      <c r="X75" s="7"/>
      <c r="Y75" s="4"/>
      <c r="Z75" s="38"/>
      <c r="AA75" s="32"/>
      <c r="AB75" s="4"/>
      <c r="AC75" s="35"/>
      <c r="AD75" s="32"/>
      <c r="AE75" s="4"/>
      <c r="AF75" s="26"/>
      <c r="AG75" s="7"/>
      <c r="AH75" s="4"/>
      <c r="AI75" s="26"/>
      <c r="AJ75" s="7"/>
      <c r="AK75" s="8"/>
    </row>
    <row r="76" spans="1:37" ht="10.5" customHeight="1">
      <c r="A76" s="9" t="s">
        <v>51</v>
      </c>
      <c r="C76" s="2"/>
      <c r="D76" s="4"/>
      <c r="E76" s="26"/>
      <c r="F76" s="7"/>
      <c r="G76" s="4"/>
      <c r="H76" s="26"/>
      <c r="I76" s="7"/>
      <c r="J76" s="4"/>
      <c r="K76" s="35"/>
      <c r="L76" s="32"/>
      <c r="M76" s="4"/>
      <c r="N76" s="38"/>
      <c r="O76" s="32"/>
      <c r="P76" s="4"/>
      <c r="Q76" s="26"/>
      <c r="R76" s="7"/>
      <c r="S76" s="4"/>
      <c r="T76" s="35"/>
      <c r="U76" s="32"/>
      <c r="V76" s="4"/>
      <c r="W76" s="26"/>
      <c r="X76" s="7"/>
      <c r="Y76" s="4"/>
      <c r="Z76" s="38"/>
      <c r="AA76" s="32"/>
      <c r="AB76" s="4"/>
      <c r="AC76" s="35"/>
      <c r="AD76" s="32"/>
      <c r="AE76" s="4"/>
      <c r="AF76" s="26"/>
      <c r="AG76" s="7"/>
      <c r="AH76" s="4"/>
      <c r="AI76" s="26"/>
      <c r="AJ76" s="7"/>
      <c r="AK76" s="8"/>
    </row>
    <row r="77" spans="2:37" ht="9.75" customHeight="1">
      <c r="B77" s="15" t="s">
        <v>49</v>
      </c>
      <c r="C77" s="2">
        <v>5974</v>
      </c>
      <c r="D77" s="4">
        <v>11988</v>
      </c>
      <c r="E77" s="26"/>
      <c r="F77" s="7">
        <v>9755</v>
      </c>
      <c r="G77" s="4">
        <v>8507</v>
      </c>
      <c r="H77" s="26"/>
      <c r="I77" s="7">
        <v>6486</v>
      </c>
      <c r="J77" s="4">
        <v>11158</v>
      </c>
      <c r="K77" s="35"/>
      <c r="L77" s="32">
        <v>8704</v>
      </c>
      <c r="M77" s="4">
        <v>9397</v>
      </c>
      <c r="N77" s="38"/>
      <c r="O77" s="32">
        <v>5191</v>
      </c>
      <c r="P77" s="4">
        <v>12782</v>
      </c>
      <c r="Q77" s="26"/>
      <c r="R77" s="7">
        <v>4661</v>
      </c>
      <c r="S77" s="4">
        <v>12856</v>
      </c>
      <c r="T77" s="35"/>
      <c r="U77" s="32">
        <v>5102</v>
      </c>
      <c r="V77" s="4">
        <v>12636</v>
      </c>
      <c r="W77" s="26"/>
      <c r="X77" s="7">
        <v>11945</v>
      </c>
      <c r="Y77" s="4">
        <v>6725</v>
      </c>
      <c r="Z77" s="38"/>
      <c r="AA77" s="32">
        <v>9106</v>
      </c>
      <c r="AB77" s="4">
        <v>8592</v>
      </c>
      <c r="AC77" s="35"/>
      <c r="AD77" s="32">
        <v>4710</v>
      </c>
      <c r="AE77" s="4">
        <v>13068</v>
      </c>
      <c r="AF77" s="26"/>
      <c r="AG77" s="7">
        <v>9145</v>
      </c>
      <c r="AH77" s="4">
        <v>8052</v>
      </c>
      <c r="AI77" s="26"/>
      <c r="AJ77" s="7">
        <v>10512</v>
      </c>
      <c r="AK77" s="8">
        <v>7398</v>
      </c>
    </row>
    <row r="78" spans="2:37" ht="9.75" customHeight="1">
      <c r="B78" s="15" t="s">
        <v>38</v>
      </c>
      <c r="C78" s="2">
        <v>7980</v>
      </c>
      <c r="D78" s="4">
        <v>13805</v>
      </c>
      <c r="E78" s="26"/>
      <c r="F78" s="7">
        <v>11145</v>
      </c>
      <c r="G78" s="4">
        <v>10808</v>
      </c>
      <c r="H78" s="26"/>
      <c r="I78" s="7">
        <v>7331</v>
      </c>
      <c r="J78" s="4">
        <v>14187</v>
      </c>
      <c r="K78" s="35"/>
      <c r="L78" s="32">
        <v>11387</v>
      </c>
      <c r="M78" s="4">
        <v>10583</v>
      </c>
      <c r="N78" s="38"/>
      <c r="O78" s="32">
        <v>5479</v>
      </c>
      <c r="P78" s="4">
        <v>16056</v>
      </c>
      <c r="Q78" s="26"/>
      <c r="R78" s="7">
        <v>6100</v>
      </c>
      <c r="S78" s="4">
        <v>14912</v>
      </c>
      <c r="T78" s="35"/>
      <c r="U78" s="32">
        <v>6258</v>
      </c>
      <c r="V78" s="4">
        <v>15167</v>
      </c>
      <c r="W78" s="26"/>
      <c r="X78" s="7">
        <v>13509</v>
      </c>
      <c r="Y78" s="4">
        <v>8986</v>
      </c>
      <c r="Z78" s="38"/>
      <c r="AA78" s="32">
        <v>11725</v>
      </c>
      <c r="AB78" s="4">
        <v>9443</v>
      </c>
      <c r="AC78" s="35"/>
      <c r="AD78" s="32">
        <v>5608</v>
      </c>
      <c r="AE78" s="4">
        <v>15799</v>
      </c>
      <c r="AF78" s="26"/>
      <c r="AG78" s="7">
        <v>13007</v>
      </c>
      <c r="AH78" s="4">
        <v>7527</v>
      </c>
      <c r="AI78" s="26"/>
      <c r="AJ78" s="7">
        <v>10692</v>
      </c>
      <c r="AK78" s="8">
        <v>10263</v>
      </c>
    </row>
    <row r="79" spans="2:37" ht="9.75" customHeight="1">
      <c r="B79" s="15" t="s">
        <v>39</v>
      </c>
      <c r="C79" s="2">
        <v>53089</v>
      </c>
      <c r="D79" s="4">
        <v>58032</v>
      </c>
      <c r="E79" s="26"/>
      <c r="F79" s="7">
        <v>65245</v>
      </c>
      <c r="G79" s="4">
        <v>47018</v>
      </c>
      <c r="H79" s="26"/>
      <c r="I79" s="7">
        <v>51755</v>
      </c>
      <c r="J79" s="4">
        <v>58013</v>
      </c>
      <c r="K79" s="35"/>
      <c r="L79" s="32">
        <v>54171</v>
      </c>
      <c r="M79" s="4">
        <v>57632</v>
      </c>
      <c r="N79" s="38"/>
      <c r="O79" s="32">
        <v>37395</v>
      </c>
      <c r="P79" s="4">
        <v>72962</v>
      </c>
      <c r="Q79" s="26"/>
      <c r="R79" s="7">
        <v>34412</v>
      </c>
      <c r="S79" s="4">
        <v>73751</v>
      </c>
      <c r="T79" s="35"/>
      <c r="U79" s="32">
        <v>37782</v>
      </c>
      <c r="V79" s="4">
        <v>72039</v>
      </c>
      <c r="W79" s="26"/>
      <c r="X79" s="7">
        <v>65057</v>
      </c>
      <c r="Y79" s="4">
        <v>50594</v>
      </c>
      <c r="Z79" s="38"/>
      <c r="AA79" s="32">
        <v>56951</v>
      </c>
      <c r="AB79" s="4">
        <v>49951</v>
      </c>
      <c r="AC79" s="35"/>
      <c r="AD79" s="32">
        <v>39211</v>
      </c>
      <c r="AE79" s="4">
        <v>68530</v>
      </c>
      <c r="AF79" s="26"/>
      <c r="AG79" s="7">
        <v>57879</v>
      </c>
      <c r="AH79" s="4">
        <v>45393</v>
      </c>
      <c r="AI79" s="26"/>
      <c r="AJ79" s="7">
        <v>60457</v>
      </c>
      <c r="AK79" s="8">
        <v>45600</v>
      </c>
    </row>
    <row r="80" spans="2:37" ht="9.75" customHeight="1">
      <c r="B80" s="15" t="s">
        <v>50</v>
      </c>
      <c r="C80" s="2">
        <v>24166</v>
      </c>
      <c r="D80" s="4">
        <v>24690</v>
      </c>
      <c r="E80" s="26"/>
      <c r="F80" s="7">
        <v>26698</v>
      </c>
      <c r="G80" s="4">
        <v>22684</v>
      </c>
      <c r="H80" s="26"/>
      <c r="I80" s="7">
        <v>23367</v>
      </c>
      <c r="J80" s="4">
        <v>24991</v>
      </c>
      <c r="K80" s="35"/>
      <c r="L80" s="32">
        <v>26856</v>
      </c>
      <c r="M80" s="4">
        <v>22376</v>
      </c>
      <c r="N80" s="38"/>
      <c r="O80" s="32">
        <v>14939</v>
      </c>
      <c r="P80" s="4">
        <v>33578</v>
      </c>
      <c r="Q80" s="26"/>
      <c r="R80" s="7">
        <v>16616</v>
      </c>
      <c r="S80" s="4">
        <v>30833</v>
      </c>
      <c r="T80" s="35"/>
      <c r="U80" s="32">
        <v>16919</v>
      </c>
      <c r="V80" s="4">
        <v>31333</v>
      </c>
      <c r="W80" s="26"/>
      <c r="X80" s="7">
        <v>33577</v>
      </c>
      <c r="Y80" s="4">
        <v>17352</v>
      </c>
      <c r="Z80" s="38"/>
      <c r="AA80" s="32">
        <v>28211</v>
      </c>
      <c r="AB80" s="4">
        <v>19742</v>
      </c>
      <c r="AC80" s="35"/>
      <c r="AD80" s="32">
        <v>18403</v>
      </c>
      <c r="AE80" s="4">
        <v>29793</v>
      </c>
      <c r="AF80" s="26"/>
      <c r="AG80" s="7">
        <v>24066</v>
      </c>
      <c r="AH80" s="4">
        <v>22314</v>
      </c>
      <c r="AI80" s="26"/>
      <c r="AJ80" s="7">
        <v>30679</v>
      </c>
      <c r="AK80" s="8">
        <v>17285</v>
      </c>
    </row>
    <row r="81" spans="1:37" ht="9.75" customHeight="1">
      <c r="A81" s="9" t="s">
        <v>151</v>
      </c>
      <c r="C81" s="2">
        <v>91209</v>
      </c>
      <c r="D81" s="4">
        <v>108515</v>
      </c>
      <c r="E81" s="26"/>
      <c r="F81" s="7">
        <v>112843</v>
      </c>
      <c r="G81" s="4">
        <v>89017</v>
      </c>
      <c r="H81" s="26"/>
      <c r="I81" s="7">
        <v>88939</v>
      </c>
      <c r="J81" s="4">
        <v>108349</v>
      </c>
      <c r="K81" s="35"/>
      <c r="L81" s="32">
        <v>101118</v>
      </c>
      <c r="M81" s="4">
        <v>99988</v>
      </c>
      <c r="N81" s="38"/>
      <c r="O81" s="32">
        <v>63004</v>
      </c>
      <c r="P81" s="4">
        <v>135378</v>
      </c>
      <c r="Q81" s="26"/>
      <c r="R81" s="7">
        <v>61789</v>
      </c>
      <c r="S81" s="4">
        <v>132352</v>
      </c>
      <c r="T81" s="35"/>
      <c r="U81" s="32">
        <v>66061</v>
      </c>
      <c r="V81" s="4">
        <v>131175</v>
      </c>
      <c r="W81" s="26"/>
      <c r="X81" s="7">
        <v>124088</v>
      </c>
      <c r="Y81" s="4">
        <v>83657</v>
      </c>
      <c r="Z81" s="38"/>
      <c r="AA81" s="32">
        <v>105993</v>
      </c>
      <c r="AB81" s="4">
        <v>87728</v>
      </c>
      <c r="AC81" s="35"/>
      <c r="AD81" s="32">
        <v>67932</v>
      </c>
      <c r="AE81" s="4">
        <v>127190</v>
      </c>
      <c r="AF81" s="26"/>
      <c r="AG81" s="7">
        <v>104097</v>
      </c>
      <c r="AH81" s="4">
        <v>83286</v>
      </c>
      <c r="AI81" s="26"/>
      <c r="AJ81" s="7">
        <v>112340</v>
      </c>
      <c r="AK81" s="8">
        <v>80546</v>
      </c>
    </row>
    <row r="82" spans="1:37" s="11" customFormat="1" ht="9.75" customHeight="1">
      <c r="A82" s="10"/>
      <c r="B82" s="16" t="s">
        <v>152</v>
      </c>
      <c r="C82" s="11">
        <f>C81/SUM(C81:D81)</f>
        <v>0.45667521179227333</v>
      </c>
      <c r="D82" s="12">
        <f>D81/SUM(C81:D81)</f>
        <v>0.5433247882077267</v>
      </c>
      <c r="E82" s="27"/>
      <c r="F82" s="13">
        <f>F81/SUM(F81:G81)</f>
        <v>0.5590161498067968</v>
      </c>
      <c r="G82" s="12">
        <f>G81/SUM(F81:G81)</f>
        <v>0.4409838501932032</v>
      </c>
      <c r="H82" s="27"/>
      <c r="I82" s="13">
        <f>I81/SUM(I81:J81)</f>
        <v>0.4508079558817566</v>
      </c>
      <c r="J82" s="12">
        <f>J81/SUM(I81:J81)</f>
        <v>0.5491920441182434</v>
      </c>
      <c r="K82" s="36"/>
      <c r="L82" s="33">
        <f>L81/SUM(L81:M81)</f>
        <v>0.5028094636659274</v>
      </c>
      <c r="M82" s="12">
        <f>M81/SUM(L81:M81)</f>
        <v>0.49719053633407256</v>
      </c>
      <c r="N82" s="39"/>
      <c r="O82" s="33">
        <f>O81/SUM(O81:P81)</f>
        <v>0.3175892974160962</v>
      </c>
      <c r="P82" s="12">
        <f>P81/SUM(O81:P81)</f>
        <v>0.6824107025839038</v>
      </c>
      <c r="Q82" s="27"/>
      <c r="R82" s="13">
        <f>R81/SUM(R81:S81)</f>
        <v>0.3182686810101936</v>
      </c>
      <c r="S82" s="12">
        <f>S81/SUM(R81:S81)</f>
        <v>0.6817313189898063</v>
      </c>
      <c r="T82" s="36"/>
      <c r="U82" s="33">
        <f>U81/SUM(U81:V81)</f>
        <v>0.33493378490742054</v>
      </c>
      <c r="V82" s="12">
        <f>V81/SUM(U81:V81)</f>
        <v>0.6650662150925795</v>
      </c>
      <c r="W82" s="27"/>
      <c r="X82" s="13">
        <f>X81/SUM(X81:Y81)</f>
        <v>0.597309201184144</v>
      </c>
      <c r="Y82" s="12">
        <f>Y81/SUM(X81:Y81)</f>
        <v>0.40269079881585595</v>
      </c>
      <c r="Z82" s="39"/>
      <c r="AA82" s="33">
        <f>AA81/SUM(AA81:AB81)</f>
        <v>0.5471425400447034</v>
      </c>
      <c r="AB82" s="12">
        <f>AB81/SUM(AA81:AB81)</f>
        <v>0.4528574599552965</v>
      </c>
      <c r="AC82" s="36"/>
      <c r="AD82" s="33">
        <f>AD81/SUM(AD81:AE81)</f>
        <v>0.34815141296214674</v>
      </c>
      <c r="AE82" s="12">
        <f>AE81/SUM(AD81:AE81)</f>
        <v>0.6518485870378532</v>
      </c>
      <c r="AF82" s="27"/>
      <c r="AG82" s="13">
        <f>AG81/SUM(AG81:AH81)</f>
        <v>0.5555306511263028</v>
      </c>
      <c r="AH82" s="12">
        <f>AH81/SUM(AG81:AH81)</f>
        <v>0.4444693488736972</v>
      </c>
      <c r="AI82" s="27"/>
      <c r="AJ82" s="13">
        <f>AJ81/SUM(AJ81:AK81)</f>
        <v>0.58241655693</v>
      </c>
      <c r="AK82" s="14">
        <f>AK81/SUM(AJ81:AK81)</f>
        <v>0.4175834430699999</v>
      </c>
    </row>
    <row r="83" spans="1:37" ht="7.5" customHeight="1">
      <c r="A83" s="9"/>
      <c r="C83" s="2"/>
      <c r="D83" s="4"/>
      <c r="E83" s="26"/>
      <c r="F83" s="7"/>
      <c r="G83" s="4"/>
      <c r="H83" s="26"/>
      <c r="I83" s="7"/>
      <c r="J83" s="4"/>
      <c r="K83" s="35"/>
      <c r="L83" s="32"/>
      <c r="M83" s="4"/>
      <c r="N83" s="38"/>
      <c r="O83" s="32"/>
      <c r="P83" s="4"/>
      <c r="Q83" s="26"/>
      <c r="R83" s="7"/>
      <c r="S83" s="4"/>
      <c r="T83" s="35"/>
      <c r="U83" s="32"/>
      <c r="V83" s="4"/>
      <c r="W83" s="26"/>
      <c r="X83" s="7"/>
      <c r="Y83" s="4"/>
      <c r="Z83" s="38"/>
      <c r="AA83" s="32"/>
      <c r="AB83" s="4"/>
      <c r="AC83" s="35"/>
      <c r="AD83" s="32"/>
      <c r="AE83" s="4"/>
      <c r="AF83" s="26"/>
      <c r="AG83" s="7"/>
      <c r="AH83" s="4"/>
      <c r="AI83" s="26"/>
      <c r="AJ83" s="7"/>
      <c r="AK83" s="8"/>
    </row>
    <row r="84" spans="1:37" ht="10.5" customHeight="1">
      <c r="A84" s="9" t="s">
        <v>53</v>
      </c>
      <c r="C84" s="2"/>
      <c r="D84" s="4"/>
      <c r="E84" s="26"/>
      <c r="F84" s="7"/>
      <c r="G84" s="4"/>
      <c r="H84" s="26"/>
      <c r="I84" s="7"/>
      <c r="J84" s="4"/>
      <c r="K84" s="35"/>
      <c r="L84" s="32"/>
      <c r="M84" s="4"/>
      <c r="N84" s="38"/>
      <c r="O84" s="32"/>
      <c r="P84" s="4"/>
      <c r="Q84" s="26"/>
      <c r="R84" s="7"/>
      <c r="S84" s="4"/>
      <c r="T84" s="35"/>
      <c r="U84" s="32"/>
      <c r="V84" s="4"/>
      <c r="W84" s="26"/>
      <c r="X84" s="7"/>
      <c r="Y84" s="4"/>
      <c r="Z84" s="38"/>
      <c r="AA84" s="32"/>
      <c r="AB84" s="4"/>
      <c r="AC84" s="35"/>
      <c r="AD84" s="32"/>
      <c r="AE84" s="4"/>
      <c r="AF84" s="26"/>
      <c r="AG84" s="7"/>
      <c r="AH84" s="4"/>
      <c r="AI84" s="26"/>
      <c r="AJ84" s="7"/>
      <c r="AK84" s="8"/>
    </row>
    <row r="85" spans="2:37" ht="9.75" customHeight="1">
      <c r="B85" s="15" t="s">
        <v>52</v>
      </c>
      <c r="C85" s="2">
        <v>90112</v>
      </c>
      <c r="D85" s="4">
        <v>74434</v>
      </c>
      <c r="E85" s="26"/>
      <c r="F85" s="7">
        <v>113618</v>
      </c>
      <c r="G85" s="4">
        <v>50806</v>
      </c>
      <c r="H85" s="26"/>
      <c r="I85" s="7">
        <v>104172</v>
      </c>
      <c r="J85" s="4">
        <v>58692</v>
      </c>
      <c r="K85" s="35"/>
      <c r="L85" s="32">
        <v>75181</v>
      </c>
      <c r="M85" s="4">
        <v>90431</v>
      </c>
      <c r="N85" s="38"/>
      <c r="O85" s="32">
        <v>66636</v>
      </c>
      <c r="P85" s="4">
        <v>97408</v>
      </c>
      <c r="Q85" s="26"/>
      <c r="R85" s="7">
        <v>54568</v>
      </c>
      <c r="S85" s="4">
        <v>105144</v>
      </c>
      <c r="T85" s="35"/>
      <c r="U85" s="32">
        <v>58029</v>
      </c>
      <c r="V85" s="4">
        <v>103963</v>
      </c>
      <c r="W85" s="26"/>
      <c r="X85" s="7">
        <v>83122</v>
      </c>
      <c r="Y85" s="4">
        <v>87363</v>
      </c>
      <c r="Z85" s="38"/>
      <c r="AA85" s="32">
        <v>92546</v>
      </c>
      <c r="AB85" s="4">
        <v>68176</v>
      </c>
      <c r="AC85" s="35"/>
      <c r="AD85" s="32">
        <v>69406</v>
      </c>
      <c r="AE85" s="4">
        <v>92602</v>
      </c>
      <c r="AF85" s="26"/>
      <c r="AG85" s="7">
        <v>75551</v>
      </c>
      <c r="AH85" s="4">
        <v>80371</v>
      </c>
      <c r="AI85" s="26"/>
      <c r="AJ85" s="7">
        <v>108570</v>
      </c>
      <c r="AK85" s="8">
        <v>51731</v>
      </c>
    </row>
    <row r="86" spans="1:37" ht="9.75" customHeight="1">
      <c r="A86" s="9" t="s">
        <v>151</v>
      </c>
      <c r="C86" s="2">
        <v>90112</v>
      </c>
      <c r="D86" s="4">
        <v>74434</v>
      </c>
      <c r="E86" s="26"/>
      <c r="F86" s="7">
        <v>113618</v>
      </c>
      <c r="G86" s="4">
        <v>50806</v>
      </c>
      <c r="H86" s="26"/>
      <c r="I86" s="7">
        <v>104172</v>
      </c>
      <c r="J86" s="4">
        <v>58692</v>
      </c>
      <c r="K86" s="35"/>
      <c r="L86" s="32">
        <v>75181</v>
      </c>
      <c r="M86" s="4">
        <v>90431</v>
      </c>
      <c r="N86" s="38"/>
      <c r="O86" s="32">
        <v>66636</v>
      </c>
      <c r="P86" s="4">
        <v>97408</v>
      </c>
      <c r="Q86" s="26"/>
      <c r="R86" s="7">
        <v>54568</v>
      </c>
      <c r="S86" s="4">
        <v>105144</v>
      </c>
      <c r="T86" s="35"/>
      <c r="U86" s="32">
        <v>58029</v>
      </c>
      <c r="V86" s="4">
        <v>103963</v>
      </c>
      <c r="W86" s="26"/>
      <c r="X86" s="7">
        <v>83122</v>
      </c>
      <c r="Y86" s="4">
        <v>87363</v>
      </c>
      <c r="Z86" s="38"/>
      <c r="AA86" s="32">
        <v>92546</v>
      </c>
      <c r="AB86" s="4">
        <v>68176</v>
      </c>
      <c r="AC86" s="35"/>
      <c r="AD86" s="32">
        <v>69406</v>
      </c>
      <c r="AE86" s="4">
        <v>92602</v>
      </c>
      <c r="AF86" s="26"/>
      <c r="AG86" s="7">
        <v>75551</v>
      </c>
      <c r="AH86" s="4">
        <v>80371</v>
      </c>
      <c r="AI86" s="26"/>
      <c r="AJ86" s="7">
        <v>108570</v>
      </c>
      <c r="AK86" s="8">
        <v>51731</v>
      </c>
    </row>
    <row r="87" spans="1:37" s="11" customFormat="1" ht="9.75" customHeight="1">
      <c r="A87" s="10"/>
      <c r="B87" s="16" t="s">
        <v>152</v>
      </c>
      <c r="C87" s="11">
        <f>C86/SUM(C86:D86)</f>
        <v>0.5476401735684854</v>
      </c>
      <c r="D87" s="12">
        <f>D86/SUM(C86:D86)</f>
        <v>0.45235982643151457</v>
      </c>
      <c r="E87" s="27"/>
      <c r="F87" s="13">
        <f>F86/SUM(F86:G86)</f>
        <v>0.6910061791465966</v>
      </c>
      <c r="G87" s="12">
        <f>G86/SUM(F86:G86)</f>
        <v>0.3089938208534034</v>
      </c>
      <c r="H87" s="27"/>
      <c r="I87" s="13">
        <f>I86/SUM(I86:J86)</f>
        <v>0.6396256999705275</v>
      </c>
      <c r="J87" s="12">
        <f>J86/SUM(I86:J86)</f>
        <v>0.36037430002947246</v>
      </c>
      <c r="K87" s="36"/>
      <c r="L87" s="33">
        <f>L86/SUM(L86:M86)</f>
        <v>0.4539586503393474</v>
      </c>
      <c r="M87" s="12">
        <f>M86/SUM(L86:M86)</f>
        <v>0.5460413496606527</v>
      </c>
      <c r="N87" s="39"/>
      <c r="O87" s="33">
        <f>O86/SUM(O86:P86)</f>
        <v>0.40620809051230156</v>
      </c>
      <c r="P87" s="12">
        <f>P86/SUM(O86:P86)</f>
        <v>0.5937919094876984</v>
      </c>
      <c r="Q87" s="27"/>
      <c r="R87" s="13">
        <f>R86/SUM(R86:S86)</f>
        <v>0.34166499699459024</v>
      </c>
      <c r="S87" s="12">
        <f>S86/SUM(R86:S86)</f>
        <v>0.6583350030054097</v>
      </c>
      <c r="T87" s="36"/>
      <c r="U87" s="33">
        <f>U86/SUM(U86:V86)</f>
        <v>0.3582213936490691</v>
      </c>
      <c r="V87" s="12">
        <f>V86/SUM(U86:V86)</f>
        <v>0.6417786063509309</v>
      </c>
      <c r="W87" s="27"/>
      <c r="X87" s="13">
        <f>X86/SUM(X86:Y86)</f>
        <v>0.4875619555972666</v>
      </c>
      <c r="Y87" s="12">
        <f>Y86/SUM(X86:Y86)</f>
        <v>0.5124380444027333</v>
      </c>
      <c r="Z87" s="39"/>
      <c r="AA87" s="33">
        <f>AA86/SUM(AA86:AB86)</f>
        <v>0.5758141386991202</v>
      </c>
      <c r="AB87" s="12">
        <f>AB86/SUM(AA86:AB86)</f>
        <v>0.42418586130087976</v>
      </c>
      <c r="AC87" s="36"/>
      <c r="AD87" s="33">
        <f>AD86/SUM(AD86:AE86)</f>
        <v>0.4284109426694978</v>
      </c>
      <c r="AE87" s="12">
        <f>AE86/SUM(AD86:AE86)</f>
        <v>0.5715890573305022</v>
      </c>
      <c r="AF87" s="27"/>
      <c r="AG87" s="13">
        <f>AG86/SUM(AG86:AH86)</f>
        <v>0.48454355382819614</v>
      </c>
      <c r="AH87" s="12">
        <f>AH86/SUM(AG86:AH86)</f>
        <v>0.5154564461718039</v>
      </c>
      <c r="AI87" s="27"/>
      <c r="AJ87" s="13">
        <f>AJ86/SUM(AJ86:AK86)</f>
        <v>0.6772883512891373</v>
      </c>
      <c r="AK87" s="14">
        <f>AK86/SUM(AJ86:AK86)</f>
        <v>0.32271164871086266</v>
      </c>
    </row>
    <row r="88" spans="1:37" ht="7.5" customHeight="1">
      <c r="A88" s="9"/>
      <c r="C88" s="2"/>
      <c r="D88" s="4"/>
      <c r="E88" s="26"/>
      <c r="F88" s="7"/>
      <c r="G88" s="4"/>
      <c r="H88" s="26"/>
      <c r="I88" s="7"/>
      <c r="J88" s="4"/>
      <c r="K88" s="35"/>
      <c r="L88" s="32"/>
      <c r="M88" s="4"/>
      <c r="N88" s="38"/>
      <c r="O88" s="32"/>
      <c r="P88" s="4"/>
      <c r="Q88" s="26"/>
      <c r="R88" s="7"/>
      <c r="S88" s="4"/>
      <c r="T88" s="35"/>
      <c r="U88" s="32"/>
      <c r="V88" s="4"/>
      <c r="W88" s="26"/>
      <c r="X88" s="7"/>
      <c r="Y88" s="4"/>
      <c r="Z88" s="38"/>
      <c r="AA88" s="32"/>
      <c r="AB88" s="4"/>
      <c r="AC88" s="35"/>
      <c r="AD88" s="32"/>
      <c r="AE88" s="4"/>
      <c r="AF88" s="26"/>
      <c r="AG88" s="7"/>
      <c r="AH88" s="4"/>
      <c r="AI88" s="26"/>
      <c r="AJ88" s="7"/>
      <c r="AK88" s="8"/>
    </row>
    <row r="89" spans="1:37" ht="10.5" customHeight="1">
      <c r="A89" s="9" t="s">
        <v>56</v>
      </c>
      <c r="C89" s="2"/>
      <c r="D89" s="4"/>
      <c r="E89" s="26"/>
      <c r="F89" s="7"/>
      <c r="G89" s="4"/>
      <c r="H89" s="26"/>
      <c r="I89" s="7"/>
      <c r="J89" s="4"/>
      <c r="K89" s="35"/>
      <c r="L89" s="32"/>
      <c r="M89" s="4"/>
      <c r="N89" s="38"/>
      <c r="O89" s="32"/>
      <c r="P89" s="4"/>
      <c r="Q89" s="26"/>
      <c r="R89" s="7"/>
      <c r="S89" s="4"/>
      <c r="T89" s="35"/>
      <c r="U89" s="32"/>
      <c r="V89" s="4"/>
      <c r="W89" s="26"/>
      <c r="X89" s="7"/>
      <c r="Y89" s="4"/>
      <c r="Z89" s="38"/>
      <c r="AA89" s="32"/>
      <c r="AB89" s="4"/>
      <c r="AC89" s="35"/>
      <c r="AD89" s="32"/>
      <c r="AE89" s="4"/>
      <c r="AF89" s="26"/>
      <c r="AG89" s="7"/>
      <c r="AH89" s="4"/>
      <c r="AI89" s="26"/>
      <c r="AJ89" s="7"/>
      <c r="AK89" s="8"/>
    </row>
    <row r="90" spans="2:37" ht="9.75" customHeight="1">
      <c r="B90" s="15" t="s">
        <v>54</v>
      </c>
      <c r="C90" s="2">
        <v>110718</v>
      </c>
      <c r="D90" s="4">
        <v>39030</v>
      </c>
      <c r="E90" s="26"/>
      <c r="F90" s="7">
        <v>99903</v>
      </c>
      <c r="G90" s="4">
        <v>48942</v>
      </c>
      <c r="H90" s="26"/>
      <c r="I90" s="7">
        <v>85353</v>
      </c>
      <c r="J90" s="4">
        <v>59503</v>
      </c>
      <c r="K90" s="35"/>
      <c r="L90" s="32">
        <v>47745</v>
      </c>
      <c r="M90" s="4">
        <v>102887</v>
      </c>
      <c r="N90" s="38"/>
      <c r="O90" s="32">
        <v>77981</v>
      </c>
      <c r="P90" s="4">
        <v>67712</v>
      </c>
      <c r="Q90" s="26"/>
      <c r="R90" s="7">
        <v>31207</v>
      </c>
      <c r="S90" s="4">
        <v>108194</v>
      </c>
      <c r="T90" s="35"/>
      <c r="U90" s="32">
        <v>46276</v>
      </c>
      <c r="V90" s="4">
        <v>97417</v>
      </c>
      <c r="W90" s="26"/>
      <c r="X90" s="7">
        <v>53037</v>
      </c>
      <c r="Y90" s="4">
        <v>102219</v>
      </c>
      <c r="Z90" s="38"/>
      <c r="AA90" s="32">
        <v>57770</v>
      </c>
      <c r="AB90" s="4">
        <v>80320</v>
      </c>
      <c r="AC90" s="35"/>
      <c r="AD90" s="32">
        <v>50294</v>
      </c>
      <c r="AE90" s="4">
        <v>91644</v>
      </c>
      <c r="AF90" s="26"/>
      <c r="AG90" s="7">
        <v>51078</v>
      </c>
      <c r="AH90" s="4">
        <v>83118</v>
      </c>
      <c r="AI90" s="26"/>
      <c r="AJ90" s="7">
        <v>90790</v>
      </c>
      <c r="AK90" s="8">
        <v>48962</v>
      </c>
    </row>
    <row r="91" spans="2:37" ht="9.75" customHeight="1">
      <c r="B91" s="15" t="s">
        <v>55</v>
      </c>
      <c r="C91" s="2">
        <v>13408</v>
      </c>
      <c r="D91" s="4">
        <v>6021</v>
      </c>
      <c r="E91" s="26"/>
      <c r="F91" s="7">
        <v>13613</v>
      </c>
      <c r="G91" s="4">
        <v>5868</v>
      </c>
      <c r="H91" s="26"/>
      <c r="I91" s="7">
        <v>12815</v>
      </c>
      <c r="J91" s="4">
        <v>6154</v>
      </c>
      <c r="K91" s="35"/>
      <c r="L91" s="32">
        <v>9626</v>
      </c>
      <c r="M91" s="4">
        <v>9973</v>
      </c>
      <c r="N91" s="38"/>
      <c r="O91" s="32">
        <v>9233</v>
      </c>
      <c r="P91" s="4">
        <v>9801</v>
      </c>
      <c r="Q91" s="26"/>
      <c r="R91" s="7">
        <v>6209</v>
      </c>
      <c r="S91" s="4">
        <v>12394</v>
      </c>
      <c r="T91" s="35"/>
      <c r="U91" s="32">
        <v>7840</v>
      </c>
      <c r="V91" s="4">
        <v>11108</v>
      </c>
      <c r="W91" s="26"/>
      <c r="X91" s="7">
        <v>9949</v>
      </c>
      <c r="Y91" s="4">
        <v>10451</v>
      </c>
      <c r="Z91" s="38"/>
      <c r="AA91" s="32">
        <v>10098</v>
      </c>
      <c r="AB91" s="4">
        <v>8292</v>
      </c>
      <c r="AC91" s="35"/>
      <c r="AD91" s="32">
        <v>8644</v>
      </c>
      <c r="AE91" s="4">
        <v>10078</v>
      </c>
      <c r="AF91" s="26"/>
      <c r="AG91" s="7">
        <v>7837</v>
      </c>
      <c r="AH91" s="4">
        <v>9762</v>
      </c>
      <c r="AI91" s="26"/>
      <c r="AJ91" s="7">
        <v>12568</v>
      </c>
      <c r="AK91" s="8">
        <v>5897</v>
      </c>
    </row>
    <row r="92" spans="1:37" ht="9.75" customHeight="1">
      <c r="A92" s="9" t="s">
        <v>151</v>
      </c>
      <c r="C92" s="2">
        <v>124126</v>
      </c>
      <c r="D92" s="4">
        <v>45051</v>
      </c>
      <c r="E92" s="26"/>
      <c r="F92" s="7">
        <v>113516</v>
      </c>
      <c r="G92" s="4">
        <v>54810</v>
      </c>
      <c r="H92" s="26"/>
      <c r="I92" s="7">
        <v>98168</v>
      </c>
      <c r="J92" s="4">
        <v>65657</v>
      </c>
      <c r="K92" s="35"/>
      <c r="L92" s="32">
        <v>57371</v>
      </c>
      <c r="M92" s="4">
        <v>112860</v>
      </c>
      <c r="N92" s="38"/>
      <c r="O92" s="32">
        <v>87214</v>
      </c>
      <c r="P92" s="4">
        <v>77513</v>
      </c>
      <c r="Q92" s="26"/>
      <c r="R92" s="7">
        <v>37416</v>
      </c>
      <c r="S92" s="4">
        <v>120588</v>
      </c>
      <c r="T92" s="35"/>
      <c r="U92" s="32">
        <v>54116</v>
      </c>
      <c r="V92" s="4">
        <v>108525</v>
      </c>
      <c r="W92" s="26"/>
      <c r="X92" s="7">
        <v>62986</v>
      </c>
      <c r="Y92" s="4">
        <v>112670</v>
      </c>
      <c r="Z92" s="38"/>
      <c r="AA92" s="32">
        <v>67868</v>
      </c>
      <c r="AB92" s="4">
        <v>88612</v>
      </c>
      <c r="AC92" s="35"/>
      <c r="AD92" s="32">
        <v>58938</v>
      </c>
      <c r="AE92" s="4">
        <v>101722</v>
      </c>
      <c r="AF92" s="26"/>
      <c r="AG92" s="7">
        <v>58915</v>
      </c>
      <c r="AH92" s="4">
        <v>92880</v>
      </c>
      <c r="AI92" s="26"/>
      <c r="AJ92" s="7">
        <v>103358</v>
      </c>
      <c r="AK92" s="8">
        <v>54859</v>
      </c>
    </row>
    <row r="93" spans="1:37" s="11" customFormat="1" ht="9.75" customHeight="1">
      <c r="A93" s="10"/>
      <c r="B93" s="16" t="s">
        <v>152</v>
      </c>
      <c r="C93" s="11">
        <f>C92/SUM(C92:D92)</f>
        <v>0.7337049362501995</v>
      </c>
      <c r="D93" s="12">
        <f>D92/SUM(C92:D92)</f>
        <v>0.2662950637498005</v>
      </c>
      <c r="E93" s="27"/>
      <c r="F93" s="13">
        <f>F92/SUM(F92:G92)</f>
        <v>0.6743818542589974</v>
      </c>
      <c r="G93" s="12">
        <f>G92/SUM(F92:G92)</f>
        <v>0.32561814574100256</v>
      </c>
      <c r="H93" s="27"/>
      <c r="I93" s="13">
        <f>I92/SUM(I92:J92)</f>
        <v>0.599224782542347</v>
      </c>
      <c r="J93" s="12">
        <f>J92/SUM(I92:J92)</f>
        <v>0.400775217457653</v>
      </c>
      <c r="K93" s="36"/>
      <c r="L93" s="33">
        <f>L92/SUM(L92:M92)</f>
        <v>0.33701852189084247</v>
      </c>
      <c r="M93" s="12">
        <f>M92/SUM(L92:M92)</f>
        <v>0.6629814781091575</v>
      </c>
      <c r="N93" s="39"/>
      <c r="O93" s="33">
        <f>O92/SUM(O92:P92)</f>
        <v>0.529445688927741</v>
      </c>
      <c r="P93" s="12">
        <f>P92/SUM(O92:P92)</f>
        <v>0.4705543110722589</v>
      </c>
      <c r="Q93" s="27"/>
      <c r="R93" s="13">
        <f>R92/SUM(R92:S92)</f>
        <v>0.23680413154097366</v>
      </c>
      <c r="S93" s="12">
        <f>S92/SUM(R92:S92)</f>
        <v>0.7631958684590263</v>
      </c>
      <c r="T93" s="36"/>
      <c r="U93" s="33">
        <f>U92/SUM(U92:V92)</f>
        <v>0.3327328287455193</v>
      </c>
      <c r="V93" s="12">
        <f>V92/SUM(U92:V92)</f>
        <v>0.6672671712544808</v>
      </c>
      <c r="W93" s="27"/>
      <c r="X93" s="13">
        <f>X92/SUM(X92:Y92)</f>
        <v>0.35857585280320625</v>
      </c>
      <c r="Y93" s="12">
        <f>Y92/SUM(X92:Y92)</f>
        <v>0.6414241471967937</v>
      </c>
      <c r="Z93" s="39"/>
      <c r="AA93" s="33">
        <f>AA92/SUM(AA92:AB92)</f>
        <v>0.4337167689161554</v>
      </c>
      <c r="AB93" s="12">
        <f>AB92/SUM(AA92:AB92)</f>
        <v>0.5662832310838446</v>
      </c>
      <c r="AC93" s="36"/>
      <c r="AD93" s="33">
        <f>AD92/SUM(AD92:AE92)</f>
        <v>0.36684924685671605</v>
      </c>
      <c r="AE93" s="12">
        <f>AE92/SUM(AD92:AE92)</f>
        <v>0.633150753143284</v>
      </c>
      <c r="AF93" s="27"/>
      <c r="AG93" s="13">
        <f>AG92/SUM(AG92:AH92)</f>
        <v>0.3881221384103561</v>
      </c>
      <c r="AH93" s="12">
        <f>AH92/SUM(AG92:AH92)</f>
        <v>0.611877861589644</v>
      </c>
      <c r="AI93" s="27"/>
      <c r="AJ93" s="13">
        <f>AJ92/SUM(AJ92:AK92)</f>
        <v>0.6532673480093796</v>
      </c>
      <c r="AK93" s="14">
        <f>AK92/SUM(AJ92:AK92)</f>
        <v>0.3467326519906205</v>
      </c>
    </row>
    <row r="94" spans="1:37" ht="7.5" customHeight="1">
      <c r="A94" s="9"/>
      <c r="C94" s="2"/>
      <c r="D94" s="4"/>
      <c r="E94" s="26"/>
      <c r="F94" s="7"/>
      <c r="G94" s="4"/>
      <c r="H94" s="26"/>
      <c r="I94" s="7"/>
      <c r="J94" s="4"/>
      <c r="K94" s="35"/>
      <c r="L94" s="32"/>
      <c r="M94" s="4"/>
      <c r="N94" s="38"/>
      <c r="O94" s="32"/>
      <c r="P94" s="4"/>
      <c r="Q94" s="26"/>
      <c r="R94" s="7"/>
      <c r="S94" s="4"/>
      <c r="T94" s="35"/>
      <c r="U94" s="32"/>
      <c r="V94" s="4"/>
      <c r="W94" s="26"/>
      <c r="X94" s="7"/>
      <c r="Y94" s="4"/>
      <c r="Z94" s="38"/>
      <c r="AA94" s="32"/>
      <c r="AB94" s="4"/>
      <c r="AC94" s="35"/>
      <c r="AD94" s="32"/>
      <c r="AE94" s="4"/>
      <c r="AF94" s="26"/>
      <c r="AG94" s="7"/>
      <c r="AH94" s="4"/>
      <c r="AI94" s="26"/>
      <c r="AJ94" s="7"/>
      <c r="AK94" s="8"/>
    </row>
    <row r="95" spans="1:37" ht="10.5" customHeight="1">
      <c r="A95" s="9" t="s">
        <v>57</v>
      </c>
      <c r="C95" s="2"/>
      <c r="D95" s="4"/>
      <c r="E95" s="26"/>
      <c r="F95" s="7"/>
      <c r="G95" s="4"/>
      <c r="H95" s="26"/>
      <c r="I95" s="7"/>
      <c r="J95" s="4"/>
      <c r="K95" s="35"/>
      <c r="L95" s="32"/>
      <c r="M95" s="4"/>
      <c r="N95" s="38"/>
      <c r="O95" s="32"/>
      <c r="P95" s="4"/>
      <c r="Q95" s="26"/>
      <c r="R95" s="7"/>
      <c r="S95" s="4"/>
      <c r="T95" s="35"/>
      <c r="U95" s="32"/>
      <c r="V95" s="4"/>
      <c r="W95" s="26"/>
      <c r="X95" s="7"/>
      <c r="Y95" s="4"/>
      <c r="Z95" s="38"/>
      <c r="AA95" s="32"/>
      <c r="AB95" s="4"/>
      <c r="AC95" s="35"/>
      <c r="AD95" s="32"/>
      <c r="AE95" s="4"/>
      <c r="AF95" s="26"/>
      <c r="AG95" s="7"/>
      <c r="AH95" s="4"/>
      <c r="AI95" s="26"/>
      <c r="AJ95" s="7"/>
      <c r="AK95" s="8"/>
    </row>
    <row r="96" spans="2:37" ht="9.75" customHeight="1">
      <c r="B96" s="15" t="s">
        <v>54</v>
      </c>
      <c r="C96" s="2">
        <v>171373</v>
      </c>
      <c r="D96" s="4">
        <v>38994</v>
      </c>
      <c r="E96" s="26"/>
      <c r="F96" s="7">
        <v>159925</v>
      </c>
      <c r="G96" s="4">
        <v>50168</v>
      </c>
      <c r="H96" s="26"/>
      <c r="I96" s="7">
        <v>121472</v>
      </c>
      <c r="J96" s="4">
        <v>81087</v>
      </c>
      <c r="K96" s="35"/>
      <c r="L96" s="32">
        <v>41588</v>
      </c>
      <c r="M96" s="4">
        <v>169830</v>
      </c>
      <c r="N96" s="38"/>
      <c r="O96" s="32">
        <v>134248</v>
      </c>
      <c r="P96" s="4">
        <v>71436</v>
      </c>
      <c r="Q96" s="26"/>
      <c r="R96" s="7">
        <v>38320</v>
      </c>
      <c r="S96" s="4">
        <v>158778</v>
      </c>
      <c r="T96" s="35"/>
      <c r="U96" s="32">
        <v>62157</v>
      </c>
      <c r="V96" s="4">
        <v>141651</v>
      </c>
      <c r="W96" s="26"/>
      <c r="X96" s="7">
        <v>39499</v>
      </c>
      <c r="Y96" s="4">
        <v>178272</v>
      </c>
      <c r="Z96" s="38"/>
      <c r="AA96" s="32">
        <v>65606</v>
      </c>
      <c r="AB96" s="4">
        <v>130742</v>
      </c>
      <c r="AC96" s="35"/>
      <c r="AD96" s="32">
        <v>72294</v>
      </c>
      <c r="AE96" s="4">
        <v>128342</v>
      </c>
      <c r="AF96" s="26"/>
      <c r="AG96" s="7">
        <v>68824</v>
      </c>
      <c r="AH96" s="4">
        <v>121572</v>
      </c>
      <c r="AI96" s="26"/>
      <c r="AJ96" s="7">
        <v>138300</v>
      </c>
      <c r="AK96" s="8">
        <v>58484</v>
      </c>
    </row>
    <row r="97" spans="1:37" ht="9.75" customHeight="1">
      <c r="A97" s="9" t="s">
        <v>151</v>
      </c>
      <c r="C97" s="2">
        <v>171373</v>
      </c>
      <c r="D97" s="4">
        <v>38994</v>
      </c>
      <c r="E97" s="26"/>
      <c r="F97" s="7">
        <v>159925</v>
      </c>
      <c r="G97" s="4">
        <v>50168</v>
      </c>
      <c r="H97" s="26"/>
      <c r="I97" s="7">
        <v>121472</v>
      </c>
      <c r="J97" s="4">
        <v>81087</v>
      </c>
      <c r="K97" s="35"/>
      <c r="L97" s="32">
        <v>41588</v>
      </c>
      <c r="M97" s="4">
        <v>169830</v>
      </c>
      <c r="N97" s="38"/>
      <c r="O97" s="32">
        <v>134248</v>
      </c>
      <c r="P97" s="4">
        <v>71436</v>
      </c>
      <c r="Q97" s="26"/>
      <c r="R97" s="7">
        <v>38320</v>
      </c>
      <c r="S97" s="4">
        <v>158778</v>
      </c>
      <c r="T97" s="35"/>
      <c r="U97" s="32">
        <v>62157</v>
      </c>
      <c r="V97" s="4">
        <v>141651</v>
      </c>
      <c r="W97" s="26"/>
      <c r="X97" s="7">
        <v>39499</v>
      </c>
      <c r="Y97" s="4">
        <v>178272</v>
      </c>
      <c r="Z97" s="38"/>
      <c r="AA97" s="32">
        <v>65606</v>
      </c>
      <c r="AB97" s="4">
        <v>130742</v>
      </c>
      <c r="AC97" s="35"/>
      <c r="AD97" s="32">
        <v>72294</v>
      </c>
      <c r="AE97" s="4">
        <v>128342</v>
      </c>
      <c r="AF97" s="26"/>
      <c r="AG97" s="7">
        <v>68824</v>
      </c>
      <c r="AH97" s="4">
        <v>121572</v>
      </c>
      <c r="AI97" s="26"/>
      <c r="AJ97" s="7">
        <v>138300</v>
      </c>
      <c r="AK97" s="8">
        <v>58484</v>
      </c>
    </row>
    <row r="98" spans="1:37" s="11" customFormat="1" ht="9.75" customHeight="1">
      <c r="A98" s="10"/>
      <c r="B98" s="16" t="s">
        <v>152</v>
      </c>
      <c r="C98" s="11">
        <f>C97/SUM(C97:D97)</f>
        <v>0.8146382274786444</v>
      </c>
      <c r="D98" s="12">
        <f>D97/SUM(C97:D97)</f>
        <v>0.18536177252135552</v>
      </c>
      <c r="E98" s="27"/>
      <c r="F98" s="13">
        <f>F97/SUM(F97:G97)</f>
        <v>0.7612105115353677</v>
      </c>
      <c r="G98" s="12">
        <f>G97/SUM(F97:G97)</f>
        <v>0.23878948846463233</v>
      </c>
      <c r="H98" s="27"/>
      <c r="I98" s="13">
        <f>I97/SUM(I97:J97)</f>
        <v>0.5996870047739177</v>
      </c>
      <c r="J98" s="12">
        <f>J97/SUM(I97:J97)</f>
        <v>0.40031299522608227</v>
      </c>
      <c r="K98" s="36"/>
      <c r="L98" s="33">
        <f>L97/SUM(L97:M97)</f>
        <v>0.1967098354917746</v>
      </c>
      <c r="M98" s="12">
        <f>M97/SUM(L97:M97)</f>
        <v>0.8032901645082254</v>
      </c>
      <c r="N98" s="39"/>
      <c r="O98" s="33">
        <f>O97/SUM(O97:P97)</f>
        <v>0.6526905349954298</v>
      </c>
      <c r="P98" s="12">
        <f>P97/SUM(O97:P97)</f>
        <v>0.3473094650045701</v>
      </c>
      <c r="Q98" s="27"/>
      <c r="R98" s="13">
        <f>R97/SUM(R97:S97)</f>
        <v>0.1944210494271885</v>
      </c>
      <c r="S98" s="12">
        <f>S97/SUM(R97:S97)</f>
        <v>0.8055789505728115</v>
      </c>
      <c r="T98" s="36"/>
      <c r="U98" s="33">
        <f>U97/SUM(U97:V97)</f>
        <v>0.30497821479039094</v>
      </c>
      <c r="V98" s="12">
        <f>V97/SUM(U97:V97)</f>
        <v>0.695021785209609</v>
      </c>
      <c r="W98" s="27"/>
      <c r="X98" s="13">
        <f>X97/SUM(X97:Y97)</f>
        <v>0.1813786041300265</v>
      </c>
      <c r="Y98" s="12">
        <f>Y97/SUM(X97:Y97)</f>
        <v>0.8186213958699735</v>
      </c>
      <c r="Z98" s="39"/>
      <c r="AA98" s="33">
        <f>AA97/SUM(AA97:AB97)</f>
        <v>0.33413123637622993</v>
      </c>
      <c r="AB98" s="12">
        <f>AB97/SUM(AA97:AB97)</f>
        <v>0.66586876362377</v>
      </c>
      <c r="AC98" s="36"/>
      <c r="AD98" s="33">
        <f>AD97/SUM(AD97:AE97)</f>
        <v>0.36032416914212806</v>
      </c>
      <c r="AE98" s="12">
        <f>AE97/SUM(AD97:AE97)</f>
        <v>0.6396758308578719</v>
      </c>
      <c r="AF98" s="27"/>
      <c r="AG98" s="13">
        <f>AG97/SUM(AG97:AH97)</f>
        <v>0.36147818231475454</v>
      </c>
      <c r="AH98" s="12">
        <f>AH97/SUM(AG97:AH97)</f>
        <v>0.6385218176852455</v>
      </c>
      <c r="AI98" s="27"/>
      <c r="AJ98" s="13">
        <f>AJ97/SUM(AJ97:AK97)</f>
        <v>0.7028010407350191</v>
      </c>
      <c r="AK98" s="14">
        <f>AK97/SUM(AJ97:AK97)</f>
        <v>0.2971989592649809</v>
      </c>
    </row>
    <row r="99" spans="1:37" ht="7.5" customHeight="1">
      <c r="A99" s="9"/>
      <c r="C99" s="2"/>
      <c r="D99" s="4"/>
      <c r="E99" s="26"/>
      <c r="F99" s="7"/>
      <c r="G99" s="4"/>
      <c r="H99" s="26"/>
      <c r="I99" s="7"/>
      <c r="J99" s="4"/>
      <c r="K99" s="35"/>
      <c r="L99" s="32"/>
      <c r="M99" s="4"/>
      <c r="N99" s="38"/>
      <c r="O99" s="32"/>
      <c r="P99" s="4"/>
      <c r="Q99" s="26"/>
      <c r="R99" s="7"/>
      <c r="S99" s="4"/>
      <c r="T99" s="35"/>
      <c r="U99" s="32"/>
      <c r="V99" s="4"/>
      <c r="W99" s="26"/>
      <c r="X99" s="7"/>
      <c r="Y99" s="4"/>
      <c r="Z99" s="38"/>
      <c r="AA99" s="32"/>
      <c r="AB99" s="4"/>
      <c r="AC99" s="35"/>
      <c r="AD99" s="32"/>
      <c r="AE99" s="4"/>
      <c r="AF99" s="26"/>
      <c r="AG99" s="7"/>
      <c r="AH99" s="4"/>
      <c r="AI99" s="26"/>
      <c r="AJ99" s="7"/>
      <c r="AK99" s="8"/>
    </row>
    <row r="100" spans="1:37" ht="10.5" customHeight="1">
      <c r="A100" s="9" t="s">
        <v>59</v>
      </c>
      <c r="C100" s="2"/>
      <c r="D100" s="4"/>
      <c r="E100" s="26"/>
      <c r="F100" s="7"/>
      <c r="G100" s="4"/>
      <c r="H100" s="26"/>
      <c r="I100" s="7"/>
      <c r="J100" s="4"/>
      <c r="K100" s="35"/>
      <c r="L100" s="32"/>
      <c r="M100" s="4"/>
      <c r="N100" s="38"/>
      <c r="O100" s="32"/>
      <c r="P100" s="4"/>
      <c r="Q100" s="26"/>
      <c r="R100" s="7"/>
      <c r="S100" s="4"/>
      <c r="T100" s="35"/>
      <c r="U100" s="32"/>
      <c r="V100" s="4"/>
      <c r="W100" s="26"/>
      <c r="X100" s="7"/>
      <c r="Y100" s="4"/>
      <c r="Z100" s="38"/>
      <c r="AA100" s="32"/>
      <c r="AB100" s="4"/>
      <c r="AC100" s="35"/>
      <c r="AD100" s="32"/>
      <c r="AE100" s="4"/>
      <c r="AF100" s="26"/>
      <c r="AG100" s="7"/>
      <c r="AH100" s="4"/>
      <c r="AI100" s="26"/>
      <c r="AJ100" s="7"/>
      <c r="AK100" s="8"/>
    </row>
    <row r="101" spans="2:37" ht="9.75" customHeight="1">
      <c r="B101" s="15" t="s">
        <v>58</v>
      </c>
      <c r="C101" s="2">
        <v>69947</v>
      </c>
      <c r="D101" s="4">
        <v>24021</v>
      </c>
      <c r="E101" s="26"/>
      <c r="F101" s="7">
        <v>74602</v>
      </c>
      <c r="G101" s="4">
        <v>19815</v>
      </c>
      <c r="H101" s="26"/>
      <c r="I101" s="7">
        <v>54744</v>
      </c>
      <c r="J101" s="4">
        <v>36016</v>
      </c>
      <c r="K101" s="35"/>
      <c r="L101" s="32">
        <v>14478</v>
      </c>
      <c r="M101" s="4">
        <v>81199</v>
      </c>
      <c r="N101" s="38"/>
      <c r="O101" s="32">
        <v>61239</v>
      </c>
      <c r="P101" s="4">
        <v>30470</v>
      </c>
      <c r="Q101" s="26"/>
      <c r="R101" s="7">
        <v>13739</v>
      </c>
      <c r="S101" s="4">
        <v>74746</v>
      </c>
      <c r="T101" s="35"/>
      <c r="U101" s="32">
        <v>25301</v>
      </c>
      <c r="V101" s="4">
        <v>66967</v>
      </c>
      <c r="W101" s="26"/>
      <c r="X101" s="7">
        <v>13480</v>
      </c>
      <c r="Y101" s="4">
        <v>84857</v>
      </c>
      <c r="Z101" s="38"/>
      <c r="AA101" s="32">
        <v>25344</v>
      </c>
      <c r="AB101" s="4">
        <v>63042</v>
      </c>
      <c r="AC101" s="35"/>
      <c r="AD101" s="32">
        <v>28541</v>
      </c>
      <c r="AE101" s="4">
        <v>62225</v>
      </c>
      <c r="AF101" s="26"/>
      <c r="AG101" s="7">
        <v>34834</v>
      </c>
      <c r="AH101" s="4">
        <v>49639</v>
      </c>
      <c r="AI101" s="26"/>
      <c r="AJ101" s="7">
        <v>58347</v>
      </c>
      <c r="AK101" s="8">
        <v>27024</v>
      </c>
    </row>
    <row r="102" spans="2:37" ht="9.75" customHeight="1">
      <c r="B102" s="15" t="s">
        <v>52</v>
      </c>
      <c r="C102" s="2">
        <v>68462</v>
      </c>
      <c r="D102" s="4">
        <v>45030</v>
      </c>
      <c r="E102" s="26"/>
      <c r="F102" s="7">
        <v>79423</v>
      </c>
      <c r="G102" s="4">
        <v>33534</v>
      </c>
      <c r="H102" s="26"/>
      <c r="I102" s="7">
        <v>71608</v>
      </c>
      <c r="J102" s="4">
        <v>40330</v>
      </c>
      <c r="K102" s="35"/>
      <c r="L102" s="32">
        <v>38500</v>
      </c>
      <c r="M102" s="4">
        <v>75714</v>
      </c>
      <c r="N102" s="38"/>
      <c r="O102" s="32">
        <v>53517</v>
      </c>
      <c r="P102" s="4">
        <v>58943</v>
      </c>
      <c r="Q102" s="26"/>
      <c r="R102" s="7">
        <v>28042</v>
      </c>
      <c r="S102" s="4">
        <v>81404</v>
      </c>
      <c r="T102" s="35"/>
      <c r="U102" s="32">
        <v>35368</v>
      </c>
      <c r="V102" s="4">
        <v>76712</v>
      </c>
      <c r="W102" s="26"/>
      <c r="X102" s="7">
        <v>42165</v>
      </c>
      <c r="Y102" s="4">
        <v>75295</v>
      </c>
      <c r="Z102" s="38"/>
      <c r="AA102" s="32">
        <v>51110</v>
      </c>
      <c r="AB102" s="4">
        <v>58492</v>
      </c>
      <c r="AC102" s="35"/>
      <c r="AD102" s="32">
        <v>41794</v>
      </c>
      <c r="AE102" s="4">
        <v>69610</v>
      </c>
      <c r="AF102" s="26"/>
      <c r="AG102" s="7">
        <v>54032</v>
      </c>
      <c r="AH102" s="4">
        <v>52749</v>
      </c>
      <c r="AI102" s="26"/>
      <c r="AJ102" s="7">
        <v>72519</v>
      </c>
      <c r="AK102" s="8">
        <v>37164</v>
      </c>
    </row>
    <row r="103" spans="1:37" ht="9.75" customHeight="1">
      <c r="A103" s="9" t="s">
        <v>151</v>
      </c>
      <c r="C103" s="2">
        <v>138409</v>
      </c>
      <c r="D103" s="4">
        <v>69051</v>
      </c>
      <c r="E103" s="26"/>
      <c r="F103" s="7">
        <v>154025</v>
      </c>
      <c r="G103" s="4">
        <v>53349</v>
      </c>
      <c r="H103" s="26"/>
      <c r="I103" s="7">
        <v>126352</v>
      </c>
      <c r="J103" s="4">
        <v>76346</v>
      </c>
      <c r="K103" s="35"/>
      <c r="L103" s="32">
        <v>52978</v>
      </c>
      <c r="M103" s="4">
        <v>156913</v>
      </c>
      <c r="N103" s="38"/>
      <c r="O103" s="32">
        <v>114756</v>
      </c>
      <c r="P103" s="4">
        <v>89413</v>
      </c>
      <c r="Q103" s="26"/>
      <c r="R103" s="7">
        <v>41781</v>
      </c>
      <c r="S103" s="4">
        <v>156150</v>
      </c>
      <c r="T103" s="35"/>
      <c r="U103" s="32">
        <v>60669</v>
      </c>
      <c r="V103" s="4">
        <v>143679</v>
      </c>
      <c r="W103" s="26"/>
      <c r="X103" s="7">
        <v>55645</v>
      </c>
      <c r="Y103" s="4">
        <v>160152</v>
      </c>
      <c r="Z103" s="38"/>
      <c r="AA103" s="32">
        <v>76454</v>
      </c>
      <c r="AB103" s="4">
        <v>121534</v>
      </c>
      <c r="AC103" s="35"/>
      <c r="AD103" s="32">
        <v>70335</v>
      </c>
      <c r="AE103" s="4">
        <v>131835</v>
      </c>
      <c r="AF103" s="26"/>
      <c r="AG103" s="7">
        <v>88866</v>
      </c>
      <c r="AH103" s="4">
        <v>102388</v>
      </c>
      <c r="AI103" s="26"/>
      <c r="AJ103" s="7">
        <v>130866</v>
      </c>
      <c r="AK103" s="8">
        <v>64188</v>
      </c>
    </row>
    <row r="104" spans="1:37" s="11" customFormat="1" ht="9.75" customHeight="1">
      <c r="A104" s="10"/>
      <c r="B104" s="16" t="s">
        <v>152</v>
      </c>
      <c r="C104" s="11">
        <f>C103/SUM(C103:D103)</f>
        <v>0.6671599344451943</v>
      </c>
      <c r="D104" s="12">
        <f>D103/SUM(C103:D103)</f>
        <v>0.3328400655548057</v>
      </c>
      <c r="E104" s="27"/>
      <c r="F104" s="13">
        <f>F103/SUM(F103:G103)</f>
        <v>0.7427401699345144</v>
      </c>
      <c r="G104" s="12">
        <f>G103/SUM(F103:G103)</f>
        <v>0.25725983006548553</v>
      </c>
      <c r="H104" s="27"/>
      <c r="I104" s="13">
        <f>I103/SUM(I103:J103)</f>
        <v>0.6233509950764191</v>
      </c>
      <c r="J104" s="12">
        <f>J103/SUM(I103:J103)</f>
        <v>0.3766490049235809</v>
      </c>
      <c r="K104" s="36"/>
      <c r="L104" s="33">
        <f>L103/SUM(L103:M103)</f>
        <v>0.25240720183333254</v>
      </c>
      <c r="M104" s="12">
        <f>M103/SUM(L103:M103)</f>
        <v>0.7475927981666675</v>
      </c>
      <c r="N104" s="39"/>
      <c r="O104" s="33">
        <f>O103/SUM(O103:P103)</f>
        <v>0.5620637804955698</v>
      </c>
      <c r="P104" s="12">
        <f>P103/SUM(O103:P103)</f>
        <v>0.4379362195044302</v>
      </c>
      <c r="Q104" s="27"/>
      <c r="R104" s="13">
        <f>R103/SUM(R103:S103)</f>
        <v>0.21108871273322521</v>
      </c>
      <c r="S104" s="12">
        <f>S103/SUM(R103:S103)</f>
        <v>0.7889112872667747</v>
      </c>
      <c r="T104" s="36"/>
      <c r="U104" s="33">
        <f>U103/SUM(U103:V103)</f>
        <v>0.2968905983909801</v>
      </c>
      <c r="V104" s="12">
        <f>V103/SUM(U103:V103)</f>
        <v>0.7031094016090199</v>
      </c>
      <c r="W104" s="27"/>
      <c r="X104" s="13">
        <f>X103/SUM(X103:Y103)</f>
        <v>0.25785807958405355</v>
      </c>
      <c r="Y104" s="12">
        <f>Y103/SUM(X103:Y103)</f>
        <v>0.7421419204159465</v>
      </c>
      <c r="Z104" s="39"/>
      <c r="AA104" s="33">
        <f>AA103/SUM(AA103:AB103)</f>
        <v>0.38615471644746147</v>
      </c>
      <c r="AB104" s="12">
        <f>AB103/SUM(AA103:AB103)</f>
        <v>0.6138452835525385</v>
      </c>
      <c r="AC104" s="36"/>
      <c r="AD104" s="33">
        <f>AD103/SUM(AD103:AE103)</f>
        <v>0.3479002819409408</v>
      </c>
      <c r="AE104" s="12">
        <f>AE103/SUM(AD103:AE103)</f>
        <v>0.6520997180590592</v>
      </c>
      <c r="AF104" s="27"/>
      <c r="AG104" s="13">
        <f>AG103/SUM(AG103:AH103)</f>
        <v>0.46464910537818815</v>
      </c>
      <c r="AH104" s="12">
        <f>AH103/SUM(AG103:AH103)</f>
        <v>0.5353508946218118</v>
      </c>
      <c r="AI104" s="27"/>
      <c r="AJ104" s="13">
        <f>AJ103/SUM(AJ103:AK103)</f>
        <v>0.6709218985511705</v>
      </c>
      <c r="AK104" s="14">
        <f>AK103/SUM(AJ103:AK103)</f>
        <v>0.32907810144882954</v>
      </c>
    </row>
    <row r="105" spans="1:37" ht="7.5" customHeight="1">
      <c r="A105" s="9"/>
      <c r="C105" s="2"/>
      <c r="D105" s="4"/>
      <c r="E105" s="26"/>
      <c r="F105" s="7"/>
      <c r="G105" s="4"/>
      <c r="H105" s="26"/>
      <c r="I105" s="7"/>
      <c r="J105" s="4"/>
      <c r="K105" s="35"/>
      <c r="L105" s="32"/>
      <c r="M105" s="4"/>
      <c r="N105" s="38"/>
      <c r="O105" s="32"/>
      <c r="P105" s="4"/>
      <c r="Q105" s="26"/>
      <c r="R105" s="7"/>
      <c r="S105" s="4"/>
      <c r="T105" s="35"/>
      <c r="U105" s="32"/>
      <c r="V105" s="4"/>
      <c r="W105" s="26"/>
      <c r="X105" s="7"/>
      <c r="Y105" s="4"/>
      <c r="Z105" s="38"/>
      <c r="AA105" s="32"/>
      <c r="AB105" s="4"/>
      <c r="AC105" s="35"/>
      <c r="AD105" s="32"/>
      <c r="AE105" s="4"/>
      <c r="AF105" s="26"/>
      <c r="AG105" s="7"/>
      <c r="AH105" s="4"/>
      <c r="AI105" s="26"/>
      <c r="AJ105" s="7"/>
      <c r="AK105" s="8"/>
    </row>
    <row r="106" spans="1:37" ht="10.5" customHeight="1">
      <c r="A106" s="9" t="s">
        <v>60</v>
      </c>
      <c r="C106" s="2"/>
      <c r="D106" s="4"/>
      <c r="E106" s="26"/>
      <c r="F106" s="7"/>
      <c r="G106" s="4"/>
      <c r="H106" s="26"/>
      <c r="I106" s="7"/>
      <c r="J106" s="4"/>
      <c r="K106" s="35"/>
      <c r="L106" s="32"/>
      <c r="M106" s="4"/>
      <c r="N106" s="38"/>
      <c r="O106" s="32"/>
      <c r="P106" s="4"/>
      <c r="Q106" s="26"/>
      <c r="R106" s="7"/>
      <c r="S106" s="4"/>
      <c r="T106" s="35"/>
      <c r="U106" s="32"/>
      <c r="V106" s="4"/>
      <c r="W106" s="26"/>
      <c r="X106" s="7"/>
      <c r="Y106" s="4"/>
      <c r="Z106" s="38"/>
      <c r="AA106" s="32"/>
      <c r="AB106" s="4"/>
      <c r="AC106" s="35"/>
      <c r="AD106" s="32"/>
      <c r="AE106" s="4"/>
      <c r="AF106" s="26"/>
      <c r="AG106" s="7"/>
      <c r="AH106" s="4"/>
      <c r="AI106" s="26"/>
      <c r="AJ106" s="7"/>
      <c r="AK106" s="8"/>
    </row>
    <row r="107" spans="2:37" ht="9.75" customHeight="1">
      <c r="B107" s="15" t="s">
        <v>58</v>
      </c>
      <c r="C107" s="2">
        <v>18801</v>
      </c>
      <c r="D107" s="4">
        <v>21945</v>
      </c>
      <c r="E107" s="26"/>
      <c r="F107" s="7">
        <v>25962</v>
      </c>
      <c r="G107" s="4">
        <v>15947</v>
      </c>
      <c r="H107" s="26"/>
      <c r="I107" s="7">
        <v>21428</v>
      </c>
      <c r="J107" s="4">
        <v>19422</v>
      </c>
      <c r="K107" s="35"/>
      <c r="L107" s="32">
        <v>18641</v>
      </c>
      <c r="M107" s="4">
        <v>23020</v>
      </c>
      <c r="N107" s="38"/>
      <c r="O107" s="32">
        <v>14244</v>
      </c>
      <c r="P107" s="4">
        <v>26511</v>
      </c>
      <c r="Q107" s="26"/>
      <c r="R107" s="7">
        <v>12326</v>
      </c>
      <c r="S107" s="4">
        <v>27321</v>
      </c>
      <c r="T107" s="35"/>
      <c r="U107" s="32">
        <v>11984</v>
      </c>
      <c r="V107" s="4">
        <v>28831</v>
      </c>
      <c r="W107" s="26"/>
      <c r="X107" s="7">
        <v>21096</v>
      </c>
      <c r="Y107" s="4">
        <v>21972</v>
      </c>
      <c r="Z107" s="38"/>
      <c r="AA107" s="32">
        <v>22264</v>
      </c>
      <c r="AB107" s="4">
        <v>17647</v>
      </c>
      <c r="AC107" s="35"/>
      <c r="AD107" s="32">
        <v>13766</v>
      </c>
      <c r="AE107" s="4">
        <v>26642</v>
      </c>
      <c r="AF107" s="26"/>
      <c r="AG107" s="7">
        <v>20717</v>
      </c>
      <c r="AH107" s="4">
        <v>17567</v>
      </c>
      <c r="AI107" s="26"/>
      <c r="AJ107" s="7">
        <v>24999</v>
      </c>
      <c r="AK107" s="8">
        <v>14475</v>
      </c>
    </row>
    <row r="108" spans="2:37" ht="9.75" customHeight="1">
      <c r="B108" s="15" t="s">
        <v>52</v>
      </c>
      <c r="C108" s="2">
        <v>75567</v>
      </c>
      <c r="D108" s="4">
        <v>76803</v>
      </c>
      <c r="E108" s="26"/>
      <c r="F108" s="7">
        <v>97462</v>
      </c>
      <c r="G108" s="4">
        <v>54369</v>
      </c>
      <c r="H108" s="26"/>
      <c r="I108" s="7">
        <v>88252</v>
      </c>
      <c r="J108" s="4">
        <v>62499</v>
      </c>
      <c r="K108" s="35"/>
      <c r="L108" s="32">
        <v>66865</v>
      </c>
      <c r="M108" s="4">
        <v>86187</v>
      </c>
      <c r="N108" s="38"/>
      <c r="O108" s="32">
        <v>52112</v>
      </c>
      <c r="P108" s="4">
        <v>98714</v>
      </c>
      <c r="Q108" s="26"/>
      <c r="R108" s="7">
        <v>45282</v>
      </c>
      <c r="S108" s="4">
        <v>101505</v>
      </c>
      <c r="T108" s="35"/>
      <c r="U108" s="32">
        <v>48341</v>
      </c>
      <c r="V108" s="4">
        <v>101696</v>
      </c>
      <c r="W108" s="26"/>
      <c r="X108" s="7">
        <v>73426</v>
      </c>
      <c r="Y108" s="4">
        <v>84095</v>
      </c>
      <c r="Z108" s="38"/>
      <c r="AA108" s="32">
        <v>81271</v>
      </c>
      <c r="AB108" s="4">
        <v>66329</v>
      </c>
      <c r="AC108" s="35"/>
      <c r="AD108" s="32">
        <v>51833</v>
      </c>
      <c r="AE108" s="4">
        <v>97617</v>
      </c>
      <c r="AF108" s="26"/>
      <c r="AG108" s="7">
        <v>80669</v>
      </c>
      <c r="AH108" s="4">
        <v>62760</v>
      </c>
      <c r="AI108" s="26"/>
      <c r="AJ108" s="7">
        <v>94717</v>
      </c>
      <c r="AK108" s="8">
        <v>53158</v>
      </c>
    </row>
    <row r="109" spans="2:37" ht="9.75" customHeight="1">
      <c r="B109" s="15" t="s">
        <v>39</v>
      </c>
      <c r="C109" s="2">
        <v>21189</v>
      </c>
      <c r="D109" s="4">
        <v>25405</v>
      </c>
      <c r="E109" s="26"/>
      <c r="F109" s="7">
        <v>25211</v>
      </c>
      <c r="G109" s="4">
        <v>21944</v>
      </c>
      <c r="H109" s="26"/>
      <c r="I109" s="7">
        <v>21195</v>
      </c>
      <c r="J109" s="4">
        <v>24872</v>
      </c>
      <c r="K109" s="35"/>
      <c r="L109" s="32">
        <v>25093</v>
      </c>
      <c r="M109" s="4">
        <v>21832</v>
      </c>
      <c r="N109" s="38"/>
      <c r="O109" s="32">
        <v>13687</v>
      </c>
      <c r="P109" s="4">
        <v>32669</v>
      </c>
      <c r="Q109" s="26"/>
      <c r="R109" s="7">
        <v>15237</v>
      </c>
      <c r="S109" s="4">
        <v>30230</v>
      </c>
      <c r="T109" s="35"/>
      <c r="U109" s="32">
        <v>15755</v>
      </c>
      <c r="V109" s="4">
        <v>30353</v>
      </c>
      <c r="W109" s="26"/>
      <c r="X109" s="7">
        <v>30741</v>
      </c>
      <c r="Y109" s="4">
        <v>17863</v>
      </c>
      <c r="Z109" s="38"/>
      <c r="AA109" s="32">
        <v>25471</v>
      </c>
      <c r="AB109" s="4">
        <v>19826</v>
      </c>
      <c r="AC109" s="35"/>
      <c r="AD109" s="32">
        <v>15877</v>
      </c>
      <c r="AE109" s="4">
        <v>29746</v>
      </c>
      <c r="AF109" s="26"/>
      <c r="AG109" s="7">
        <v>23646</v>
      </c>
      <c r="AH109" s="4">
        <v>20086</v>
      </c>
      <c r="AI109" s="26"/>
      <c r="AJ109" s="7">
        <v>25515</v>
      </c>
      <c r="AK109" s="8">
        <v>19413</v>
      </c>
    </row>
    <row r="110" spans="2:37" ht="9.75" customHeight="1">
      <c r="B110" s="15" t="s">
        <v>50</v>
      </c>
      <c r="C110" s="2">
        <v>5023</v>
      </c>
      <c r="D110" s="4">
        <v>3197</v>
      </c>
      <c r="E110" s="26"/>
      <c r="F110" s="7">
        <v>5189</v>
      </c>
      <c r="G110" s="4">
        <v>3096</v>
      </c>
      <c r="H110" s="26"/>
      <c r="I110" s="7">
        <v>5184</v>
      </c>
      <c r="J110" s="4">
        <v>2945</v>
      </c>
      <c r="K110" s="35"/>
      <c r="L110" s="32">
        <v>4574</v>
      </c>
      <c r="M110" s="4">
        <v>3675</v>
      </c>
      <c r="N110" s="38"/>
      <c r="O110" s="32">
        <v>3348</v>
      </c>
      <c r="P110" s="4">
        <v>4801</v>
      </c>
      <c r="Q110" s="26"/>
      <c r="R110" s="7">
        <v>3163</v>
      </c>
      <c r="S110" s="4">
        <v>4778</v>
      </c>
      <c r="T110" s="35"/>
      <c r="U110" s="32">
        <v>3452</v>
      </c>
      <c r="V110" s="4">
        <v>4632</v>
      </c>
      <c r="W110" s="26"/>
      <c r="X110" s="7">
        <v>5500</v>
      </c>
      <c r="Y110" s="4">
        <v>3086</v>
      </c>
      <c r="Z110" s="38"/>
      <c r="AA110" s="32">
        <v>5046</v>
      </c>
      <c r="AB110" s="4">
        <v>3013</v>
      </c>
      <c r="AC110" s="35"/>
      <c r="AD110" s="32">
        <v>4065</v>
      </c>
      <c r="AE110" s="4">
        <v>4028</v>
      </c>
      <c r="AF110" s="26"/>
      <c r="AG110" s="7">
        <v>3639</v>
      </c>
      <c r="AH110" s="4">
        <v>4090</v>
      </c>
      <c r="AI110" s="26"/>
      <c r="AJ110" s="7">
        <v>5367</v>
      </c>
      <c r="AK110" s="8">
        <v>2643</v>
      </c>
    </row>
    <row r="111" spans="1:37" ht="9.75" customHeight="1">
      <c r="A111" s="9" t="s">
        <v>151</v>
      </c>
      <c r="C111" s="2">
        <v>120580</v>
      </c>
      <c r="D111" s="4">
        <v>127350</v>
      </c>
      <c r="E111" s="26"/>
      <c r="F111" s="7">
        <v>153824</v>
      </c>
      <c r="G111" s="4">
        <v>95356</v>
      </c>
      <c r="H111" s="26"/>
      <c r="I111" s="7">
        <v>136059</v>
      </c>
      <c r="J111" s="4">
        <v>109738</v>
      </c>
      <c r="K111" s="35"/>
      <c r="L111" s="32">
        <v>115173</v>
      </c>
      <c r="M111" s="4">
        <v>134714</v>
      </c>
      <c r="N111" s="38"/>
      <c r="O111" s="32">
        <v>83391</v>
      </c>
      <c r="P111" s="4">
        <v>162695</v>
      </c>
      <c r="Q111" s="26"/>
      <c r="R111" s="7">
        <v>76008</v>
      </c>
      <c r="S111" s="4">
        <v>163834</v>
      </c>
      <c r="T111" s="35"/>
      <c r="U111" s="32">
        <v>79532</v>
      </c>
      <c r="V111" s="4">
        <v>165512</v>
      </c>
      <c r="W111" s="26"/>
      <c r="X111" s="7">
        <v>130763</v>
      </c>
      <c r="Y111" s="4">
        <v>127016</v>
      </c>
      <c r="Z111" s="38"/>
      <c r="AA111" s="32">
        <v>134052</v>
      </c>
      <c r="AB111" s="4">
        <v>106815</v>
      </c>
      <c r="AC111" s="35"/>
      <c r="AD111" s="32">
        <v>85541</v>
      </c>
      <c r="AE111" s="4">
        <v>158033</v>
      </c>
      <c r="AF111" s="26"/>
      <c r="AG111" s="7">
        <v>128671</v>
      </c>
      <c r="AH111" s="4">
        <v>104503</v>
      </c>
      <c r="AI111" s="26"/>
      <c r="AJ111" s="7">
        <v>150598</v>
      </c>
      <c r="AK111" s="8">
        <v>89689</v>
      </c>
    </row>
    <row r="112" spans="1:37" s="11" customFormat="1" ht="9.75" customHeight="1">
      <c r="A112" s="10"/>
      <c r="B112" s="16" t="s">
        <v>152</v>
      </c>
      <c r="C112" s="11">
        <f>C111/SUM(C111:D111)</f>
        <v>0.4863469527689267</v>
      </c>
      <c r="D112" s="12">
        <f>D111/SUM(C111:D111)</f>
        <v>0.5136530472310733</v>
      </c>
      <c r="E112" s="27"/>
      <c r="F112" s="13">
        <f>F111/SUM(F111:G111)</f>
        <v>0.6173208122642266</v>
      </c>
      <c r="G112" s="12">
        <f>G111/SUM(F111:G111)</f>
        <v>0.38267918773577336</v>
      </c>
      <c r="H112" s="27"/>
      <c r="I112" s="13">
        <f>I111/SUM(I111:J111)</f>
        <v>0.5535421506365008</v>
      </c>
      <c r="J112" s="12">
        <f>J111/SUM(I111:J111)</f>
        <v>0.44645784936349914</v>
      </c>
      <c r="K112" s="36"/>
      <c r="L112" s="33">
        <f>L111/SUM(L111:M111)</f>
        <v>0.4609003269477804</v>
      </c>
      <c r="M112" s="12">
        <f>M111/SUM(L111:M111)</f>
        <v>0.5390996730522196</v>
      </c>
      <c r="N112" s="39"/>
      <c r="O112" s="33">
        <f>O111/SUM(O111:P111)</f>
        <v>0.33886933836138583</v>
      </c>
      <c r="P112" s="12">
        <f>P111/SUM(O111:P111)</f>
        <v>0.6611306616386141</v>
      </c>
      <c r="Q112" s="27"/>
      <c r="R112" s="13">
        <f>R111/SUM(R111:S111)</f>
        <v>0.3169086315157479</v>
      </c>
      <c r="S112" s="12">
        <f>S111/SUM(R111:S111)</f>
        <v>0.6830913684842521</v>
      </c>
      <c r="T112" s="36"/>
      <c r="U112" s="33">
        <f>U111/SUM(U111:V111)</f>
        <v>0.3245621194560977</v>
      </c>
      <c r="V112" s="12">
        <f>V111/SUM(U111:V111)</f>
        <v>0.6754378805439023</v>
      </c>
      <c r="W112" s="27"/>
      <c r="X112" s="13">
        <f>X111/SUM(X111:Y111)</f>
        <v>0.5072678534713844</v>
      </c>
      <c r="Y112" s="12">
        <f>Y111/SUM(X111:Y111)</f>
        <v>0.4927321465286156</v>
      </c>
      <c r="Z112" s="39"/>
      <c r="AA112" s="33">
        <f>AA111/SUM(AA111:AB111)</f>
        <v>0.556539501052448</v>
      </c>
      <c r="AB112" s="12">
        <f>AB111/SUM(AA111:AB111)</f>
        <v>0.44346049894755196</v>
      </c>
      <c r="AC112" s="36"/>
      <c r="AD112" s="33">
        <f>AD111/SUM(AD111:AE111)</f>
        <v>0.3511910138192089</v>
      </c>
      <c r="AE112" s="12">
        <f>AE111/SUM(AD111:AE111)</f>
        <v>0.6488089861807911</v>
      </c>
      <c r="AF112" s="27"/>
      <c r="AG112" s="13">
        <f>AG111/SUM(AG111:AH111)</f>
        <v>0.5518239597896849</v>
      </c>
      <c r="AH112" s="12">
        <f>AH111/SUM(AG111:AH111)</f>
        <v>0.44817604021031504</v>
      </c>
      <c r="AI112" s="27"/>
      <c r="AJ112" s="13">
        <f>AJ111/SUM(AJ111:AK111)</f>
        <v>0.6267421874674868</v>
      </c>
      <c r="AK112" s="14">
        <f>AK111/SUM(AJ111:AK111)</f>
        <v>0.3732578125325132</v>
      </c>
    </row>
    <row r="113" spans="1:37" ht="7.5" customHeight="1">
      <c r="A113" s="9"/>
      <c r="C113" s="2"/>
      <c r="D113" s="4"/>
      <c r="E113" s="26"/>
      <c r="F113" s="7"/>
      <c r="G113" s="4"/>
      <c r="H113" s="26"/>
      <c r="I113" s="7"/>
      <c r="J113" s="4"/>
      <c r="K113" s="35"/>
      <c r="L113" s="32"/>
      <c r="M113" s="4"/>
      <c r="N113" s="38"/>
      <c r="O113" s="32"/>
      <c r="P113" s="4"/>
      <c r="Q113" s="26"/>
      <c r="R113" s="7"/>
      <c r="S113" s="4"/>
      <c r="T113" s="35"/>
      <c r="U113" s="32"/>
      <c r="V113" s="4"/>
      <c r="W113" s="26"/>
      <c r="X113" s="7"/>
      <c r="Y113" s="4"/>
      <c r="Z113" s="38"/>
      <c r="AA113" s="32"/>
      <c r="AB113" s="4"/>
      <c r="AC113" s="35"/>
      <c r="AD113" s="32"/>
      <c r="AE113" s="4"/>
      <c r="AF113" s="26"/>
      <c r="AG113" s="7"/>
      <c r="AH113" s="4"/>
      <c r="AI113" s="26"/>
      <c r="AJ113" s="7"/>
      <c r="AK113" s="8"/>
    </row>
    <row r="114" spans="1:37" ht="10.5" customHeight="1">
      <c r="A114" s="9" t="s">
        <v>61</v>
      </c>
      <c r="C114" s="2"/>
      <c r="D114" s="4"/>
      <c r="E114" s="26"/>
      <c r="F114" s="7"/>
      <c r="G114" s="4"/>
      <c r="H114" s="26"/>
      <c r="I114" s="7"/>
      <c r="J114" s="4"/>
      <c r="K114" s="35"/>
      <c r="L114" s="32"/>
      <c r="M114" s="4"/>
      <c r="N114" s="38"/>
      <c r="O114" s="32"/>
      <c r="P114" s="4"/>
      <c r="Q114" s="26"/>
      <c r="R114" s="7"/>
      <c r="S114" s="4"/>
      <c r="T114" s="35"/>
      <c r="U114" s="32"/>
      <c r="V114" s="4"/>
      <c r="W114" s="26"/>
      <c r="X114" s="7"/>
      <c r="Y114" s="4"/>
      <c r="Z114" s="38"/>
      <c r="AA114" s="32"/>
      <c r="AB114" s="4"/>
      <c r="AC114" s="35"/>
      <c r="AD114" s="32"/>
      <c r="AE114" s="4"/>
      <c r="AF114" s="26"/>
      <c r="AG114" s="7"/>
      <c r="AH114" s="4"/>
      <c r="AI114" s="26"/>
      <c r="AJ114" s="7"/>
      <c r="AK114" s="8"/>
    </row>
    <row r="115" spans="2:37" ht="9.75" customHeight="1">
      <c r="B115" s="15" t="s">
        <v>58</v>
      </c>
      <c r="C115" s="2">
        <v>111106</v>
      </c>
      <c r="D115" s="4">
        <v>50141</v>
      </c>
      <c r="E115" s="26"/>
      <c r="F115" s="7">
        <v>122152</v>
      </c>
      <c r="G115" s="4">
        <v>42062</v>
      </c>
      <c r="H115" s="26"/>
      <c r="I115" s="7">
        <v>101275</v>
      </c>
      <c r="J115" s="4">
        <v>59936</v>
      </c>
      <c r="K115" s="35"/>
      <c r="L115" s="32">
        <v>47616</v>
      </c>
      <c r="M115" s="4">
        <v>118111</v>
      </c>
      <c r="N115" s="38"/>
      <c r="O115" s="32">
        <v>96595</v>
      </c>
      <c r="P115" s="4">
        <v>64783</v>
      </c>
      <c r="Q115" s="26"/>
      <c r="R115" s="7">
        <v>37706</v>
      </c>
      <c r="S115" s="4">
        <v>119927</v>
      </c>
      <c r="T115" s="35"/>
      <c r="U115" s="32">
        <v>51498</v>
      </c>
      <c r="V115" s="4">
        <v>109716</v>
      </c>
      <c r="W115" s="26"/>
      <c r="X115" s="7">
        <v>53948</v>
      </c>
      <c r="Y115" s="4">
        <v>117333</v>
      </c>
      <c r="Z115" s="38"/>
      <c r="AA115" s="32">
        <v>64294</v>
      </c>
      <c r="AB115" s="4">
        <v>92827</v>
      </c>
      <c r="AC115" s="35"/>
      <c r="AD115" s="32">
        <v>62139</v>
      </c>
      <c r="AE115" s="4">
        <v>96448</v>
      </c>
      <c r="AF115" s="26"/>
      <c r="AG115" s="7">
        <v>61192</v>
      </c>
      <c r="AH115" s="4">
        <v>89246</v>
      </c>
      <c r="AI115" s="26"/>
      <c r="AJ115" s="7">
        <v>104661</v>
      </c>
      <c r="AK115" s="8">
        <v>48399</v>
      </c>
    </row>
    <row r="116" spans="1:37" ht="9.75" customHeight="1">
      <c r="A116" s="9" t="s">
        <v>151</v>
      </c>
      <c r="C116" s="2">
        <v>111106</v>
      </c>
      <c r="D116" s="4">
        <v>50141</v>
      </c>
      <c r="E116" s="26"/>
      <c r="F116" s="7">
        <v>122152</v>
      </c>
      <c r="G116" s="4">
        <v>42062</v>
      </c>
      <c r="H116" s="26"/>
      <c r="I116" s="7">
        <v>101275</v>
      </c>
      <c r="J116" s="4">
        <v>59936</v>
      </c>
      <c r="K116" s="35"/>
      <c r="L116" s="32">
        <v>47616</v>
      </c>
      <c r="M116" s="4">
        <v>118111</v>
      </c>
      <c r="N116" s="38"/>
      <c r="O116" s="32">
        <v>96595</v>
      </c>
      <c r="P116" s="4">
        <v>64783</v>
      </c>
      <c r="Q116" s="26"/>
      <c r="R116" s="7">
        <v>37706</v>
      </c>
      <c r="S116" s="4">
        <v>119927</v>
      </c>
      <c r="T116" s="35"/>
      <c r="U116" s="32">
        <v>51498</v>
      </c>
      <c r="V116" s="4">
        <v>109716</v>
      </c>
      <c r="W116" s="26"/>
      <c r="X116" s="7">
        <v>53948</v>
      </c>
      <c r="Y116" s="4">
        <v>117333</v>
      </c>
      <c r="Z116" s="38"/>
      <c r="AA116" s="32">
        <v>64294</v>
      </c>
      <c r="AB116" s="4">
        <v>92827</v>
      </c>
      <c r="AC116" s="35"/>
      <c r="AD116" s="32">
        <v>62139</v>
      </c>
      <c r="AE116" s="4">
        <v>96448</v>
      </c>
      <c r="AF116" s="26"/>
      <c r="AG116" s="7">
        <v>61192</v>
      </c>
      <c r="AH116" s="4">
        <v>89246</v>
      </c>
      <c r="AI116" s="26"/>
      <c r="AJ116" s="7">
        <v>104661</v>
      </c>
      <c r="AK116" s="8">
        <v>48399</v>
      </c>
    </row>
    <row r="117" spans="1:37" s="11" customFormat="1" ht="9.75" customHeight="1">
      <c r="A117" s="10"/>
      <c r="B117" s="16" t="s">
        <v>152</v>
      </c>
      <c r="C117" s="11">
        <f>C116/SUM(C116:D116)</f>
        <v>0.6890422767555365</v>
      </c>
      <c r="D117" s="12">
        <f>D116/SUM(C116:D116)</f>
        <v>0.31095772324446347</v>
      </c>
      <c r="E117" s="27"/>
      <c r="F117" s="13">
        <f>F116/SUM(F116:G116)</f>
        <v>0.7438586235034772</v>
      </c>
      <c r="G117" s="12">
        <f>G116/SUM(F116:G116)</f>
        <v>0.25614137649652285</v>
      </c>
      <c r="H117" s="27"/>
      <c r="I117" s="13">
        <f>I116/SUM(I116:J116)</f>
        <v>0.6282139556233756</v>
      </c>
      <c r="J117" s="12">
        <f>J116/SUM(I116:J116)</f>
        <v>0.37178604437662444</v>
      </c>
      <c r="K117" s="36"/>
      <c r="L117" s="33">
        <f>L116/SUM(L116:M116)</f>
        <v>0.28731588697074106</v>
      </c>
      <c r="M117" s="12">
        <f>M116/SUM(L116:M116)</f>
        <v>0.7126841130292589</v>
      </c>
      <c r="N117" s="39"/>
      <c r="O117" s="33">
        <f>O116/SUM(O116:P116)</f>
        <v>0.5985636208157246</v>
      </c>
      <c r="P117" s="12">
        <f>P116/SUM(O116:P116)</f>
        <v>0.40143637918427544</v>
      </c>
      <c r="Q117" s="27"/>
      <c r="R117" s="13">
        <f>R116/SUM(R116:S116)</f>
        <v>0.2392011824935134</v>
      </c>
      <c r="S117" s="12">
        <f>S116/SUM(R116:S116)</f>
        <v>0.7607988175064866</v>
      </c>
      <c r="T117" s="36"/>
      <c r="U117" s="33">
        <f>U116/SUM(U116:V116)</f>
        <v>0.3194387584204846</v>
      </c>
      <c r="V117" s="12">
        <f>V116/SUM(U116:V116)</f>
        <v>0.6805612415795155</v>
      </c>
      <c r="W117" s="27"/>
      <c r="X117" s="13">
        <f>X116/SUM(X116:Y116)</f>
        <v>0.31496780144908076</v>
      </c>
      <c r="Y117" s="12">
        <f>Y116/SUM(X116:Y116)</f>
        <v>0.6850321985509192</v>
      </c>
      <c r="Z117" s="39"/>
      <c r="AA117" s="33">
        <f>AA116/SUM(AA116:AB116)</f>
        <v>0.4092005524404758</v>
      </c>
      <c r="AB117" s="12">
        <f>AB116/SUM(AA116:AB116)</f>
        <v>0.5907994475595242</v>
      </c>
      <c r="AC117" s="36"/>
      <c r="AD117" s="33">
        <f>AD116/SUM(AD116:AE116)</f>
        <v>0.39182909065686344</v>
      </c>
      <c r="AE117" s="12">
        <f>AE116/SUM(AD116:AE116)</f>
        <v>0.6081709093431366</v>
      </c>
      <c r="AF117" s="27"/>
      <c r="AG117" s="13">
        <f>AG116/SUM(AG116:AH116)</f>
        <v>0.40675893058934576</v>
      </c>
      <c r="AH117" s="12">
        <f>AH116/SUM(AG116:AH116)</f>
        <v>0.5932410694106542</v>
      </c>
      <c r="AI117" s="27"/>
      <c r="AJ117" s="13">
        <f>AJ116/SUM(AJ116:AK116)</f>
        <v>0.6837906703253626</v>
      </c>
      <c r="AK117" s="14">
        <f>AK116/SUM(AJ116:AK116)</f>
        <v>0.3162093296746374</v>
      </c>
    </row>
    <row r="118" spans="1:37" ht="7.5" customHeight="1">
      <c r="A118" s="9"/>
      <c r="C118" s="2"/>
      <c r="D118" s="4"/>
      <c r="E118" s="26"/>
      <c r="F118" s="7"/>
      <c r="G118" s="4"/>
      <c r="H118" s="26"/>
      <c r="I118" s="7"/>
      <c r="J118" s="4"/>
      <c r="K118" s="35"/>
      <c r="L118" s="32"/>
      <c r="M118" s="4"/>
      <c r="N118" s="38"/>
      <c r="O118" s="32"/>
      <c r="P118" s="4"/>
      <c r="Q118" s="26"/>
      <c r="R118" s="7"/>
      <c r="S118" s="4"/>
      <c r="T118" s="35"/>
      <c r="U118" s="32"/>
      <c r="V118" s="4"/>
      <c r="W118" s="26"/>
      <c r="X118" s="7"/>
      <c r="Y118" s="4"/>
      <c r="Z118" s="38"/>
      <c r="AA118" s="32"/>
      <c r="AB118" s="4"/>
      <c r="AC118" s="35"/>
      <c r="AD118" s="32"/>
      <c r="AE118" s="4"/>
      <c r="AF118" s="26"/>
      <c r="AG118" s="7"/>
      <c r="AH118" s="4"/>
      <c r="AI118" s="26"/>
      <c r="AJ118" s="7"/>
      <c r="AK118" s="8"/>
    </row>
    <row r="119" spans="1:37" ht="10.5" customHeight="1">
      <c r="A119" s="9" t="s">
        <v>64</v>
      </c>
      <c r="C119" s="2"/>
      <c r="D119" s="4"/>
      <c r="E119" s="26"/>
      <c r="F119" s="7"/>
      <c r="G119" s="4"/>
      <c r="H119" s="26"/>
      <c r="I119" s="7"/>
      <c r="J119" s="4"/>
      <c r="K119" s="35"/>
      <c r="L119" s="32"/>
      <c r="M119" s="4"/>
      <c r="N119" s="38"/>
      <c r="O119" s="32"/>
      <c r="P119" s="4"/>
      <c r="Q119" s="26"/>
      <c r="R119" s="7"/>
      <c r="S119" s="4"/>
      <c r="T119" s="35"/>
      <c r="U119" s="32"/>
      <c r="V119" s="4"/>
      <c r="W119" s="26"/>
      <c r="X119" s="7"/>
      <c r="Y119" s="4"/>
      <c r="Z119" s="38"/>
      <c r="AA119" s="32"/>
      <c r="AB119" s="4"/>
      <c r="AC119" s="35"/>
      <c r="AD119" s="32"/>
      <c r="AE119" s="4"/>
      <c r="AF119" s="26"/>
      <c r="AG119" s="7"/>
      <c r="AH119" s="4"/>
      <c r="AI119" s="26"/>
      <c r="AJ119" s="7"/>
      <c r="AK119" s="8"/>
    </row>
    <row r="120" spans="2:37" ht="9.75" customHeight="1">
      <c r="B120" s="15" t="s">
        <v>62</v>
      </c>
      <c r="C120" s="2">
        <v>32609</v>
      </c>
      <c r="D120" s="4">
        <v>28669</v>
      </c>
      <c r="E120" s="26"/>
      <c r="F120" s="7">
        <v>26161</v>
      </c>
      <c r="G120" s="4">
        <v>35881</v>
      </c>
      <c r="H120" s="26"/>
      <c r="I120" s="7">
        <v>34375</v>
      </c>
      <c r="J120" s="4">
        <v>27168</v>
      </c>
      <c r="K120" s="35"/>
      <c r="L120" s="32">
        <v>38800</v>
      </c>
      <c r="M120" s="4">
        <v>23129</v>
      </c>
      <c r="N120" s="38"/>
      <c r="O120" s="32">
        <v>19489</v>
      </c>
      <c r="P120" s="4">
        <v>41932</v>
      </c>
      <c r="Q120" s="26"/>
      <c r="R120" s="7">
        <v>23135</v>
      </c>
      <c r="S120" s="4">
        <v>37003</v>
      </c>
      <c r="T120" s="35"/>
      <c r="U120" s="32">
        <v>21310</v>
      </c>
      <c r="V120" s="4">
        <v>39504</v>
      </c>
      <c r="W120" s="26"/>
      <c r="X120" s="7">
        <v>44800</v>
      </c>
      <c r="Y120" s="4">
        <v>18520</v>
      </c>
      <c r="Z120" s="38"/>
      <c r="AA120" s="32">
        <v>35154</v>
      </c>
      <c r="AB120" s="4">
        <v>25036</v>
      </c>
      <c r="AC120" s="35"/>
      <c r="AD120" s="32">
        <v>23419</v>
      </c>
      <c r="AE120" s="4">
        <v>37253</v>
      </c>
      <c r="AF120" s="26"/>
      <c r="AG120" s="7">
        <v>28832</v>
      </c>
      <c r="AH120" s="4">
        <v>29741</v>
      </c>
      <c r="AI120" s="26"/>
      <c r="AJ120" s="7">
        <v>39739</v>
      </c>
      <c r="AK120" s="8">
        <v>20657</v>
      </c>
    </row>
    <row r="121" spans="2:37" ht="9.75" customHeight="1">
      <c r="B121" s="15" t="s">
        <v>50</v>
      </c>
      <c r="C121" s="2">
        <v>33947</v>
      </c>
      <c r="D121" s="4">
        <v>22697</v>
      </c>
      <c r="E121" s="26"/>
      <c r="F121" s="7">
        <v>35197</v>
      </c>
      <c r="G121" s="4">
        <v>21797</v>
      </c>
      <c r="H121" s="26"/>
      <c r="I121" s="7">
        <v>34901</v>
      </c>
      <c r="J121" s="4">
        <v>20963</v>
      </c>
      <c r="K121" s="35"/>
      <c r="L121" s="32">
        <v>31578</v>
      </c>
      <c r="M121" s="4">
        <v>25578</v>
      </c>
      <c r="N121" s="38"/>
      <c r="O121" s="32">
        <v>22939</v>
      </c>
      <c r="P121" s="4">
        <v>33355</v>
      </c>
      <c r="Q121" s="26"/>
      <c r="R121" s="7">
        <v>21263</v>
      </c>
      <c r="S121" s="4">
        <v>33390</v>
      </c>
      <c r="T121" s="35"/>
      <c r="U121" s="32">
        <v>23439</v>
      </c>
      <c r="V121" s="4">
        <v>32395</v>
      </c>
      <c r="W121" s="26"/>
      <c r="X121" s="7">
        <v>36770</v>
      </c>
      <c r="Y121" s="4">
        <v>22307</v>
      </c>
      <c r="Z121" s="38"/>
      <c r="AA121" s="32">
        <v>34000</v>
      </c>
      <c r="AB121" s="4">
        <v>21526</v>
      </c>
      <c r="AC121" s="35"/>
      <c r="AD121" s="32">
        <v>27280</v>
      </c>
      <c r="AE121" s="4">
        <v>28500</v>
      </c>
      <c r="AF121" s="26"/>
      <c r="AG121" s="7">
        <v>25365</v>
      </c>
      <c r="AH121" s="4">
        <v>28073</v>
      </c>
      <c r="AI121" s="26"/>
      <c r="AJ121" s="7">
        <v>37310</v>
      </c>
      <c r="AK121" s="8">
        <v>17808</v>
      </c>
    </row>
    <row r="122" spans="2:37" ht="9.75" customHeight="1">
      <c r="B122" s="15" t="s">
        <v>63</v>
      </c>
      <c r="C122" s="2">
        <v>1757</v>
      </c>
      <c r="D122" s="4">
        <v>1730</v>
      </c>
      <c r="E122" s="26"/>
      <c r="F122" s="7">
        <v>1609</v>
      </c>
      <c r="G122" s="4">
        <v>1928</v>
      </c>
      <c r="H122" s="26"/>
      <c r="I122" s="7">
        <v>1898</v>
      </c>
      <c r="J122" s="4">
        <v>1601</v>
      </c>
      <c r="K122" s="35"/>
      <c r="L122" s="32">
        <v>2197</v>
      </c>
      <c r="M122" s="4">
        <v>1326</v>
      </c>
      <c r="N122" s="38"/>
      <c r="O122" s="32">
        <v>1139</v>
      </c>
      <c r="P122" s="4">
        <v>2373</v>
      </c>
      <c r="Q122" s="26"/>
      <c r="R122" s="7">
        <v>1214</v>
      </c>
      <c r="S122" s="4">
        <v>2240</v>
      </c>
      <c r="T122" s="35"/>
      <c r="U122" s="32">
        <v>1453</v>
      </c>
      <c r="V122" s="4">
        <v>2028</v>
      </c>
      <c r="W122" s="26"/>
      <c r="X122" s="7">
        <v>2494</v>
      </c>
      <c r="Y122" s="4">
        <v>1121</v>
      </c>
      <c r="Z122" s="38"/>
      <c r="AA122" s="32">
        <v>2072</v>
      </c>
      <c r="AB122" s="4">
        <v>1382</v>
      </c>
      <c r="AC122" s="35"/>
      <c r="AD122" s="32">
        <v>1402</v>
      </c>
      <c r="AE122" s="4">
        <v>2050</v>
      </c>
      <c r="AF122" s="26"/>
      <c r="AG122" s="7">
        <v>1612</v>
      </c>
      <c r="AH122" s="4">
        <v>1739</v>
      </c>
      <c r="AI122" s="26"/>
      <c r="AJ122" s="7">
        <v>2265</v>
      </c>
      <c r="AK122" s="8">
        <v>1199</v>
      </c>
    </row>
    <row r="123" spans="1:37" ht="9.75" customHeight="1">
      <c r="A123" s="9" t="s">
        <v>151</v>
      </c>
      <c r="C123" s="2">
        <v>68313</v>
      </c>
      <c r="D123" s="4">
        <v>53096</v>
      </c>
      <c r="E123" s="26"/>
      <c r="F123" s="7">
        <v>62967</v>
      </c>
      <c r="G123" s="4">
        <v>59606</v>
      </c>
      <c r="H123" s="26"/>
      <c r="I123" s="7">
        <v>71174</v>
      </c>
      <c r="J123" s="4">
        <v>49732</v>
      </c>
      <c r="K123" s="35"/>
      <c r="L123" s="32">
        <v>72575</v>
      </c>
      <c r="M123" s="4">
        <v>50033</v>
      </c>
      <c r="N123" s="38"/>
      <c r="O123" s="32">
        <v>43567</v>
      </c>
      <c r="P123" s="4">
        <v>77660</v>
      </c>
      <c r="Q123" s="26"/>
      <c r="R123" s="7">
        <v>45612</v>
      </c>
      <c r="S123" s="4">
        <v>72633</v>
      </c>
      <c r="T123" s="35"/>
      <c r="U123" s="32">
        <v>46202</v>
      </c>
      <c r="V123" s="4">
        <v>73927</v>
      </c>
      <c r="W123" s="26"/>
      <c r="X123" s="7">
        <v>84064</v>
      </c>
      <c r="Y123" s="4">
        <v>41948</v>
      </c>
      <c r="Z123" s="38"/>
      <c r="AA123" s="32">
        <v>71226</v>
      </c>
      <c r="AB123" s="4">
        <v>47944</v>
      </c>
      <c r="AC123" s="35"/>
      <c r="AD123" s="32">
        <v>52101</v>
      </c>
      <c r="AE123" s="4">
        <v>67803</v>
      </c>
      <c r="AF123" s="26"/>
      <c r="AG123" s="7">
        <v>55809</v>
      </c>
      <c r="AH123" s="4">
        <v>59553</v>
      </c>
      <c r="AI123" s="26"/>
      <c r="AJ123" s="7">
        <v>79314</v>
      </c>
      <c r="AK123" s="8">
        <v>39664</v>
      </c>
    </row>
    <row r="124" spans="1:37" s="11" customFormat="1" ht="9.75" customHeight="1">
      <c r="A124" s="10"/>
      <c r="B124" s="16" t="s">
        <v>152</v>
      </c>
      <c r="C124" s="11">
        <f>C123/SUM(C123:D123)</f>
        <v>0.5626683359553246</v>
      </c>
      <c r="D124" s="12">
        <f>D123/SUM(C123:D123)</f>
        <v>0.43733166404467544</v>
      </c>
      <c r="E124" s="27"/>
      <c r="F124" s="13">
        <f>F123/SUM(F123:G123)</f>
        <v>0.5137101971886141</v>
      </c>
      <c r="G124" s="12">
        <f>G123/SUM(F123:G123)</f>
        <v>0.48628980281138584</v>
      </c>
      <c r="H124" s="27"/>
      <c r="I124" s="13">
        <f>I123/SUM(I123:J123)</f>
        <v>0.5886721916199361</v>
      </c>
      <c r="J124" s="12">
        <f>J123/SUM(I123:J123)</f>
        <v>0.41132780838006383</v>
      </c>
      <c r="K124" s="36"/>
      <c r="L124" s="33">
        <f>L123/SUM(L123:M123)</f>
        <v>0.5919271173169777</v>
      </c>
      <c r="M124" s="12">
        <f>M123/SUM(L123:M123)</f>
        <v>0.40807288268302233</v>
      </c>
      <c r="N124" s="39"/>
      <c r="O124" s="33">
        <f>O123/SUM(O123:P123)</f>
        <v>0.3593836356587229</v>
      </c>
      <c r="P124" s="12">
        <f>P123/SUM(O123:P123)</f>
        <v>0.6406163643412771</v>
      </c>
      <c r="Q124" s="27"/>
      <c r="R124" s="13">
        <f>R123/SUM(R123:S123)</f>
        <v>0.3857414689838894</v>
      </c>
      <c r="S124" s="12">
        <f>S123/SUM(R123:S123)</f>
        <v>0.6142585310161106</v>
      </c>
      <c r="T124" s="36"/>
      <c r="U124" s="33">
        <f>U123/SUM(U123:V123)</f>
        <v>0.38460321820709403</v>
      </c>
      <c r="V124" s="12">
        <f>V123/SUM(U123:V123)</f>
        <v>0.6153967817929059</v>
      </c>
      <c r="W124" s="27"/>
      <c r="X124" s="13">
        <f>X123/SUM(X123:Y123)</f>
        <v>0.6671110687870997</v>
      </c>
      <c r="Y124" s="12">
        <f>Y123/SUM(X123:Y123)</f>
        <v>0.33288893121290036</v>
      </c>
      <c r="Z124" s="39"/>
      <c r="AA124" s="33">
        <f>AA123/SUM(AA123:AB123)</f>
        <v>0.597683980867668</v>
      </c>
      <c r="AB124" s="12">
        <f>AB123/SUM(AA123:AB123)</f>
        <v>0.40231601913233195</v>
      </c>
      <c r="AC124" s="36"/>
      <c r="AD124" s="33">
        <f>AD123/SUM(AD123:AE123)</f>
        <v>0.43452261809447557</v>
      </c>
      <c r="AE124" s="12">
        <f>AE123/SUM(AD123:AE123)</f>
        <v>0.5654773819055244</v>
      </c>
      <c r="AF124" s="27"/>
      <c r="AG124" s="13">
        <f>AG123/SUM(AG123:AH123)</f>
        <v>0.48377281947261663</v>
      </c>
      <c r="AH124" s="12">
        <f>AH123/SUM(AG123:AH123)</f>
        <v>0.5162271805273834</v>
      </c>
      <c r="AI124" s="27"/>
      <c r="AJ124" s="13">
        <f>AJ123/SUM(AJ123:AK123)</f>
        <v>0.6666274437290928</v>
      </c>
      <c r="AK124" s="14">
        <f>AK123/SUM(AJ123:AK123)</f>
        <v>0.3333725562709072</v>
      </c>
    </row>
    <row r="125" spans="1:37" ht="7.5" customHeight="1">
      <c r="A125" s="9"/>
      <c r="C125" s="2"/>
      <c r="D125" s="4"/>
      <c r="E125" s="26"/>
      <c r="F125" s="7"/>
      <c r="G125" s="4"/>
      <c r="H125" s="26"/>
      <c r="I125" s="7"/>
      <c r="J125" s="4"/>
      <c r="K125" s="35"/>
      <c r="L125" s="32"/>
      <c r="M125" s="4"/>
      <c r="N125" s="38"/>
      <c r="O125" s="32"/>
      <c r="P125" s="4"/>
      <c r="Q125" s="26"/>
      <c r="R125" s="7"/>
      <c r="S125" s="4"/>
      <c r="T125" s="35"/>
      <c r="U125" s="32"/>
      <c r="V125" s="4"/>
      <c r="W125" s="26"/>
      <c r="X125" s="7"/>
      <c r="Y125" s="4"/>
      <c r="Z125" s="38"/>
      <c r="AA125" s="32"/>
      <c r="AB125" s="4"/>
      <c r="AC125" s="35"/>
      <c r="AD125" s="32"/>
      <c r="AE125" s="4"/>
      <c r="AF125" s="26"/>
      <c r="AG125" s="7"/>
      <c r="AH125" s="4"/>
      <c r="AI125" s="26"/>
      <c r="AJ125" s="7"/>
      <c r="AK125" s="8"/>
    </row>
    <row r="126" spans="1:37" ht="10.5" customHeight="1">
      <c r="A126" s="9" t="s">
        <v>65</v>
      </c>
      <c r="C126" s="2"/>
      <c r="D126" s="4"/>
      <c r="E126" s="26"/>
      <c r="F126" s="7"/>
      <c r="G126" s="4"/>
      <c r="H126" s="26"/>
      <c r="I126" s="7"/>
      <c r="J126" s="4"/>
      <c r="K126" s="35"/>
      <c r="L126" s="32"/>
      <c r="M126" s="4"/>
      <c r="N126" s="38"/>
      <c r="O126" s="32"/>
      <c r="P126" s="4"/>
      <c r="Q126" s="26"/>
      <c r="R126" s="7"/>
      <c r="S126" s="4"/>
      <c r="T126" s="35"/>
      <c r="U126" s="32"/>
      <c r="V126" s="4"/>
      <c r="W126" s="26"/>
      <c r="X126" s="7"/>
      <c r="Y126" s="4"/>
      <c r="Z126" s="38"/>
      <c r="AA126" s="32"/>
      <c r="AB126" s="4"/>
      <c r="AC126" s="35"/>
      <c r="AD126" s="32"/>
      <c r="AE126" s="4"/>
      <c r="AF126" s="26"/>
      <c r="AG126" s="7"/>
      <c r="AH126" s="4"/>
      <c r="AI126" s="26"/>
      <c r="AJ126" s="7"/>
      <c r="AK126" s="8"/>
    </row>
    <row r="127" spans="2:37" ht="9.75" customHeight="1">
      <c r="B127" s="15" t="s">
        <v>58</v>
      </c>
      <c r="C127" s="2">
        <v>90876</v>
      </c>
      <c r="D127" s="4">
        <v>64660</v>
      </c>
      <c r="E127" s="26"/>
      <c r="F127" s="7">
        <v>107669</v>
      </c>
      <c r="G127" s="4">
        <v>50654</v>
      </c>
      <c r="H127" s="26"/>
      <c r="I127" s="7">
        <v>95168</v>
      </c>
      <c r="J127" s="4">
        <v>60603</v>
      </c>
      <c r="K127" s="35"/>
      <c r="L127" s="32">
        <v>69786</v>
      </c>
      <c r="M127" s="4">
        <v>89277</v>
      </c>
      <c r="N127" s="38"/>
      <c r="O127" s="32">
        <v>68628</v>
      </c>
      <c r="P127" s="4">
        <v>86607</v>
      </c>
      <c r="Q127" s="26"/>
      <c r="R127" s="7">
        <v>48576</v>
      </c>
      <c r="S127" s="4">
        <v>102190</v>
      </c>
      <c r="T127" s="35"/>
      <c r="U127" s="32">
        <v>53896</v>
      </c>
      <c r="V127" s="4">
        <v>100700</v>
      </c>
      <c r="W127" s="26"/>
      <c r="X127" s="7">
        <v>78096</v>
      </c>
      <c r="Y127" s="4">
        <v>86848</v>
      </c>
      <c r="Z127" s="38"/>
      <c r="AA127" s="32">
        <v>81549</v>
      </c>
      <c r="AB127" s="4">
        <v>70196</v>
      </c>
      <c r="AC127" s="35"/>
      <c r="AD127" s="32">
        <v>66470</v>
      </c>
      <c r="AE127" s="4">
        <v>86851</v>
      </c>
      <c r="AF127" s="26"/>
      <c r="AG127" s="7">
        <v>67200</v>
      </c>
      <c r="AH127" s="4">
        <v>78784</v>
      </c>
      <c r="AI127" s="26"/>
      <c r="AJ127" s="7">
        <v>96851</v>
      </c>
      <c r="AK127" s="8">
        <v>52315</v>
      </c>
    </row>
    <row r="128" spans="1:37" ht="9.75" customHeight="1">
      <c r="A128" s="9" t="s">
        <v>151</v>
      </c>
      <c r="C128" s="2">
        <v>90876</v>
      </c>
      <c r="D128" s="4">
        <v>64660</v>
      </c>
      <c r="E128" s="26"/>
      <c r="F128" s="7">
        <v>107669</v>
      </c>
      <c r="G128" s="4">
        <v>50654</v>
      </c>
      <c r="H128" s="26"/>
      <c r="I128" s="7">
        <v>95168</v>
      </c>
      <c r="J128" s="4">
        <v>60603</v>
      </c>
      <c r="K128" s="35"/>
      <c r="L128" s="32">
        <v>69786</v>
      </c>
      <c r="M128" s="4">
        <v>89277</v>
      </c>
      <c r="N128" s="38"/>
      <c r="O128" s="32">
        <v>68628</v>
      </c>
      <c r="P128" s="4">
        <v>86607</v>
      </c>
      <c r="Q128" s="26"/>
      <c r="R128" s="7">
        <v>48576</v>
      </c>
      <c r="S128" s="4">
        <v>102190</v>
      </c>
      <c r="T128" s="35"/>
      <c r="U128" s="32">
        <v>53896</v>
      </c>
      <c r="V128" s="4">
        <v>100700</v>
      </c>
      <c r="W128" s="26"/>
      <c r="X128" s="7">
        <v>78096</v>
      </c>
      <c r="Y128" s="4">
        <v>86848</v>
      </c>
      <c r="Z128" s="38"/>
      <c r="AA128" s="32">
        <v>81549</v>
      </c>
      <c r="AB128" s="4">
        <v>70196</v>
      </c>
      <c r="AC128" s="35"/>
      <c r="AD128" s="32">
        <v>66470</v>
      </c>
      <c r="AE128" s="4">
        <v>86851</v>
      </c>
      <c r="AF128" s="26"/>
      <c r="AG128" s="7">
        <v>67200</v>
      </c>
      <c r="AH128" s="4">
        <v>78784</v>
      </c>
      <c r="AI128" s="26"/>
      <c r="AJ128" s="7">
        <v>96851</v>
      </c>
      <c r="AK128" s="8">
        <v>52315</v>
      </c>
    </row>
    <row r="129" spans="1:37" s="11" customFormat="1" ht="9.75" customHeight="1">
      <c r="A129" s="10"/>
      <c r="B129" s="16" t="s">
        <v>152</v>
      </c>
      <c r="C129" s="11">
        <f>C128/SUM(C128:D128)</f>
        <v>0.5842763090217056</v>
      </c>
      <c r="D129" s="12">
        <f>D128/SUM(C128:D128)</f>
        <v>0.4157236909782944</v>
      </c>
      <c r="E129" s="27"/>
      <c r="F129" s="13">
        <f>F128/SUM(F128:G128)</f>
        <v>0.6800591196478086</v>
      </c>
      <c r="G129" s="12">
        <f>G128/SUM(F128:G128)</f>
        <v>0.3199408803521914</v>
      </c>
      <c r="H129" s="27"/>
      <c r="I129" s="13">
        <f>I128/SUM(I128:J128)</f>
        <v>0.6109481225645338</v>
      </c>
      <c r="J129" s="12">
        <f>J128/SUM(I128:J128)</f>
        <v>0.38905187743546615</v>
      </c>
      <c r="K129" s="36"/>
      <c r="L129" s="33">
        <f>L128/SUM(L128:M128)</f>
        <v>0.4387318232398484</v>
      </c>
      <c r="M129" s="12">
        <f>M128/SUM(L128:M128)</f>
        <v>0.5612681767601516</v>
      </c>
      <c r="N129" s="39"/>
      <c r="O129" s="33">
        <f>O128/SUM(O128:P128)</f>
        <v>0.4420910232872741</v>
      </c>
      <c r="P129" s="12">
        <f>P128/SUM(O128:P128)</f>
        <v>0.5579089767127259</v>
      </c>
      <c r="Q129" s="27"/>
      <c r="R129" s="13">
        <f>R128/SUM(R128:S128)</f>
        <v>0.322194659273311</v>
      </c>
      <c r="S129" s="12">
        <f>S128/SUM(R128:S128)</f>
        <v>0.6778053407266891</v>
      </c>
      <c r="T129" s="36"/>
      <c r="U129" s="33">
        <f>U128/SUM(U128:V128)</f>
        <v>0.34862480271158375</v>
      </c>
      <c r="V129" s="12">
        <f>V128/SUM(U128:V128)</f>
        <v>0.6513751972884163</v>
      </c>
      <c r="W129" s="27"/>
      <c r="X129" s="13">
        <f>X128/SUM(X128:Y128)</f>
        <v>0.4734697836841595</v>
      </c>
      <c r="Y129" s="12">
        <f>Y128/SUM(X128:Y128)</f>
        <v>0.5265302163158405</v>
      </c>
      <c r="Z129" s="39"/>
      <c r="AA129" s="33">
        <f>AA128/SUM(AA128:AB128)</f>
        <v>0.5374081518336683</v>
      </c>
      <c r="AB129" s="12">
        <f>AB128/SUM(AA128:AB128)</f>
        <v>0.4625918481663317</v>
      </c>
      <c r="AC129" s="36"/>
      <c r="AD129" s="33">
        <f>AD128/SUM(AD128:AE128)</f>
        <v>0.43353487128312496</v>
      </c>
      <c r="AE129" s="12">
        <f>AE128/SUM(AD128:AE128)</f>
        <v>0.566465128716875</v>
      </c>
      <c r="AF129" s="27"/>
      <c r="AG129" s="13">
        <f>AG128/SUM(AG128:AH128)</f>
        <v>0.4603244191144235</v>
      </c>
      <c r="AH129" s="12">
        <f>AH128/SUM(AG128:AH128)</f>
        <v>0.5396755808855765</v>
      </c>
      <c r="AI129" s="27"/>
      <c r="AJ129" s="13">
        <f>AJ128/SUM(AJ128:AK128)</f>
        <v>0.6492833487523967</v>
      </c>
      <c r="AK129" s="14">
        <f>AK128/SUM(AJ128:AK128)</f>
        <v>0.3507166512476033</v>
      </c>
    </row>
    <row r="130" spans="1:37" ht="3" customHeight="1">
      <c r="A130" s="9"/>
      <c r="C130" s="2"/>
      <c r="D130" s="4"/>
      <c r="E130" s="26"/>
      <c r="F130" s="7"/>
      <c r="G130" s="4"/>
      <c r="H130" s="26"/>
      <c r="I130" s="7"/>
      <c r="J130" s="4"/>
      <c r="K130" s="35"/>
      <c r="L130" s="32"/>
      <c r="M130" s="4"/>
      <c r="N130" s="38"/>
      <c r="O130" s="32"/>
      <c r="P130" s="4"/>
      <c r="Q130" s="26"/>
      <c r="R130" s="7"/>
      <c r="S130" s="4"/>
      <c r="T130" s="35"/>
      <c r="U130" s="32"/>
      <c r="V130" s="4"/>
      <c r="W130" s="26"/>
      <c r="X130" s="7"/>
      <c r="Y130" s="4"/>
      <c r="Z130" s="38"/>
      <c r="AA130" s="32"/>
      <c r="AB130" s="4"/>
      <c r="AC130" s="35"/>
      <c r="AD130" s="32"/>
      <c r="AE130" s="4"/>
      <c r="AF130" s="26"/>
      <c r="AG130" s="7"/>
      <c r="AH130" s="4"/>
      <c r="AI130" s="26"/>
      <c r="AJ130" s="7"/>
      <c r="AK130" s="8"/>
    </row>
    <row r="131" spans="1:37" ht="10.5" customHeight="1">
      <c r="A131" s="9" t="s">
        <v>66</v>
      </c>
      <c r="C131" s="2"/>
      <c r="D131" s="4"/>
      <c r="E131" s="26"/>
      <c r="F131" s="7"/>
      <c r="G131" s="4"/>
      <c r="H131" s="26"/>
      <c r="I131" s="7"/>
      <c r="J131" s="4"/>
      <c r="K131" s="35"/>
      <c r="L131" s="32"/>
      <c r="M131" s="4"/>
      <c r="N131" s="38"/>
      <c r="O131" s="32"/>
      <c r="P131" s="4"/>
      <c r="Q131" s="26"/>
      <c r="R131" s="7"/>
      <c r="S131" s="4"/>
      <c r="T131" s="35"/>
      <c r="U131" s="32"/>
      <c r="V131" s="4"/>
      <c r="W131" s="26"/>
      <c r="X131" s="7"/>
      <c r="Y131" s="4"/>
      <c r="Z131" s="38"/>
      <c r="AA131" s="32"/>
      <c r="AB131" s="4"/>
      <c r="AC131" s="35"/>
      <c r="AD131" s="32"/>
      <c r="AE131" s="4"/>
      <c r="AF131" s="26"/>
      <c r="AG131" s="7"/>
      <c r="AH131" s="4"/>
      <c r="AI131" s="26"/>
      <c r="AJ131" s="7"/>
      <c r="AK131" s="8"/>
    </row>
    <row r="132" spans="2:37" ht="9.75" customHeight="1">
      <c r="B132" s="15" t="s">
        <v>55</v>
      </c>
      <c r="C132" s="2">
        <v>109404</v>
      </c>
      <c r="D132" s="4">
        <v>68977</v>
      </c>
      <c r="E132" s="26"/>
      <c r="F132" s="7">
        <v>122384</v>
      </c>
      <c r="G132" s="4">
        <v>58313</v>
      </c>
      <c r="H132" s="26"/>
      <c r="I132" s="7">
        <v>101446</v>
      </c>
      <c r="J132" s="4">
        <v>72626</v>
      </c>
      <c r="K132" s="35"/>
      <c r="L132" s="32">
        <v>69492</v>
      </c>
      <c r="M132" s="4">
        <v>110947</v>
      </c>
      <c r="N132" s="38"/>
      <c r="O132" s="32">
        <v>78069</v>
      </c>
      <c r="P132" s="4">
        <v>97152</v>
      </c>
      <c r="Q132" s="26"/>
      <c r="R132" s="7">
        <v>48517</v>
      </c>
      <c r="S132" s="4">
        <v>121908</v>
      </c>
      <c r="T132" s="35"/>
      <c r="U132" s="32">
        <v>60585</v>
      </c>
      <c r="V132" s="4">
        <v>114471</v>
      </c>
      <c r="W132" s="26"/>
      <c r="X132" s="7">
        <v>73538</v>
      </c>
      <c r="Y132" s="4">
        <v>113534</v>
      </c>
      <c r="Z132" s="38"/>
      <c r="AA132" s="32">
        <v>85626</v>
      </c>
      <c r="AB132" s="4">
        <v>83783</v>
      </c>
      <c r="AC132" s="35"/>
      <c r="AD132" s="32">
        <v>62275</v>
      </c>
      <c r="AE132" s="4">
        <v>109526</v>
      </c>
      <c r="AF132" s="26"/>
      <c r="AG132" s="7">
        <v>81167</v>
      </c>
      <c r="AH132" s="4">
        <v>80760</v>
      </c>
      <c r="AI132" s="26"/>
      <c r="AJ132" s="7">
        <v>110081</v>
      </c>
      <c r="AK132" s="8">
        <v>58804</v>
      </c>
    </row>
    <row r="133" spans="1:37" ht="9.75" customHeight="1">
      <c r="A133" s="9" t="s">
        <v>151</v>
      </c>
      <c r="C133" s="2">
        <v>109404</v>
      </c>
      <c r="D133" s="4">
        <v>68977</v>
      </c>
      <c r="E133" s="26"/>
      <c r="F133" s="7">
        <v>122384</v>
      </c>
      <c r="G133" s="4">
        <v>58313</v>
      </c>
      <c r="H133" s="26"/>
      <c r="I133" s="7">
        <v>101446</v>
      </c>
      <c r="J133" s="4">
        <v>72626</v>
      </c>
      <c r="K133" s="35"/>
      <c r="L133" s="32">
        <v>69492</v>
      </c>
      <c r="M133" s="4">
        <v>110947</v>
      </c>
      <c r="N133" s="38"/>
      <c r="O133" s="32">
        <v>78069</v>
      </c>
      <c r="P133" s="4">
        <v>97152</v>
      </c>
      <c r="Q133" s="26"/>
      <c r="R133" s="7">
        <v>48517</v>
      </c>
      <c r="S133" s="4">
        <v>121908</v>
      </c>
      <c r="T133" s="35"/>
      <c r="U133" s="32">
        <v>60585</v>
      </c>
      <c r="V133" s="4">
        <v>114471</v>
      </c>
      <c r="W133" s="26"/>
      <c r="X133" s="7">
        <v>73538</v>
      </c>
      <c r="Y133" s="4">
        <v>113534</v>
      </c>
      <c r="Z133" s="38"/>
      <c r="AA133" s="32">
        <v>85626</v>
      </c>
      <c r="AB133" s="4">
        <v>83783</v>
      </c>
      <c r="AC133" s="35"/>
      <c r="AD133" s="32">
        <v>62275</v>
      </c>
      <c r="AE133" s="4">
        <v>109526</v>
      </c>
      <c r="AF133" s="26"/>
      <c r="AG133" s="7">
        <v>81167</v>
      </c>
      <c r="AH133" s="4">
        <v>80760</v>
      </c>
      <c r="AI133" s="26"/>
      <c r="AJ133" s="7">
        <v>110081</v>
      </c>
      <c r="AK133" s="8">
        <v>58804</v>
      </c>
    </row>
    <row r="134" spans="1:37" s="11" customFormat="1" ht="9.75" customHeight="1">
      <c r="A134" s="10"/>
      <c r="B134" s="16" t="s">
        <v>152</v>
      </c>
      <c r="C134" s="11">
        <f>C133/SUM(C133:D133)</f>
        <v>0.6133164406523116</v>
      </c>
      <c r="D134" s="12">
        <f>D133/SUM(C133:D133)</f>
        <v>0.3866835593476884</v>
      </c>
      <c r="E134" s="27"/>
      <c r="F134" s="13">
        <f>F133/SUM(F133:G133)</f>
        <v>0.6772884995323664</v>
      </c>
      <c r="G134" s="12">
        <f>G133/SUM(F133:G133)</f>
        <v>0.32271150046763364</v>
      </c>
      <c r="H134" s="27"/>
      <c r="I134" s="13">
        <f>I133/SUM(I133:J133)</f>
        <v>0.5827818374006158</v>
      </c>
      <c r="J134" s="12">
        <f>J133/SUM(I133:J133)</f>
        <v>0.41721816259938416</v>
      </c>
      <c r="K134" s="36"/>
      <c r="L134" s="33">
        <f>L133/SUM(L133:M133)</f>
        <v>0.38512738376958416</v>
      </c>
      <c r="M134" s="12">
        <f>M133/SUM(L133:M133)</f>
        <v>0.6148726162304158</v>
      </c>
      <c r="N134" s="39"/>
      <c r="O134" s="33">
        <f>O133/SUM(O133:P133)</f>
        <v>0.4455459105929084</v>
      </c>
      <c r="P134" s="12">
        <f>P133/SUM(O133:P133)</f>
        <v>0.5544540894070916</v>
      </c>
      <c r="Q134" s="27"/>
      <c r="R134" s="13">
        <f>R133/SUM(R133:S133)</f>
        <v>0.2846824116180138</v>
      </c>
      <c r="S134" s="12">
        <f>S133/SUM(R133:S133)</f>
        <v>0.7153175883819862</v>
      </c>
      <c r="T134" s="36"/>
      <c r="U134" s="33">
        <f>U133/SUM(U133:V133)</f>
        <v>0.34608925143953934</v>
      </c>
      <c r="V134" s="12">
        <f>V133/SUM(U133:V133)</f>
        <v>0.6539107485604606</v>
      </c>
      <c r="W134" s="27"/>
      <c r="X134" s="13">
        <f>X133/SUM(X133:Y133)</f>
        <v>0.3930999828942867</v>
      </c>
      <c r="Y134" s="12">
        <f>Y133/SUM(X133:Y133)</f>
        <v>0.6069000171057133</v>
      </c>
      <c r="Z134" s="39"/>
      <c r="AA134" s="33">
        <f>AA133/SUM(AA133:AB133)</f>
        <v>0.5054394984918157</v>
      </c>
      <c r="AB134" s="12">
        <f>AB133/SUM(AA133:AB133)</f>
        <v>0.4945605015081843</v>
      </c>
      <c r="AC134" s="36"/>
      <c r="AD134" s="33">
        <f>AD133/SUM(AD133:AE133)</f>
        <v>0.36248333828091805</v>
      </c>
      <c r="AE134" s="12">
        <f>AE133/SUM(AD133:AE133)</f>
        <v>0.637516661719082</v>
      </c>
      <c r="AF134" s="27"/>
      <c r="AG134" s="13">
        <f>AG133/SUM(AG133:AH133)</f>
        <v>0.5012567391478876</v>
      </c>
      <c r="AH134" s="12">
        <f>AH133/SUM(AG133:AH133)</f>
        <v>0.49874326085211235</v>
      </c>
      <c r="AI134" s="27"/>
      <c r="AJ134" s="13">
        <f>AJ133/SUM(AJ133:AK133)</f>
        <v>0.6518104035290286</v>
      </c>
      <c r="AK134" s="14">
        <f>AK133/SUM(AJ133:AK133)</f>
        <v>0.34818959647097136</v>
      </c>
    </row>
    <row r="135" spans="1:37" ht="7.5" customHeight="1">
      <c r="A135" s="9"/>
      <c r="C135" s="2"/>
      <c r="D135" s="4"/>
      <c r="E135" s="26"/>
      <c r="F135" s="7"/>
      <c r="G135" s="4"/>
      <c r="H135" s="26"/>
      <c r="I135" s="7"/>
      <c r="J135" s="4"/>
      <c r="K135" s="35"/>
      <c r="L135" s="32"/>
      <c r="M135" s="4"/>
      <c r="N135" s="38"/>
      <c r="O135" s="32"/>
      <c r="P135" s="4"/>
      <c r="Q135" s="26"/>
      <c r="R135" s="7"/>
      <c r="S135" s="4"/>
      <c r="T135" s="35"/>
      <c r="U135" s="32"/>
      <c r="V135" s="4"/>
      <c r="W135" s="26"/>
      <c r="X135" s="7"/>
      <c r="Y135" s="4"/>
      <c r="Z135" s="38"/>
      <c r="AA135" s="32"/>
      <c r="AB135" s="4"/>
      <c r="AC135" s="35"/>
      <c r="AD135" s="32"/>
      <c r="AE135" s="4"/>
      <c r="AF135" s="26"/>
      <c r="AG135" s="7"/>
      <c r="AH135" s="4"/>
      <c r="AI135" s="26"/>
      <c r="AJ135" s="7"/>
      <c r="AK135" s="8"/>
    </row>
    <row r="136" spans="1:37" ht="10.5" customHeight="1">
      <c r="A136" s="9" t="s">
        <v>68</v>
      </c>
      <c r="C136" s="2"/>
      <c r="D136" s="4"/>
      <c r="E136" s="26"/>
      <c r="F136" s="7"/>
      <c r="G136" s="4"/>
      <c r="H136" s="26"/>
      <c r="I136" s="7"/>
      <c r="J136" s="4"/>
      <c r="K136" s="35"/>
      <c r="L136" s="32"/>
      <c r="M136" s="4"/>
      <c r="N136" s="38"/>
      <c r="O136" s="32"/>
      <c r="P136" s="4"/>
      <c r="Q136" s="26"/>
      <c r="R136" s="7"/>
      <c r="S136" s="4"/>
      <c r="T136" s="35"/>
      <c r="U136" s="32"/>
      <c r="V136" s="4"/>
      <c r="W136" s="26"/>
      <c r="X136" s="7"/>
      <c r="Y136" s="4"/>
      <c r="Z136" s="38"/>
      <c r="AA136" s="32"/>
      <c r="AB136" s="4"/>
      <c r="AC136" s="35"/>
      <c r="AD136" s="32"/>
      <c r="AE136" s="4"/>
      <c r="AF136" s="26"/>
      <c r="AG136" s="7"/>
      <c r="AH136" s="4"/>
      <c r="AI136" s="26"/>
      <c r="AJ136" s="7"/>
      <c r="AK136" s="8"/>
    </row>
    <row r="137" spans="2:37" ht="9.75" customHeight="1">
      <c r="B137" s="15" t="s">
        <v>58</v>
      </c>
      <c r="C137" s="2">
        <v>71995</v>
      </c>
      <c r="D137" s="4">
        <v>54172</v>
      </c>
      <c r="E137" s="26"/>
      <c r="F137" s="7">
        <v>83738</v>
      </c>
      <c r="G137" s="4">
        <v>44241</v>
      </c>
      <c r="H137" s="26"/>
      <c r="I137" s="7">
        <v>71055</v>
      </c>
      <c r="J137" s="4">
        <v>54366</v>
      </c>
      <c r="K137" s="35"/>
      <c r="L137" s="32">
        <v>60772</v>
      </c>
      <c r="M137" s="4">
        <v>67979</v>
      </c>
      <c r="N137" s="38"/>
      <c r="O137" s="32">
        <v>48335</v>
      </c>
      <c r="P137" s="4">
        <v>76845</v>
      </c>
      <c r="Q137" s="26"/>
      <c r="R137" s="7">
        <v>39396</v>
      </c>
      <c r="S137" s="4">
        <v>82659</v>
      </c>
      <c r="T137" s="35"/>
      <c r="U137" s="32">
        <v>46190</v>
      </c>
      <c r="V137" s="4">
        <v>79101</v>
      </c>
      <c r="W137" s="26"/>
      <c r="X137" s="7">
        <v>66303</v>
      </c>
      <c r="Y137" s="4">
        <v>67682</v>
      </c>
      <c r="Z137" s="38"/>
      <c r="AA137" s="32">
        <v>66200</v>
      </c>
      <c r="AB137" s="4">
        <v>56136</v>
      </c>
      <c r="AC137" s="35"/>
      <c r="AD137" s="32">
        <v>53336</v>
      </c>
      <c r="AE137" s="4">
        <v>71177</v>
      </c>
      <c r="AF137" s="26"/>
      <c r="AG137" s="7">
        <v>56964</v>
      </c>
      <c r="AH137" s="4">
        <v>60976</v>
      </c>
      <c r="AI137" s="26"/>
      <c r="AJ137" s="7">
        <v>71288</v>
      </c>
      <c r="AK137" s="8">
        <v>49313</v>
      </c>
    </row>
    <row r="138" spans="2:37" ht="9.75" customHeight="1">
      <c r="B138" s="15" t="s">
        <v>67</v>
      </c>
      <c r="C138" s="2">
        <v>12573</v>
      </c>
      <c r="D138" s="4">
        <v>8016</v>
      </c>
      <c r="E138" s="26"/>
      <c r="F138" s="7">
        <v>13114</v>
      </c>
      <c r="G138" s="4">
        <v>7476</v>
      </c>
      <c r="H138" s="26"/>
      <c r="I138" s="7">
        <v>12868</v>
      </c>
      <c r="J138" s="4">
        <v>7461</v>
      </c>
      <c r="K138" s="35"/>
      <c r="L138" s="32">
        <v>11476</v>
      </c>
      <c r="M138" s="4">
        <v>9191</v>
      </c>
      <c r="N138" s="38"/>
      <c r="O138" s="32">
        <v>8181</v>
      </c>
      <c r="P138" s="4">
        <v>12191</v>
      </c>
      <c r="Q138" s="26"/>
      <c r="R138" s="7">
        <v>6813</v>
      </c>
      <c r="S138" s="4">
        <v>13672</v>
      </c>
      <c r="T138" s="35"/>
      <c r="U138" s="32">
        <v>8948</v>
      </c>
      <c r="V138" s="4">
        <v>11925</v>
      </c>
      <c r="W138" s="26"/>
      <c r="X138" s="7">
        <v>12661</v>
      </c>
      <c r="Y138" s="4">
        <v>9472</v>
      </c>
      <c r="Z138" s="38"/>
      <c r="AA138" s="32">
        <v>11827</v>
      </c>
      <c r="AB138" s="4">
        <v>8523</v>
      </c>
      <c r="AC138" s="35"/>
      <c r="AD138" s="32">
        <v>10122</v>
      </c>
      <c r="AE138" s="4">
        <v>10606</v>
      </c>
      <c r="AF138" s="26"/>
      <c r="AG138" s="7">
        <v>10101</v>
      </c>
      <c r="AH138" s="4">
        <v>9565</v>
      </c>
      <c r="AI138" s="26"/>
      <c r="AJ138" s="7">
        <v>12131</v>
      </c>
      <c r="AK138" s="8">
        <v>7784</v>
      </c>
    </row>
    <row r="139" spans="1:37" ht="9.75" customHeight="1">
      <c r="A139" s="9" t="s">
        <v>151</v>
      </c>
      <c r="C139" s="2">
        <v>84568</v>
      </c>
      <c r="D139" s="4">
        <v>62188</v>
      </c>
      <c r="E139" s="26"/>
      <c r="F139" s="7">
        <v>96852</v>
      </c>
      <c r="G139" s="4">
        <v>51717</v>
      </c>
      <c r="H139" s="26"/>
      <c r="I139" s="7">
        <v>83923</v>
      </c>
      <c r="J139" s="4">
        <v>61827</v>
      </c>
      <c r="K139" s="35"/>
      <c r="L139" s="32">
        <v>72248</v>
      </c>
      <c r="M139" s="4">
        <v>77170</v>
      </c>
      <c r="N139" s="38"/>
      <c r="O139" s="32">
        <v>56516</v>
      </c>
      <c r="P139" s="4">
        <v>89036</v>
      </c>
      <c r="Q139" s="26"/>
      <c r="R139" s="7">
        <v>46209</v>
      </c>
      <c r="S139" s="4">
        <v>96331</v>
      </c>
      <c r="T139" s="35"/>
      <c r="U139" s="32">
        <v>55138</v>
      </c>
      <c r="V139" s="4">
        <v>91026</v>
      </c>
      <c r="W139" s="26"/>
      <c r="X139" s="7">
        <v>78964</v>
      </c>
      <c r="Y139" s="4">
        <v>77154</v>
      </c>
      <c r="Z139" s="38"/>
      <c r="AA139" s="32">
        <v>78027</v>
      </c>
      <c r="AB139" s="4">
        <v>64659</v>
      </c>
      <c r="AC139" s="35"/>
      <c r="AD139" s="32">
        <v>63458</v>
      </c>
      <c r="AE139" s="4">
        <v>81783</v>
      </c>
      <c r="AF139" s="26"/>
      <c r="AG139" s="7">
        <v>67065</v>
      </c>
      <c r="AH139" s="4">
        <v>70541</v>
      </c>
      <c r="AI139" s="26"/>
      <c r="AJ139" s="7">
        <v>83419</v>
      </c>
      <c r="AK139" s="8">
        <v>57097</v>
      </c>
    </row>
    <row r="140" spans="1:37" s="11" customFormat="1" ht="9.75" customHeight="1">
      <c r="A140" s="10"/>
      <c r="B140" s="16" t="s">
        <v>152</v>
      </c>
      <c r="C140" s="11">
        <f>C139/SUM(C139:D139)</f>
        <v>0.5762490119654392</v>
      </c>
      <c r="D140" s="12">
        <f>D139/SUM(C139:D139)</f>
        <v>0.4237509880345608</v>
      </c>
      <c r="E140" s="27"/>
      <c r="F140" s="13">
        <f>F139/SUM(F139:G139)</f>
        <v>0.6518991175817297</v>
      </c>
      <c r="G140" s="12">
        <f>G139/SUM(F139:G139)</f>
        <v>0.3481008824182703</v>
      </c>
      <c r="H140" s="27"/>
      <c r="I140" s="13">
        <f>I139/SUM(I139:J139)</f>
        <v>0.5758010291595197</v>
      </c>
      <c r="J140" s="12">
        <f>J139/SUM(I139:J139)</f>
        <v>0.42419897084048025</v>
      </c>
      <c r="K140" s="36"/>
      <c r="L140" s="33">
        <f>L139/SUM(L139:M139)</f>
        <v>0.4835294275120802</v>
      </c>
      <c r="M140" s="12">
        <f>M139/SUM(L139:M139)</f>
        <v>0.5164705724879198</v>
      </c>
      <c r="N140" s="39"/>
      <c r="O140" s="33">
        <f>O139/SUM(O139:P139)</f>
        <v>0.3882873474771903</v>
      </c>
      <c r="P140" s="12">
        <f>P139/SUM(O139:P139)</f>
        <v>0.6117126525228097</v>
      </c>
      <c r="Q140" s="27"/>
      <c r="R140" s="13">
        <f>R139/SUM(R139:S139)</f>
        <v>0.3241826855619475</v>
      </c>
      <c r="S140" s="12">
        <f>S139/SUM(R139:S139)</f>
        <v>0.6758173144380525</v>
      </c>
      <c r="T140" s="36"/>
      <c r="U140" s="33">
        <f>U139/SUM(U139:V139)</f>
        <v>0.37723379217864866</v>
      </c>
      <c r="V140" s="12">
        <f>V139/SUM(U139:V139)</f>
        <v>0.6227662078213514</v>
      </c>
      <c r="W140" s="27"/>
      <c r="X140" s="13">
        <f>X139/SUM(X139:Y139)</f>
        <v>0.5057968972187704</v>
      </c>
      <c r="Y140" s="12">
        <f>Y139/SUM(X139:Y139)</f>
        <v>0.4942031027812296</v>
      </c>
      <c r="Z140" s="39"/>
      <c r="AA140" s="33">
        <f>AA139/SUM(AA139:AB139)</f>
        <v>0.5468441192548673</v>
      </c>
      <c r="AB140" s="12">
        <f>AB139/SUM(AA139:AB139)</f>
        <v>0.4531558807451327</v>
      </c>
      <c r="AC140" s="36"/>
      <c r="AD140" s="33">
        <f>AD139/SUM(AD139:AE139)</f>
        <v>0.43691519612230706</v>
      </c>
      <c r="AE140" s="12">
        <f>AE139/SUM(AD139:AE139)</f>
        <v>0.5630848038776929</v>
      </c>
      <c r="AF140" s="27"/>
      <c r="AG140" s="13">
        <f>AG139/SUM(AG139:AH139)</f>
        <v>0.4873697367847332</v>
      </c>
      <c r="AH140" s="12">
        <f>AH139/SUM(AG139:AH139)</f>
        <v>0.5126302632152667</v>
      </c>
      <c r="AI140" s="27"/>
      <c r="AJ140" s="13">
        <f>AJ139/SUM(AJ139:AK139)</f>
        <v>0.5936619317373111</v>
      </c>
      <c r="AK140" s="14">
        <f>AK139/SUM(AJ139:AK139)</f>
        <v>0.4063380682626889</v>
      </c>
    </row>
    <row r="141" spans="1:37" ht="7.5" customHeight="1">
      <c r="A141" s="9"/>
      <c r="C141" s="2"/>
      <c r="D141" s="4"/>
      <c r="E141" s="26"/>
      <c r="F141" s="7"/>
      <c r="G141" s="4"/>
      <c r="H141" s="26"/>
      <c r="I141" s="7"/>
      <c r="J141" s="4"/>
      <c r="K141" s="35"/>
      <c r="L141" s="32"/>
      <c r="M141" s="4"/>
      <c r="N141" s="38"/>
      <c r="O141" s="32"/>
      <c r="P141" s="4"/>
      <c r="Q141" s="26"/>
      <c r="R141" s="7"/>
      <c r="S141" s="4"/>
      <c r="T141" s="35"/>
      <c r="U141" s="32"/>
      <c r="V141" s="4"/>
      <c r="W141" s="26"/>
      <c r="X141" s="7"/>
      <c r="Y141" s="4"/>
      <c r="Z141" s="38"/>
      <c r="AA141" s="32"/>
      <c r="AB141" s="4"/>
      <c r="AC141" s="35"/>
      <c r="AD141" s="32"/>
      <c r="AE141" s="4"/>
      <c r="AF141" s="26"/>
      <c r="AG141" s="7"/>
      <c r="AH141" s="4"/>
      <c r="AI141" s="26"/>
      <c r="AJ141" s="7"/>
      <c r="AK141" s="8"/>
    </row>
    <row r="142" spans="1:37" ht="10.5" customHeight="1">
      <c r="A142" s="9" t="s">
        <v>69</v>
      </c>
      <c r="C142" s="2"/>
      <c r="D142" s="4"/>
      <c r="E142" s="26"/>
      <c r="F142" s="7"/>
      <c r="G142" s="4"/>
      <c r="H142" s="26"/>
      <c r="I142" s="7"/>
      <c r="J142" s="4"/>
      <c r="K142" s="35"/>
      <c r="L142" s="32"/>
      <c r="M142" s="4"/>
      <c r="N142" s="38"/>
      <c r="O142" s="32"/>
      <c r="P142" s="4"/>
      <c r="Q142" s="26"/>
      <c r="R142" s="7"/>
      <c r="S142" s="4"/>
      <c r="T142" s="35"/>
      <c r="U142" s="32"/>
      <c r="V142" s="4"/>
      <c r="W142" s="26"/>
      <c r="X142" s="7"/>
      <c r="Y142" s="4"/>
      <c r="Z142" s="38"/>
      <c r="AA142" s="32"/>
      <c r="AB142" s="4"/>
      <c r="AC142" s="35"/>
      <c r="AD142" s="32"/>
      <c r="AE142" s="4"/>
      <c r="AF142" s="26"/>
      <c r="AG142" s="7"/>
      <c r="AH142" s="4"/>
      <c r="AI142" s="26"/>
      <c r="AJ142" s="7"/>
      <c r="AK142" s="8"/>
    </row>
    <row r="143" spans="2:37" ht="9.75" customHeight="1">
      <c r="B143" s="15" t="s">
        <v>55</v>
      </c>
      <c r="C143" s="2">
        <v>52107</v>
      </c>
      <c r="D143" s="4">
        <v>36671</v>
      </c>
      <c r="E143" s="26"/>
      <c r="F143" s="7">
        <v>61248</v>
      </c>
      <c r="G143" s="4">
        <v>28414</v>
      </c>
      <c r="H143" s="26"/>
      <c r="I143" s="7">
        <v>47604</v>
      </c>
      <c r="J143" s="4">
        <v>38840</v>
      </c>
      <c r="K143" s="35"/>
      <c r="L143" s="32">
        <v>29297</v>
      </c>
      <c r="M143" s="4">
        <v>60362</v>
      </c>
      <c r="N143" s="38"/>
      <c r="O143" s="32">
        <v>41294</v>
      </c>
      <c r="P143" s="4">
        <v>46021</v>
      </c>
      <c r="Q143" s="26"/>
      <c r="R143" s="7">
        <v>20034</v>
      </c>
      <c r="S143" s="4">
        <v>64848</v>
      </c>
      <c r="T143" s="35"/>
      <c r="U143" s="32">
        <v>27223</v>
      </c>
      <c r="V143" s="4">
        <v>60226</v>
      </c>
      <c r="W143" s="26"/>
      <c r="X143" s="7">
        <v>31208</v>
      </c>
      <c r="Y143" s="4">
        <v>61142</v>
      </c>
      <c r="Z143" s="38"/>
      <c r="AA143" s="32">
        <v>37688</v>
      </c>
      <c r="AB143" s="4">
        <v>46718</v>
      </c>
      <c r="AC143" s="35"/>
      <c r="AD143" s="32">
        <v>27881</v>
      </c>
      <c r="AE143" s="4">
        <v>57960</v>
      </c>
      <c r="AF143" s="26"/>
      <c r="AG143" s="7">
        <v>44031</v>
      </c>
      <c r="AH143" s="4">
        <v>37334</v>
      </c>
      <c r="AI143" s="26"/>
      <c r="AJ143" s="7">
        <v>52601</v>
      </c>
      <c r="AK143" s="8">
        <v>31421</v>
      </c>
    </row>
    <row r="144" spans="2:37" ht="9.75" customHeight="1">
      <c r="B144" s="15" t="s">
        <v>67</v>
      </c>
      <c r="C144" s="2">
        <v>63240</v>
      </c>
      <c r="D144" s="4">
        <v>41965</v>
      </c>
      <c r="E144" s="26"/>
      <c r="F144" s="7">
        <v>72302</v>
      </c>
      <c r="G144" s="4">
        <v>38169</v>
      </c>
      <c r="H144" s="26"/>
      <c r="I144" s="7">
        <v>60192</v>
      </c>
      <c r="J144" s="4">
        <v>47142</v>
      </c>
      <c r="K144" s="35"/>
      <c r="L144" s="32">
        <v>36518</v>
      </c>
      <c r="M144" s="4">
        <v>74490</v>
      </c>
      <c r="N144" s="38"/>
      <c r="O144" s="32">
        <v>47683</v>
      </c>
      <c r="P144" s="4">
        <v>60415</v>
      </c>
      <c r="Q144" s="26"/>
      <c r="R144" s="7">
        <v>24498</v>
      </c>
      <c r="S144" s="4">
        <v>81228</v>
      </c>
      <c r="T144" s="35"/>
      <c r="U144" s="32">
        <v>33739</v>
      </c>
      <c r="V144" s="4">
        <v>75797</v>
      </c>
      <c r="W144" s="26"/>
      <c r="X144" s="7">
        <v>39586</v>
      </c>
      <c r="Y144" s="4">
        <v>75474</v>
      </c>
      <c r="Z144" s="38"/>
      <c r="AA144" s="32">
        <v>47099</v>
      </c>
      <c r="AB144" s="4">
        <v>58733</v>
      </c>
      <c r="AC144" s="35"/>
      <c r="AD144" s="32">
        <v>37217</v>
      </c>
      <c r="AE144" s="4">
        <v>71139</v>
      </c>
      <c r="AF144" s="26"/>
      <c r="AG144" s="7">
        <v>60355</v>
      </c>
      <c r="AH144" s="4">
        <v>42305</v>
      </c>
      <c r="AI144" s="26"/>
      <c r="AJ144" s="7">
        <v>61726</v>
      </c>
      <c r="AK144" s="8">
        <v>41915</v>
      </c>
    </row>
    <row r="145" spans="1:37" ht="9.75" customHeight="1">
      <c r="A145" s="9" t="s">
        <v>151</v>
      </c>
      <c r="C145" s="2">
        <v>115347</v>
      </c>
      <c r="D145" s="4">
        <v>78636</v>
      </c>
      <c r="E145" s="26"/>
      <c r="F145" s="7">
        <v>133550</v>
      </c>
      <c r="G145" s="4">
        <v>66583</v>
      </c>
      <c r="H145" s="26"/>
      <c r="I145" s="7">
        <v>107796</v>
      </c>
      <c r="J145" s="4">
        <v>85982</v>
      </c>
      <c r="K145" s="35"/>
      <c r="L145" s="32">
        <v>65815</v>
      </c>
      <c r="M145" s="4">
        <v>134852</v>
      </c>
      <c r="N145" s="38"/>
      <c r="O145" s="32">
        <v>88977</v>
      </c>
      <c r="P145" s="4">
        <v>106436</v>
      </c>
      <c r="Q145" s="26"/>
      <c r="R145" s="7">
        <v>44532</v>
      </c>
      <c r="S145" s="4">
        <v>146076</v>
      </c>
      <c r="T145" s="35"/>
      <c r="U145" s="32">
        <v>60962</v>
      </c>
      <c r="V145" s="4">
        <v>136023</v>
      </c>
      <c r="W145" s="26"/>
      <c r="X145" s="7">
        <v>70794</v>
      </c>
      <c r="Y145" s="4">
        <v>136616</v>
      </c>
      <c r="Z145" s="38"/>
      <c r="AA145" s="32">
        <v>84787</v>
      </c>
      <c r="AB145" s="4">
        <v>105451</v>
      </c>
      <c r="AC145" s="35"/>
      <c r="AD145" s="32">
        <v>65098</v>
      </c>
      <c r="AE145" s="4">
        <v>129099</v>
      </c>
      <c r="AF145" s="26"/>
      <c r="AG145" s="7">
        <v>104386</v>
      </c>
      <c r="AH145" s="4">
        <v>79639</v>
      </c>
      <c r="AI145" s="26"/>
      <c r="AJ145" s="7">
        <v>114327</v>
      </c>
      <c r="AK145" s="8">
        <v>73336</v>
      </c>
    </row>
    <row r="146" spans="1:37" s="11" customFormat="1" ht="9.75" customHeight="1">
      <c r="A146" s="10"/>
      <c r="B146" s="16" t="s">
        <v>152</v>
      </c>
      <c r="C146" s="11">
        <f>C145/SUM(C145:D145)</f>
        <v>0.5946242711990226</v>
      </c>
      <c r="D146" s="12">
        <f>D145/SUM(C145:D145)</f>
        <v>0.4053757288009774</v>
      </c>
      <c r="E146" s="27"/>
      <c r="F146" s="13">
        <f>F145/SUM(F145:G145)</f>
        <v>0.6673062413495026</v>
      </c>
      <c r="G146" s="12">
        <f>G145/SUM(F145:G145)</f>
        <v>0.33269375865049744</v>
      </c>
      <c r="H146" s="27"/>
      <c r="I146" s="13">
        <f>I145/SUM(I145:J145)</f>
        <v>0.5562860593049779</v>
      </c>
      <c r="J146" s="12">
        <f>J145/SUM(I145:J145)</f>
        <v>0.4437139406950221</v>
      </c>
      <c r="K146" s="36"/>
      <c r="L146" s="33">
        <f>L145/SUM(L145:M145)</f>
        <v>0.32798118275551036</v>
      </c>
      <c r="M146" s="12">
        <f>M145/SUM(L145:M145)</f>
        <v>0.6720188172444896</v>
      </c>
      <c r="N146" s="39"/>
      <c r="O146" s="33">
        <f>O145/SUM(O145:P145)</f>
        <v>0.45532794645187374</v>
      </c>
      <c r="P146" s="12">
        <f>P145/SUM(O145:P145)</f>
        <v>0.5446720535481263</v>
      </c>
      <c r="Q146" s="27"/>
      <c r="R146" s="13">
        <f>R145/SUM(R145:S145)</f>
        <v>0.23363132712163184</v>
      </c>
      <c r="S146" s="12">
        <f>S145/SUM(R145:S145)</f>
        <v>0.7663686728783682</v>
      </c>
      <c r="T146" s="36"/>
      <c r="U146" s="33">
        <f>U145/SUM(U145:V145)</f>
        <v>0.30947534076198696</v>
      </c>
      <c r="V146" s="12">
        <f>V145/SUM(U145:V145)</f>
        <v>0.6905246592380131</v>
      </c>
      <c r="W146" s="27"/>
      <c r="X146" s="13">
        <f>X145/SUM(X145:Y145)</f>
        <v>0.3413239477363676</v>
      </c>
      <c r="Y146" s="12">
        <f>Y145/SUM(X145:Y145)</f>
        <v>0.6586760522636325</v>
      </c>
      <c r="Z146" s="39"/>
      <c r="AA146" s="33">
        <f>AA145/SUM(AA145:AB145)</f>
        <v>0.44568908419979186</v>
      </c>
      <c r="AB146" s="12">
        <f>AB145/SUM(AA145:AB145)</f>
        <v>0.5543109158002082</v>
      </c>
      <c r="AC146" s="36"/>
      <c r="AD146" s="33">
        <f>AD145/SUM(AD145:AE145)</f>
        <v>0.3352163009727236</v>
      </c>
      <c r="AE146" s="12">
        <f>AE145/SUM(AD145:AE145)</f>
        <v>0.6647836990272764</v>
      </c>
      <c r="AF146" s="27"/>
      <c r="AG146" s="13">
        <f>AG145/SUM(AG145:AH145)</f>
        <v>0.567238146990898</v>
      </c>
      <c r="AH146" s="12">
        <f>AH145/SUM(AG145:AH145)</f>
        <v>0.432761853009102</v>
      </c>
      <c r="AI146" s="27"/>
      <c r="AJ146" s="13">
        <f>AJ145/SUM(AJ145:AK145)</f>
        <v>0.6092143896239536</v>
      </c>
      <c r="AK146" s="14">
        <f>AK145/SUM(AJ145:AK145)</f>
        <v>0.3907856103760464</v>
      </c>
    </row>
    <row r="147" spans="1:37" ht="7.5" customHeight="1">
      <c r="A147" s="9"/>
      <c r="C147" s="2"/>
      <c r="D147" s="4"/>
      <c r="E147" s="26"/>
      <c r="F147" s="7"/>
      <c r="G147" s="4"/>
      <c r="H147" s="26"/>
      <c r="I147" s="7"/>
      <c r="J147" s="4"/>
      <c r="K147" s="35"/>
      <c r="L147" s="32"/>
      <c r="M147" s="4"/>
      <c r="N147" s="38"/>
      <c r="O147" s="32"/>
      <c r="P147" s="4"/>
      <c r="Q147" s="26"/>
      <c r="R147" s="7"/>
      <c r="S147" s="4"/>
      <c r="T147" s="35"/>
      <c r="U147" s="32"/>
      <c r="V147" s="4"/>
      <c r="W147" s="26"/>
      <c r="X147" s="7"/>
      <c r="Y147" s="4"/>
      <c r="Z147" s="38"/>
      <c r="AA147" s="32"/>
      <c r="AB147" s="4"/>
      <c r="AC147" s="35"/>
      <c r="AD147" s="32"/>
      <c r="AE147" s="4"/>
      <c r="AF147" s="26"/>
      <c r="AG147" s="7"/>
      <c r="AH147" s="4"/>
      <c r="AI147" s="26"/>
      <c r="AJ147" s="7"/>
      <c r="AK147" s="8"/>
    </row>
    <row r="148" spans="1:37" ht="10.5" customHeight="1">
      <c r="A148" s="9" t="s">
        <v>70</v>
      </c>
      <c r="C148" s="2"/>
      <c r="D148" s="4"/>
      <c r="E148" s="26"/>
      <c r="F148" s="7"/>
      <c r="G148" s="4"/>
      <c r="H148" s="26"/>
      <c r="I148" s="7"/>
      <c r="J148" s="4"/>
      <c r="K148" s="35"/>
      <c r="L148" s="32"/>
      <c r="M148" s="4"/>
      <c r="N148" s="38"/>
      <c r="O148" s="32"/>
      <c r="P148" s="4"/>
      <c r="Q148" s="26"/>
      <c r="R148" s="7"/>
      <c r="S148" s="4"/>
      <c r="T148" s="35"/>
      <c r="U148" s="32"/>
      <c r="V148" s="4"/>
      <c r="W148" s="26"/>
      <c r="X148" s="7"/>
      <c r="Y148" s="4"/>
      <c r="Z148" s="38"/>
      <c r="AA148" s="32"/>
      <c r="AB148" s="4"/>
      <c r="AC148" s="35"/>
      <c r="AD148" s="32"/>
      <c r="AE148" s="4"/>
      <c r="AF148" s="26"/>
      <c r="AG148" s="7"/>
      <c r="AH148" s="4"/>
      <c r="AI148" s="26"/>
      <c r="AJ148" s="7"/>
      <c r="AK148" s="8"/>
    </row>
    <row r="149" spans="2:37" ht="9.75" customHeight="1">
      <c r="B149" s="15" t="s">
        <v>67</v>
      </c>
      <c r="C149" s="2">
        <v>88753</v>
      </c>
      <c r="D149" s="4">
        <v>59132</v>
      </c>
      <c r="E149" s="26"/>
      <c r="F149" s="7">
        <v>101650</v>
      </c>
      <c r="G149" s="4">
        <v>50951</v>
      </c>
      <c r="H149" s="26"/>
      <c r="I149" s="7">
        <v>86653</v>
      </c>
      <c r="J149" s="4">
        <v>62746</v>
      </c>
      <c r="K149" s="35"/>
      <c r="L149" s="32">
        <v>63617</v>
      </c>
      <c r="M149" s="4">
        <v>89739</v>
      </c>
      <c r="N149" s="38"/>
      <c r="O149" s="32">
        <v>64310</v>
      </c>
      <c r="P149" s="4">
        <v>85405</v>
      </c>
      <c r="Q149" s="26"/>
      <c r="R149" s="7">
        <v>42184</v>
      </c>
      <c r="S149" s="4">
        <v>106169</v>
      </c>
      <c r="T149" s="35"/>
      <c r="U149" s="32">
        <v>53840</v>
      </c>
      <c r="V149" s="4">
        <v>98511</v>
      </c>
      <c r="W149" s="26"/>
      <c r="X149" s="7">
        <v>67269</v>
      </c>
      <c r="Y149" s="4">
        <v>93228</v>
      </c>
      <c r="Z149" s="38"/>
      <c r="AA149" s="32">
        <v>74161</v>
      </c>
      <c r="AB149" s="4">
        <v>73583</v>
      </c>
      <c r="AC149" s="35"/>
      <c r="AD149" s="32">
        <v>61341</v>
      </c>
      <c r="AE149" s="4">
        <v>89753</v>
      </c>
      <c r="AF149" s="26"/>
      <c r="AG149" s="7">
        <v>75389</v>
      </c>
      <c r="AH149" s="4">
        <v>67781</v>
      </c>
      <c r="AI149" s="26"/>
      <c r="AJ149" s="7">
        <v>86814</v>
      </c>
      <c r="AK149" s="8">
        <v>58110</v>
      </c>
    </row>
    <row r="150" spans="1:37" ht="9.75" customHeight="1">
      <c r="A150" s="9" t="s">
        <v>151</v>
      </c>
      <c r="C150" s="2">
        <v>88753</v>
      </c>
      <c r="D150" s="4">
        <v>59132</v>
      </c>
      <c r="E150" s="26"/>
      <c r="F150" s="7">
        <v>101650</v>
      </c>
      <c r="G150" s="4">
        <v>50951</v>
      </c>
      <c r="H150" s="26"/>
      <c r="I150" s="7">
        <v>86653</v>
      </c>
      <c r="J150" s="4">
        <v>62746</v>
      </c>
      <c r="K150" s="35"/>
      <c r="L150" s="32">
        <v>63617</v>
      </c>
      <c r="M150" s="4">
        <v>89739</v>
      </c>
      <c r="N150" s="38"/>
      <c r="O150" s="32">
        <v>64310</v>
      </c>
      <c r="P150" s="4">
        <v>85405</v>
      </c>
      <c r="Q150" s="26"/>
      <c r="R150" s="7">
        <v>42184</v>
      </c>
      <c r="S150" s="4">
        <v>106169</v>
      </c>
      <c r="T150" s="35"/>
      <c r="U150" s="32">
        <v>53840</v>
      </c>
      <c r="V150" s="4">
        <v>98511</v>
      </c>
      <c r="W150" s="26"/>
      <c r="X150" s="7">
        <v>67269</v>
      </c>
      <c r="Y150" s="4">
        <v>93228</v>
      </c>
      <c r="Z150" s="38"/>
      <c r="AA150" s="32">
        <v>74161</v>
      </c>
      <c r="AB150" s="4">
        <v>73583</v>
      </c>
      <c r="AC150" s="35"/>
      <c r="AD150" s="32">
        <v>61341</v>
      </c>
      <c r="AE150" s="4">
        <v>89753</v>
      </c>
      <c r="AF150" s="26"/>
      <c r="AG150" s="7">
        <v>75389</v>
      </c>
      <c r="AH150" s="4">
        <v>67781</v>
      </c>
      <c r="AI150" s="26"/>
      <c r="AJ150" s="7">
        <v>86814</v>
      </c>
      <c r="AK150" s="8">
        <v>58110</v>
      </c>
    </row>
    <row r="151" spans="1:37" s="11" customFormat="1" ht="9.75" customHeight="1">
      <c r="A151" s="10"/>
      <c r="B151" s="16" t="s">
        <v>152</v>
      </c>
      <c r="C151" s="11">
        <f>C150/SUM(C150:D150)</f>
        <v>0.6001487642424858</v>
      </c>
      <c r="D151" s="12">
        <f>D150/SUM(C150:D150)</f>
        <v>0.3998512357575143</v>
      </c>
      <c r="E151" s="27"/>
      <c r="F151" s="13">
        <f>F150/SUM(F150:G150)</f>
        <v>0.6661162115582466</v>
      </c>
      <c r="G151" s="12">
        <f>G150/SUM(F150:G150)</f>
        <v>0.3338837884417533</v>
      </c>
      <c r="H151" s="27"/>
      <c r="I151" s="13">
        <f>I150/SUM(I150:J150)</f>
        <v>0.5800105757066647</v>
      </c>
      <c r="J151" s="12">
        <f>J150/SUM(I150:J150)</f>
        <v>0.4199894242933353</v>
      </c>
      <c r="K151" s="36"/>
      <c r="L151" s="33">
        <f>L150/SUM(L150:M150)</f>
        <v>0.4148321552466157</v>
      </c>
      <c r="M151" s="12">
        <f>M150/SUM(L150:M150)</f>
        <v>0.5851678447533842</v>
      </c>
      <c r="N151" s="39"/>
      <c r="O151" s="33">
        <f>O150/SUM(O150:P150)</f>
        <v>0.4295494773402799</v>
      </c>
      <c r="P151" s="12">
        <f>P150/SUM(O150:P150)</f>
        <v>0.5704505226597202</v>
      </c>
      <c r="Q151" s="27"/>
      <c r="R151" s="13">
        <f>R150/SUM(R150:S150)</f>
        <v>0.2843488166737444</v>
      </c>
      <c r="S151" s="12">
        <f>S150/SUM(R150:S150)</f>
        <v>0.7156511833262557</v>
      </c>
      <c r="T151" s="36"/>
      <c r="U151" s="33">
        <f>U150/SUM(U150:V150)</f>
        <v>0.35339446409934955</v>
      </c>
      <c r="V151" s="12">
        <f>V150/SUM(U150:V150)</f>
        <v>0.6466055359006505</v>
      </c>
      <c r="W151" s="27"/>
      <c r="X151" s="13">
        <f>X150/SUM(X150:Y150)</f>
        <v>0.41912932952017795</v>
      </c>
      <c r="Y151" s="12">
        <f>Y150/SUM(X150:Y150)</f>
        <v>0.5808706704798221</v>
      </c>
      <c r="Z151" s="39"/>
      <c r="AA151" s="33">
        <f>AA150/SUM(AA150:AB150)</f>
        <v>0.5019560862031622</v>
      </c>
      <c r="AB151" s="12">
        <f>AB150/SUM(AA150:AB150)</f>
        <v>0.49804391379683777</v>
      </c>
      <c r="AC151" s="36"/>
      <c r="AD151" s="33">
        <f>AD150/SUM(AD150:AE150)</f>
        <v>0.40597905939349016</v>
      </c>
      <c r="AE151" s="12">
        <f>AE150/SUM(AD150:AE150)</f>
        <v>0.5940209406065099</v>
      </c>
      <c r="AF151" s="27"/>
      <c r="AG151" s="13">
        <f>AG150/SUM(AG150:AH150)</f>
        <v>0.5265698121114759</v>
      </c>
      <c r="AH151" s="12">
        <f>AH150/SUM(AG150:AH150)</f>
        <v>0.47343018788852415</v>
      </c>
      <c r="AI151" s="27"/>
      <c r="AJ151" s="13">
        <f>AJ150/SUM(AJ150:AK150)</f>
        <v>0.5990312163616792</v>
      </c>
      <c r="AK151" s="14">
        <f>AK150/SUM(AJ150:AK150)</f>
        <v>0.4009687836383208</v>
      </c>
    </row>
    <row r="152" spans="1:37" ht="7.5" customHeight="1">
      <c r="A152" s="9"/>
      <c r="C152" s="2"/>
      <c r="D152" s="4"/>
      <c r="E152" s="26"/>
      <c r="F152" s="7"/>
      <c r="G152" s="4"/>
      <c r="H152" s="26"/>
      <c r="I152" s="7"/>
      <c r="J152" s="4"/>
      <c r="K152" s="35"/>
      <c r="L152" s="32"/>
      <c r="M152" s="4"/>
      <c r="N152" s="38"/>
      <c r="O152" s="32"/>
      <c r="P152" s="4"/>
      <c r="Q152" s="26"/>
      <c r="R152" s="7"/>
      <c r="S152" s="4"/>
      <c r="T152" s="35"/>
      <c r="U152" s="32"/>
      <c r="V152" s="4"/>
      <c r="W152" s="26"/>
      <c r="X152" s="7"/>
      <c r="Y152" s="4"/>
      <c r="Z152" s="38"/>
      <c r="AA152" s="32"/>
      <c r="AB152" s="4"/>
      <c r="AC152" s="35"/>
      <c r="AD152" s="32"/>
      <c r="AE152" s="4"/>
      <c r="AF152" s="26"/>
      <c r="AG152" s="7"/>
      <c r="AH152" s="4"/>
      <c r="AI152" s="26"/>
      <c r="AJ152" s="7"/>
      <c r="AK152" s="8"/>
    </row>
    <row r="153" spans="1:37" ht="10.5" customHeight="1">
      <c r="A153" s="9" t="s">
        <v>71</v>
      </c>
      <c r="C153" s="2"/>
      <c r="D153" s="4"/>
      <c r="E153" s="26"/>
      <c r="F153" s="7"/>
      <c r="G153" s="4"/>
      <c r="H153" s="26"/>
      <c r="I153" s="7"/>
      <c r="J153" s="4"/>
      <c r="K153" s="35"/>
      <c r="L153" s="32"/>
      <c r="M153" s="4"/>
      <c r="N153" s="38"/>
      <c r="O153" s="32"/>
      <c r="P153" s="4"/>
      <c r="Q153" s="26"/>
      <c r="R153" s="7"/>
      <c r="S153" s="4"/>
      <c r="T153" s="35"/>
      <c r="U153" s="32"/>
      <c r="V153" s="4"/>
      <c r="W153" s="26"/>
      <c r="X153" s="7"/>
      <c r="Y153" s="4"/>
      <c r="Z153" s="38"/>
      <c r="AA153" s="32"/>
      <c r="AB153" s="4"/>
      <c r="AC153" s="35"/>
      <c r="AD153" s="32"/>
      <c r="AE153" s="4"/>
      <c r="AF153" s="26"/>
      <c r="AG153" s="7"/>
      <c r="AH153" s="4"/>
      <c r="AI153" s="26"/>
      <c r="AJ153" s="7"/>
      <c r="AK153" s="8"/>
    </row>
    <row r="154" spans="2:37" ht="9.75" customHeight="1">
      <c r="B154" s="15" t="s">
        <v>67</v>
      </c>
      <c r="C154" s="2">
        <v>69500</v>
      </c>
      <c r="D154" s="4">
        <v>35612</v>
      </c>
      <c r="E154" s="26"/>
      <c r="F154" s="7">
        <v>75773</v>
      </c>
      <c r="G154" s="4">
        <v>34712</v>
      </c>
      <c r="H154" s="26"/>
      <c r="I154" s="7">
        <v>75643</v>
      </c>
      <c r="J154" s="4">
        <v>33385</v>
      </c>
      <c r="K154" s="35"/>
      <c r="L154" s="32">
        <v>57135</v>
      </c>
      <c r="M154" s="4">
        <v>54149</v>
      </c>
      <c r="N154" s="38"/>
      <c r="O154" s="32">
        <v>50506</v>
      </c>
      <c r="P154" s="4">
        <v>59008</v>
      </c>
      <c r="Q154" s="26"/>
      <c r="R154" s="7">
        <v>38021</v>
      </c>
      <c r="S154" s="4">
        <v>70423</v>
      </c>
      <c r="T154" s="35"/>
      <c r="U154" s="32">
        <v>46800</v>
      </c>
      <c r="V154" s="4">
        <v>63160</v>
      </c>
      <c r="W154" s="26"/>
      <c r="X154" s="7">
        <v>59179</v>
      </c>
      <c r="Y154" s="4">
        <v>56974</v>
      </c>
      <c r="Z154" s="38"/>
      <c r="AA154" s="32">
        <v>61549</v>
      </c>
      <c r="AB154" s="4">
        <v>46464</v>
      </c>
      <c r="AC154" s="35"/>
      <c r="AD154" s="32">
        <v>55856</v>
      </c>
      <c r="AE154" s="4">
        <v>53286</v>
      </c>
      <c r="AF154" s="26"/>
      <c r="AG154" s="7">
        <v>50832</v>
      </c>
      <c r="AH154" s="4">
        <v>53175</v>
      </c>
      <c r="AI154" s="26"/>
      <c r="AJ154" s="7">
        <v>69148</v>
      </c>
      <c r="AK154" s="8">
        <v>35850</v>
      </c>
    </row>
    <row r="155" spans="1:37" ht="9.75" customHeight="1">
      <c r="A155" s="9" t="s">
        <v>151</v>
      </c>
      <c r="C155" s="2">
        <v>69500</v>
      </c>
      <c r="D155" s="4">
        <v>35612</v>
      </c>
      <c r="E155" s="26"/>
      <c r="F155" s="7">
        <v>75773</v>
      </c>
      <c r="G155" s="4">
        <v>34712</v>
      </c>
      <c r="H155" s="26"/>
      <c r="I155" s="7">
        <v>75643</v>
      </c>
      <c r="J155" s="4">
        <v>33385</v>
      </c>
      <c r="K155" s="35"/>
      <c r="L155" s="32">
        <v>57135</v>
      </c>
      <c r="M155" s="4">
        <v>54149</v>
      </c>
      <c r="N155" s="38"/>
      <c r="O155" s="32">
        <v>50506</v>
      </c>
      <c r="P155" s="4">
        <v>59008</v>
      </c>
      <c r="Q155" s="26"/>
      <c r="R155" s="7">
        <v>38021</v>
      </c>
      <c r="S155" s="4">
        <v>70423</v>
      </c>
      <c r="T155" s="35"/>
      <c r="U155" s="32">
        <v>46800</v>
      </c>
      <c r="V155" s="4">
        <v>63160</v>
      </c>
      <c r="W155" s="26"/>
      <c r="X155" s="7">
        <v>59179</v>
      </c>
      <c r="Y155" s="4">
        <v>56974</v>
      </c>
      <c r="Z155" s="38"/>
      <c r="AA155" s="32">
        <v>61549</v>
      </c>
      <c r="AB155" s="4">
        <v>46464</v>
      </c>
      <c r="AC155" s="35"/>
      <c r="AD155" s="32">
        <v>55856</v>
      </c>
      <c r="AE155" s="4">
        <v>53286</v>
      </c>
      <c r="AF155" s="26"/>
      <c r="AG155" s="7">
        <v>50832</v>
      </c>
      <c r="AH155" s="4">
        <v>53175</v>
      </c>
      <c r="AI155" s="26"/>
      <c r="AJ155" s="7">
        <v>69148</v>
      </c>
      <c r="AK155" s="8">
        <v>35850</v>
      </c>
    </row>
    <row r="156" spans="1:37" s="11" customFormat="1" ht="9.75" customHeight="1">
      <c r="A156" s="10"/>
      <c r="B156" s="16" t="s">
        <v>152</v>
      </c>
      <c r="C156" s="11">
        <f>C155/SUM(C155:D155)</f>
        <v>0.6611994824568079</v>
      </c>
      <c r="D156" s="12">
        <f>D155/SUM(C155:D155)</f>
        <v>0.338800517543192</v>
      </c>
      <c r="E156" s="27"/>
      <c r="F156" s="13">
        <f>F155/SUM(F155:G155)</f>
        <v>0.6858216047427252</v>
      </c>
      <c r="G156" s="12">
        <f>G155/SUM(F155:G155)</f>
        <v>0.31417839525727476</v>
      </c>
      <c r="H156" s="27"/>
      <c r="I156" s="13">
        <f>I155/SUM(I155:J155)</f>
        <v>0.6937942546868694</v>
      </c>
      <c r="J156" s="12">
        <f>J155/SUM(I155:J155)</f>
        <v>0.30620574531313055</v>
      </c>
      <c r="K156" s="36"/>
      <c r="L156" s="33">
        <f>L155/SUM(L155:M155)</f>
        <v>0.5134161245102621</v>
      </c>
      <c r="M156" s="12">
        <f>M155/SUM(L155:M155)</f>
        <v>0.48658387548973797</v>
      </c>
      <c r="N156" s="39"/>
      <c r="O156" s="33">
        <f>O155/SUM(O155:P155)</f>
        <v>0.4611830450901255</v>
      </c>
      <c r="P156" s="12">
        <f>P155/SUM(O155:P155)</f>
        <v>0.5388169549098746</v>
      </c>
      <c r="Q156" s="27"/>
      <c r="R156" s="13">
        <f>R155/SUM(R155:S155)</f>
        <v>0.3506049205119693</v>
      </c>
      <c r="S156" s="12">
        <f>S155/SUM(R155:S155)</f>
        <v>0.6493950794880307</v>
      </c>
      <c r="T156" s="36"/>
      <c r="U156" s="33">
        <f>U155/SUM(U155:V155)</f>
        <v>0.42560931247726447</v>
      </c>
      <c r="V156" s="12">
        <f>V155/SUM(U155:V155)</f>
        <v>0.5743906875227356</v>
      </c>
      <c r="W156" s="27"/>
      <c r="X156" s="13">
        <f>X155/SUM(X155:Y155)</f>
        <v>0.509491790999802</v>
      </c>
      <c r="Y156" s="12">
        <f>Y155/SUM(X155:Y155)</f>
        <v>0.49050820900019804</v>
      </c>
      <c r="Z156" s="39"/>
      <c r="AA156" s="33">
        <f>AA155/SUM(AA155:AB155)</f>
        <v>0.5698295575532575</v>
      </c>
      <c r="AB156" s="12">
        <f>AB155/SUM(AA155:AB155)</f>
        <v>0.4301704424467425</v>
      </c>
      <c r="AC156" s="36"/>
      <c r="AD156" s="33">
        <f>AD155/SUM(AD155:AE155)</f>
        <v>0.511773652672665</v>
      </c>
      <c r="AE156" s="12">
        <f>AE155/SUM(AD155:AE155)</f>
        <v>0.48822634732733505</v>
      </c>
      <c r="AF156" s="27"/>
      <c r="AG156" s="13">
        <f>AG155/SUM(AG155:AH155)</f>
        <v>0.48873633505437136</v>
      </c>
      <c r="AH156" s="12">
        <f>AH155/SUM(AG155:AH155)</f>
        <v>0.5112636649456287</v>
      </c>
      <c r="AI156" s="27"/>
      <c r="AJ156" s="13">
        <f>AJ155/SUM(AJ155:AK155)</f>
        <v>0.6585649250461914</v>
      </c>
      <c r="AK156" s="14">
        <f>AK155/SUM(AJ155:AK155)</f>
        <v>0.34143507495380865</v>
      </c>
    </row>
    <row r="157" spans="1:37" ht="7.5" customHeight="1">
      <c r="A157" s="9"/>
      <c r="C157" s="2"/>
      <c r="D157" s="4"/>
      <c r="E157" s="26"/>
      <c r="F157" s="7"/>
      <c r="G157" s="4"/>
      <c r="H157" s="26"/>
      <c r="I157" s="7"/>
      <c r="J157" s="4"/>
      <c r="K157" s="35"/>
      <c r="L157" s="32"/>
      <c r="M157" s="4"/>
      <c r="N157" s="38"/>
      <c r="O157" s="32"/>
      <c r="P157" s="4"/>
      <c r="Q157" s="26"/>
      <c r="R157" s="7"/>
      <c r="S157" s="4"/>
      <c r="T157" s="35"/>
      <c r="U157" s="32"/>
      <c r="V157" s="4"/>
      <c r="W157" s="26"/>
      <c r="X157" s="7"/>
      <c r="Y157" s="4"/>
      <c r="Z157" s="38"/>
      <c r="AA157" s="32"/>
      <c r="AB157" s="4"/>
      <c r="AC157" s="35"/>
      <c r="AD157" s="32"/>
      <c r="AE157" s="4"/>
      <c r="AF157" s="26"/>
      <c r="AG157" s="7"/>
      <c r="AH157" s="4"/>
      <c r="AI157" s="26"/>
      <c r="AJ157" s="7"/>
      <c r="AK157" s="8"/>
    </row>
    <row r="158" spans="1:37" ht="10.5" customHeight="1">
      <c r="A158" s="9" t="s">
        <v>72</v>
      </c>
      <c r="C158" s="2"/>
      <c r="D158" s="4"/>
      <c r="E158" s="26"/>
      <c r="F158" s="7"/>
      <c r="G158" s="4"/>
      <c r="H158" s="26"/>
      <c r="I158" s="7"/>
      <c r="J158" s="4"/>
      <c r="K158" s="35"/>
      <c r="L158" s="32"/>
      <c r="M158" s="4"/>
      <c r="N158" s="38"/>
      <c r="O158" s="32"/>
      <c r="P158" s="4"/>
      <c r="Q158" s="26"/>
      <c r="R158" s="7"/>
      <c r="S158" s="4"/>
      <c r="T158" s="35"/>
      <c r="U158" s="32"/>
      <c r="V158" s="4"/>
      <c r="W158" s="26"/>
      <c r="X158" s="7"/>
      <c r="Y158" s="4"/>
      <c r="Z158" s="38"/>
      <c r="AA158" s="32"/>
      <c r="AB158" s="4"/>
      <c r="AC158" s="35"/>
      <c r="AD158" s="32"/>
      <c r="AE158" s="4"/>
      <c r="AF158" s="26"/>
      <c r="AG158" s="7"/>
      <c r="AH158" s="4"/>
      <c r="AI158" s="26"/>
      <c r="AJ158" s="7"/>
      <c r="AK158" s="8"/>
    </row>
    <row r="159" spans="2:37" ht="9.75" customHeight="1">
      <c r="B159" s="15" t="s">
        <v>67</v>
      </c>
      <c r="C159" s="2">
        <v>100819</v>
      </c>
      <c r="D159" s="4">
        <v>71785</v>
      </c>
      <c r="E159" s="26"/>
      <c r="F159" s="7">
        <v>120239</v>
      </c>
      <c r="G159" s="4">
        <v>59792</v>
      </c>
      <c r="H159" s="26"/>
      <c r="I159" s="7">
        <v>104217</v>
      </c>
      <c r="J159" s="4">
        <v>71009</v>
      </c>
      <c r="K159" s="35"/>
      <c r="L159" s="32">
        <v>76465</v>
      </c>
      <c r="M159" s="4">
        <v>103623</v>
      </c>
      <c r="N159" s="38"/>
      <c r="O159" s="32">
        <v>74142</v>
      </c>
      <c r="P159" s="4">
        <v>102500</v>
      </c>
      <c r="Q159" s="26"/>
      <c r="R159" s="7">
        <v>52504</v>
      </c>
      <c r="S159" s="4">
        <v>120717</v>
      </c>
      <c r="T159" s="35"/>
      <c r="U159" s="32">
        <v>61619</v>
      </c>
      <c r="V159" s="4">
        <v>115915</v>
      </c>
      <c r="W159" s="26"/>
      <c r="X159" s="7">
        <v>82697</v>
      </c>
      <c r="Y159" s="4">
        <v>105091</v>
      </c>
      <c r="Z159" s="38"/>
      <c r="AA159" s="32">
        <v>92758</v>
      </c>
      <c r="AB159" s="4">
        <v>80505</v>
      </c>
      <c r="AC159" s="35"/>
      <c r="AD159" s="32">
        <v>72819</v>
      </c>
      <c r="AE159" s="4">
        <v>103129</v>
      </c>
      <c r="AF159" s="26"/>
      <c r="AG159" s="7">
        <v>88977</v>
      </c>
      <c r="AH159" s="4">
        <v>78084</v>
      </c>
      <c r="AI159" s="26"/>
      <c r="AJ159" s="7">
        <v>106305</v>
      </c>
      <c r="AK159" s="8">
        <v>62855</v>
      </c>
    </row>
    <row r="160" spans="1:37" ht="9.75" customHeight="1">
      <c r="A160" s="9" t="s">
        <v>151</v>
      </c>
      <c r="C160" s="2">
        <v>100819</v>
      </c>
      <c r="D160" s="4">
        <v>71785</v>
      </c>
      <c r="E160" s="26"/>
      <c r="F160" s="7">
        <v>120239</v>
      </c>
      <c r="G160" s="4">
        <v>59792</v>
      </c>
      <c r="H160" s="26"/>
      <c r="I160" s="7">
        <v>104217</v>
      </c>
      <c r="J160" s="4">
        <v>71009</v>
      </c>
      <c r="K160" s="35"/>
      <c r="L160" s="32">
        <v>76465</v>
      </c>
      <c r="M160" s="4">
        <v>103623</v>
      </c>
      <c r="N160" s="38"/>
      <c r="O160" s="32">
        <v>74142</v>
      </c>
      <c r="P160" s="4">
        <v>102500</v>
      </c>
      <c r="Q160" s="26"/>
      <c r="R160" s="7">
        <v>52504</v>
      </c>
      <c r="S160" s="4">
        <v>120717</v>
      </c>
      <c r="T160" s="35"/>
      <c r="U160" s="32">
        <v>61619</v>
      </c>
      <c r="V160" s="4">
        <v>115915</v>
      </c>
      <c r="W160" s="26"/>
      <c r="X160" s="7">
        <v>82697</v>
      </c>
      <c r="Y160" s="4">
        <v>105091</v>
      </c>
      <c r="Z160" s="38"/>
      <c r="AA160" s="32">
        <v>92758</v>
      </c>
      <c r="AB160" s="4">
        <v>80505</v>
      </c>
      <c r="AC160" s="35"/>
      <c r="AD160" s="32">
        <v>72819</v>
      </c>
      <c r="AE160" s="4">
        <v>103129</v>
      </c>
      <c r="AF160" s="26"/>
      <c r="AG160" s="7">
        <v>88977</v>
      </c>
      <c r="AH160" s="4">
        <v>78084</v>
      </c>
      <c r="AI160" s="26"/>
      <c r="AJ160" s="7">
        <v>106305</v>
      </c>
      <c r="AK160" s="8">
        <v>62855</v>
      </c>
    </row>
    <row r="161" spans="1:37" s="11" customFormat="1" ht="9.75" customHeight="1">
      <c r="A161" s="10"/>
      <c r="B161" s="16" t="s">
        <v>152</v>
      </c>
      <c r="C161" s="11">
        <f>C160/SUM(C160:D160)</f>
        <v>0.5841058144654817</v>
      </c>
      <c r="D161" s="12">
        <f>D160/SUM(C160:D160)</f>
        <v>0.41589418553451835</v>
      </c>
      <c r="E161" s="27"/>
      <c r="F161" s="13">
        <f>F160/SUM(F160:G160)</f>
        <v>0.6678794207664236</v>
      </c>
      <c r="G161" s="12">
        <f>G160/SUM(F160:G160)</f>
        <v>0.33212057923357646</v>
      </c>
      <c r="H161" s="27"/>
      <c r="I161" s="13">
        <f>I160/SUM(I160:J160)</f>
        <v>0.5947576272927534</v>
      </c>
      <c r="J161" s="12">
        <f>J160/SUM(I160:J160)</f>
        <v>0.40524237270724667</v>
      </c>
      <c r="K161" s="36"/>
      <c r="L161" s="33">
        <f>L160/SUM(L160:M160)</f>
        <v>0.424597974323664</v>
      </c>
      <c r="M161" s="12">
        <f>M160/SUM(L160:M160)</f>
        <v>0.575402025676336</v>
      </c>
      <c r="N161" s="39"/>
      <c r="O161" s="33">
        <f>O160/SUM(O160:P160)</f>
        <v>0.4197303019666897</v>
      </c>
      <c r="P161" s="12">
        <f>P160/SUM(O160:P160)</f>
        <v>0.5802696980333103</v>
      </c>
      <c r="Q161" s="27"/>
      <c r="R161" s="13">
        <f>R160/SUM(R160:S160)</f>
        <v>0.30310412709775375</v>
      </c>
      <c r="S161" s="12">
        <f>S160/SUM(R160:S160)</f>
        <v>0.6968958729022463</v>
      </c>
      <c r="T161" s="36"/>
      <c r="U161" s="33">
        <f>U160/SUM(U160:V160)</f>
        <v>0.3470828123063751</v>
      </c>
      <c r="V161" s="12">
        <f>V160/SUM(U160:V160)</f>
        <v>0.6529171876936248</v>
      </c>
      <c r="W161" s="27"/>
      <c r="X161" s="13">
        <f>X160/SUM(X160:Y160)</f>
        <v>0.44037425181587747</v>
      </c>
      <c r="Y161" s="12">
        <f>Y160/SUM(X160:Y160)</f>
        <v>0.5596257481841225</v>
      </c>
      <c r="Z161" s="39"/>
      <c r="AA161" s="33">
        <f>AA160/SUM(AA160:AB160)</f>
        <v>0.5353595401210876</v>
      </c>
      <c r="AB161" s="12">
        <f>AB160/SUM(AA160:AB160)</f>
        <v>0.4646404598789124</v>
      </c>
      <c r="AC161" s="36"/>
      <c r="AD161" s="33">
        <f>AD160/SUM(AD160:AE160)</f>
        <v>0.4138665969490986</v>
      </c>
      <c r="AE161" s="12">
        <f>AE160/SUM(AD160:AE160)</f>
        <v>0.5861334030509014</v>
      </c>
      <c r="AF161" s="27"/>
      <c r="AG161" s="13">
        <f>AG160/SUM(AG160:AH160)</f>
        <v>0.5326018639898001</v>
      </c>
      <c r="AH161" s="12">
        <f>AH160/SUM(AG160:AH160)</f>
        <v>0.46739813601019986</v>
      </c>
      <c r="AI161" s="27"/>
      <c r="AJ161" s="13">
        <f>AJ160/SUM(AJ160:AK160)</f>
        <v>0.6284287065500118</v>
      </c>
      <c r="AK161" s="14">
        <f>AK160/SUM(AJ160:AK160)</f>
        <v>0.3715712934499882</v>
      </c>
    </row>
    <row r="162" spans="1:37" ht="7.5" customHeight="1">
      <c r="A162" s="9"/>
      <c r="C162" s="2"/>
      <c r="D162" s="4"/>
      <c r="E162" s="26"/>
      <c r="F162" s="7"/>
      <c r="G162" s="4"/>
      <c r="H162" s="26"/>
      <c r="I162" s="7"/>
      <c r="J162" s="4"/>
      <c r="K162" s="35"/>
      <c r="L162" s="32"/>
      <c r="M162" s="4"/>
      <c r="N162" s="38"/>
      <c r="O162" s="32"/>
      <c r="P162" s="4"/>
      <c r="Q162" s="26"/>
      <c r="R162" s="7"/>
      <c r="S162" s="4"/>
      <c r="T162" s="35"/>
      <c r="U162" s="32"/>
      <c r="V162" s="4"/>
      <c r="W162" s="26"/>
      <c r="X162" s="7"/>
      <c r="Y162" s="4"/>
      <c r="Z162" s="38"/>
      <c r="AA162" s="32"/>
      <c r="AB162" s="4"/>
      <c r="AC162" s="35"/>
      <c r="AD162" s="32"/>
      <c r="AE162" s="4"/>
      <c r="AF162" s="26"/>
      <c r="AG162" s="7"/>
      <c r="AH162" s="4"/>
      <c r="AI162" s="26"/>
      <c r="AJ162" s="7"/>
      <c r="AK162" s="8"/>
    </row>
    <row r="163" spans="1:37" ht="10.5" customHeight="1">
      <c r="A163" s="9" t="s">
        <v>78</v>
      </c>
      <c r="C163" s="2"/>
      <c r="D163" s="4"/>
      <c r="E163" s="26"/>
      <c r="F163" s="7"/>
      <c r="G163" s="4"/>
      <c r="H163" s="26"/>
      <c r="I163" s="7"/>
      <c r="J163" s="4"/>
      <c r="K163" s="35"/>
      <c r="L163" s="32"/>
      <c r="M163" s="4"/>
      <c r="N163" s="38"/>
      <c r="O163" s="32"/>
      <c r="P163" s="4"/>
      <c r="Q163" s="26"/>
      <c r="R163" s="7"/>
      <c r="S163" s="4"/>
      <c r="T163" s="35"/>
      <c r="U163" s="32"/>
      <c r="V163" s="4"/>
      <c r="W163" s="26"/>
      <c r="X163" s="7"/>
      <c r="Y163" s="4"/>
      <c r="Z163" s="38"/>
      <c r="AA163" s="32"/>
      <c r="AB163" s="4"/>
      <c r="AC163" s="35"/>
      <c r="AD163" s="32"/>
      <c r="AE163" s="4"/>
      <c r="AF163" s="26"/>
      <c r="AG163" s="7"/>
      <c r="AH163" s="4"/>
      <c r="AI163" s="26"/>
      <c r="AJ163" s="7"/>
      <c r="AK163" s="8"/>
    </row>
    <row r="164" spans="2:37" ht="9.75" customHeight="1">
      <c r="B164" s="15" t="s">
        <v>73</v>
      </c>
      <c r="C164" s="2">
        <v>8438</v>
      </c>
      <c r="D164" s="4">
        <v>13977</v>
      </c>
      <c r="E164" s="26"/>
      <c r="F164" s="7">
        <v>12224</v>
      </c>
      <c r="G164" s="4">
        <v>10571</v>
      </c>
      <c r="H164" s="26"/>
      <c r="I164" s="7">
        <v>9005</v>
      </c>
      <c r="J164" s="4">
        <v>13244</v>
      </c>
      <c r="K164" s="35"/>
      <c r="L164" s="32">
        <v>11040</v>
      </c>
      <c r="M164" s="4">
        <v>11521</v>
      </c>
      <c r="N164" s="38"/>
      <c r="O164" s="32">
        <v>6836</v>
      </c>
      <c r="P164" s="4">
        <v>15573</v>
      </c>
      <c r="Q164" s="26"/>
      <c r="R164" s="7">
        <v>5846</v>
      </c>
      <c r="S164" s="4">
        <v>15872</v>
      </c>
      <c r="T164" s="35"/>
      <c r="U164" s="32">
        <v>6517</v>
      </c>
      <c r="V164" s="4">
        <v>15650</v>
      </c>
      <c r="W164" s="26"/>
      <c r="X164" s="7">
        <v>14624</v>
      </c>
      <c r="Y164" s="4">
        <v>8588</v>
      </c>
      <c r="Z164" s="38"/>
      <c r="AA164" s="32">
        <v>11955</v>
      </c>
      <c r="AB164" s="4">
        <v>10149</v>
      </c>
      <c r="AC164" s="35"/>
      <c r="AD164" s="32">
        <v>7028</v>
      </c>
      <c r="AE164" s="4">
        <v>15209</v>
      </c>
      <c r="AF164" s="26"/>
      <c r="AG164" s="7">
        <v>11995</v>
      </c>
      <c r="AH164" s="4">
        <v>9542</v>
      </c>
      <c r="AI164" s="26"/>
      <c r="AJ164" s="7">
        <v>13637</v>
      </c>
      <c r="AK164" s="8">
        <v>8594</v>
      </c>
    </row>
    <row r="165" spans="2:37" ht="9.75" customHeight="1">
      <c r="B165" s="15" t="s">
        <v>74</v>
      </c>
      <c r="C165" s="2">
        <v>10299</v>
      </c>
      <c r="D165" s="4">
        <v>13090</v>
      </c>
      <c r="E165" s="26"/>
      <c r="F165" s="7">
        <v>10775</v>
      </c>
      <c r="G165" s="4">
        <v>12689</v>
      </c>
      <c r="H165" s="26"/>
      <c r="I165" s="7">
        <v>11127</v>
      </c>
      <c r="J165" s="4">
        <v>12292</v>
      </c>
      <c r="K165" s="35"/>
      <c r="L165" s="32">
        <v>14594</v>
      </c>
      <c r="M165" s="4">
        <v>8785</v>
      </c>
      <c r="N165" s="38"/>
      <c r="O165" s="32">
        <v>7070</v>
      </c>
      <c r="P165" s="4">
        <v>16050</v>
      </c>
      <c r="Q165" s="26"/>
      <c r="R165" s="7">
        <v>7289</v>
      </c>
      <c r="S165" s="4">
        <v>15546</v>
      </c>
      <c r="T165" s="35"/>
      <c r="U165" s="32">
        <v>7059</v>
      </c>
      <c r="V165" s="4">
        <v>16024</v>
      </c>
      <c r="W165" s="26"/>
      <c r="X165" s="7">
        <v>17292</v>
      </c>
      <c r="Y165" s="4">
        <v>6620</v>
      </c>
      <c r="Z165" s="38"/>
      <c r="AA165" s="32">
        <v>12615</v>
      </c>
      <c r="AB165" s="4">
        <v>10288</v>
      </c>
      <c r="AC165" s="35"/>
      <c r="AD165" s="32">
        <v>7249</v>
      </c>
      <c r="AE165" s="4">
        <v>15900</v>
      </c>
      <c r="AF165" s="26"/>
      <c r="AG165" s="7">
        <v>11663</v>
      </c>
      <c r="AH165" s="4">
        <v>10695</v>
      </c>
      <c r="AI165" s="26"/>
      <c r="AJ165" s="7">
        <v>14886</v>
      </c>
      <c r="AK165" s="8">
        <v>8052</v>
      </c>
    </row>
    <row r="166" spans="2:37" ht="9.75" customHeight="1">
      <c r="B166" s="15" t="s">
        <v>75</v>
      </c>
      <c r="C166" s="2">
        <v>4022</v>
      </c>
      <c r="D166" s="4">
        <v>5342</v>
      </c>
      <c r="E166" s="26"/>
      <c r="F166" s="7">
        <v>4816</v>
      </c>
      <c r="G166" s="4">
        <v>4623</v>
      </c>
      <c r="H166" s="26"/>
      <c r="I166" s="7">
        <v>4193</v>
      </c>
      <c r="J166" s="4">
        <v>5104</v>
      </c>
      <c r="K166" s="35"/>
      <c r="L166" s="32">
        <v>4753</v>
      </c>
      <c r="M166" s="4">
        <v>4648</v>
      </c>
      <c r="N166" s="38"/>
      <c r="O166" s="32">
        <v>3411</v>
      </c>
      <c r="P166" s="4">
        <v>5927</v>
      </c>
      <c r="Q166" s="26"/>
      <c r="R166" s="7">
        <v>2376</v>
      </c>
      <c r="S166" s="4">
        <v>6807</v>
      </c>
      <c r="T166" s="35"/>
      <c r="U166" s="32">
        <v>2630</v>
      </c>
      <c r="V166" s="4">
        <v>6672</v>
      </c>
      <c r="W166" s="26"/>
      <c r="X166" s="7">
        <v>5961</v>
      </c>
      <c r="Y166" s="4">
        <v>3640</v>
      </c>
      <c r="Z166" s="38"/>
      <c r="AA166" s="32">
        <v>4479</v>
      </c>
      <c r="AB166" s="4">
        <v>4693</v>
      </c>
      <c r="AC166" s="35"/>
      <c r="AD166" s="32">
        <v>2808</v>
      </c>
      <c r="AE166" s="4">
        <v>6454</v>
      </c>
      <c r="AF166" s="26"/>
      <c r="AG166" s="7">
        <v>4208</v>
      </c>
      <c r="AH166" s="4">
        <v>4733</v>
      </c>
      <c r="AI166" s="26"/>
      <c r="AJ166" s="7">
        <v>5984</v>
      </c>
      <c r="AK166" s="8">
        <v>3272</v>
      </c>
    </row>
    <row r="167" spans="2:37" ht="9.75" customHeight="1">
      <c r="B167" s="15" t="s">
        <v>76</v>
      </c>
      <c r="C167" s="2">
        <v>2183</v>
      </c>
      <c r="D167" s="4">
        <v>3116</v>
      </c>
      <c r="E167" s="26"/>
      <c r="F167" s="7">
        <v>3100</v>
      </c>
      <c r="G167" s="4">
        <v>2242</v>
      </c>
      <c r="H167" s="26"/>
      <c r="I167" s="7">
        <v>2271</v>
      </c>
      <c r="J167" s="4">
        <v>2969</v>
      </c>
      <c r="K167" s="35"/>
      <c r="L167" s="32">
        <v>2125</v>
      </c>
      <c r="M167" s="4">
        <v>3218</v>
      </c>
      <c r="N167" s="38"/>
      <c r="O167" s="32">
        <v>2303</v>
      </c>
      <c r="P167" s="4">
        <v>2988</v>
      </c>
      <c r="Q167" s="26"/>
      <c r="R167" s="7">
        <v>1341</v>
      </c>
      <c r="S167" s="4">
        <v>3842</v>
      </c>
      <c r="T167" s="35"/>
      <c r="U167" s="32">
        <v>2474</v>
      </c>
      <c r="V167" s="4">
        <v>2828</v>
      </c>
      <c r="W167" s="26"/>
      <c r="X167" s="7">
        <v>2425</v>
      </c>
      <c r="Y167" s="4">
        <v>3050</v>
      </c>
      <c r="Z167" s="38"/>
      <c r="AA167" s="32">
        <v>2787</v>
      </c>
      <c r="AB167" s="4">
        <v>2338</v>
      </c>
      <c r="AC167" s="35"/>
      <c r="AD167" s="32">
        <v>2022</v>
      </c>
      <c r="AE167" s="4">
        <v>3232</v>
      </c>
      <c r="AF167" s="26"/>
      <c r="AG167" s="7">
        <v>2386</v>
      </c>
      <c r="AH167" s="4">
        <v>2526</v>
      </c>
      <c r="AI167" s="26"/>
      <c r="AJ167" s="7">
        <v>3115</v>
      </c>
      <c r="AK167" s="8">
        <v>2092</v>
      </c>
    </row>
    <row r="168" spans="2:37" ht="9.75" customHeight="1">
      <c r="B168" s="15" t="s">
        <v>63</v>
      </c>
      <c r="C168" s="2">
        <v>44535</v>
      </c>
      <c r="D168" s="4">
        <v>50114</v>
      </c>
      <c r="E168" s="26"/>
      <c r="F168" s="7">
        <v>42376</v>
      </c>
      <c r="G168" s="4">
        <v>53572</v>
      </c>
      <c r="H168" s="26"/>
      <c r="I168" s="7">
        <v>43935</v>
      </c>
      <c r="J168" s="4">
        <v>50559</v>
      </c>
      <c r="K168" s="35"/>
      <c r="L168" s="32">
        <v>56376</v>
      </c>
      <c r="M168" s="4">
        <v>39730</v>
      </c>
      <c r="N168" s="38"/>
      <c r="O168" s="32">
        <v>28564</v>
      </c>
      <c r="P168" s="4">
        <v>66207</v>
      </c>
      <c r="Q168" s="26"/>
      <c r="R168" s="7">
        <v>36227</v>
      </c>
      <c r="S168" s="4">
        <v>56519</v>
      </c>
      <c r="T168" s="35"/>
      <c r="U168" s="32">
        <v>34762</v>
      </c>
      <c r="V168" s="4">
        <v>59294</v>
      </c>
      <c r="W168" s="26"/>
      <c r="X168" s="7">
        <v>66373</v>
      </c>
      <c r="Y168" s="4">
        <v>32228</v>
      </c>
      <c r="Z168" s="38"/>
      <c r="AA168" s="32">
        <v>56769</v>
      </c>
      <c r="AB168" s="4">
        <v>36374</v>
      </c>
      <c r="AC168" s="35"/>
      <c r="AD168" s="32">
        <v>34197</v>
      </c>
      <c r="AE168" s="4">
        <v>59340</v>
      </c>
      <c r="AF168" s="26"/>
      <c r="AG168" s="7">
        <v>47915</v>
      </c>
      <c r="AH168" s="4">
        <v>42408</v>
      </c>
      <c r="AI168" s="26"/>
      <c r="AJ168" s="7">
        <v>60269</v>
      </c>
      <c r="AK168" s="8">
        <v>32572</v>
      </c>
    </row>
    <row r="169" spans="2:37" ht="9.75" customHeight="1">
      <c r="B169" s="15" t="s">
        <v>77</v>
      </c>
      <c r="C169" s="2">
        <v>9575</v>
      </c>
      <c r="D169" s="4">
        <v>16602</v>
      </c>
      <c r="E169" s="26"/>
      <c r="F169" s="7">
        <v>14468</v>
      </c>
      <c r="G169" s="4">
        <v>12270</v>
      </c>
      <c r="H169" s="26"/>
      <c r="I169" s="7">
        <v>10455</v>
      </c>
      <c r="J169" s="4">
        <v>15631</v>
      </c>
      <c r="K169" s="35"/>
      <c r="L169" s="32">
        <v>12959</v>
      </c>
      <c r="M169" s="4">
        <v>13347</v>
      </c>
      <c r="N169" s="38"/>
      <c r="O169" s="32">
        <v>8857</v>
      </c>
      <c r="P169" s="4">
        <v>17443</v>
      </c>
      <c r="Q169" s="26"/>
      <c r="R169" s="7">
        <v>7296</v>
      </c>
      <c r="S169" s="4">
        <v>18467</v>
      </c>
      <c r="T169" s="35"/>
      <c r="U169" s="32">
        <v>8605</v>
      </c>
      <c r="V169" s="4">
        <v>17476</v>
      </c>
      <c r="W169" s="26"/>
      <c r="X169" s="7">
        <v>16964</v>
      </c>
      <c r="Y169" s="4">
        <v>10163</v>
      </c>
      <c r="Z169" s="38"/>
      <c r="AA169" s="32">
        <v>13230</v>
      </c>
      <c r="AB169" s="4">
        <v>11910</v>
      </c>
      <c r="AC169" s="35"/>
      <c r="AD169" s="32">
        <v>7641</v>
      </c>
      <c r="AE169" s="4">
        <v>17680</v>
      </c>
      <c r="AF169" s="26"/>
      <c r="AG169" s="7">
        <v>13209</v>
      </c>
      <c r="AH169" s="4">
        <v>11314</v>
      </c>
      <c r="AI169" s="26"/>
      <c r="AJ169" s="7">
        <v>16014</v>
      </c>
      <c r="AK169" s="8">
        <v>8993</v>
      </c>
    </row>
    <row r="170" spans="1:37" ht="9.75" customHeight="1">
      <c r="A170" s="9" t="s">
        <v>151</v>
      </c>
      <c r="C170" s="2">
        <v>79052</v>
      </c>
      <c r="D170" s="4">
        <v>102241</v>
      </c>
      <c r="E170" s="26"/>
      <c r="F170" s="7">
        <v>87759</v>
      </c>
      <c r="G170" s="4">
        <v>95967</v>
      </c>
      <c r="H170" s="26"/>
      <c r="I170" s="7">
        <v>80986</v>
      </c>
      <c r="J170" s="4">
        <v>99799</v>
      </c>
      <c r="K170" s="35"/>
      <c r="L170" s="32">
        <v>101847</v>
      </c>
      <c r="M170" s="4">
        <v>81249</v>
      </c>
      <c r="N170" s="38"/>
      <c r="O170" s="32">
        <v>57041</v>
      </c>
      <c r="P170" s="4">
        <v>124188</v>
      </c>
      <c r="Q170" s="26"/>
      <c r="R170" s="7">
        <v>60375</v>
      </c>
      <c r="S170" s="4">
        <v>117053</v>
      </c>
      <c r="T170" s="35"/>
      <c r="U170" s="32">
        <v>62047</v>
      </c>
      <c r="V170" s="4">
        <v>117944</v>
      </c>
      <c r="W170" s="26"/>
      <c r="X170" s="7">
        <v>123639</v>
      </c>
      <c r="Y170" s="4">
        <v>64289</v>
      </c>
      <c r="Z170" s="38"/>
      <c r="AA170" s="32">
        <v>101835</v>
      </c>
      <c r="AB170" s="4">
        <v>75752</v>
      </c>
      <c r="AC170" s="35"/>
      <c r="AD170" s="32">
        <v>60945</v>
      </c>
      <c r="AE170" s="4">
        <v>117815</v>
      </c>
      <c r="AF170" s="26"/>
      <c r="AG170" s="7">
        <v>91376</v>
      </c>
      <c r="AH170" s="4">
        <v>81218</v>
      </c>
      <c r="AI170" s="26"/>
      <c r="AJ170" s="7">
        <v>113905</v>
      </c>
      <c r="AK170" s="8">
        <v>63575</v>
      </c>
    </row>
    <row r="171" spans="1:37" s="11" customFormat="1" ht="9.75" customHeight="1">
      <c r="A171" s="10"/>
      <c r="B171" s="16" t="s">
        <v>152</v>
      </c>
      <c r="C171" s="11">
        <f>C170/SUM(C170:D170)</f>
        <v>0.43604551747723297</v>
      </c>
      <c r="D171" s="12">
        <f>D170/SUM(C170:D170)</f>
        <v>0.563954482522767</v>
      </c>
      <c r="E171" s="27"/>
      <c r="F171" s="13">
        <f>F170/SUM(F170:G170)</f>
        <v>0.4776623885568727</v>
      </c>
      <c r="G171" s="12">
        <f>G170/SUM(F170:G170)</f>
        <v>0.5223376114431273</v>
      </c>
      <c r="H171" s="27"/>
      <c r="I171" s="13">
        <f>I170/SUM(I170:J170)</f>
        <v>0.4479685814641701</v>
      </c>
      <c r="J171" s="12">
        <f>J170/SUM(I170:J170)</f>
        <v>0.5520314185358298</v>
      </c>
      <c r="K171" s="36"/>
      <c r="L171" s="33">
        <f>L170/SUM(L170:M170)</f>
        <v>0.5562491807576353</v>
      </c>
      <c r="M171" s="12">
        <f>M170/SUM(L170:M170)</f>
        <v>0.44375081924236465</v>
      </c>
      <c r="N171" s="39"/>
      <c r="O171" s="33">
        <f>O170/SUM(O170:P170)</f>
        <v>0.31474543257425686</v>
      </c>
      <c r="P171" s="12">
        <f>P170/SUM(O170:P170)</f>
        <v>0.6852545674257431</v>
      </c>
      <c r="Q171" s="27"/>
      <c r="R171" s="13">
        <f>R170/SUM(R170:S170)</f>
        <v>0.3402788736839732</v>
      </c>
      <c r="S171" s="12">
        <f>S170/SUM(R170:S170)</f>
        <v>0.6597211263160268</v>
      </c>
      <c r="T171" s="36"/>
      <c r="U171" s="33">
        <f>U170/SUM(U170:V170)</f>
        <v>0.3447227916951403</v>
      </c>
      <c r="V171" s="12">
        <f>V170/SUM(U170:V170)</f>
        <v>0.6552772083048597</v>
      </c>
      <c r="W171" s="27"/>
      <c r="X171" s="13">
        <f>X170/SUM(X170:Y170)</f>
        <v>0.6579062194031757</v>
      </c>
      <c r="Y171" s="12">
        <f>Y170/SUM(X170:Y170)</f>
        <v>0.3420937805968243</v>
      </c>
      <c r="Z171" s="39"/>
      <c r="AA171" s="33">
        <f>AA170/SUM(AA170:AB170)</f>
        <v>0.5734372448433726</v>
      </c>
      <c r="AB171" s="12">
        <f>AB170/SUM(AA170:AB170)</f>
        <v>0.42656275515662745</v>
      </c>
      <c r="AC171" s="36"/>
      <c r="AD171" s="33">
        <f>AD170/SUM(AD170:AE170)</f>
        <v>0.3409319758335198</v>
      </c>
      <c r="AE171" s="12">
        <f>AE170/SUM(AD170:AE170)</f>
        <v>0.6590680241664802</v>
      </c>
      <c r="AF171" s="27"/>
      <c r="AG171" s="13">
        <f>AG170/SUM(AG170:AH170)</f>
        <v>0.5294274424371647</v>
      </c>
      <c r="AH171" s="12">
        <f>AH170/SUM(AG170:AH170)</f>
        <v>0.47057255756283534</v>
      </c>
      <c r="AI171" s="27"/>
      <c r="AJ171" s="13">
        <f>AJ170/SUM(AJ170:AK170)</f>
        <v>0.6417906242956953</v>
      </c>
      <c r="AK171" s="14">
        <f>AK170/SUM(AJ170:AK170)</f>
        <v>0.3582093757043047</v>
      </c>
    </row>
    <row r="172" spans="1:37" ht="7.5" customHeight="1">
      <c r="A172" s="9"/>
      <c r="C172" s="2"/>
      <c r="D172" s="4"/>
      <c r="E172" s="26"/>
      <c r="F172" s="7"/>
      <c r="G172" s="4"/>
      <c r="H172" s="26"/>
      <c r="I172" s="7"/>
      <c r="J172" s="4"/>
      <c r="K172" s="35"/>
      <c r="L172" s="32"/>
      <c r="M172" s="4"/>
      <c r="N172" s="38"/>
      <c r="O172" s="32"/>
      <c r="P172" s="4"/>
      <c r="Q172" s="26"/>
      <c r="R172" s="7"/>
      <c r="S172" s="4"/>
      <c r="T172" s="35"/>
      <c r="U172" s="32"/>
      <c r="V172" s="4"/>
      <c r="W172" s="26"/>
      <c r="X172" s="7"/>
      <c r="Y172" s="4"/>
      <c r="Z172" s="38"/>
      <c r="AA172" s="32"/>
      <c r="AB172" s="4"/>
      <c r="AC172" s="35"/>
      <c r="AD172" s="32"/>
      <c r="AE172" s="4"/>
      <c r="AF172" s="26"/>
      <c r="AG172" s="7"/>
      <c r="AH172" s="4"/>
      <c r="AI172" s="26"/>
      <c r="AJ172" s="7"/>
      <c r="AK172" s="8"/>
    </row>
    <row r="173" spans="1:37" ht="10.5" customHeight="1">
      <c r="A173" s="9" t="s">
        <v>79</v>
      </c>
      <c r="C173" s="2"/>
      <c r="D173" s="4"/>
      <c r="E173" s="26"/>
      <c r="F173" s="7"/>
      <c r="G173" s="4"/>
      <c r="H173" s="26"/>
      <c r="I173" s="7"/>
      <c r="J173" s="4"/>
      <c r="K173" s="35"/>
      <c r="L173" s="32"/>
      <c r="M173" s="4"/>
      <c r="N173" s="38"/>
      <c r="O173" s="32"/>
      <c r="P173" s="4"/>
      <c r="Q173" s="26"/>
      <c r="R173" s="7"/>
      <c r="S173" s="4"/>
      <c r="T173" s="35"/>
      <c r="U173" s="32"/>
      <c r="V173" s="4"/>
      <c r="W173" s="26"/>
      <c r="X173" s="7"/>
      <c r="Y173" s="4"/>
      <c r="Z173" s="38"/>
      <c r="AA173" s="32"/>
      <c r="AB173" s="4"/>
      <c r="AC173" s="35"/>
      <c r="AD173" s="32"/>
      <c r="AE173" s="4"/>
      <c r="AF173" s="26"/>
      <c r="AG173" s="7"/>
      <c r="AH173" s="4"/>
      <c r="AI173" s="26"/>
      <c r="AJ173" s="7"/>
      <c r="AK173" s="8"/>
    </row>
    <row r="174" spans="2:37" ht="9.75" customHeight="1">
      <c r="B174" s="15" t="s">
        <v>50</v>
      </c>
      <c r="C174" s="2">
        <v>42778</v>
      </c>
      <c r="D174" s="4">
        <v>42326</v>
      </c>
      <c r="E174" s="26"/>
      <c r="F174" s="7">
        <v>45507</v>
      </c>
      <c r="G174" s="4">
        <v>40949</v>
      </c>
      <c r="H174" s="26"/>
      <c r="I174" s="7">
        <v>43037</v>
      </c>
      <c r="J174" s="4">
        <v>41580</v>
      </c>
      <c r="K174" s="35"/>
      <c r="L174" s="32">
        <v>48542</v>
      </c>
      <c r="M174" s="4">
        <v>37475</v>
      </c>
      <c r="N174" s="38"/>
      <c r="O174" s="32">
        <v>26457</v>
      </c>
      <c r="P174" s="4">
        <v>58470</v>
      </c>
      <c r="Q174" s="26"/>
      <c r="R174" s="7">
        <v>29870</v>
      </c>
      <c r="S174" s="4">
        <v>53023</v>
      </c>
      <c r="T174" s="35"/>
      <c r="U174" s="32">
        <v>30524</v>
      </c>
      <c r="V174" s="4">
        <v>53667</v>
      </c>
      <c r="W174" s="26"/>
      <c r="X174" s="7">
        <v>59881</v>
      </c>
      <c r="Y174" s="4">
        <v>29002</v>
      </c>
      <c r="Z174" s="38"/>
      <c r="AA174" s="32">
        <v>50829</v>
      </c>
      <c r="AB174" s="4">
        <v>33116</v>
      </c>
      <c r="AC174" s="35"/>
      <c r="AD174" s="32">
        <v>33227</v>
      </c>
      <c r="AE174" s="4">
        <v>50975</v>
      </c>
      <c r="AF174" s="26"/>
      <c r="AG174" s="7">
        <v>41897</v>
      </c>
      <c r="AH174" s="4">
        <v>39374</v>
      </c>
      <c r="AI174" s="26"/>
      <c r="AJ174" s="7">
        <v>55029</v>
      </c>
      <c r="AK174" s="8">
        <v>28967</v>
      </c>
    </row>
    <row r="175" spans="2:37" ht="9.75" customHeight="1">
      <c r="B175" s="15" t="s">
        <v>63</v>
      </c>
      <c r="C175" s="2">
        <v>29177</v>
      </c>
      <c r="D175" s="4">
        <v>26683</v>
      </c>
      <c r="E175" s="26"/>
      <c r="F175" s="7">
        <v>25666</v>
      </c>
      <c r="G175" s="4">
        <v>30903</v>
      </c>
      <c r="H175" s="26"/>
      <c r="I175" s="7">
        <v>30436</v>
      </c>
      <c r="J175" s="4">
        <v>25410</v>
      </c>
      <c r="K175" s="35"/>
      <c r="L175" s="32">
        <v>34833</v>
      </c>
      <c r="M175" s="4">
        <v>21959</v>
      </c>
      <c r="N175" s="38"/>
      <c r="O175" s="32">
        <v>18102</v>
      </c>
      <c r="P175" s="4">
        <v>37729</v>
      </c>
      <c r="Q175" s="26"/>
      <c r="R175" s="7">
        <v>21237</v>
      </c>
      <c r="S175" s="4">
        <v>33404</v>
      </c>
      <c r="T175" s="35"/>
      <c r="U175" s="32">
        <v>21707</v>
      </c>
      <c r="V175" s="4">
        <v>33787</v>
      </c>
      <c r="W175" s="26"/>
      <c r="X175" s="7">
        <v>40121</v>
      </c>
      <c r="Y175" s="4">
        <v>18249</v>
      </c>
      <c r="Z175" s="38"/>
      <c r="AA175" s="32">
        <v>33367</v>
      </c>
      <c r="AB175" s="4">
        <v>21548</v>
      </c>
      <c r="AC175" s="35"/>
      <c r="AD175" s="32">
        <v>23283</v>
      </c>
      <c r="AE175" s="4">
        <v>31908</v>
      </c>
      <c r="AF175" s="26"/>
      <c r="AG175" s="7">
        <v>26838</v>
      </c>
      <c r="AH175" s="4">
        <v>26387</v>
      </c>
      <c r="AI175" s="26"/>
      <c r="AJ175" s="7">
        <v>35951</v>
      </c>
      <c r="AK175" s="8">
        <v>18834</v>
      </c>
    </row>
    <row r="176" spans="1:37" ht="9.75" customHeight="1">
      <c r="A176" s="9" t="s">
        <v>151</v>
      </c>
      <c r="C176" s="2">
        <v>71955</v>
      </c>
      <c r="D176" s="4">
        <v>69009</v>
      </c>
      <c r="E176" s="26"/>
      <c r="F176" s="7">
        <v>71173</v>
      </c>
      <c r="G176" s="4">
        <v>71852</v>
      </c>
      <c r="H176" s="26"/>
      <c r="I176" s="7">
        <v>73473</v>
      </c>
      <c r="J176" s="4">
        <v>66990</v>
      </c>
      <c r="K176" s="35"/>
      <c r="L176" s="32">
        <v>83375</v>
      </c>
      <c r="M176" s="4">
        <v>59434</v>
      </c>
      <c r="N176" s="38"/>
      <c r="O176" s="32">
        <v>44559</v>
      </c>
      <c r="P176" s="4">
        <v>96199</v>
      </c>
      <c r="Q176" s="26"/>
      <c r="R176" s="7">
        <v>51107</v>
      </c>
      <c r="S176" s="4">
        <v>86427</v>
      </c>
      <c r="T176" s="35"/>
      <c r="U176" s="32">
        <v>52231</v>
      </c>
      <c r="V176" s="4">
        <v>87454</v>
      </c>
      <c r="W176" s="26"/>
      <c r="X176" s="7">
        <v>100002</v>
      </c>
      <c r="Y176" s="4">
        <v>47251</v>
      </c>
      <c r="Z176" s="38"/>
      <c r="AA176" s="32">
        <v>84196</v>
      </c>
      <c r="AB176" s="4">
        <v>54664</v>
      </c>
      <c r="AC176" s="35"/>
      <c r="AD176" s="32">
        <v>56510</v>
      </c>
      <c r="AE176" s="4">
        <v>82883</v>
      </c>
      <c r="AF176" s="26"/>
      <c r="AG176" s="7">
        <v>68735</v>
      </c>
      <c r="AH176" s="4">
        <v>65761</v>
      </c>
      <c r="AI176" s="26"/>
      <c r="AJ176" s="7">
        <v>90980</v>
      </c>
      <c r="AK176" s="8">
        <v>47801</v>
      </c>
    </row>
    <row r="177" spans="1:37" s="11" customFormat="1" ht="9.75" customHeight="1">
      <c r="A177" s="10"/>
      <c r="B177" s="16" t="s">
        <v>152</v>
      </c>
      <c r="C177" s="11">
        <f>C176/SUM(C176:D176)</f>
        <v>0.5104494764620754</v>
      </c>
      <c r="D177" s="12">
        <f>D176/SUM(C176:D176)</f>
        <v>0.48955052353792455</v>
      </c>
      <c r="E177" s="27"/>
      <c r="F177" s="13">
        <f>F176/SUM(F176:G176)</f>
        <v>0.4976262891102954</v>
      </c>
      <c r="G177" s="12">
        <f>G176/SUM(F176:G176)</f>
        <v>0.5023737108897046</v>
      </c>
      <c r="H177" s="27"/>
      <c r="I177" s="13">
        <f>I176/SUM(I176:J176)</f>
        <v>0.5230772516605796</v>
      </c>
      <c r="J177" s="12">
        <f>J176/SUM(I176:J176)</f>
        <v>0.47692274833942033</v>
      </c>
      <c r="K177" s="36"/>
      <c r="L177" s="33">
        <f>L176/SUM(L176:M176)</f>
        <v>0.5838217479290521</v>
      </c>
      <c r="M177" s="12">
        <f>M176/SUM(L176:M176)</f>
        <v>0.4161782520709479</v>
      </c>
      <c r="N177" s="39"/>
      <c r="O177" s="33">
        <f>O176/SUM(O176:P176)</f>
        <v>0.3165646002358658</v>
      </c>
      <c r="P177" s="12">
        <f>P176/SUM(O176:P176)</f>
        <v>0.6834353997641341</v>
      </c>
      <c r="Q177" s="27"/>
      <c r="R177" s="13">
        <f>R176/SUM(R176:S176)</f>
        <v>0.37159538732240754</v>
      </c>
      <c r="S177" s="12">
        <f>S176/SUM(R176:S176)</f>
        <v>0.6284046126775924</v>
      </c>
      <c r="T177" s="36"/>
      <c r="U177" s="33">
        <f>U176/SUM(U176:V176)</f>
        <v>0.3739198911837348</v>
      </c>
      <c r="V177" s="12">
        <f>V176/SUM(U176:V176)</f>
        <v>0.6260801088162652</v>
      </c>
      <c r="W177" s="27"/>
      <c r="X177" s="13">
        <f>X176/SUM(X176:Y176)</f>
        <v>0.6791168940530923</v>
      </c>
      <c r="Y177" s="12">
        <f>Y176/SUM(X176:Y176)</f>
        <v>0.3208831059469077</v>
      </c>
      <c r="Z177" s="39"/>
      <c r="AA177" s="33">
        <f>AA176/SUM(AA176:AB176)</f>
        <v>0.6063373181621777</v>
      </c>
      <c r="AB177" s="12">
        <f>AB176/SUM(AA176:AB176)</f>
        <v>0.39366268183782227</v>
      </c>
      <c r="AC177" s="36"/>
      <c r="AD177" s="33">
        <f>AD176/SUM(AD176:AE176)</f>
        <v>0.4054005581341961</v>
      </c>
      <c r="AE177" s="12">
        <f>AE176/SUM(AD176:AE176)</f>
        <v>0.5945994418658038</v>
      </c>
      <c r="AF177" s="27"/>
      <c r="AG177" s="13">
        <f>AG176/SUM(AG176:AH176)</f>
        <v>0.5110560908874613</v>
      </c>
      <c r="AH177" s="12">
        <f>AH176/SUM(AG176:AH176)</f>
        <v>0.48894390911253865</v>
      </c>
      <c r="AI177" s="27"/>
      <c r="AJ177" s="13">
        <f>AJ176/SUM(AJ176:AK176)</f>
        <v>0.6555652430808252</v>
      </c>
      <c r="AK177" s="14">
        <f>AK176/SUM(AJ176:AK176)</f>
        <v>0.3444347569191748</v>
      </c>
    </row>
    <row r="178" spans="1:37" ht="7.5" customHeight="1">
      <c r="A178" s="9"/>
      <c r="C178" s="2"/>
      <c r="D178" s="4"/>
      <c r="E178" s="26"/>
      <c r="F178" s="7"/>
      <c r="G178" s="4"/>
      <c r="H178" s="26"/>
      <c r="I178" s="7"/>
      <c r="J178" s="4"/>
      <c r="K178" s="35"/>
      <c r="L178" s="32"/>
      <c r="M178" s="4"/>
      <c r="N178" s="38"/>
      <c r="O178" s="32"/>
      <c r="P178" s="4"/>
      <c r="Q178" s="26"/>
      <c r="R178" s="7"/>
      <c r="S178" s="4"/>
      <c r="T178" s="35"/>
      <c r="U178" s="32"/>
      <c r="V178" s="4"/>
      <c r="W178" s="26"/>
      <c r="X178" s="7"/>
      <c r="Y178" s="4"/>
      <c r="Z178" s="38"/>
      <c r="AA178" s="32"/>
      <c r="AB178" s="4"/>
      <c r="AC178" s="35"/>
      <c r="AD178" s="32"/>
      <c r="AE178" s="4"/>
      <c r="AF178" s="26"/>
      <c r="AG178" s="7"/>
      <c r="AH178" s="4"/>
      <c r="AI178" s="26"/>
      <c r="AJ178" s="7"/>
      <c r="AK178" s="8"/>
    </row>
    <row r="179" spans="1:37" ht="10.5" customHeight="1">
      <c r="A179" s="9" t="s">
        <v>82</v>
      </c>
      <c r="C179" s="2"/>
      <c r="D179" s="4"/>
      <c r="E179" s="26"/>
      <c r="F179" s="7"/>
      <c r="G179" s="4"/>
      <c r="H179" s="26"/>
      <c r="I179" s="7"/>
      <c r="J179" s="4"/>
      <c r="K179" s="35"/>
      <c r="L179" s="32"/>
      <c r="M179" s="4"/>
      <c r="N179" s="38"/>
      <c r="O179" s="32"/>
      <c r="P179" s="4"/>
      <c r="Q179" s="26"/>
      <c r="R179" s="7"/>
      <c r="S179" s="4"/>
      <c r="T179" s="35"/>
      <c r="U179" s="32"/>
      <c r="V179" s="4"/>
      <c r="W179" s="26"/>
      <c r="X179" s="7"/>
      <c r="Y179" s="4"/>
      <c r="Z179" s="38"/>
      <c r="AA179" s="32"/>
      <c r="AB179" s="4"/>
      <c r="AC179" s="35"/>
      <c r="AD179" s="32"/>
      <c r="AE179" s="4"/>
      <c r="AF179" s="26"/>
      <c r="AG179" s="7"/>
      <c r="AH179" s="4"/>
      <c r="AI179" s="26"/>
      <c r="AJ179" s="7"/>
      <c r="AK179" s="8"/>
    </row>
    <row r="180" spans="2:37" ht="9.75" customHeight="1">
      <c r="B180" s="15" t="s">
        <v>80</v>
      </c>
      <c r="C180" s="2">
        <v>43346</v>
      </c>
      <c r="D180" s="4">
        <v>26561</v>
      </c>
      <c r="E180" s="26"/>
      <c r="F180" s="7">
        <v>49431</v>
      </c>
      <c r="G180" s="4">
        <v>22007</v>
      </c>
      <c r="H180" s="26"/>
      <c r="I180" s="7">
        <v>37105</v>
      </c>
      <c r="J180" s="4">
        <v>32762</v>
      </c>
      <c r="K180" s="35"/>
      <c r="L180" s="32">
        <v>27015</v>
      </c>
      <c r="M180" s="4">
        <v>44210</v>
      </c>
      <c r="N180" s="38"/>
      <c r="O180" s="32">
        <v>33117</v>
      </c>
      <c r="P180" s="4">
        <v>37374</v>
      </c>
      <c r="Q180" s="26"/>
      <c r="R180" s="7">
        <v>19973</v>
      </c>
      <c r="S180" s="4">
        <v>50446</v>
      </c>
      <c r="T180" s="35"/>
      <c r="U180" s="32">
        <v>24592</v>
      </c>
      <c r="V180" s="4">
        <v>47260</v>
      </c>
      <c r="W180" s="26"/>
      <c r="X180" s="7">
        <v>31211</v>
      </c>
      <c r="Y180" s="4">
        <v>43370</v>
      </c>
      <c r="Z180" s="38"/>
      <c r="AA180" s="32">
        <v>35071</v>
      </c>
      <c r="AB180" s="4">
        <v>35306</v>
      </c>
      <c r="AC180" s="35"/>
      <c r="AD180" s="32">
        <v>30251</v>
      </c>
      <c r="AE180" s="4">
        <v>40806</v>
      </c>
      <c r="AF180" s="26"/>
      <c r="AG180" s="7">
        <v>34774</v>
      </c>
      <c r="AH180" s="4">
        <v>33695</v>
      </c>
      <c r="AI180" s="26"/>
      <c r="AJ180" s="7">
        <v>45875</v>
      </c>
      <c r="AK180" s="8">
        <v>24069</v>
      </c>
    </row>
    <row r="181" spans="2:37" ht="9.75" customHeight="1">
      <c r="B181" s="15" t="s">
        <v>67</v>
      </c>
      <c r="C181" s="2">
        <v>11442</v>
      </c>
      <c r="D181" s="4">
        <v>10628</v>
      </c>
      <c r="E181" s="26"/>
      <c r="F181" s="7">
        <v>14041</v>
      </c>
      <c r="G181" s="4">
        <v>8937</v>
      </c>
      <c r="H181" s="26"/>
      <c r="I181" s="7">
        <v>11938</v>
      </c>
      <c r="J181" s="4">
        <v>10549</v>
      </c>
      <c r="K181" s="35"/>
      <c r="L181" s="32">
        <v>10819</v>
      </c>
      <c r="M181" s="4">
        <v>12067</v>
      </c>
      <c r="N181" s="38"/>
      <c r="O181" s="32">
        <v>8696</v>
      </c>
      <c r="P181" s="4">
        <v>13952</v>
      </c>
      <c r="Q181" s="26"/>
      <c r="R181" s="7">
        <v>6902</v>
      </c>
      <c r="S181" s="4">
        <v>15485</v>
      </c>
      <c r="T181" s="35"/>
      <c r="U181" s="32">
        <v>7437</v>
      </c>
      <c r="V181" s="4">
        <v>15449</v>
      </c>
      <c r="W181" s="26"/>
      <c r="X181" s="7">
        <v>12306</v>
      </c>
      <c r="Y181" s="4">
        <v>11576</v>
      </c>
      <c r="Z181" s="38"/>
      <c r="AA181" s="32">
        <v>13118</v>
      </c>
      <c r="AB181" s="4">
        <v>9389</v>
      </c>
      <c r="AC181" s="35"/>
      <c r="AD181" s="32">
        <v>8554</v>
      </c>
      <c r="AE181" s="4">
        <v>14171</v>
      </c>
      <c r="AF181" s="26"/>
      <c r="AG181" s="7">
        <v>11877</v>
      </c>
      <c r="AH181" s="4">
        <v>9756</v>
      </c>
      <c r="AI181" s="26"/>
      <c r="AJ181" s="7">
        <v>13824</v>
      </c>
      <c r="AK181" s="8">
        <v>8130</v>
      </c>
    </row>
    <row r="182" spans="2:37" ht="9.75" customHeight="1">
      <c r="B182" s="15" t="s">
        <v>81</v>
      </c>
      <c r="C182" s="2">
        <v>63717</v>
      </c>
      <c r="D182" s="4">
        <v>41754</v>
      </c>
      <c r="E182" s="26"/>
      <c r="F182" s="7">
        <v>80274</v>
      </c>
      <c r="G182" s="4">
        <v>27114</v>
      </c>
      <c r="H182" s="26"/>
      <c r="I182" s="7">
        <v>55453</v>
      </c>
      <c r="J182" s="4">
        <v>47890</v>
      </c>
      <c r="K182" s="35"/>
      <c r="L182" s="32">
        <v>26859</v>
      </c>
      <c r="M182" s="4">
        <v>80727</v>
      </c>
      <c r="N182" s="38"/>
      <c r="O182" s="32">
        <v>59480</v>
      </c>
      <c r="P182" s="4">
        <v>45501</v>
      </c>
      <c r="Q182" s="26"/>
      <c r="R182" s="7">
        <v>19052</v>
      </c>
      <c r="S182" s="4">
        <v>82534</v>
      </c>
      <c r="T182" s="35"/>
      <c r="U182" s="32">
        <v>35378</v>
      </c>
      <c r="V182" s="4">
        <v>69464</v>
      </c>
      <c r="W182" s="26"/>
      <c r="X182" s="7">
        <v>28366</v>
      </c>
      <c r="Y182" s="4">
        <v>81933</v>
      </c>
      <c r="Z182" s="38"/>
      <c r="AA182" s="32">
        <v>41803</v>
      </c>
      <c r="AB182" s="4">
        <v>59525</v>
      </c>
      <c r="AC182" s="35"/>
      <c r="AD182" s="32">
        <v>38216</v>
      </c>
      <c r="AE182" s="4">
        <v>65315</v>
      </c>
      <c r="AF182" s="26"/>
      <c r="AG182" s="7">
        <v>49692</v>
      </c>
      <c r="AH182" s="4">
        <v>47220</v>
      </c>
      <c r="AI182" s="26"/>
      <c r="AJ182" s="7">
        <v>64102</v>
      </c>
      <c r="AK182" s="8">
        <v>36519</v>
      </c>
    </row>
    <row r="183" spans="1:37" ht="9.75" customHeight="1">
      <c r="A183" s="9" t="s">
        <v>151</v>
      </c>
      <c r="C183" s="2">
        <v>118505</v>
      </c>
      <c r="D183" s="4">
        <v>78943</v>
      </c>
      <c r="E183" s="26"/>
      <c r="F183" s="7">
        <v>143746</v>
      </c>
      <c r="G183" s="4">
        <v>58058</v>
      </c>
      <c r="H183" s="26"/>
      <c r="I183" s="7">
        <v>104496</v>
      </c>
      <c r="J183" s="4">
        <v>91201</v>
      </c>
      <c r="K183" s="35"/>
      <c r="L183" s="32">
        <v>64693</v>
      </c>
      <c r="M183" s="4">
        <v>137004</v>
      </c>
      <c r="N183" s="38"/>
      <c r="O183" s="32">
        <v>101293</v>
      </c>
      <c r="P183" s="4">
        <v>96827</v>
      </c>
      <c r="Q183" s="26"/>
      <c r="R183" s="7">
        <v>45927</v>
      </c>
      <c r="S183" s="4">
        <v>148465</v>
      </c>
      <c r="T183" s="35"/>
      <c r="U183" s="32">
        <v>67407</v>
      </c>
      <c r="V183" s="4">
        <v>132173</v>
      </c>
      <c r="W183" s="26"/>
      <c r="X183" s="7">
        <v>71883</v>
      </c>
      <c r="Y183" s="4">
        <v>136879</v>
      </c>
      <c r="Z183" s="38"/>
      <c r="AA183" s="32">
        <v>89992</v>
      </c>
      <c r="AB183" s="4">
        <v>104220</v>
      </c>
      <c r="AC183" s="35"/>
      <c r="AD183" s="32">
        <v>77021</v>
      </c>
      <c r="AE183" s="4">
        <v>120292</v>
      </c>
      <c r="AF183" s="26"/>
      <c r="AG183" s="7">
        <v>96343</v>
      </c>
      <c r="AH183" s="4">
        <v>90671</v>
      </c>
      <c r="AI183" s="26"/>
      <c r="AJ183" s="7">
        <v>123801</v>
      </c>
      <c r="AK183" s="8">
        <v>68718</v>
      </c>
    </row>
    <row r="184" spans="1:37" s="11" customFormat="1" ht="9.75" customHeight="1">
      <c r="A184" s="10"/>
      <c r="B184" s="16" t="s">
        <v>152</v>
      </c>
      <c r="C184" s="11">
        <f>C183/SUM(C183:D183)</f>
        <v>0.6001833394108829</v>
      </c>
      <c r="D184" s="12">
        <f>D183/SUM(C183:D183)</f>
        <v>0.39981666058911713</v>
      </c>
      <c r="E184" s="27"/>
      <c r="F184" s="13">
        <f>F183/SUM(F183:G183)</f>
        <v>0.7123050088204397</v>
      </c>
      <c r="G184" s="12">
        <f>G183/SUM(F183:G183)</f>
        <v>0.2876949911795604</v>
      </c>
      <c r="H184" s="27"/>
      <c r="I184" s="13">
        <f>I183/SUM(I183:J183)</f>
        <v>0.5339683285896054</v>
      </c>
      <c r="J184" s="12">
        <f>J183/SUM(I183:J183)</f>
        <v>0.46603167141039464</v>
      </c>
      <c r="K184" s="36"/>
      <c r="L184" s="33">
        <f>L183/SUM(L183:M183)</f>
        <v>0.320743491474836</v>
      </c>
      <c r="M184" s="12">
        <f>M183/SUM(L183:M183)</f>
        <v>0.679256508525164</v>
      </c>
      <c r="N184" s="39"/>
      <c r="O184" s="33">
        <f>O183/SUM(O183:P183)</f>
        <v>0.5112709469008682</v>
      </c>
      <c r="P184" s="12">
        <f>P183/SUM(O183:P183)</f>
        <v>0.48872905309913184</v>
      </c>
      <c r="Q184" s="27"/>
      <c r="R184" s="13">
        <f>R183/SUM(R183:S183)</f>
        <v>0.23625972262233014</v>
      </c>
      <c r="S184" s="12">
        <f>S183/SUM(R183:S183)</f>
        <v>0.7637402773776699</v>
      </c>
      <c r="T184" s="36"/>
      <c r="U184" s="33">
        <f>U183/SUM(U183:V183)</f>
        <v>0.3377442629521996</v>
      </c>
      <c r="V184" s="12">
        <f>V183/SUM(U183:V183)</f>
        <v>0.6622557370478004</v>
      </c>
      <c r="W184" s="27"/>
      <c r="X184" s="13">
        <f>X183/SUM(X183:Y183)</f>
        <v>0.34432990678380165</v>
      </c>
      <c r="Y184" s="12">
        <f>Y183/SUM(X183:Y183)</f>
        <v>0.6556700932161984</v>
      </c>
      <c r="Z184" s="39"/>
      <c r="AA184" s="33">
        <f>AA183/SUM(AA183:AB183)</f>
        <v>0.4633699256482607</v>
      </c>
      <c r="AB184" s="12">
        <f>AB183/SUM(AA183:AB183)</f>
        <v>0.5366300743517394</v>
      </c>
      <c r="AC184" s="36"/>
      <c r="AD184" s="33">
        <f>AD183/SUM(AD183:AE183)</f>
        <v>0.3903493434289682</v>
      </c>
      <c r="AE184" s="12">
        <f>AE183/SUM(AD183:AE183)</f>
        <v>0.6096506565710318</v>
      </c>
      <c r="AF184" s="27"/>
      <c r="AG184" s="13">
        <f>AG183/SUM(AG183:AH183)</f>
        <v>0.5151646400804217</v>
      </c>
      <c r="AH184" s="12">
        <f>AH183/SUM(AG183:AH183)</f>
        <v>0.4848353599195782</v>
      </c>
      <c r="AI184" s="27"/>
      <c r="AJ184" s="13">
        <f>AJ183/SUM(AJ183:AK183)</f>
        <v>0.643058607202406</v>
      </c>
      <c r="AK184" s="14">
        <f>AK183/SUM(AJ183:AK183)</f>
        <v>0.356941392797594</v>
      </c>
    </row>
    <row r="185" spans="1:37" ht="7.5" customHeight="1">
      <c r="A185" s="9"/>
      <c r="C185" s="2"/>
      <c r="D185" s="4"/>
      <c r="E185" s="26"/>
      <c r="F185" s="7"/>
      <c r="G185" s="4"/>
      <c r="H185" s="26"/>
      <c r="I185" s="7"/>
      <c r="J185" s="4"/>
      <c r="K185" s="35"/>
      <c r="L185" s="32"/>
      <c r="M185" s="4"/>
      <c r="N185" s="38"/>
      <c r="O185" s="32"/>
      <c r="P185" s="4"/>
      <c r="Q185" s="26"/>
      <c r="R185" s="7"/>
      <c r="S185" s="4"/>
      <c r="T185" s="35"/>
      <c r="U185" s="32"/>
      <c r="V185" s="4"/>
      <c r="W185" s="26"/>
      <c r="X185" s="7"/>
      <c r="Y185" s="4"/>
      <c r="Z185" s="38"/>
      <c r="AA185" s="32"/>
      <c r="AB185" s="4"/>
      <c r="AC185" s="35"/>
      <c r="AD185" s="32"/>
      <c r="AE185" s="4"/>
      <c r="AF185" s="26"/>
      <c r="AG185" s="7"/>
      <c r="AH185" s="4"/>
      <c r="AI185" s="26"/>
      <c r="AJ185" s="7"/>
      <c r="AK185" s="8"/>
    </row>
    <row r="186" spans="1:37" ht="10.5" customHeight="1">
      <c r="A186" s="9" t="s">
        <v>84</v>
      </c>
      <c r="C186" s="2"/>
      <c r="D186" s="4"/>
      <c r="E186" s="26"/>
      <c r="F186" s="7"/>
      <c r="G186" s="4"/>
      <c r="H186" s="26"/>
      <c r="I186" s="7"/>
      <c r="J186" s="4"/>
      <c r="K186" s="35"/>
      <c r="L186" s="32"/>
      <c r="M186" s="4"/>
      <c r="N186" s="38"/>
      <c r="O186" s="32"/>
      <c r="P186" s="4"/>
      <c r="Q186" s="26"/>
      <c r="R186" s="7"/>
      <c r="S186" s="4"/>
      <c r="T186" s="35"/>
      <c r="U186" s="32"/>
      <c r="V186" s="4"/>
      <c r="W186" s="26"/>
      <c r="X186" s="7"/>
      <c r="Y186" s="4"/>
      <c r="Z186" s="38"/>
      <c r="AA186" s="32"/>
      <c r="AB186" s="4"/>
      <c r="AC186" s="35"/>
      <c r="AD186" s="32"/>
      <c r="AE186" s="4"/>
      <c r="AF186" s="26"/>
      <c r="AG186" s="7"/>
      <c r="AH186" s="4"/>
      <c r="AI186" s="26"/>
      <c r="AJ186" s="7"/>
      <c r="AK186" s="8"/>
    </row>
    <row r="187" spans="2:37" ht="9.75" customHeight="1">
      <c r="B187" s="15" t="s">
        <v>80</v>
      </c>
      <c r="C187" s="2">
        <v>27773</v>
      </c>
      <c r="D187" s="4">
        <v>22744</v>
      </c>
      <c r="E187" s="26"/>
      <c r="F187" s="7">
        <v>32732</v>
      </c>
      <c r="G187" s="4">
        <v>18837</v>
      </c>
      <c r="H187" s="26"/>
      <c r="I187" s="7">
        <v>29582</v>
      </c>
      <c r="J187" s="4">
        <v>21606</v>
      </c>
      <c r="K187" s="35"/>
      <c r="L187" s="32">
        <v>26962</v>
      </c>
      <c r="M187" s="4">
        <v>24868</v>
      </c>
      <c r="N187" s="38"/>
      <c r="O187" s="32">
        <v>22498</v>
      </c>
      <c r="P187" s="4">
        <v>28979</v>
      </c>
      <c r="Q187" s="26"/>
      <c r="R187" s="7">
        <v>18830</v>
      </c>
      <c r="S187" s="4">
        <v>33152</v>
      </c>
      <c r="T187" s="35"/>
      <c r="U187" s="32">
        <v>18698</v>
      </c>
      <c r="V187" s="4">
        <v>33664</v>
      </c>
      <c r="W187" s="26"/>
      <c r="X187" s="7">
        <v>31040</v>
      </c>
      <c r="Y187" s="4">
        <v>22821</v>
      </c>
      <c r="Z187" s="38"/>
      <c r="AA187" s="32">
        <v>28613</v>
      </c>
      <c r="AB187" s="4">
        <v>23247</v>
      </c>
      <c r="AC187" s="35"/>
      <c r="AD187" s="32">
        <v>22539</v>
      </c>
      <c r="AE187" s="4">
        <v>29255</v>
      </c>
      <c r="AF187" s="26"/>
      <c r="AG187" s="7">
        <v>20997</v>
      </c>
      <c r="AH187" s="4">
        <v>29558</v>
      </c>
      <c r="AI187" s="26"/>
      <c r="AJ187" s="7">
        <v>33620</v>
      </c>
      <c r="AK187" s="8">
        <v>18018</v>
      </c>
    </row>
    <row r="188" spans="2:37" ht="9.75" customHeight="1">
      <c r="B188" s="15" t="s">
        <v>83</v>
      </c>
      <c r="C188" s="2">
        <v>9671</v>
      </c>
      <c r="D188" s="4">
        <v>9062</v>
      </c>
      <c r="E188" s="26"/>
      <c r="F188" s="7">
        <v>10911</v>
      </c>
      <c r="G188" s="4">
        <v>8043</v>
      </c>
      <c r="H188" s="26"/>
      <c r="I188" s="7">
        <v>10172</v>
      </c>
      <c r="J188" s="4">
        <v>8512</v>
      </c>
      <c r="K188" s="35"/>
      <c r="L188" s="32">
        <v>9045</v>
      </c>
      <c r="M188" s="4">
        <v>9906</v>
      </c>
      <c r="N188" s="38"/>
      <c r="O188" s="32">
        <v>7757</v>
      </c>
      <c r="P188" s="4">
        <v>10987</v>
      </c>
      <c r="Q188" s="26"/>
      <c r="R188" s="7">
        <v>6147</v>
      </c>
      <c r="S188" s="4">
        <v>12253</v>
      </c>
      <c r="T188" s="35"/>
      <c r="U188" s="32">
        <v>7064</v>
      </c>
      <c r="V188" s="4">
        <v>11548</v>
      </c>
      <c r="W188" s="26"/>
      <c r="X188" s="7">
        <v>10657</v>
      </c>
      <c r="Y188" s="4">
        <v>8794</v>
      </c>
      <c r="Z188" s="38"/>
      <c r="AA188" s="32">
        <v>10815</v>
      </c>
      <c r="AB188" s="4">
        <v>7846</v>
      </c>
      <c r="AC188" s="35"/>
      <c r="AD188" s="32">
        <v>6902</v>
      </c>
      <c r="AE188" s="4">
        <v>11868</v>
      </c>
      <c r="AF188" s="26"/>
      <c r="AG188" s="7">
        <v>8782</v>
      </c>
      <c r="AH188" s="4">
        <v>9213</v>
      </c>
      <c r="AI188" s="26"/>
      <c r="AJ188" s="7">
        <v>11980</v>
      </c>
      <c r="AK188" s="8">
        <v>6683</v>
      </c>
    </row>
    <row r="189" spans="2:37" ht="9.75" customHeight="1">
      <c r="B189" s="15" t="s">
        <v>67</v>
      </c>
      <c r="C189" s="2">
        <v>17729</v>
      </c>
      <c r="D189" s="4">
        <v>11933</v>
      </c>
      <c r="E189" s="26"/>
      <c r="F189" s="7">
        <v>19666</v>
      </c>
      <c r="G189" s="4">
        <v>11621</v>
      </c>
      <c r="H189" s="26"/>
      <c r="I189" s="7">
        <v>18991</v>
      </c>
      <c r="J189" s="4">
        <v>11840</v>
      </c>
      <c r="K189" s="35"/>
      <c r="L189" s="32">
        <v>16449</v>
      </c>
      <c r="M189" s="4">
        <v>15004</v>
      </c>
      <c r="N189" s="38"/>
      <c r="O189" s="32">
        <v>12415</v>
      </c>
      <c r="P189" s="4">
        <v>18540</v>
      </c>
      <c r="Q189" s="26"/>
      <c r="R189" s="7">
        <v>10224</v>
      </c>
      <c r="S189" s="4">
        <v>20397</v>
      </c>
      <c r="T189" s="35"/>
      <c r="U189" s="32">
        <v>12510</v>
      </c>
      <c r="V189" s="4">
        <v>18695</v>
      </c>
      <c r="W189" s="26"/>
      <c r="X189" s="7">
        <v>17649</v>
      </c>
      <c r="Y189" s="4">
        <v>15238</v>
      </c>
      <c r="Z189" s="38"/>
      <c r="AA189" s="32">
        <v>17674</v>
      </c>
      <c r="AB189" s="4">
        <v>12907</v>
      </c>
      <c r="AC189" s="35"/>
      <c r="AD189" s="32">
        <v>14108</v>
      </c>
      <c r="AE189" s="4">
        <v>16860</v>
      </c>
      <c r="AF189" s="26"/>
      <c r="AG189" s="7">
        <v>14823</v>
      </c>
      <c r="AH189" s="4">
        <v>14605</v>
      </c>
      <c r="AI189" s="26"/>
      <c r="AJ189" s="7">
        <v>18430</v>
      </c>
      <c r="AK189" s="8">
        <v>11373</v>
      </c>
    </row>
    <row r="190" spans="2:37" ht="9.75" customHeight="1">
      <c r="B190" s="15" t="s">
        <v>81</v>
      </c>
      <c r="C190" s="2">
        <v>8763</v>
      </c>
      <c r="D190" s="4">
        <v>6208</v>
      </c>
      <c r="E190" s="26"/>
      <c r="F190" s="7">
        <v>9951</v>
      </c>
      <c r="G190" s="4">
        <v>5125</v>
      </c>
      <c r="H190" s="26"/>
      <c r="I190" s="7">
        <v>9521</v>
      </c>
      <c r="J190" s="4">
        <v>5367</v>
      </c>
      <c r="K190" s="35"/>
      <c r="L190" s="32">
        <v>7311</v>
      </c>
      <c r="M190" s="4">
        <v>7901</v>
      </c>
      <c r="N190" s="38"/>
      <c r="O190" s="32">
        <v>7431</v>
      </c>
      <c r="P190" s="4">
        <v>7677</v>
      </c>
      <c r="Q190" s="26"/>
      <c r="R190" s="7">
        <v>4740</v>
      </c>
      <c r="S190" s="4">
        <v>10063</v>
      </c>
      <c r="T190" s="35"/>
      <c r="U190" s="32">
        <v>5361</v>
      </c>
      <c r="V190" s="4">
        <v>9561</v>
      </c>
      <c r="W190" s="26"/>
      <c r="X190" s="7">
        <v>7797</v>
      </c>
      <c r="Y190" s="4">
        <v>7860</v>
      </c>
      <c r="Z190" s="38"/>
      <c r="AA190" s="32">
        <v>7177</v>
      </c>
      <c r="AB190" s="4">
        <v>7687</v>
      </c>
      <c r="AC190" s="35"/>
      <c r="AD190" s="32">
        <v>6486</v>
      </c>
      <c r="AE190" s="4">
        <v>8321</v>
      </c>
      <c r="AF190" s="26"/>
      <c r="AG190" s="7">
        <v>6133</v>
      </c>
      <c r="AH190" s="4">
        <v>8117</v>
      </c>
      <c r="AI190" s="26"/>
      <c r="AJ190" s="7">
        <v>9493</v>
      </c>
      <c r="AK190" s="8">
        <v>5134</v>
      </c>
    </row>
    <row r="191" spans="1:37" ht="9.75" customHeight="1">
      <c r="A191" s="9" t="s">
        <v>151</v>
      </c>
      <c r="C191" s="2">
        <v>63936</v>
      </c>
      <c r="D191" s="4">
        <v>49947</v>
      </c>
      <c r="E191" s="26"/>
      <c r="F191" s="7">
        <v>73260</v>
      </c>
      <c r="G191" s="4">
        <v>43626</v>
      </c>
      <c r="H191" s="26"/>
      <c r="I191" s="7">
        <v>68266</v>
      </c>
      <c r="J191" s="4">
        <v>47325</v>
      </c>
      <c r="K191" s="35"/>
      <c r="L191" s="32">
        <v>59767</v>
      </c>
      <c r="M191" s="4">
        <v>57679</v>
      </c>
      <c r="N191" s="38"/>
      <c r="O191" s="32">
        <v>50101</v>
      </c>
      <c r="P191" s="4">
        <v>66183</v>
      </c>
      <c r="Q191" s="26"/>
      <c r="R191" s="7">
        <v>39941</v>
      </c>
      <c r="S191" s="4">
        <v>75865</v>
      </c>
      <c r="T191" s="35"/>
      <c r="U191" s="32">
        <v>43633</v>
      </c>
      <c r="V191" s="4">
        <v>73468</v>
      </c>
      <c r="W191" s="26"/>
      <c r="X191" s="7">
        <v>67143</v>
      </c>
      <c r="Y191" s="4">
        <v>54713</v>
      </c>
      <c r="Z191" s="38"/>
      <c r="AA191" s="32">
        <v>64279</v>
      </c>
      <c r="AB191" s="4">
        <v>51687</v>
      </c>
      <c r="AC191" s="35"/>
      <c r="AD191" s="32">
        <v>50035</v>
      </c>
      <c r="AE191" s="4">
        <v>66304</v>
      </c>
      <c r="AF191" s="26"/>
      <c r="AG191" s="7">
        <v>50735</v>
      </c>
      <c r="AH191" s="4">
        <v>61493</v>
      </c>
      <c r="AI191" s="26"/>
      <c r="AJ191" s="7">
        <v>73523</v>
      </c>
      <c r="AK191" s="8">
        <v>41208</v>
      </c>
    </row>
    <row r="192" spans="1:37" s="11" customFormat="1" ht="9.75" customHeight="1">
      <c r="A192" s="10"/>
      <c r="B192" s="16" t="s">
        <v>152</v>
      </c>
      <c r="C192" s="11">
        <f>C191/SUM(C191:D191)</f>
        <v>0.5614182977266141</v>
      </c>
      <c r="D192" s="12">
        <f>D191/SUM(C191:D191)</f>
        <v>0.43858170227338583</v>
      </c>
      <c r="E192" s="27"/>
      <c r="F192" s="13">
        <f>F191/SUM(F191:G191)</f>
        <v>0.626764539808018</v>
      </c>
      <c r="G192" s="12">
        <f>G191/SUM(F191:G191)</f>
        <v>0.37323546019198195</v>
      </c>
      <c r="H192" s="27"/>
      <c r="I192" s="13">
        <f>I191/SUM(I191:J191)</f>
        <v>0.5905823117716777</v>
      </c>
      <c r="J192" s="12">
        <f>J191/SUM(I191:J191)</f>
        <v>0.40941768822832225</v>
      </c>
      <c r="K192" s="36"/>
      <c r="L192" s="33">
        <f>L191/SUM(L191:M191)</f>
        <v>0.5088891916284931</v>
      </c>
      <c r="M192" s="12">
        <f>M191/SUM(L191:M191)</f>
        <v>0.4911108083715069</v>
      </c>
      <c r="N192" s="39"/>
      <c r="O192" s="33">
        <f>O191/SUM(O191:P191)</f>
        <v>0.4308503319459255</v>
      </c>
      <c r="P192" s="12">
        <f>P191/SUM(O191:P191)</f>
        <v>0.5691496680540745</v>
      </c>
      <c r="Q192" s="27"/>
      <c r="R192" s="13">
        <f>R191/SUM(R191:S191)</f>
        <v>0.34489577396680654</v>
      </c>
      <c r="S192" s="12">
        <f>S191/SUM(R191:S191)</f>
        <v>0.6551042260331934</v>
      </c>
      <c r="T192" s="36"/>
      <c r="U192" s="33">
        <f>U191/SUM(U191:V191)</f>
        <v>0.3726099691719114</v>
      </c>
      <c r="V192" s="12">
        <f>V191/SUM(U191:V191)</f>
        <v>0.6273900308280885</v>
      </c>
      <c r="W192" s="27"/>
      <c r="X192" s="13">
        <f>X191/SUM(X191:Y191)</f>
        <v>0.5510028230042017</v>
      </c>
      <c r="Y192" s="12">
        <f>Y191/SUM(X191:Y191)</f>
        <v>0.44899717699579833</v>
      </c>
      <c r="Z192" s="39"/>
      <c r="AA192" s="33">
        <f>AA191/SUM(AA191:AB191)</f>
        <v>0.5542917751754824</v>
      </c>
      <c r="AB192" s="12">
        <f>AB191/SUM(AA191:AB191)</f>
        <v>0.44570822482451755</v>
      </c>
      <c r="AC192" s="36"/>
      <c r="AD192" s="33">
        <f>AD191/SUM(AD191:AE191)</f>
        <v>0.4300793371096537</v>
      </c>
      <c r="AE192" s="12">
        <f>AE191/SUM(AD191:AE191)</f>
        <v>0.5699206628903463</v>
      </c>
      <c r="AF192" s="27"/>
      <c r="AG192" s="13">
        <f>AG191/SUM(AG191:AH191)</f>
        <v>0.4520707844744627</v>
      </c>
      <c r="AH192" s="12">
        <f>AH191/SUM(AG191:AH191)</f>
        <v>0.5479292155255373</v>
      </c>
      <c r="AI192" s="27"/>
      <c r="AJ192" s="13">
        <f>AJ191/SUM(AJ191:AK191)</f>
        <v>0.6408294183786423</v>
      </c>
      <c r="AK192" s="14">
        <f>AK191/SUM(AJ191:AK191)</f>
        <v>0.3591705816213578</v>
      </c>
    </row>
    <row r="193" spans="1:37" ht="7.5" customHeight="1">
      <c r="A193" s="9"/>
      <c r="C193" s="2"/>
      <c r="D193" s="4"/>
      <c r="E193" s="26"/>
      <c r="F193" s="7"/>
      <c r="G193" s="4"/>
      <c r="H193" s="26"/>
      <c r="I193" s="7"/>
      <c r="J193" s="4"/>
      <c r="K193" s="35"/>
      <c r="L193" s="32"/>
      <c r="M193" s="4"/>
      <c r="N193" s="38"/>
      <c r="O193" s="32"/>
      <c r="P193" s="4"/>
      <c r="Q193" s="26"/>
      <c r="R193" s="7"/>
      <c r="S193" s="4"/>
      <c r="T193" s="35"/>
      <c r="U193" s="32"/>
      <c r="V193" s="4"/>
      <c r="W193" s="26"/>
      <c r="X193" s="7"/>
      <c r="Y193" s="4"/>
      <c r="Z193" s="38"/>
      <c r="AA193" s="32"/>
      <c r="AB193" s="4"/>
      <c r="AC193" s="35"/>
      <c r="AD193" s="32"/>
      <c r="AE193" s="4"/>
      <c r="AF193" s="26"/>
      <c r="AG193" s="7"/>
      <c r="AH193" s="4"/>
      <c r="AI193" s="26"/>
      <c r="AJ193" s="7"/>
      <c r="AK193" s="8"/>
    </row>
    <row r="194" spans="1:37" ht="10.5" customHeight="1">
      <c r="A194" s="9" t="s">
        <v>87</v>
      </c>
      <c r="C194" s="2"/>
      <c r="D194" s="4"/>
      <c r="E194" s="26"/>
      <c r="F194" s="7"/>
      <c r="G194" s="4"/>
      <c r="H194" s="26"/>
      <c r="I194" s="7"/>
      <c r="J194" s="4"/>
      <c r="K194" s="35"/>
      <c r="L194" s="32"/>
      <c r="M194" s="4"/>
      <c r="N194" s="38"/>
      <c r="O194" s="32"/>
      <c r="P194" s="4"/>
      <c r="Q194" s="26"/>
      <c r="R194" s="7"/>
      <c r="S194" s="4"/>
      <c r="T194" s="35"/>
      <c r="U194" s="32"/>
      <c r="V194" s="4"/>
      <c r="W194" s="26"/>
      <c r="X194" s="7"/>
      <c r="Y194" s="4"/>
      <c r="Z194" s="38"/>
      <c r="AA194" s="32"/>
      <c r="AB194" s="4"/>
      <c r="AC194" s="35"/>
      <c r="AD194" s="32"/>
      <c r="AE194" s="4"/>
      <c r="AF194" s="26"/>
      <c r="AG194" s="7"/>
      <c r="AH194" s="4"/>
      <c r="AI194" s="26"/>
      <c r="AJ194" s="7"/>
      <c r="AK194" s="8"/>
    </row>
    <row r="195" spans="2:37" ht="9.75" customHeight="1">
      <c r="B195" s="15" t="s">
        <v>85</v>
      </c>
      <c r="C195" s="2">
        <v>87420</v>
      </c>
      <c r="D195" s="4">
        <v>73379</v>
      </c>
      <c r="E195" s="26"/>
      <c r="F195" s="7">
        <v>76463</v>
      </c>
      <c r="G195" s="4">
        <v>84660</v>
      </c>
      <c r="H195" s="26"/>
      <c r="I195" s="7">
        <v>79996</v>
      </c>
      <c r="J195" s="4">
        <v>79030</v>
      </c>
      <c r="K195" s="35"/>
      <c r="L195" s="32">
        <v>94588</v>
      </c>
      <c r="M195" s="4">
        <v>66969</v>
      </c>
      <c r="N195" s="38"/>
      <c r="O195" s="32">
        <v>47281</v>
      </c>
      <c r="P195" s="4">
        <v>112038</v>
      </c>
      <c r="Q195" s="26"/>
      <c r="R195" s="7">
        <v>50029</v>
      </c>
      <c r="S195" s="4">
        <v>104644</v>
      </c>
      <c r="T195" s="35"/>
      <c r="U195" s="32">
        <v>49248</v>
      </c>
      <c r="V195" s="4">
        <v>108472</v>
      </c>
      <c r="W195" s="26"/>
      <c r="X195" s="7">
        <v>112572</v>
      </c>
      <c r="Y195" s="4">
        <v>53371</v>
      </c>
      <c r="Z195" s="38"/>
      <c r="AA195" s="32">
        <v>89465</v>
      </c>
      <c r="AB195" s="4">
        <v>66281</v>
      </c>
      <c r="AC195" s="35"/>
      <c r="AD195" s="32">
        <v>57028</v>
      </c>
      <c r="AE195" s="4">
        <v>100115</v>
      </c>
      <c r="AF195" s="26"/>
      <c r="AG195" s="7">
        <v>83153</v>
      </c>
      <c r="AH195" s="4">
        <v>67472</v>
      </c>
      <c r="AI195" s="26"/>
      <c r="AJ195" s="7">
        <v>98490</v>
      </c>
      <c r="AK195" s="8">
        <v>57116</v>
      </c>
    </row>
    <row r="196" spans="2:37" ht="9.75" customHeight="1">
      <c r="B196" s="15" t="s">
        <v>74</v>
      </c>
      <c r="C196" s="2">
        <v>8662</v>
      </c>
      <c r="D196" s="4">
        <v>8894</v>
      </c>
      <c r="E196" s="26"/>
      <c r="F196" s="7">
        <v>8126</v>
      </c>
      <c r="G196" s="4">
        <v>9560</v>
      </c>
      <c r="H196" s="26"/>
      <c r="I196" s="7">
        <v>9746</v>
      </c>
      <c r="J196" s="4">
        <v>7976</v>
      </c>
      <c r="K196" s="35"/>
      <c r="L196" s="32">
        <v>11749</v>
      </c>
      <c r="M196" s="4">
        <v>5947</v>
      </c>
      <c r="N196" s="38"/>
      <c r="O196" s="32">
        <v>5646</v>
      </c>
      <c r="P196" s="4">
        <v>11848</v>
      </c>
      <c r="Q196" s="26"/>
      <c r="R196" s="7">
        <v>5948</v>
      </c>
      <c r="S196" s="4">
        <v>11218</v>
      </c>
      <c r="T196" s="35"/>
      <c r="U196" s="32">
        <v>5859</v>
      </c>
      <c r="V196" s="4">
        <v>11550</v>
      </c>
      <c r="W196" s="26"/>
      <c r="X196" s="7">
        <v>13614</v>
      </c>
      <c r="Y196" s="4">
        <v>4573</v>
      </c>
      <c r="Z196" s="38"/>
      <c r="AA196" s="32">
        <v>9960</v>
      </c>
      <c r="AB196" s="4">
        <v>7312</v>
      </c>
      <c r="AC196" s="35"/>
      <c r="AD196" s="32">
        <v>6493</v>
      </c>
      <c r="AE196" s="4">
        <v>10987</v>
      </c>
      <c r="AF196" s="26"/>
      <c r="AG196" s="7">
        <v>8510</v>
      </c>
      <c r="AH196" s="4">
        <v>8328</v>
      </c>
      <c r="AI196" s="26"/>
      <c r="AJ196" s="7">
        <v>11770</v>
      </c>
      <c r="AK196" s="8">
        <v>5538</v>
      </c>
    </row>
    <row r="197" spans="2:37" ht="9.75" customHeight="1">
      <c r="B197" s="15" t="s">
        <v>86</v>
      </c>
      <c r="C197" s="2">
        <v>0</v>
      </c>
      <c r="D197" s="4">
        <v>0</v>
      </c>
      <c r="E197" s="26"/>
      <c r="F197" s="7">
        <v>0</v>
      </c>
      <c r="G197" s="4">
        <v>0</v>
      </c>
      <c r="H197" s="26"/>
      <c r="I197" s="7">
        <v>0</v>
      </c>
      <c r="J197" s="4">
        <v>0</v>
      </c>
      <c r="K197" s="35"/>
      <c r="L197" s="32">
        <v>0</v>
      </c>
      <c r="M197" s="4">
        <v>0</v>
      </c>
      <c r="N197" s="38"/>
      <c r="O197" s="32">
        <v>0</v>
      </c>
      <c r="P197" s="4">
        <v>0</v>
      </c>
      <c r="Q197" s="26"/>
      <c r="R197" s="7">
        <v>0</v>
      </c>
      <c r="S197" s="4">
        <v>0</v>
      </c>
      <c r="T197" s="35"/>
      <c r="U197" s="32">
        <v>0</v>
      </c>
      <c r="V197" s="4">
        <v>0</v>
      </c>
      <c r="W197" s="26"/>
      <c r="X197" s="7">
        <v>0</v>
      </c>
      <c r="Y197" s="4">
        <v>0</v>
      </c>
      <c r="Z197" s="38"/>
      <c r="AA197" s="32">
        <v>0</v>
      </c>
      <c r="AB197" s="4">
        <v>0</v>
      </c>
      <c r="AC197" s="35"/>
      <c r="AD197" s="32">
        <v>0</v>
      </c>
      <c r="AE197" s="4">
        <v>0</v>
      </c>
      <c r="AF197" s="26"/>
      <c r="AG197" s="7">
        <v>0</v>
      </c>
      <c r="AH197" s="4">
        <v>0</v>
      </c>
      <c r="AI197" s="26"/>
      <c r="AJ197" s="7">
        <v>0</v>
      </c>
      <c r="AK197" s="8">
        <v>0</v>
      </c>
    </row>
    <row r="198" spans="1:37" ht="9.75" customHeight="1">
      <c r="A198" s="9" t="s">
        <v>151</v>
      </c>
      <c r="C198" s="2">
        <v>96082</v>
      </c>
      <c r="D198" s="4">
        <v>82273</v>
      </c>
      <c r="E198" s="26"/>
      <c r="F198" s="7">
        <v>84589</v>
      </c>
      <c r="G198" s="4">
        <v>94220</v>
      </c>
      <c r="H198" s="26"/>
      <c r="I198" s="7">
        <v>89742</v>
      </c>
      <c r="J198" s="4">
        <v>87006</v>
      </c>
      <c r="K198" s="35"/>
      <c r="L198" s="32">
        <v>106337</v>
      </c>
      <c r="M198" s="4">
        <v>72916</v>
      </c>
      <c r="N198" s="38"/>
      <c r="O198" s="32">
        <v>52927</v>
      </c>
      <c r="P198" s="4">
        <v>123886</v>
      </c>
      <c r="Q198" s="26"/>
      <c r="R198" s="7">
        <v>55977</v>
      </c>
      <c r="S198" s="4">
        <v>115862</v>
      </c>
      <c r="T198" s="35"/>
      <c r="U198" s="32">
        <v>55107</v>
      </c>
      <c r="V198" s="4">
        <v>120022</v>
      </c>
      <c r="W198" s="26"/>
      <c r="X198" s="7">
        <v>126186</v>
      </c>
      <c r="Y198" s="4">
        <v>57944</v>
      </c>
      <c r="Z198" s="38"/>
      <c r="AA198" s="32">
        <v>99425</v>
      </c>
      <c r="AB198" s="4">
        <v>73593</v>
      </c>
      <c r="AC198" s="35"/>
      <c r="AD198" s="32">
        <v>63521</v>
      </c>
      <c r="AE198" s="4">
        <v>111102</v>
      </c>
      <c r="AF198" s="26"/>
      <c r="AG198" s="7">
        <v>91663</v>
      </c>
      <c r="AH198" s="4">
        <v>75800</v>
      </c>
      <c r="AI198" s="26"/>
      <c r="AJ198" s="7">
        <v>110260</v>
      </c>
      <c r="AK198" s="8">
        <v>62654</v>
      </c>
    </row>
    <row r="199" spans="1:37" s="11" customFormat="1" ht="9.75" customHeight="1">
      <c r="A199" s="10"/>
      <c r="B199" s="16" t="s">
        <v>152</v>
      </c>
      <c r="C199" s="11">
        <f>C198/SUM(C198:D198)</f>
        <v>0.538712119088335</v>
      </c>
      <c r="D199" s="12">
        <f>D198/SUM(C198:D198)</f>
        <v>0.46128788091166495</v>
      </c>
      <c r="E199" s="27"/>
      <c r="F199" s="13">
        <f>F198/SUM(F198:G198)</f>
        <v>0.4730690289638665</v>
      </c>
      <c r="G199" s="12">
        <f>G198/SUM(F198:G198)</f>
        <v>0.5269309710361335</v>
      </c>
      <c r="H199" s="27"/>
      <c r="I199" s="13">
        <f>I198/SUM(I198:J198)</f>
        <v>0.5077398329825514</v>
      </c>
      <c r="J199" s="12">
        <f>J198/SUM(I198:J198)</f>
        <v>0.49226016701744857</v>
      </c>
      <c r="K199" s="36"/>
      <c r="L199" s="33">
        <f>L198/SUM(L198:M198)</f>
        <v>0.5932229865051073</v>
      </c>
      <c r="M199" s="12">
        <f>M198/SUM(L198:M198)</f>
        <v>0.4067770134948927</v>
      </c>
      <c r="N199" s="39"/>
      <c r="O199" s="33">
        <f>O198/SUM(O198:P198)</f>
        <v>0.2993388495189833</v>
      </c>
      <c r="P199" s="12">
        <f>P198/SUM(O198:P198)</f>
        <v>0.7006611504810166</v>
      </c>
      <c r="Q199" s="27"/>
      <c r="R199" s="13">
        <f>R198/SUM(R198:S198)</f>
        <v>0.3257525939978701</v>
      </c>
      <c r="S199" s="12">
        <f>S198/SUM(R198:S198)</f>
        <v>0.6742474060021298</v>
      </c>
      <c r="T199" s="36"/>
      <c r="U199" s="33">
        <f>U198/SUM(U198:V198)</f>
        <v>0.31466518966019336</v>
      </c>
      <c r="V199" s="12">
        <f>V198/SUM(U198:V198)</f>
        <v>0.6853348103398067</v>
      </c>
      <c r="W199" s="27"/>
      <c r="X199" s="13">
        <f>X198/SUM(X198:Y198)</f>
        <v>0.6853092923477978</v>
      </c>
      <c r="Y199" s="12">
        <f>Y198/SUM(X198:Y198)</f>
        <v>0.31469070765220225</v>
      </c>
      <c r="Z199" s="39"/>
      <c r="AA199" s="33">
        <f>AA198/SUM(AA198:AB198)</f>
        <v>0.5746511923614884</v>
      </c>
      <c r="AB199" s="12">
        <f>AB198/SUM(AA198:AB198)</f>
        <v>0.4253488076385116</v>
      </c>
      <c r="AC199" s="36"/>
      <c r="AD199" s="33">
        <f>AD198/SUM(AD198:AE198)</f>
        <v>0.36376078752512553</v>
      </c>
      <c r="AE199" s="12">
        <f>AE198/SUM(AD198:AE198)</f>
        <v>0.6362392124748745</v>
      </c>
      <c r="AF199" s="27"/>
      <c r="AG199" s="13">
        <f>AG198/SUM(AG198:AH198)</f>
        <v>0.5473627010145524</v>
      </c>
      <c r="AH199" s="12">
        <f>AH198/SUM(AG198:AH198)</f>
        <v>0.4526372989854475</v>
      </c>
      <c r="AI199" s="27"/>
      <c r="AJ199" s="13">
        <f>AJ198/SUM(AJ198:AK198)</f>
        <v>0.6376580265334212</v>
      </c>
      <c r="AK199" s="14">
        <f>AK198/SUM(AJ198:AK198)</f>
        <v>0.36234197346657876</v>
      </c>
    </row>
    <row r="200" spans="1:37" ht="7.5" customHeight="1">
      <c r="A200" s="9"/>
      <c r="C200" s="2"/>
      <c r="D200" s="4"/>
      <c r="E200" s="26"/>
      <c r="F200" s="7"/>
      <c r="G200" s="4"/>
      <c r="H200" s="26"/>
      <c r="I200" s="7"/>
      <c r="J200" s="4"/>
      <c r="K200" s="35"/>
      <c r="L200" s="32"/>
      <c r="M200" s="4"/>
      <c r="N200" s="38"/>
      <c r="O200" s="32"/>
      <c r="P200" s="4"/>
      <c r="Q200" s="26"/>
      <c r="R200" s="7"/>
      <c r="S200" s="4"/>
      <c r="T200" s="35"/>
      <c r="U200" s="32"/>
      <c r="V200" s="4"/>
      <c r="W200" s="26"/>
      <c r="X200" s="7"/>
      <c r="Y200" s="4"/>
      <c r="Z200" s="38"/>
      <c r="AA200" s="32"/>
      <c r="AB200" s="4"/>
      <c r="AC200" s="35"/>
      <c r="AD200" s="32"/>
      <c r="AE200" s="4"/>
      <c r="AF200" s="26"/>
      <c r="AG200" s="7"/>
      <c r="AH200" s="4"/>
      <c r="AI200" s="26"/>
      <c r="AJ200" s="7"/>
      <c r="AK200" s="8"/>
    </row>
    <row r="201" spans="1:37" ht="10.5" customHeight="1">
      <c r="A201" s="9" t="s">
        <v>90</v>
      </c>
      <c r="C201" s="2"/>
      <c r="D201" s="4"/>
      <c r="E201" s="26"/>
      <c r="F201" s="7"/>
      <c r="G201" s="4"/>
      <c r="H201" s="26"/>
      <c r="I201" s="7"/>
      <c r="J201" s="4"/>
      <c r="K201" s="35"/>
      <c r="L201" s="32"/>
      <c r="M201" s="4"/>
      <c r="N201" s="38"/>
      <c r="O201" s="32"/>
      <c r="P201" s="4"/>
      <c r="Q201" s="26"/>
      <c r="R201" s="7"/>
      <c r="S201" s="4"/>
      <c r="T201" s="35"/>
      <c r="U201" s="32"/>
      <c r="V201" s="4"/>
      <c r="W201" s="26"/>
      <c r="X201" s="7"/>
      <c r="Y201" s="4"/>
      <c r="Z201" s="38"/>
      <c r="AA201" s="32"/>
      <c r="AB201" s="4"/>
      <c r="AC201" s="35"/>
      <c r="AD201" s="32"/>
      <c r="AE201" s="4"/>
      <c r="AF201" s="26"/>
      <c r="AG201" s="7"/>
      <c r="AH201" s="4"/>
      <c r="AI201" s="26"/>
      <c r="AJ201" s="7"/>
      <c r="AK201" s="8"/>
    </row>
    <row r="202" spans="2:37" ht="9.75" customHeight="1">
      <c r="B202" s="15" t="s">
        <v>85</v>
      </c>
      <c r="C202" s="2">
        <v>5397</v>
      </c>
      <c r="D202" s="4">
        <v>6531</v>
      </c>
      <c r="E202" s="26"/>
      <c r="F202" s="7">
        <v>4883</v>
      </c>
      <c r="G202" s="4">
        <v>7054</v>
      </c>
      <c r="H202" s="26"/>
      <c r="I202" s="7">
        <v>6445</v>
      </c>
      <c r="J202" s="4">
        <v>5438</v>
      </c>
      <c r="K202" s="35"/>
      <c r="L202" s="32">
        <v>7960</v>
      </c>
      <c r="M202" s="4">
        <v>4048</v>
      </c>
      <c r="N202" s="38"/>
      <c r="O202" s="32">
        <v>3413</v>
      </c>
      <c r="P202" s="4">
        <v>8416</v>
      </c>
      <c r="Q202" s="26"/>
      <c r="R202" s="7">
        <v>3914</v>
      </c>
      <c r="S202" s="4">
        <v>7710</v>
      </c>
      <c r="T202" s="35"/>
      <c r="U202" s="32">
        <v>3524</v>
      </c>
      <c r="V202" s="4">
        <v>8229</v>
      </c>
      <c r="W202" s="26"/>
      <c r="X202" s="7">
        <v>9514</v>
      </c>
      <c r="Y202" s="4">
        <v>2714</v>
      </c>
      <c r="Z202" s="38"/>
      <c r="AA202" s="32">
        <v>6898</v>
      </c>
      <c r="AB202" s="4">
        <v>4738</v>
      </c>
      <c r="AC202" s="35"/>
      <c r="AD202" s="32">
        <v>4028</v>
      </c>
      <c r="AE202" s="4">
        <v>7692</v>
      </c>
      <c r="AF202" s="26"/>
      <c r="AG202" s="7">
        <v>5671</v>
      </c>
      <c r="AH202" s="4">
        <v>5648</v>
      </c>
      <c r="AI202" s="26"/>
      <c r="AJ202" s="7">
        <v>7329</v>
      </c>
      <c r="AK202" s="8">
        <v>4350</v>
      </c>
    </row>
    <row r="203" spans="2:37" ht="9.75" customHeight="1">
      <c r="B203" s="15" t="s">
        <v>88</v>
      </c>
      <c r="C203" s="2">
        <v>20943</v>
      </c>
      <c r="D203" s="4">
        <v>12058</v>
      </c>
      <c r="E203" s="26"/>
      <c r="F203" s="7">
        <v>19528</v>
      </c>
      <c r="G203" s="4">
        <v>13380</v>
      </c>
      <c r="H203" s="26"/>
      <c r="I203" s="7">
        <v>23602</v>
      </c>
      <c r="J203" s="4">
        <v>9291</v>
      </c>
      <c r="K203" s="35"/>
      <c r="L203" s="32">
        <v>23188</v>
      </c>
      <c r="M203" s="4">
        <v>9876</v>
      </c>
      <c r="N203" s="38"/>
      <c r="O203" s="32">
        <v>12707</v>
      </c>
      <c r="P203" s="4">
        <v>20046</v>
      </c>
      <c r="Q203" s="26"/>
      <c r="R203" s="7">
        <v>12396</v>
      </c>
      <c r="S203" s="4">
        <v>19750</v>
      </c>
      <c r="T203" s="35"/>
      <c r="U203" s="32">
        <v>16155</v>
      </c>
      <c r="V203" s="4">
        <v>16034</v>
      </c>
      <c r="W203" s="26"/>
      <c r="X203" s="7">
        <v>25941</v>
      </c>
      <c r="Y203" s="4">
        <v>8036</v>
      </c>
      <c r="Z203" s="38"/>
      <c r="AA203" s="32">
        <v>20001</v>
      </c>
      <c r="AB203" s="4">
        <v>12185</v>
      </c>
      <c r="AC203" s="35"/>
      <c r="AD203" s="32">
        <v>17180</v>
      </c>
      <c r="AE203" s="4">
        <v>15235</v>
      </c>
      <c r="AF203" s="26"/>
      <c r="AG203" s="7">
        <v>13816</v>
      </c>
      <c r="AH203" s="4">
        <v>17684</v>
      </c>
      <c r="AI203" s="26"/>
      <c r="AJ203" s="7">
        <v>22941</v>
      </c>
      <c r="AK203" s="8">
        <v>9471</v>
      </c>
    </row>
    <row r="204" spans="2:37" ht="9.75" customHeight="1">
      <c r="B204" s="15" t="s">
        <v>89</v>
      </c>
      <c r="C204" s="2">
        <v>16182</v>
      </c>
      <c r="D204" s="4">
        <v>17906</v>
      </c>
      <c r="E204" s="26"/>
      <c r="F204" s="7">
        <v>15862</v>
      </c>
      <c r="G204" s="4">
        <v>18332</v>
      </c>
      <c r="H204" s="26"/>
      <c r="I204" s="7">
        <v>20286</v>
      </c>
      <c r="J204" s="4">
        <v>14093</v>
      </c>
      <c r="K204" s="35"/>
      <c r="L204" s="32">
        <v>23025</v>
      </c>
      <c r="M204" s="4">
        <v>11425</v>
      </c>
      <c r="N204" s="38"/>
      <c r="O204" s="32">
        <v>10492</v>
      </c>
      <c r="P204" s="4">
        <v>23607</v>
      </c>
      <c r="Q204" s="26"/>
      <c r="R204" s="7">
        <v>13002</v>
      </c>
      <c r="S204" s="4">
        <v>20771</v>
      </c>
      <c r="T204" s="35"/>
      <c r="U204" s="32">
        <v>11448</v>
      </c>
      <c r="V204" s="4">
        <v>22411</v>
      </c>
      <c r="W204" s="26"/>
      <c r="X204" s="7">
        <v>25821</v>
      </c>
      <c r="Y204" s="4">
        <v>9244</v>
      </c>
      <c r="Z204" s="38"/>
      <c r="AA204" s="32">
        <v>20645</v>
      </c>
      <c r="AB204" s="4">
        <v>13229</v>
      </c>
      <c r="AC204" s="35"/>
      <c r="AD204" s="32">
        <v>13606</v>
      </c>
      <c r="AE204" s="4">
        <v>20411</v>
      </c>
      <c r="AF204" s="26"/>
      <c r="AG204" s="7">
        <v>16025</v>
      </c>
      <c r="AH204" s="4">
        <v>17034</v>
      </c>
      <c r="AI204" s="26"/>
      <c r="AJ204" s="7">
        <v>22843</v>
      </c>
      <c r="AK204" s="8">
        <v>11184</v>
      </c>
    </row>
    <row r="205" spans="2:37" ht="9.75" customHeight="1">
      <c r="B205" s="15" t="s">
        <v>86</v>
      </c>
      <c r="C205" s="2">
        <v>2984</v>
      </c>
      <c r="D205" s="4">
        <v>3416</v>
      </c>
      <c r="E205" s="26"/>
      <c r="F205" s="7">
        <v>2720</v>
      </c>
      <c r="G205" s="4">
        <v>3680</v>
      </c>
      <c r="H205" s="26"/>
      <c r="I205" s="7">
        <v>3888</v>
      </c>
      <c r="J205" s="4">
        <v>2512</v>
      </c>
      <c r="K205" s="35"/>
      <c r="L205" s="32">
        <v>4700</v>
      </c>
      <c r="M205" s="4">
        <v>1799</v>
      </c>
      <c r="N205" s="38"/>
      <c r="O205" s="32">
        <v>2068</v>
      </c>
      <c r="P205" s="4">
        <v>4326</v>
      </c>
      <c r="Q205" s="26"/>
      <c r="R205" s="7">
        <v>2164</v>
      </c>
      <c r="S205" s="4">
        <v>4060</v>
      </c>
      <c r="T205" s="35"/>
      <c r="U205" s="32">
        <v>2141</v>
      </c>
      <c r="V205" s="4">
        <v>4183</v>
      </c>
      <c r="W205" s="26"/>
      <c r="X205" s="7">
        <v>5298</v>
      </c>
      <c r="Y205" s="4">
        <v>1385</v>
      </c>
      <c r="Z205" s="38"/>
      <c r="AA205" s="32">
        <v>3766</v>
      </c>
      <c r="AB205" s="4">
        <v>2539</v>
      </c>
      <c r="AC205" s="35"/>
      <c r="AD205" s="32">
        <v>2527</v>
      </c>
      <c r="AE205" s="4">
        <v>3817</v>
      </c>
      <c r="AF205" s="26"/>
      <c r="AG205" s="7">
        <v>2936</v>
      </c>
      <c r="AH205" s="4">
        <v>3151</v>
      </c>
      <c r="AI205" s="26"/>
      <c r="AJ205" s="7">
        <v>3954</v>
      </c>
      <c r="AK205" s="8">
        <v>2336</v>
      </c>
    </row>
    <row r="206" spans="1:37" ht="9.75" customHeight="1">
      <c r="A206" s="9" t="s">
        <v>151</v>
      </c>
      <c r="C206" s="2">
        <v>45506</v>
      </c>
      <c r="D206" s="4">
        <v>39911</v>
      </c>
      <c r="E206" s="26"/>
      <c r="F206" s="7">
        <v>42993</v>
      </c>
      <c r="G206" s="4">
        <v>42446</v>
      </c>
      <c r="H206" s="26"/>
      <c r="I206" s="7">
        <v>54221</v>
      </c>
      <c r="J206" s="4">
        <v>31334</v>
      </c>
      <c r="K206" s="35"/>
      <c r="L206" s="32">
        <v>58873</v>
      </c>
      <c r="M206" s="4">
        <v>27148</v>
      </c>
      <c r="N206" s="38"/>
      <c r="O206" s="32">
        <v>28680</v>
      </c>
      <c r="P206" s="4">
        <v>56395</v>
      </c>
      <c r="Q206" s="26"/>
      <c r="R206" s="7">
        <v>31476</v>
      </c>
      <c r="S206" s="4">
        <v>52291</v>
      </c>
      <c r="T206" s="35"/>
      <c r="U206" s="32">
        <v>33268</v>
      </c>
      <c r="V206" s="4">
        <v>50857</v>
      </c>
      <c r="W206" s="26"/>
      <c r="X206" s="7">
        <v>66574</v>
      </c>
      <c r="Y206" s="4">
        <v>21379</v>
      </c>
      <c r="Z206" s="38"/>
      <c r="AA206" s="32">
        <v>51310</v>
      </c>
      <c r="AB206" s="4">
        <v>32691</v>
      </c>
      <c r="AC206" s="35"/>
      <c r="AD206" s="32">
        <v>37341</v>
      </c>
      <c r="AE206" s="4">
        <v>47155</v>
      </c>
      <c r="AF206" s="26"/>
      <c r="AG206" s="7">
        <v>38448</v>
      </c>
      <c r="AH206" s="4">
        <v>43517</v>
      </c>
      <c r="AI206" s="26"/>
      <c r="AJ206" s="7">
        <v>57067</v>
      </c>
      <c r="AK206" s="8">
        <v>27341</v>
      </c>
    </row>
    <row r="207" spans="1:37" s="11" customFormat="1" ht="9.75" customHeight="1">
      <c r="A207" s="10"/>
      <c r="B207" s="16" t="s">
        <v>152</v>
      </c>
      <c r="C207" s="11">
        <f>C206/SUM(C206:D206)</f>
        <v>0.5327510917030568</v>
      </c>
      <c r="D207" s="12">
        <f>D206/SUM(C206:D206)</f>
        <v>0.4672489082969432</v>
      </c>
      <c r="E207" s="27"/>
      <c r="F207" s="13">
        <f>F206/SUM(F206:G206)</f>
        <v>0.503201114245251</v>
      </c>
      <c r="G207" s="12">
        <f>G206/SUM(F206:G206)</f>
        <v>0.496798885754749</v>
      </c>
      <c r="H207" s="27"/>
      <c r="I207" s="13">
        <f>I206/SUM(I206:J206)</f>
        <v>0.6337560633510607</v>
      </c>
      <c r="J207" s="12">
        <f>J206/SUM(I206:J206)</f>
        <v>0.3662439366489393</v>
      </c>
      <c r="K207" s="36"/>
      <c r="L207" s="33">
        <f>L206/SUM(L206:M206)</f>
        <v>0.6844026458655444</v>
      </c>
      <c r="M207" s="12">
        <f>M206/SUM(L206:M206)</f>
        <v>0.31559735413445555</v>
      </c>
      <c r="N207" s="39"/>
      <c r="O207" s="33">
        <f>O206/SUM(O206:P206)</f>
        <v>0.33711431090214516</v>
      </c>
      <c r="P207" s="12">
        <f>P206/SUM(O206:P206)</f>
        <v>0.6628856890978548</v>
      </c>
      <c r="Q207" s="27"/>
      <c r="R207" s="13">
        <f>R206/SUM(R206:S206)</f>
        <v>0.3757565628469445</v>
      </c>
      <c r="S207" s="12">
        <f>S206/SUM(R206:S206)</f>
        <v>0.6242434371530555</v>
      </c>
      <c r="T207" s="36"/>
      <c r="U207" s="33">
        <f>U206/SUM(U206:V206)</f>
        <v>0.3954591381872214</v>
      </c>
      <c r="V207" s="12">
        <f>V206/SUM(U206:V206)</f>
        <v>0.6045408618127786</v>
      </c>
      <c r="W207" s="27"/>
      <c r="X207" s="13">
        <f>X206/SUM(X206:Y206)</f>
        <v>0.7569269950996556</v>
      </c>
      <c r="Y207" s="12">
        <f>Y206/SUM(X206:Y206)</f>
        <v>0.2430730049003445</v>
      </c>
      <c r="Z207" s="39"/>
      <c r="AA207" s="33">
        <f>AA206/SUM(AA206:AB206)</f>
        <v>0.6108260615945048</v>
      </c>
      <c r="AB207" s="12">
        <f>AB206/SUM(AA206:AB206)</f>
        <v>0.3891739384054952</v>
      </c>
      <c r="AC207" s="36"/>
      <c r="AD207" s="33">
        <f>AD206/SUM(AD206:AE206)</f>
        <v>0.4419262450293505</v>
      </c>
      <c r="AE207" s="12">
        <f>AE206/SUM(AD206:AE206)</f>
        <v>0.5580737549706495</v>
      </c>
      <c r="AF207" s="27"/>
      <c r="AG207" s="13">
        <f>AG206/SUM(AG206:AH206)</f>
        <v>0.46907826511315803</v>
      </c>
      <c r="AH207" s="12">
        <f>AH206/SUM(AG206:AH206)</f>
        <v>0.5309217348868419</v>
      </c>
      <c r="AI207" s="27"/>
      <c r="AJ207" s="13">
        <f>AJ206/SUM(AJ206:AK206)</f>
        <v>0.6760852051938205</v>
      </c>
      <c r="AK207" s="14">
        <f>AK206/SUM(AJ206:AK206)</f>
        <v>0.3239147948061795</v>
      </c>
    </row>
    <row r="208" spans="1:37" ht="7.5" customHeight="1">
      <c r="A208" s="9"/>
      <c r="C208" s="2"/>
      <c r="D208" s="4"/>
      <c r="E208" s="26"/>
      <c r="F208" s="7"/>
      <c r="G208" s="4"/>
      <c r="H208" s="26"/>
      <c r="I208" s="7"/>
      <c r="J208" s="4"/>
      <c r="K208" s="35"/>
      <c r="L208" s="32"/>
      <c r="M208" s="4"/>
      <c r="N208" s="38"/>
      <c r="O208" s="32"/>
      <c r="P208" s="4"/>
      <c r="Q208" s="26"/>
      <c r="R208" s="7"/>
      <c r="S208" s="4"/>
      <c r="T208" s="35"/>
      <c r="U208" s="32"/>
      <c r="V208" s="4"/>
      <c r="W208" s="26"/>
      <c r="X208" s="7"/>
      <c r="Y208" s="4"/>
      <c r="Z208" s="38"/>
      <c r="AA208" s="32"/>
      <c r="AB208" s="4"/>
      <c r="AC208" s="35"/>
      <c r="AD208" s="32"/>
      <c r="AE208" s="4"/>
      <c r="AF208" s="26"/>
      <c r="AG208" s="7"/>
      <c r="AH208" s="4"/>
      <c r="AI208" s="26"/>
      <c r="AJ208" s="7"/>
      <c r="AK208" s="8"/>
    </row>
    <row r="209" spans="1:37" ht="10.5" customHeight="1">
      <c r="A209" s="9" t="s">
        <v>91</v>
      </c>
      <c r="C209" s="2"/>
      <c r="D209" s="4"/>
      <c r="E209" s="26"/>
      <c r="F209" s="7"/>
      <c r="G209" s="4"/>
      <c r="H209" s="26"/>
      <c r="I209" s="7"/>
      <c r="J209" s="4"/>
      <c r="K209" s="35"/>
      <c r="L209" s="32"/>
      <c r="M209" s="4"/>
      <c r="N209" s="38"/>
      <c r="O209" s="32"/>
      <c r="P209" s="4"/>
      <c r="Q209" s="26"/>
      <c r="R209" s="7"/>
      <c r="S209" s="4"/>
      <c r="T209" s="35"/>
      <c r="U209" s="32"/>
      <c r="V209" s="4"/>
      <c r="W209" s="26"/>
      <c r="X209" s="7"/>
      <c r="Y209" s="4"/>
      <c r="Z209" s="38"/>
      <c r="AA209" s="32"/>
      <c r="AB209" s="4"/>
      <c r="AC209" s="35"/>
      <c r="AD209" s="32"/>
      <c r="AE209" s="4"/>
      <c r="AF209" s="26"/>
      <c r="AG209" s="7"/>
      <c r="AH209" s="4"/>
      <c r="AI209" s="26"/>
      <c r="AJ209" s="7"/>
      <c r="AK209" s="8"/>
    </row>
    <row r="210" spans="2:37" ht="9.75" customHeight="1">
      <c r="B210" s="15" t="s">
        <v>85</v>
      </c>
      <c r="C210" s="2">
        <v>52516</v>
      </c>
      <c r="D210" s="4">
        <v>37088</v>
      </c>
      <c r="E210" s="26"/>
      <c r="F210" s="7">
        <v>48776</v>
      </c>
      <c r="G210" s="4">
        <v>40892</v>
      </c>
      <c r="H210" s="26"/>
      <c r="I210" s="7">
        <v>55414</v>
      </c>
      <c r="J210" s="4">
        <v>33922</v>
      </c>
      <c r="K210" s="35"/>
      <c r="L210" s="32">
        <v>55610</v>
      </c>
      <c r="M210" s="4">
        <v>34818</v>
      </c>
      <c r="N210" s="38"/>
      <c r="O210" s="32">
        <v>34905</v>
      </c>
      <c r="P210" s="4">
        <v>54143</v>
      </c>
      <c r="Q210" s="26"/>
      <c r="R210" s="7">
        <v>30636</v>
      </c>
      <c r="S210" s="4">
        <v>56322</v>
      </c>
      <c r="T210" s="35"/>
      <c r="U210" s="32">
        <v>32194</v>
      </c>
      <c r="V210" s="4">
        <v>56172</v>
      </c>
      <c r="W210" s="26"/>
      <c r="X210" s="7">
        <v>63907</v>
      </c>
      <c r="Y210" s="4">
        <v>29037</v>
      </c>
      <c r="Z210" s="38"/>
      <c r="AA210" s="32">
        <v>52053</v>
      </c>
      <c r="AB210" s="4">
        <v>35198</v>
      </c>
      <c r="AC210" s="35"/>
      <c r="AD210" s="32">
        <v>40625</v>
      </c>
      <c r="AE210" s="4">
        <v>47116</v>
      </c>
      <c r="AF210" s="26"/>
      <c r="AG210" s="7">
        <v>40204</v>
      </c>
      <c r="AH210" s="4">
        <v>44444</v>
      </c>
      <c r="AI210" s="26"/>
      <c r="AJ210" s="7">
        <v>58766</v>
      </c>
      <c r="AK210" s="8">
        <v>28501</v>
      </c>
    </row>
    <row r="211" spans="2:37" ht="9.75" customHeight="1">
      <c r="B211" s="15" t="s">
        <v>86</v>
      </c>
      <c r="C211" s="2">
        <v>3011</v>
      </c>
      <c r="D211" s="4">
        <v>2782</v>
      </c>
      <c r="E211" s="26"/>
      <c r="F211" s="7">
        <v>2880</v>
      </c>
      <c r="G211" s="4">
        <v>2913</v>
      </c>
      <c r="H211" s="26"/>
      <c r="I211" s="7">
        <v>3646</v>
      </c>
      <c r="J211" s="4">
        <v>2174</v>
      </c>
      <c r="K211" s="35"/>
      <c r="L211" s="32">
        <v>4254</v>
      </c>
      <c r="M211" s="4">
        <v>1632</v>
      </c>
      <c r="N211" s="38"/>
      <c r="O211" s="32">
        <v>1793</v>
      </c>
      <c r="P211" s="4">
        <v>3978</v>
      </c>
      <c r="Q211" s="26"/>
      <c r="R211" s="7">
        <v>2085</v>
      </c>
      <c r="S211" s="4">
        <v>3630</v>
      </c>
      <c r="T211" s="35"/>
      <c r="U211" s="32">
        <v>1872</v>
      </c>
      <c r="V211" s="4">
        <v>3861</v>
      </c>
      <c r="W211" s="26"/>
      <c r="X211" s="7">
        <v>4718</v>
      </c>
      <c r="Y211" s="4">
        <v>1271</v>
      </c>
      <c r="Z211" s="38"/>
      <c r="AA211" s="32">
        <v>3180</v>
      </c>
      <c r="AB211" s="4">
        <v>2535</v>
      </c>
      <c r="AC211" s="35"/>
      <c r="AD211" s="32">
        <v>2512</v>
      </c>
      <c r="AE211" s="4">
        <v>3259</v>
      </c>
      <c r="AF211" s="26"/>
      <c r="AG211" s="7">
        <v>2937</v>
      </c>
      <c r="AH211" s="4">
        <v>2670</v>
      </c>
      <c r="AI211" s="26"/>
      <c r="AJ211" s="7">
        <v>3896</v>
      </c>
      <c r="AK211" s="8">
        <v>1820</v>
      </c>
    </row>
    <row r="212" spans="1:37" ht="9.75" customHeight="1">
      <c r="A212" s="9" t="s">
        <v>151</v>
      </c>
      <c r="C212" s="2">
        <v>55527</v>
      </c>
      <c r="D212" s="4">
        <v>39870</v>
      </c>
      <c r="E212" s="26"/>
      <c r="F212" s="7">
        <v>51656</v>
      </c>
      <c r="G212" s="4">
        <v>43805</v>
      </c>
      <c r="H212" s="26"/>
      <c r="I212" s="7">
        <v>59060</v>
      </c>
      <c r="J212" s="4">
        <v>36096</v>
      </c>
      <c r="K212" s="35"/>
      <c r="L212" s="32">
        <v>59864</v>
      </c>
      <c r="M212" s="4">
        <v>36450</v>
      </c>
      <c r="N212" s="38"/>
      <c r="O212" s="32">
        <v>36698</v>
      </c>
      <c r="P212" s="4">
        <v>58121</v>
      </c>
      <c r="Q212" s="26"/>
      <c r="R212" s="7">
        <v>32721</v>
      </c>
      <c r="S212" s="4">
        <v>59952</v>
      </c>
      <c r="T212" s="35"/>
      <c r="U212" s="32">
        <v>34066</v>
      </c>
      <c r="V212" s="4">
        <v>60033</v>
      </c>
      <c r="W212" s="26"/>
      <c r="X212" s="7">
        <v>68625</v>
      </c>
      <c r="Y212" s="4">
        <v>30308</v>
      </c>
      <c r="Z212" s="38"/>
      <c r="AA212" s="32">
        <v>55233</v>
      </c>
      <c r="AB212" s="4">
        <v>37733</v>
      </c>
      <c r="AC212" s="35"/>
      <c r="AD212" s="32">
        <v>43137</v>
      </c>
      <c r="AE212" s="4">
        <v>50375</v>
      </c>
      <c r="AF212" s="26"/>
      <c r="AG212" s="7">
        <v>43141</v>
      </c>
      <c r="AH212" s="4">
        <v>47114</v>
      </c>
      <c r="AI212" s="26"/>
      <c r="AJ212" s="7">
        <v>62662</v>
      </c>
      <c r="AK212" s="8">
        <v>30321</v>
      </c>
    </row>
    <row r="213" spans="1:37" s="11" customFormat="1" ht="9.75" customHeight="1">
      <c r="A213" s="10"/>
      <c r="B213" s="16" t="s">
        <v>152</v>
      </c>
      <c r="C213" s="11">
        <f>C212/SUM(C212:D212)</f>
        <v>0.5820623290040567</v>
      </c>
      <c r="D213" s="12">
        <f>D212/SUM(C212:D212)</f>
        <v>0.41793767099594326</v>
      </c>
      <c r="E213" s="27"/>
      <c r="F213" s="13">
        <f>F212/SUM(F212:G212)</f>
        <v>0.541121505117273</v>
      </c>
      <c r="G213" s="12">
        <f>G212/SUM(F212:G212)</f>
        <v>0.458878494882727</v>
      </c>
      <c r="H213" s="27"/>
      <c r="I213" s="13">
        <f>I212/SUM(I212:J212)</f>
        <v>0.6206650132414141</v>
      </c>
      <c r="J213" s="12">
        <f>J212/SUM(I212:J212)</f>
        <v>0.3793349867585859</v>
      </c>
      <c r="K213" s="36"/>
      <c r="L213" s="33">
        <f>L212/SUM(L212:M212)</f>
        <v>0.6215503457441286</v>
      </c>
      <c r="M213" s="12">
        <f>M212/SUM(L212:M212)</f>
        <v>0.3784496542558714</v>
      </c>
      <c r="N213" s="39"/>
      <c r="O213" s="33">
        <f>O212/SUM(O212:P212)</f>
        <v>0.38703213490967</v>
      </c>
      <c r="P213" s="12">
        <f>P212/SUM(O212:P212)</f>
        <v>0.61296786509033</v>
      </c>
      <c r="Q213" s="27"/>
      <c r="R213" s="13">
        <f>R212/SUM(R212:S212)</f>
        <v>0.3530801851672008</v>
      </c>
      <c r="S213" s="12">
        <f>S212/SUM(R212:S212)</f>
        <v>0.6469198148327991</v>
      </c>
      <c r="T213" s="36"/>
      <c r="U213" s="33">
        <f>U212/SUM(U212:V212)</f>
        <v>0.36202297580208076</v>
      </c>
      <c r="V213" s="12">
        <f>V212/SUM(U212:V212)</f>
        <v>0.6379770241979192</v>
      </c>
      <c r="W213" s="27"/>
      <c r="X213" s="13">
        <f>X212/SUM(X212:Y212)</f>
        <v>0.6936512589328131</v>
      </c>
      <c r="Y213" s="12">
        <f>Y212/SUM(X212:Y212)</f>
        <v>0.3063487410671869</v>
      </c>
      <c r="Z213" s="39"/>
      <c r="AA213" s="33">
        <f>AA212/SUM(AA212:AB212)</f>
        <v>0.5941204311253576</v>
      </c>
      <c r="AB213" s="12">
        <f>AB212/SUM(AA212:AB212)</f>
        <v>0.4058795688746423</v>
      </c>
      <c r="AC213" s="36"/>
      <c r="AD213" s="33">
        <f>AD212/SUM(AD212:AE212)</f>
        <v>0.4612990846094619</v>
      </c>
      <c r="AE213" s="12">
        <f>AE212/SUM(AD212:AE212)</f>
        <v>0.5387009153905381</v>
      </c>
      <c r="AF213" s="27"/>
      <c r="AG213" s="13">
        <f>AG212/SUM(AG212:AH212)</f>
        <v>0.4779901390504681</v>
      </c>
      <c r="AH213" s="12">
        <f>AH212/SUM(AG212:AH212)</f>
        <v>0.5220098609495318</v>
      </c>
      <c r="AI213" s="27"/>
      <c r="AJ213" s="13">
        <f>AJ212/SUM(AJ212:AK212)</f>
        <v>0.6739081337448781</v>
      </c>
      <c r="AK213" s="14">
        <f>AK212/SUM(AJ212:AK212)</f>
        <v>0.32609186625512193</v>
      </c>
    </row>
    <row r="214" spans="1:37" ht="7.5" customHeight="1">
      <c r="A214" s="9"/>
      <c r="C214" s="2"/>
      <c r="D214" s="4"/>
      <c r="E214" s="26"/>
      <c r="F214" s="7"/>
      <c r="G214" s="4"/>
      <c r="H214" s="26"/>
      <c r="I214" s="7"/>
      <c r="J214" s="4"/>
      <c r="K214" s="35"/>
      <c r="L214" s="32"/>
      <c r="M214" s="4"/>
      <c r="N214" s="38"/>
      <c r="O214" s="32"/>
      <c r="P214" s="4"/>
      <c r="Q214" s="26"/>
      <c r="R214" s="7"/>
      <c r="S214" s="4"/>
      <c r="T214" s="35"/>
      <c r="U214" s="32"/>
      <c r="V214" s="4"/>
      <c r="W214" s="26"/>
      <c r="X214" s="7"/>
      <c r="Y214" s="4"/>
      <c r="Z214" s="38"/>
      <c r="AA214" s="32"/>
      <c r="AB214" s="4"/>
      <c r="AC214" s="35"/>
      <c r="AD214" s="32"/>
      <c r="AE214" s="4"/>
      <c r="AF214" s="26"/>
      <c r="AG214" s="7"/>
      <c r="AH214" s="4"/>
      <c r="AI214" s="26"/>
      <c r="AJ214" s="7"/>
      <c r="AK214" s="8"/>
    </row>
    <row r="215" spans="1:37" ht="10.5" customHeight="1">
      <c r="A215" s="9" t="s">
        <v>93</v>
      </c>
      <c r="C215" s="2"/>
      <c r="D215" s="4"/>
      <c r="E215" s="26"/>
      <c r="F215" s="7"/>
      <c r="G215" s="4"/>
      <c r="H215" s="26"/>
      <c r="I215" s="7"/>
      <c r="J215" s="4"/>
      <c r="K215" s="35"/>
      <c r="L215" s="32"/>
      <c r="M215" s="4"/>
      <c r="N215" s="38"/>
      <c r="O215" s="32"/>
      <c r="P215" s="4"/>
      <c r="Q215" s="26"/>
      <c r="R215" s="7"/>
      <c r="S215" s="4"/>
      <c r="T215" s="35"/>
      <c r="U215" s="32"/>
      <c r="V215" s="4"/>
      <c r="W215" s="26"/>
      <c r="X215" s="7"/>
      <c r="Y215" s="4"/>
      <c r="Z215" s="38"/>
      <c r="AA215" s="32"/>
      <c r="AB215" s="4"/>
      <c r="AC215" s="35"/>
      <c r="AD215" s="32"/>
      <c r="AE215" s="4"/>
      <c r="AF215" s="26"/>
      <c r="AG215" s="7"/>
      <c r="AH215" s="4"/>
      <c r="AI215" s="26"/>
      <c r="AJ215" s="7"/>
      <c r="AK215" s="8"/>
    </row>
    <row r="216" spans="2:37" ht="9.75" customHeight="1">
      <c r="B216" s="15" t="s">
        <v>88</v>
      </c>
      <c r="C216" s="2">
        <v>88267</v>
      </c>
      <c r="D216" s="4">
        <v>92497</v>
      </c>
      <c r="E216" s="26"/>
      <c r="F216" s="7">
        <v>94049</v>
      </c>
      <c r="G216" s="4">
        <v>87447</v>
      </c>
      <c r="H216" s="26"/>
      <c r="I216" s="7">
        <v>90025</v>
      </c>
      <c r="J216" s="4">
        <v>89436</v>
      </c>
      <c r="K216" s="35"/>
      <c r="L216" s="32">
        <v>117649</v>
      </c>
      <c r="M216" s="4">
        <v>63230</v>
      </c>
      <c r="N216" s="38"/>
      <c r="O216" s="32">
        <v>50221</v>
      </c>
      <c r="P216" s="4">
        <v>130075</v>
      </c>
      <c r="Q216" s="26"/>
      <c r="R216" s="7">
        <v>61660</v>
      </c>
      <c r="S216" s="4">
        <v>115072</v>
      </c>
      <c r="T216" s="35"/>
      <c r="U216" s="32">
        <v>69752</v>
      </c>
      <c r="V216" s="4">
        <v>108340</v>
      </c>
      <c r="W216" s="26"/>
      <c r="X216" s="7">
        <v>140380</v>
      </c>
      <c r="Y216" s="4">
        <v>45547</v>
      </c>
      <c r="Z216" s="38"/>
      <c r="AA216" s="32">
        <v>110732</v>
      </c>
      <c r="AB216" s="4">
        <v>66854</v>
      </c>
      <c r="AC216" s="35"/>
      <c r="AD216" s="32">
        <v>69839</v>
      </c>
      <c r="AE216" s="4">
        <v>108839</v>
      </c>
      <c r="AF216" s="26"/>
      <c r="AG216" s="7">
        <v>83855</v>
      </c>
      <c r="AH216" s="4">
        <v>89102</v>
      </c>
      <c r="AI216" s="26"/>
      <c r="AJ216" s="7">
        <v>109319</v>
      </c>
      <c r="AK216" s="8">
        <v>67893</v>
      </c>
    </row>
    <row r="217" spans="2:37" ht="9.75" customHeight="1">
      <c r="B217" s="15" t="s">
        <v>92</v>
      </c>
      <c r="C217" s="2">
        <v>176</v>
      </c>
      <c r="D217" s="4">
        <v>353</v>
      </c>
      <c r="E217" s="26"/>
      <c r="F217" s="7">
        <v>247</v>
      </c>
      <c r="G217" s="4">
        <v>294</v>
      </c>
      <c r="H217" s="26"/>
      <c r="I217" s="7">
        <v>261</v>
      </c>
      <c r="J217" s="4">
        <v>281</v>
      </c>
      <c r="K217" s="35"/>
      <c r="L217" s="32">
        <v>302</v>
      </c>
      <c r="M217" s="4">
        <v>243</v>
      </c>
      <c r="N217" s="38"/>
      <c r="O217" s="32">
        <v>196</v>
      </c>
      <c r="P217" s="4">
        <v>342</v>
      </c>
      <c r="Q217" s="26"/>
      <c r="R217" s="7">
        <v>175</v>
      </c>
      <c r="S217" s="4">
        <v>357</v>
      </c>
      <c r="T217" s="35"/>
      <c r="U217" s="32">
        <v>154</v>
      </c>
      <c r="V217" s="4">
        <v>393</v>
      </c>
      <c r="W217" s="26"/>
      <c r="X217" s="7">
        <v>424</v>
      </c>
      <c r="Y217" s="4">
        <v>144</v>
      </c>
      <c r="Z217" s="38"/>
      <c r="AA217" s="32">
        <v>315</v>
      </c>
      <c r="AB217" s="4">
        <v>229</v>
      </c>
      <c r="AC217" s="35"/>
      <c r="AD217" s="32">
        <v>167</v>
      </c>
      <c r="AE217" s="4">
        <v>377</v>
      </c>
      <c r="AF217" s="26"/>
      <c r="AG217" s="7">
        <v>191</v>
      </c>
      <c r="AH217" s="4">
        <v>341</v>
      </c>
      <c r="AI217" s="26"/>
      <c r="AJ217" s="7">
        <v>336</v>
      </c>
      <c r="AK217" s="8">
        <v>199</v>
      </c>
    </row>
    <row r="218" spans="1:37" ht="9.75" customHeight="1">
      <c r="A218" s="9" t="s">
        <v>151</v>
      </c>
      <c r="C218" s="2">
        <v>88443</v>
      </c>
      <c r="D218" s="4">
        <v>92850</v>
      </c>
      <c r="E218" s="26"/>
      <c r="F218" s="7">
        <v>94296</v>
      </c>
      <c r="G218" s="4">
        <v>87741</v>
      </c>
      <c r="H218" s="26"/>
      <c r="I218" s="7">
        <v>90286</v>
      </c>
      <c r="J218" s="4">
        <v>89717</v>
      </c>
      <c r="K218" s="35"/>
      <c r="L218" s="32">
        <v>117951</v>
      </c>
      <c r="M218" s="4">
        <v>63473</v>
      </c>
      <c r="N218" s="38"/>
      <c r="O218" s="32">
        <v>50417</v>
      </c>
      <c r="P218" s="4">
        <v>130417</v>
      </c>
      <c r="Q218" s="26"/>
      <c r="R218" s="7">
        <v>61835</v>
      </c>
      <c r="S218" s="4">
        <v>115429</v>
      </c>
      <c r="T218" s="35"/>
      <c r="U218" s="32">
        <v>69906</v>
      </c>
      <c r="V218" s="4">
        <v>108733</v>
      </c>
      <c r="W218" s="26"/>
      <c r="X218" s="7">
        <v>140804</v>
      </c>
      <c r="Y218" s="4">
        <v>45691</v>
      </c>
      <c r="Z218" s="38"/>
      <c r="AA218" s="32">
        <v>111047</v>
      </c>
      <c r="AB218" s="4">
        <v>67083</v>
      </c>
      <c r="AC218" s="35"/>
      <c r="AD218" s="32">
        <v>70006</v>
      </c>
      <c r="AE218" s="4">
        <v>109216</v>
      </c>
      <c r="AF218" s="26"/>
      <c r="AG218" s="7">
        <v>84046</v>
      </c>
      <c r="AH218" s="4">
        <v>89443</v>
      </c>
      <c r="AI218" s="26"/>
      <c r="AJ218" s="7">
        <v>109655</v>
      </c>
      <c r="AK218" s="8">
        <v>68092</v>
      </c>
    </row>
    <row r="219" spans="1:37" s="11" customFormat="1" ht="9.75" customHeight="1">
      <c r="A219" s="10"/>
      <c r="B219" s="16" t="s">
        <v>152</v>
      </c>
      <c r="C219" s="11">
        <f>C218/SUM(C218:D218)</f>
        <v>0.48784564213731363</v>
      </c>
      <c r="D219" s="12">
        <f>D218/SUM(C218:D218)</f>
        <v>0.5121543578626864</v>
      </c>
      <c r="E219" s="27"/>
      <c r="F219" s="13">
        <f>F218/SUM(F218:G218)</f>
        <v>0.5180045814861813</v>
      </c>
      <c r="G219" s="12">
        <f>G218/SUM(F218:G218)</f>
        <v>0.4819954185138186</v>
      </c>
      <c r="H219" s="27"/>
      <c r="I219" s="13">
        <f>I218/SUM(I218:J218)</f>
        <v>0.501580529213402</v>
      </c>
      <c r="J219" s="12">
        <f>J218/SUM(I218:J218)</f>
        <v>0.498419470786598</v>
      </c>
      <c r="K219" s="36"/>
      <c r="L219" s="33">
        <f>L218/SUM(L218:M218)</f>
        <v>0.6501400035276479</v>
      </c>
      <c r="M219" s="12">
        <f>M218/SUM(L218:M218)</f>
        <v>0.34985999647235205</v>
      </c>
      <c r="N219" s="39"/>
      <c r="O219" s="33">
        <f>O218/SUM(O218:P218)</f>
        <v>0.2788026587920413</v>
      </c>
      <c r="P219" s="12">
        <f>P218/SUM(O218:P218)</f>
        <v>0.7211973412079586</v>
      </c>
      <c r="Q219" s="27"/>
      <c r="R219" s="13">
        <f>R218/SUM(R218:S218)</f>
        <v>0.3488299936817402</v>
      </c>
      <c r="S219" s="12">
        <f>S218/SUM(R218:S218)</f>
        <v>0.6511700063182597</v>
      </c>
      <c r="T219" s="36"/>
      <c r="U219" s="33">
        <f>U218/SUM(U218:V218)</f>
        <v>0.3913255224223154</v>
      </c>
      <c r="V219" s="12">
        <f>V218/SUM(U218:V218)</f>
        <v>0.6086744775776846</v>
      </c>
      <c r="W219" s="27"/>
      <c r="X219" s="13">
        <f>X218/SUM(X218:Y218)</f>
        <v>0.7550014745703638</v>
      </c>
      <c r="Y219" s="12">
        <f>Y218/SUM(X218:Y218)</f>
        <v>0.24499852542963618</v>
      </c>
      <c r="Z219" s="39"/>
      <c r="AA219" s="33">
        <f>AA218/SUM(AA218:AB218)</f>
        <v>0.6234042553191489</v>
      </c>
      <c r="AB219" s="12">
        <f>AB218/SUM(AA218:AB218)</f>
        <v>0.37659574468085105</v>
      </c>
      <c r="AC219" s="36"/>
      <c r="AD219" s="33">
        <f>AD218/SUM(AD218:AE218)</f>
        <v>0.39061052772539084</v>
      </c>
      <c r="AE219" s="12">
        <f>AE218/SUM(AD218:AE218)</f>
        <v>0.6093894722746092</v>
      </c>
      <c r="AF219" s="27"/>
      <c r="AG219" s="13">
        <f>AG218/SUM(AG218:AH218)</f>
        <v>0.48444569972736023</v>
      </c>
      <c r="AH219" s="12">
        <f>AH218/SUM(AG218:AH218)</f>
        <v>0.5155543002726397</v>
      </c>
      <c r="AI219" s="27"/>
      <c r="AJ219" s="13">
        <f>AJ218/SUM(AJ218:AK218)</f>
        <v>0.6169161786134224</v>
      </c>
      <c r="AK219" s="14">
        <f>AK218/SUM(AJ218:AK218)</f>
        <v>0.38308382138657754</v>
      </c>
    </row>
    <row r="220" spans="1:37" ht="7.5" customHeight="1">
      <c r="A220" s="9"/>
      <c r="C220" s="2"/>
      <c r="D220" s="4"/>
      <c r="E220" s="26"/>
      <c r="F220" s="7"/>
      <c r="G220" s="4"/>
      <c r="H220" s="26"/>
      <c r="I220" s="7"/>
      <c r="J220" s="4"/>
      <c r="K220" s="35"/>
      <c r="L220" s="32"/>
      <c r="M220" s="4"/>
      <c r="N220" s="38"/>
      <c r="O220" s="32"/>
      <c r="P220" s="4"/>
      <c r="Q220" s="26"/>
      <c r="R220" s="7"/>
      <c r="S220" s="4"/>
      <c r="T220" s="35"/>
      <c r="U220" s="32"/>
      <c r="V220" s="4"/>
      <c r="W220" s="26"/>
      <c r="X220" s="7"/>
      <c r="Y220" s="4"/>
      <c r="Z220" s="38"/>
      <c r="AA220" s="32"/>
      <c r="AB220" s="4"/>
      <c r="AC220" s="35"/>
      <c r="AD220" s="32"/>
      <c r="AE220" s="4"/>
      <c r="AF220" s="26"/>
      <c r="AG220" s="7"/>
      <c r="AH220" s="4"/>
      <c r="AI220" s="26"/>
      <c r="AJ220" s="7"/>
      <c r="AK220" s="8"/>
    </row>
    <row r="221" spans="1:37" ht="10.5" customHeight="1">
      <c r="A221" s="9" t="s">
        <v>96</v>
      </c>
      <c r="C221" s="2"/>
      <c r="D221" s="4"/>
      <c r="E221" s="26"/>
      <c r="F221" s="7"/>
      <c r="G221" s="4"/>
      <c r="H221" s="26"/>
      <c r="I221" s="7"/>
      <c r="J221" s="4"/>
      <c r="K221" s="35"/>
      <c r="L221" s="32"/>
      <c r="M221" s="4"/>
      <c r="N221" s="38"/>
      <c r="O221" s="32"/>
      <c r="P221" s="4"/>
      <c r="Q221" s="26"/>
      <c r="R221" s="7"/>
      <c r="S221" s="4"/>
      <c r="T221" s="35"/>
      <c r="U221" s="32"/>
      <c r="V221" s="4"/>
      <c r="W221" s="26"/>
      <c r="X221" s="7"/>
      <c r="Y221" s="4"/>
      <c r="Z221" s="38"/>
      <c r="AA221" s="32"/>
      <c r="AB221" s="4"/>
      <c r="AC221" s="35"/>
      <c r="AD221" s="32"/>
      <c r="AE221" s="4"/>
      <c r="AF221" s="26"/>
      <c r="AG221" s="7"/>
      <c r="AH221" s="4"/>
      <c r="AI221" s="26"/>
      <c r="AJ221" s="7"/>
      <c r="AK221" s="8"/>
    </row>
    <row r="222" spans="2:37" ht="9.75" customHeight="1">
      <c r="B222" s="15" t="s">
        <v>94</v>
      </c>
      <c r="C222" s="2">
        <v>58093</v>
      </c>
      <c r="D222" s="4">
        <v>67252</v>
      </c>
      <c r="E222" s="26"/>
      <c r="F222" s="7">
        <v>73020</v>
      </c>
      <c r="G222" s="4">
        <v>55002</v>
      </c>
      <c r="H222" s="26"/>
      <c r="I222" s="7">
        <v>57812</v>
      </c>
      <c r="J222" s="4">
        <v>66191</v>
      </c>
      <c r="K222" s="35"/>
      <c r="L222" s="32">
        <v>57144</v>
      </c>
      <c r="M222" s="4">
        <v>70817</v>
      </c>
      <c r="N222" s="38"/>
      <c r="O222" s="32">
        <v>53415</v>
      </c>
      <c r="P222" s="4">
        <v>71615</v>
      </c>
      <c r="Q222" s="26"/>
      <c r="R222" s="7">
        <v>29466</v>
      </c>
      <c r="S222" s="4">
        <v>92089</v>
      </c>
      <c r="T222" s="35"/>
      <c r="U222" s="32">
        <v>43063</v>
      </c>
      <c r="V222" s="4">
        <v>81679</v>
      </c>
      <c r="W222" s="26"/>
      <c r="X222" s="7">
        <v>67304</v>
      </c>
      <c r="Y222" s="4">
        <v>64555</v>
      </c>
      <c r="Z222" s="38"/>
      <c r="AA222" s="32">
        <v>64814</v>
      </c>
      <c r="AB222" s="4">
        <v>57001</v>
      </c>
      <c r="AC222" s="35"/>
      <c r="AD222" s="32">
        <v>43524</v>
      </c>
      <c r="AE222" s="4">
        <v>80438</v>
      </c>
      <c r="AF222" s="26"/>
      <c r="AG222" s="7">
        <v>59713</v>
      </c>
      <c r="AH222" s="4">
        <v>58339</v>
      </c>
      <c r="AI222" s="26"/>
      <c r="AJ222" s="7">
        <v>75619</v>
      </c>
      <c r="AK222" s="8">
        <v>46888</v>
      </c>
    </row>
    <row r="223" spans="2:37" ht="9.75" customHeight="1">
      <c r="B223" s="15" t="s">
        <v>95</v>
      </c>
      <c r="C223" s="2">
        <v>23802</v>
      </c>
      <c r="D223" s="4">
        <v>33649</v>
      </c>
      <c r="E223" s="26"/>
      <c r="F223" s="7">
        <v>33159</v>
      </c>
      <c r="G223" s="4">
        <v>24924</v>
      </c>
      <c r="H223" s="26"/>
      <c r="I223" s="7">
        <v>27976</v>
      </c>
      <c r="J223" s="4">
        <v>29493</v>
      </c>
      <c r="K223" s="35"/>
      <c r="L223" s="32">
        <v>34512</v>
      </c>
      <c r="M223" s="4">
        <v>23735</v>
      </c>
      <c r="N223" s="38"/>
      <c r="O223" s="32">
        <v>22412</v>
      </c>
      <c r="P223" s="4">
        <v>35089</v>
      </c>
      <c r="Q223" s="26"/>
      <c r="R223" s="7">
        <v>19988</v>
      </c>
      <c r="S223" s="4">
        <v>36327</v>
      </c>
      <c r="T223" s="35"/>
      <c r="U223" s="32">
        <v>20481</v>
      </c>
      <c r="V223" s="4">
        <v>36473</v>
      </c>
      <c r="W223" s="26"/>
      <c r="X223" s="7">
        <v>40149</v>
      </c>
      <c r="Y223" s="4">
        <v>19423</v>
      </c>
      <c r="Z223" s="38"/>
      <c r="AA223" s="32">
        <v>34481</v>
      </c>
      <c r="AB223" s="4">
        <v>21953</v>
      </c>
      <c r="AC223" s="35"/>
      <c r="AD223" s="32">
        <v>19997</v>
      </c>
      <c r="AE223" s="4">
        <v>36698</v>
      </c>
      <c r="AF223" s="26"/>
      <c r="AG223" s="7">
        <v>27928</v>
      </c>
      <c r="AH223" s="4">
        <v>27358</v>
      </c>
      <c r="AI223" s="26"/>
      <c r="AJ223" s="7">
        <v>35037</v>
      </c>
      <c r="AK223" s="8">
        <v>21685</v>
      </c>
    </row>
    <row r="224" spans="1:37" ht="9.75" customHeight="1">
      <c r="A224" s="9" t="s">
        <v>151</v>
      </c>
      <c r="C224" s="2">
        <v>81895</v>
      </c>
      <c r="D224" s="4">
        <v>100901</v>
      </c>
      <c r="E224" s="26"/>
      <c r="F224" s="7">
        <v>106179</v>
      </c>
      <c r="G224" s="4">
        <v>79926</v>
      </c>
      <c r="H224" s="26"/>
      <c r="I224" s="7">
        <v>85788</v>
      </c>
      <c r="J224" s="4">
        <v>95684</v>
      </c>
      <c r="K224" s="35"/>
      <c r="L224" s="32">
        <v>91656</v>
      </c>
      <c r="M224" s="4">
        <v>94552</v>
      </c>
      <c r="N224" s="38"/>
      <c r="O224" s="32">
        <v>75827</v>
      </c>
      <c r="P224" s="4">
        <v>106704</v>
      </c>
      <c r="Q224" s="26"/>
      <c r="R224" s="7">
        <v>49454</v>
      </c>
      <c r="S224" s="4">
        <v>128416</v>
      </c>
      <c r="T224" s="35"/>
      <c r="U224" s="32">
        <v>63544</v>
      </c>
      <c r="V224" s="4">
        <v>118152</v>
      </c>
      <c r="W224" s="26"/>
      <c r="X224" s="7">
        <v>107453</v>
      </c>
      <c r="Y224" s="4">
        <v>83978</v>
      </c>
      <c r="Z224" s="38"/>
      <c r="AA224" s="32">
        <v>99295</v>
      </c>
      <c r="AB224" s="4">
        <v>78954</v>
      </c>
      <c r="AC224" s="35"/>
      <c r="AD224" s="32">
        <v>63521</v>
      </c>
      <c r="AE224" s="4">
        <v>117136</v>
      </c>
      <c r="AF224" s="26"/>
      <c r="AG224" s="7">
        <v>87641</v>
      </c>
      <c r="AH224" s="4">
        <v>85697</v>
      </c>
      <c r="AI224" s="26"/>
      <c r="AJ224" s="7">
        <v>110656</v>
      </c>
      <c r="AK224" s="8">
        <v>68573</v>
      </c>
    </row>
    <row r="225" spans="1:37" s="11" customFormat="1" ht="9.75" customHeight="1">
      <c r="A225" s="10"/>
      <c r="B225" s="16" t="s">
        <v>152</v>
      </c>
      <c r="C225" s="11">
        <f>C224/SUM(C224:D224)</f>
        <v>0.448013085625506</v>
      </c>
      <c r="D225" s="12">
        <f>D224/SUM(C224:D224)</f>
        <v>0.551986914374494</v>
      </c>
      <c r="E225" s="27"/>
      <c r="F225" s="13">
        <f>F224/SUM(F224:G224)</f>
        <v>0.5705327637623921</v>
      </c>
      <c r="G225" s="12">
        <f>G224/SUM(F224:G224)</f>
        <v>0.4294672362376078</v>
      </c>
      <c r="H225" s="27"/>
      <c r="I225" s="13">
        <f>I224/SUM(I224:J224)</f>
        <v>0.47273408569917125</v>
      </c>
      <c r="J225" s="12">
        <f>J224/SUM(I224:J224)</f>
        <v>0.5272659143008288</v>
      </c>
      <c r="K225" s="36"/>
      <c r="L225" s="33">
        <f>L224/SUM(L224:M224)</f>
        <v>0.49222374978518646</v>
      </c>
      <c r="M225" s="12">
        <f>M224/SUM(L224:M224)</f>
        <v>0.5077762502148135</v>
      </c>
      <c r="N225" s="39"/>
      <c r="O225" s="33">
        <f>O224/SUM(O224:P224)</f>
        <v>0.4154198464918288</v>
      </c>
      <c r="P225" s="12">
        <f>P224/SUM(O224:P224)</f>
        <v>0.5845801535081712</v>
      </c>
      <c r="Q225" s="27"/>
      <c r="R225" s="13">
        <f>R224/SUM(R224:S224)</f>
        <v>0.27803451959296116</v>
      </c>
      <c r="S225" s="12">
        <f>S224/SUM(R224:S224)</f>
        <v>0.7219654804070389</v>
      </c>
      <c r="T225" s="36"/>
      <c r="U225" s="33">
        <f>U224/SUM(U224:V224)</f>
        <v>0.34972701655512506</v>
      </c>
      <c r="V225" s="12">
        <f>V224/SUM(U224:V224)</f>
        <v>0.6502729834448749</v>
      </c>
      <c r="W225" s="27"/>
      <c r="X225" s="13">
        <f>X224/SUM(X224:Y224)</f>
        <v>0.5613145206366785</v>
      </c>
      <c r="Y225" s="12">
        <f>Y224/SUM(X224:Y224)</f>
        <v>0.43868547936332153</v>
      </c>
      <c r="Z225" s="39"/>
      <c r="AA225" s="33">
        <f>AA224/SUM(AA224:AB224)</f>
        <v>0.5570578236063035</v>
      </c>
      <c r="AB225" s="12">
        <f>AB224/SUM(AA224:AB224)</f>
        <v>0.4429421763936965</v>
      </c>
      <c r="AC225" s="36"/>
      <c r="AD225" s="33">
        <f>AD224/SUM(AD224:AE224)</f>
        <v>0.35161106406062315</v>
      </c>
      <c r="AE225" s="12">
        <f>AE224/SUM(AD224:AE224)</f>
        <v>0.6483889359393769</v>
      </c>
      <c r="AF225" s="27"/>
      <c r="AG225" s="13">
        <f>AG224/SUM(AG224:AH224)</f>
        <v>0.5056075413354256</v>
      </c>
      <c r="AH225" s="12">
        <f>AH224/SUM(AG224:AH224)</f>
        <v>0.49439245866457443</v>
      </c>
      <c r="AI225" s="27"/>
      <c r="AJ225" s="13">
        <f>AJ224/SUM(AJ224:AK224)</f>
        <v>0.617400085923595</v>
      </c>
      <c r="AK225" s="14">
        <f>AK224/SUM(AJ224:AK224)</f>
        <v>0.38259991407640503</v>
      </c>
    </row>
    <row r="226" spans="1:37" ht="7.5" customHeight="1">
      <c r="A226" s="9"/>
      <c r="C226" s="2"/>
      <c r="D226" s="4"/>
      <c r="E226" s="26"/>
      <c r="F226" s="7"/>
      <c r="G226" s="4"/>
      <c r="H226" s="26"/>
      <c r="I226" s="7"/>
      <c r="J226" s="4"/>
      <c r="K226" s="35"/>
      <c r="L226" s="32"/>
      <c r="M226" s="4"/>
      <c r="N226" s="38"/>
      <c r="O226" s="32"/>
      <c r="P226" s="4"/>
      <c r="Q226" s="26"/>
      <c r="R226" s="7"/>
      <c r="S226" s="4"/>
      <c r="T226" s="35"/>
      <c r="U226" s="32"/>
      <c r="V226" s="4"/>
      <c r="W226" s="26"/>
      <c r="X226" s="7"/>
      <c r="Y226" s="4"/>
      <c r="Z226" s="38"/>
      <c r="AA226" s="32"/>
      <c r="AB226" s="4"/>
      <c r="AC226" s="35"/>
      <c r="AD226" s="32"/>
      <c r="AE226" s="4"/>
      <c r="AF226" s="26"/>
      <c r="AG226" s="7"/>
      <c r="AH226" s="4"/>
      <c r="AI226" s="26"/>
      <c r="AJ226" s="7"/>
      <c r="AK226" s="8"/>
    </row>
    <row r="227" spans="1:37" ht="10.5" customHeight="1">
      <c r="A227" s="9" t="s">
        <v>98</v>
      </c>
      <c r="C227" s="2"/>
      <c r="D227" s="4"/>
      <c r="E227" s="26"/>
      <c r="F227" s="7"/>
      <c r="G227" s="4"/>
      <c r="H227" s="26"/>
      <c r="I227" s="7"/>
      <c r="J227" s="4"/>
      <c r="K227" s="35"/>
      <c r="L227" s="32"/>
      <c r="M227" s="4"/>
      <c r="N227" s="38"/>
      <c r="O227" s="32"/>
      <c r="P227" s="4"/>
      <c r="Q227" s="26"/>
      <c r="R227" s="7"/>
      <c r="S227" s="4"/>
      <c r="T227" s="35"/>
      <c r="U227" s="32"/>
      <c r="V227" s="4"/>
      <c r="W227" s="26"/>
      <c r="X227" s="7"/>
      <c r="Y227" s="4"/>
      <c r="Z227" s="38"/>
      <c r="AA227" s="32"/>
      <c r="AB227" s="4"/>
      <c r="AC227" s="35"/>
      <c r="AD227" s="32"/>
      <c r="AE227" s="4"/>
      <c r="AF227" s="26"/>
      <c r="AG227" s="7"/>
      <c r="AH227" s="4"/>
      <c r="AI227" s="26"/>
      <c r="AJ227" s="7"/>
      <c r="AK227" s="8"/>
    </row>
    <row r="228" spans="2:37" ht="9.75" customHeight="1">
      <c r="B228" s="15" t="s">
        <v>97</v>
      </c>
      <c r="C228" s="2">
        <v>2855</v>
      </c>
      <c r="D228" s="4">
        <v>5294</v>
      </c>
      <c r="E228" s="26"/>
      <c r="F228" s="7">
        <v>4689</v>
      </c>
      <c r="G228" s="4">
        <v>3637</v>
      </c>
      <c r="H228" s="26"/>
      <c r="I228" s="7">
        <v>3646</v>
      </c>
      <c r="J228" s="4">
        <v>4469</v>
      </c>
      <c r="K228" s="35"/>
      <c r="L228" s="32">
        <v>3927</v>
      </c>
      <c r="M228" s="4">
        <v>4274</v>
      </c>
      <c r="N228" s="38"/>
      <c r="O228" s="32">
        <v>3123</v>
      </c>
      <c r="P228" s="4">
        <v>5054</v>
      </c>
      <c r="Q228" s="26"/>
      <c r="R228" s="7">
        <v>2601</v>
      </c>
      <c r="S228" s="4">
        <v>5394</v>
      </c>
      <c r="T228" s="35"/>
      <c r="U228" s="32">
        <v>2674</v>
      </c>
      <c r="V228" s="4">
        <v>5442</v>
      </c>
      <c r="W228" s="26"/>
      <c r="X228" s="7">
        <v>5116</v>
      </c>
      <c r="Y228" s="4">
        <v>3334</v>
      </c>
      <c r="Z228" s="38"/>
      <c r="AA228" s="32">
        <v>4351</v>
      </c>
      <c r="AB228" s="4">
        <v>3607</v>
      </c>
      <c r="AC228" s="35"/>
      <c r="AD228" s="32">
        <v>2499</v>
      </c>
      <c r="AE228" s="4">
        <v>5572</v>
      </c>
      <c r="AF228" s="26"/>
      <c r="AG228" s="7">
        <v>3520</v>
      </c>
      <c r="AH228" s="4">
        <v>4183</v>
      </c>
      <c r="AI228" s="26"/>
      <c r="AJ228" s="7">
        <v>5131</v>
      </c>
      <c r="AK228" s="8">
        <v>2929</v>
      </c>
    </row>
    <row r="229" spans="2:37" ht="9.75" customHeight="1">
      <c r="B229" s="15" t="s">
        <v>88</v>
      </c>
      <c r="C229" s="2">
        <v>5557</v>
      </c>
      <c r="D229" s="4">
        <v>6920</v>
      </c>
      <c r="E229" s="26"/>
      <c r="F229" s="7">
        <v>7077</v>
      </c>
      <c r="G229" s="4">
        <v>5453</v>
      </c>
      <c r="H229" s="26"/>
      <c r="I229" s="7">
        <v>6378</v>
      </c>
      <c r="J229" s="4">
        <v>6047</v>
      </c>
      <c r="K229" s="35"/>
      <c r="L229" s="32">
        <v>7329</v>
      </c>
      <c r="M229" s="4">
        <v>5197</v>
      </c>
      <c r="N229" s="38"/>
      <c r="O229" s="32">
        <v>3906</v>
      </c>
      <c r="P229" s="4">
        <v>8549</v>
      </c>
      <c r="Q229" s="26"/>
      <c r="R229" s="7">
        <v>4480</v>
      </c>
      <c r="S229" s="4">
        <v>7765</v>
      </c>
      <c r="T229" s="35"/>
      <c r="U229" s="32">
        <v>4360</v>
      </c>
      <c r="V229" s="4">
        <v>8060</v>
      </c>
      <c r="W229" s="26"/>
      <c r="X229" s="7">
        <v>8845</v>
      </c>
      <c r="Y229" s="4">
        <v>3910</v>
      </c>
      <c r="Z229" s="38"/>
      <c r="AA229" s="32">
        <v>7844</v>
      </c>
      <c r="AB229" s="4">
        <v>4482</v>
      </c>
      <c r="AC229" s="35"/>
      <c r="AD229" s="32">
        <v>4763</v>
      </c>
      <c r="AE229" s="4">
        <v>7590</v>
      </c>
      <c r="AF229" s="26"/>
      <c r="AG229" s="7">
        <v>5448</v>
      </c>
      <c r="AH229" s="4">
        <v>6569</v>
      </c>
      <c r="AI229" s="26"/>
      <c r="AJ229" s="7">
        <v>8116</v>
      </c>
      <c r="AK229" s="8">
        <v>4249</v>
      </c>
    </row>
    <row r="230" spans="2:37" ht="9.75" customHeight="1">
      <c r="B230" s="15" t="s">
        <v>92</v>
      </c>
      <c r="C230" s="2">
        <v>6516</v>
      </c>
      <c r="D230" s="4">
        <v>8467</v>
      </c>
      <c r="E230" s="26"/>
      <c r="F230" s="7">
        <v>9119</v>
      </c>
      <c r="G230" s="4">
        <v>6037</v>
      </c>
      <c r="H230" s="26"/>
      <c r="I230" s="7">
        <v>8312</v>
      </c>
      <c r="J230" s="4">
        <v>6750</v>
      </c>
      <c r="K230" s="35"/>
      <c r="L230" s="32">
        <v>9056</v>
      </c>
      <c r="M230" s="4">
        <v>6109</v>
      </c>
      <c r="N230" s="38"/>
      <c r="O230" s="32">
        <v>5828</v>
      </c>
      <c r="P230" s="4">
        <v>9249</v>
      </c>
      <c r="Q230" s="26"/>
      <c r="R230" s="7">
        <v>5931</v>
      </c>
      <c r="S230" s="4">
        <v>8976</v>
      </c>
      <c r="T230" s="35"/>
      <c r="U230" s="32">
        <v>5677</v>
      </c>
      <c r="V230" s="4">
        <v>9625</v>
      </c>
      <c r="W230" s="26"/>
      <c r="X230" s="7">
        <v>10794</v>
      </c>
      <c r="Y230" s="4">
        <v>5016</v>
      </c>
      <c r="Z230" s="38"/>
      <c r="AA230" s="32">
        <v>9780</v>
      </c>
      <c r="AB230" s="4">
        <v>5426</v>
      </c>
      <c r="AC230" s="35"/>
      <c r="AD230" s="32">
        <v>6509</v>
      </c>
      <c r="AE230" s="4">
        <v>8761</v>
      </c>
      <c r="AF230" s="26"/>
      <c r="AG230" s="7">
        <v>6948</v>
      </c>
      <c r="AH230" s="4">
        <v>7774</v>
      </c>
      <c r="AI230" s="26"/>
      <c r="AJ230" s="7">
        <v>10033</v>
      </c>
      <c r="AK230" s="8">
        <v>5035</v>
      </c>
    </row>
    <row r="231" spans="2:37" ht="9.75" customHeight="1">
      <c r="B231" s="15" t="s">
        <v>86</v>
      </c>
      <c r="C231" s="2">
        <v>39499</v>
      </c>
      <c r="D231" s="4">
        <v>49424</v>
      </c>
      <c r="E231" s="26"/>
      <c r="F231" s="7">
        <v>39007</v>
      </c>
      <c r="G231" s="4">
        <v>50156</v>
      </c>
      <c r="H231" s="26"/>
      <c r="I231" s="7">
        <v>46785</v>
      </c>
      <c r="J231" s="4">
        <v>42005</v>
      </c>
      <c r="K231" s="35"/>
      <c r="L231" s="32">
        <v>58240</v>
      </c>
      <c r="M231" s="4">
        <v>31590</v>
      </c>
      <c r="N231" s="38"/>
      <c r="O231" s="32">
        <v>26127</v>
      </c>
      <c r="P231" s="4">
        <v>62590</v>
      </c>
      <c r="Q231" s="26"/>
      <c r="R231" s="7">
        <v>30019</v>
      </c>
      <c r="S231" s="4">
        <v>56982</v>
      </c>
      <c r="T231" s="35"/>
      <c r="U231" s="32">
        <v>28533</v>
      </c>
      <c r="V231" s="4">
        <v>59206</v>
      </c>
      <c r="W231" s="26"/>
      <c r="X231" s="7">
        <v>68562</v>
      </c>
      <c r="Y231" s="4">
        <v>23457</v>
      </c>
      <c r="Z231" s="38"/>
      <c r="AA231" s="32">
        <v>49625</v>
      </c>
      <c r="AB231" s="4">
        <v>37760</v>
      </c>
      <c r="AC231" s="35"/>
      <c r="AD231" s="32">
        <v>30426</v>
      </c>
      <c r="AE231" s="4">
        <v>57640</v>
      </c>
      <c r="AF231" s="26"/>
      <c r="AG231" s="7">
        <v>42361</v>
      </c>
      <c r="AH231" s="4">
        <v>42670</v>
      </c>
      <c r="AI231" s="26"/>
      <c r="AJ231" s="7">
        <v>54596</v>
      </c>
      <c r="AK231" s="8">
        <v>32948</v>
      </c>
    </row>
    <row r="232" spans="1:37" ht="9.75" customHeight="1">
      <c r="A232" s="9" t="s">
        <v>151</v>
      </c>
      <c r="C232" s="2">
        <v>54427</v>
      </c>
      <c r="D232" s="4">
        <v>70105</v>
      </c>
      <c r="E232" s="26"/>
      <c r="F232" s="7">
        <v>59892</v>
      </c>
      <c r="G232" s="4">
        <v>65283</v>
      </c>
      <c r="H232" s="26"/>
      <c r="I232" s="7">
        <v>65121</v>
      </c>
      <c r="J232" s="4">
        <v>59271</v>
      </c>
      <c r="K232" s="35"/>
      <c r="L232" s="32">
        <v>78552</v>
      </c>
      <c r="M232" s="4">
        <v>47170</v>
      </c>
      <c r="N232" s="38"/>
      <c r="O232" s="32">
        <v>38984</v>
      </c>
      <c r="P232" s="4">
        <v>85442</v>
      </c>
      <c r="Q232" s="26"/>
      <c r="R232" s="7">
        <v>43031</v>
      </c>
      <c r="S232" s="4">
        <v>79117</v>
      </c>
      <c r="T232" s="35"/>
      <c r="U232" s="32">
        <v>41244</v>
      </c>
      <c r="V232" s="4">
        <v>82333</v>
      </c>
      <c r="W232" s="26"/>
      <c r="X232" s="7">
        <v>93317</v>
      </c>
      <c r="Y232" s="4">
        <v>35717</v>
      </c>
      <c r="Z232" s="38"/>
      <c r="AA232" s="32">
        <v>71600</v>
      </c>
      <c r="AB232" s="4">
        <v>51275</v>
      </c>
      <c r="AC232" s="35"/>
      <c r="AD232" s="32">
        <v>44197</v>
      </c>
      <c r="AE232" s="4">
        <v>79563</v>
      </c>
      <c r="AF232" s="26"/>
      <c r="AG232" s="7">
        <v>58277</v>
      </c>
      <c r="AH232" s="4">
        <v>61196</v>
      </c>
      <c r="AI232" s="26"/>
      <c r="AJ232" s="7">
        <v>77876</v>
      </c>
      <c r="AK232" s="8">
        <v>45161</v>
      </c>
    </row>
    <row r="233" spans="1:37" s="11" customFormat="1" ht="9.75" customHeight="1">
      <c r="A233" s="10"/>
      <c r="B233" s="16" t="s">
        <v>152</v>
      </c>
      <c r="C233" s="11">
        <f>C232/SUM(C232:D232)</f>
        <v>0.43705232390068416</v>
      </c>
      <c r="D233" s="12">
        <f>D232/SUM(C232:D232)</f>
        <v>0.5629476760993158</v>
      </c>
      <c r="E233" s="27"/>
      <c r="F233" s="13">
        <f>F232/SUM(F232:G232)</f>
        <v>0.4784661473936489</v>
      </c>
      <c r="G233" s="12">
        <f>G232/SUM(F232:G232)</f>
        <v>0.5215338526063511</v>
      </c>
      <c r="H233" s="27"/>
      <c r="I233" s="13">
        <f>I232/SUM(I232:J232)</f>
        <v>0.5235143739147212</v>
      </c>
      <c r="J233" s="12">
        <f>J232/SUM(I232:J232)</f>
        <v>0.4764856260852788</v>
      </c>
      <c r="K233" s="36"/>
      <c r="L233" s="33">
        <f>L232/SUM(L232:M232)</f>
        <v>0.624807114108907</v>
      </c>
      <c r="M233" s="12">
        <f>M232/SUM(L232:M232)</f>
        <v>0.37519288589109306</v>
      </c>
      <c r="N233" s="39"/>
      <c r="O233" s="33">
        <f>O232/SUM(O232:P232)</f>
        <v>0.31331072283927797</v>
      </c>
      <c r="P233" s="12">
        <f>P232/SUM(O232:P232)</f>
        <v>0.686689277160722</v>
      </c>
      <c r="Q233" s="27"/>
      <c r="R233" s="13">
        <f>R232/SUM(R232:S232)</f>
        <v>0.35228575171103904</v>
      </c>
      <c r="S233" s="12">
        <f>S232/SUM(R232:S232)</f>
        <v>0.647714248288961</v>
      </c>
      <c r="T233" s="36"/>
      <c r="U233" s="33">
        <f>U232/SUM(U232:V232)</f>
        <v>0.33375142623627374</v>
      </c>
      <c r="V233" s="12">
        <f>V232/SUM(U232:V232)</f>
        <v>0.6662485737637263</v>
      </c>
      <c r="W233" s="27"/>
      <c r="X233" s="13">
        <f>X232/SUM(X232:Y232)</f>
        <v>0.7231969868406777</v>
      </c>
      <c r="Y233" s="12">
        <f>Y232/SUM(X232:Y232)</f>
        <v>0.2768030131593224</v>
      </c>
      <c r="Z233" s="39"/>
      <c r="AA233" s="33">
        <f>AA232/SUM(AA232:AB232)</f>
        <v>0.582706002034588</v>
      </c>
      <c r="AB233" s="12">
        <f>AB232/SUM(AA232:AB232)</f>
        <v>0.417293997965412</v>
      </c>
      <c r="AC233" s="36"/>
      <c r="AD233" s="33">
        <f>AD232/SUM(AD232:AE232)</f>
        <v>0.3571186166774402</v>
      </c>
      <c r="AE233" s="12">
        <f>AE232/SUM(AD232:AE232)</f>
        <v>0.6428813833225598</v>
      </c>
      <c r="AF233" s="27"/>
      <c r="AG233" s="13">
        <f>AG232/SUM(AG232:AH232)</f>
        <v>0.4877838507445197</v>
      </c>
      <c r="AH233" s="12">
        <f>AH232/SUM(AG232:AH232)</f>
        <v>0.5122161492554803</v>
      </c>
      <c r="AI233" s="27"/>
      <c r="AJ233" s="13">
        <f>AJ232/SUM(AJ232:AK232)</f>
        <v>0.6329478124466624</v>
      </c>
      <c r="AK233" s="14">
        <f>AK232/SUM(AJ232:AK232)</f>
        <v>0.3670521875533376</v>
      </c>
    </row>
    <row r="234" spans="1:37" ht="7.5" customHeight="1">
      <c r="A234" s="9"/>
      <c r="C234" s="2"/>
      <c r="D234" s="4"/>
      <c r="E234" s="26"/>
      <c r="F234" s="7"/>
      <c r="G234" s="4"/>
      <c r="H234" s="26"/>
      <c r="I234" s="7"/>
      <c r="J234" s="4"/>
      <c r="K234" s="35"/>
      <c r="L234" s="32"/>
      <c r="M234" s="4"/>
      <c r="N234" s="38"/>
      <c r="O234" s="32"/>
      <c r="P234" s="4"/>
      <c r="Q234" s="26"/>
      <c r="R234" s="7"/>
      <c r="S234" s="4"/>
      <c r="T234" s="35"/>
      <c r="U234" s="32"/>
      <c r="V234" s="4"/>
      <c r="W234" s="26"/>
      <c r="X234" s="7"/>
      <c r="Y234" s="4"/>
      <c r="Z234" s="38"/>
      <c r="AA234" s="32"/>
      <c r="AB234" s="4"/>
      <c r="AC234" s="35"/>
      <c r="AD234" s="32"/>
      <c r="AE234" s="4"/>
      <c r="AF234" s="26"/>
      <c r="AG234" s="7"/>
      <c r="AH234" s="4"/>
      <c r="AI234" s="26"/>
      <c r="AJ234" s="7"/>
      <c r="AK234" s="8"/>
    </row>
    <row r="235" spans="1:37" ht="10.5" customHeight="1">
      <c r="A235" s="9" t="s">
        <v>100</v>
      </c>
      <c r="C235" s="2"/>
      <c r="D235" s="4"/>
      <c r="E235" s="26"/>
      <c r="F235" s="7"/>
      <c r="G235" s="4"/>
      <c r="H235" s="26"/>
      <c r="I235" s="7"/>
      <c r="J235" s="4"/>
      <c r="K235" s="35"/>
      <c r="L235" s="32"/>
      <c r="M235" s="4"/>
      <c r="N235" s="38"/>
      <c r="O235" s="32"/>
      <c r="P235" s="4"/>
      <c r="Q235" s="26"/>
      <c r="R235" s="7"/>
      <c r="S235" s="4"/>
      <c r="T235" s="35"/>
      <c r="U235" s="32"/>
      <c r="V235" s="4"/>
      <c r="W235" s="26"/>
      <c r="X235" s="7"/>
      <c r="Y235" s="4"/>
      <c r="Z235" s="38"/>
      <c r="AA235" s="32"/>
      <c r="AB235" s="4"/>
      <c r="AC235" s="35"/>
      <c r="AD235" s="32"/>
      <c r="AE235" s="4"/>
      <c r="AF235" s="26"/>
      <c r="AG235" s="7"/>
      <c r="AH235" s="4"/>
      <c r="AI235" s="26"/>
      <c r="AJ235" s="7"/>
      <c r="AK235" s="8"/>
    </row>
    <row r="236" spans="2:37" ht="9.75" customHeight="1">
      <c r="B236" s="15" t="s">
        <v>95</v>
      </c>
      <c r="C236" s="2">
        <v>65731</v>
      </c>
      <c r="D236" s="4">
        <v>42267</v>
      </c>
      <c r="E236" s="26"/>
      <c r="F236" s="7">
        <v>80951</v>
      </c>
      <c r="G236" s="4">
        <v>29093</v>
      </c>
      <c r="H236" s="26"/>
      <c r="I236" s="7">
        <v>60633</v>
      </c>
      <c r="J236" s="4">
        <v>45390</v>
      </c>
      <c r="K236" s="35"/>
      <c r="L236" s="32">
        <v>37025</v>
      </c>
      <c r="M236" s="4">
        <v>72671</v>
      </c>
      <c r="N236" s="38"/>
      <c r="O236" s="32">
        <v>59843</v>
      </c>
      <c r="P236" s="4">
        <v>46950</v>
      </c>
      <c r="Q236" s="26"/>
      <c r="R236" s="7">
        <v>24896</v>
      </c>
      <c r="S236" s="4">
        <v>78195</v>
      </c>
      <c r="T236" s="35"/>
      <c r="U236" s="32">
        <v>51045</v>
      </c>
      <c r="V236" s="4">
        <v>55877</v>
      </c>
      <c r="W236" s="26"/>
      <c r="X236" s="7">
        <v>39968</v>
      </c>
      <c r="Y236" s="4">
        <v>72882</v>
      </c>
      <c r="Z236" s="38"/>
      <c r="AA236" s="32">
        <v>47986</v>
      </c>
      <c r="AB236" s="4">
        <v>54604</v>
      </c>
      <c r="AC236" s="35"/>
      <c r="AD236" s="32">
        <v>41071</v>
      </c>
      <c r="AE236" s="4">
        <v>63129</v>
      </c>
      <c r="AF236" s="26"/>
      <c r="AG236" s="7">
        <v>53742</v>
      </c>
      <c r="AH236" s="4">
        <v>44911</v>
      </c>
      <c r="AI236" s="26"/>
      <c r="AJ236" s="7">
        <v>65833</v>
      </c>
      <c r="AK236" s="8">
        <v>36845</v>
      </c>
    </row>
    <row r="237" spans="2:37" ht="9.75" customHeight="1">
      <c r="B237" s="15" t="s">
        <v>99</v>
      </c>
      <c r="C237" s="2">
        <v>41044</v>
      </c>
      <c r="D237" s="4">
        <v>35471</v>
      </c>
      <c r="E237" s="26"/>
      <c r="F237" s="7">
        <v>52843</v>
      </c>
      <c r="G237" s="4">
        <v>24909</v>
      </c>
      <c r="H237" s="26"/>
      <c r="I237" s="7">
        <v>43188</v>
      </c>
      <c r="J237" s="4">
        <v>32676</v>
      </c>
      <c r="K237" s="35"/>
      <c r="L237" s="32">
        <v>37968</v>
      </c>
      <c r="M237" s="4">
        <v>39664</v>
      </c>
      <c r="N237" s="38"/>
      <c r="O237" s="32">
        <v>33095</v>
      </c>
      <c r="P237" s="4">
        <v>43291</v>
      </c>
      <c r="Q237" s="26"/>
      <c r="R237" s="7">
        <v>25131</v>
      </c>
      <c r="S237" s="4">
        <v>49793</v>
      </c>
      <c r="T237" s="35"/>
      <c r="U237" s="32">
        <v>29226</v>
      </c>
      <c r="V237" s="4">
        <v>46678</v>
      </c>
      <c r="W237" s="26"/>
      <c r="X237" s="7">
        <v>40951</v>
      </c>
      <c r="Y237" s="4">
        <v>38640</v>
      </c>
      <c r="Z237" s="38"/>
      <c r="AA237" s="32">
        <v>43222</v>
      </c>
      <c r="AB237" s="4">
        <v>32156</v>
      </c>
      <c r="AC237" s="35"/>
      <c r="AD237" s="32">
        <v>30454</v>
      </c>
      <c r="AE237" s="4">
        <v>42286</v>
      </c>
      <c r="AF237" s="26"/>
      <c r="AG237" s="7">
        <v>34077</v>
      </c>
      <c r="AH237" s="4">
        <v>35825</v>
      </c>
      <c r="AI237" s="26"/>
      <c r="AJ237" s="7">
        <v>47544</v>
      </c>
      <c r="AK237" s="8">
        <v>23462</v>
      </c>
    </row>
    <row r="238" spans="1:37" ht="9.75" customHeight="1">
      <c r="A238" s="9" t="s">
        <v>151</v>
      </c>
      <c r="C238" s="2">
        <v>106775</v>
      </c>
      <c r="D238" s="4">
        <v>77738</v>
      </c>
      <c r="E238" s="26"/>
      <c r="F238" s="7">
        <v>133794</v>
      </c>
      <c r="G238" s="4">
        <v>54002</v>
      </c>
      <c r="H238" s="26"/>
      <c r="I238" s="7">
        <v>103821</v>
      </c>
      <c r="J238" s="4">
        <v>78066</v>
      </c>
      <c r="K238" s="35"/>
      <c r="L238" s="32">
        <v>74993</v>
      </c>
      <c r="M238" s="4">
        <v>112335</v>
      </c>
      <c r="N238" s="38"/>
      <c r="O238" s="32">
        <v>92938</v>
      </c>
      <c r="P238" s="4">
        <v>90241</v>
      </c>
      <c r="Q238" s="26"/>
      <c r="R238" s="7">
        <v>50027</v>
      </c>
      <c r="S238" s="4">
        <v>127988</v>
      </c>
      <c r="T238" s="35"/>
      <c r="U238" s="32">
        <v>80271</v>
      </c>
      <c r="V238" s="4">
        <v>102555</v>
      </c>
      <c r="W238" s="26"/>
      <c r="X238" s="7">
        <v>80919</v>
      </c>
      <c r="Y238" s="4">
        <v>111522</v>
      </c>
      <c r="Z238" s="38"/>
      <c r="AA238" s="32">
        <v>91208</v>
      </c>
      <c r="AB238" s="4">
        <v>86760</v>
      </c>
      <c r="AC238" s="35"/>
      <c r="AD238" s="32">
        <v>71525</v>
      </c>
      <c r="AE238" s="4">
        <v>105415</v>
      </c>
      <c r="AF238" s="26"/>
      <c r="AG238" s="7">
        <v>87819</v>
      </c>
      <c r="AH238" s="4">
        <v>80736</v>
      </c>
      <c r="AI238" s="26"/>
      <c r="AJ238" s="7">
        <v>113377</v>
      </c>
      <c r="AK238" s="8">
        <v>60307</v>
      </c>
    </row>
    <row r="239" spans="1:37" s="11" customFormat="1" ht="9.75" customHeight="1">
      <c r="A239" s="10"/>
      <c r="B239" s="16" t="s">
        <v>152</v>
      </c>
      <c r="C239" s="11">
        <f>C238/SUM(C238:D238)</f>
        <v>0.5786855126739038</v>
      </c>
      <c r="D239" s="12">
        <f>D238/SUM(C238:D238)</f>
        <v>0.4213144873260963</v>
      </c>
      <c r="E239" s="27"/>
      <c r="F239" s="13">
        <f>F238/SUM(F238:G238)</f>
        <v>0.7124432895269335</v>
      </c>
      <c r="G239" s="12">
        <f>G238/SUM(F238:G238)</f>
        <v>0.2875567104730665</v>
      </c>
      <c r="H239" s="27"/>
      <c r="I239" s="13">
        <f>I238/SUM(I238:J238)</f>
        <v>0.5707994524072638</v>
      </c>
      <c r="J239" s="12">
        <f>J238/SUM(I238:J238)</f>
        <v>0.4292005475927361</v>
      </c>
      <c r="K239" s="36"/>
      <c r="L239" s="33">
        <f>L238/SUM(L238:M238)</f>
        <v>0.40032990263067986</v>
      </c>
      <c r="M239" s="12">
        <f>M238/SUM(L238:M238)</f>
        <v>0.5996700973693201</v>
      </c>
      <c r="N239" s="39"/>
      <c r="O239" s="33">
        <f>O238/SUM(O238:P238)</f>
        <v>0.5073616517177187</v>
      </c>
      <c r="P239" s="12">
        <f>P238/SUM(O238:P238)</f>
        <v>0.49263834828228126</v>
      </c>
      <c r="Q239" s="27"/>
      <c r="R239" s="13">
        <f>R238/SUM(R238:S238)</f>
        <v>0.2810268797573238</v>
      </c>
      <c r="S239" s="12">
        <f>S238/SUM(R238:S238)</f>
        <v>0.7189731202426762</v>
      </c>
      <c r="T239" s="36"/>
      <c r="U239" s="33">
        <f>U238/SUM(U238:V238)</f>
        <v>0.4390568081126317</v>
      </c>
      <c r="V239" s="12">
        <f>V238/SUM(U238:V238)</f>
        <v>0.5609431918873683</v>
      </c>
      <c r="W239" s="27"/>
      <c r="X239" s="13">
        <f>X238/SUM(X238:Y238)</f>
        <v>0.42048731819102997</v>
      </c>
      <c r="Y239" s="12">
        <f>Y238/SUM(X238:Y238)</f>
        <v>0.57951268180897</v>
      </c>
      <c r="Z239" s="39"/>
      <c r="AA239" s="33">
        <f>AA238/SUM(AA238:AB238)</f>
        <v>0.5124966286073901</v>
      </c>
      <c r="AB239" s="12">
        <f>AB238/SUM(AA238:AB238)</f>
        <v>0.4875033713926099</v>
      </c>
      <c r="AC239" s="36"/>
      <c r="AD239" s="33">
        <f>AD238/SUM(AD238:AE238)</f>
        <v>0.4042330733582005</v>
      </c>
      <c r="AE239" s="12">
        <f>AE238/SUM(AD238:AE238)</f>
        <v>0.5957669266417995</v>
      </c>
      <c r="AF239" s="27"/>
      <c r="AG239" s="13">
        <f>AG238/SUM(AG238:AH238)</f>
        <v>0.5210109459820237</v>
      </c>
      <c r="AH239" s="12">
        <f>AH238/SUM(AG238:AH238)</f>
        <v>0.4789890540179763</v>
      </c>
      <c r="AI239" s="27"/>
      <c r="AJ239" s="13">
        <f>AJ238/SUM(AJ238:AK238)</f>
        <v>0.6527774579120702</v>
      </c>
      <c r="AK239" s="14">
        <f>AK238/SUM(AJ238:AK238)</f>
        <v>0.3472225420879298</v>
      </c>
    </row>
    <row r="240" spans="1:37" ht="7.5" customHeight="1">
      <c r="A240" s="9"/>
      <c r="C240" s="2"/>
      <c r="D240" s="4"/>
      <c r="E240" s="26"/>
      <c r="F240" s="7"/>
      <c r="G240" s="4"/>
      <c r="H240" s="26"/>
      <c r="I240" s="7"/>
      <c r="J240" s="4"/>
      <c r="K240" s="35"/>
      <c r="L240" s="32"/>
      <c r="M240" s="4"/>
      <c r="N240" s="38"/>
      <c r="O240" s="32"/>
      <c r="P240" s="4"/>
      <c r="Q240" s="26"/>
      <c r="R240" s="7"/>
      <c r="S240" s="4"/>
      <c r="T240" s="35"/>
      <c r="U240" s="32"/>
      <c r="V240" s="4"/>
      <c r="W240" s="26"/>
      <c r="X240" s="7"/>
      <c r="Y240" s="4"/>
      <c r="Z240" s="38"/>
      <c r="AA240" s="32"/>
      <c r="AB240" s="4"/>
      <c r="AC240" s="35"/>
      <c r="AD240" s="32"/>
      <c r="AE240" s="4"/>
      <c r="AF240" s="26"/>
      <c r="AG240" s="7"/>
      <c r="AH240" s="4"/>
      <c r="AI240" s="26"/>
      <c r="AJ240" s="7"/>
      <c r="AK240" s="8"/>
    </row>
    <row r="241" spans="1:37" ht="10.5" customHeight="1">
      <c r="A241" s="9" t="s">
        <v>102</v>
      </c>
      <c r="C241" s="2"/>
      <c r="D241" s="4"/>
      <c r="E241" s="26"/>
      <c r="F241" s="7"/>
      <c r="G241" s="4"/>
      <c r="H241" s="26"/>
      <c r="I241" s="7"/>
      <c r="J241" s="4"/>
      <c r="K241" s="35"/>
      <c r="L241" s="32"/>
      <c r="M241" s="4"/>
      <c r="N241" s="38"/>
      <c r="O241" s="32"/>
      <c r="P241" s="4"/>
      <c r="Q241" s="26"/>
      <c r="R241" s="7"/>
      <c r="S241" s="4"/>
      <c r="T241" s="35"/>
      <c r="U241" s="32"/>
      <c r="V241" s="4"/>
      <c r="W241" s="26"/>
      <c r="X241" s="7"/>
      <c r="Y241" s="4"/>
      <c r="Z241" s="38"/>
      <c r="AA241" s="32"/>
      <c r="AB241" s="4"/>
      <c r="AC241" s="35"/>
      <c r="AD241" s="32"/>
      <c r="AE241" s="4"/>
      <c r="AF241" s="26"/>
      <c r="AG241" s="7"/>
      <c r="AH241" s="4"/>
      <c r="AI241" s="26"/>
      <c r="AJ241" s="7"/>
      <c r="AK241" s="8"/>
    </row>
    <row r="242" spans="2:37" ht="9.75" customHeight="1">
      <c r="B242" s="15" t="s">
        <v>101</v>
      </c>
      <c r="C242" s="2">
        <v>49905</v>
      </c>
      <c r="D242" s="4">
        <v>54128</v>
      </c>
      <c r="E242" s="26"/>
      <c r="F242" s="7">
        <v>63190</v>
      </c>
      <c r="G242" s="4">
        <v>42881</v>
      </c>
      <c r="H242" s="26"/>
      <c r="I242" s="7">
        <v>57990</v>
      </c>
      <c r="J242" s="4">
        <v>46301</v>
      </c>
      <c r="K242" s="35"/>
      <c r="L242" s="32">
        <v>60116</v>
      </c>
      <c r="M242" s="4">
        <v>45771</v>
      </c>
      <c r="N242" s="38"/>
      <c r="O242" s="32">
        <v>37349</v>
      </c>
      <c r="P242" s="4">
        <v>67822</v>
      </c>
      <c r="Q242" s="26"/>
      <c r="R242" s="7">
        <v>35275</v>
      </c>
      <c r="S242" s="4">
        <v>67103</v>
      </c>
      <c r="T242" s="35"/>
      <c r="U242" s="32">
        <v>37256</v>
      </c>
      <c r="V242" s="4">
        <v>66268</v>
      </c>
      <c r="W242" s="26"/>
      <c r="X242" s="7">
        <v>73321</v>
      </c>
      <c r="Y242" s="4">
        <v>36222</v>
      </c>
      <c r="Z242" s="38"/>
      <c r="AA242" s="32">
        <v>59209</v>
      </c>
      <c r="AB242" s="4">
        <v>43493</v>
      </c>
      <c r="AC242" s="35"/>
      <c r="AD242" s="32">
        <v>44601</v>
      </c>
      <c r="AE242" s="4">
        <v>59181</v>
      </c>
      <c r="AF242" s="26"/>
      <c r="AG242" s="7">
        <v>47449</v>
      </c>
      <c r="AH242" s="4">
        <v>52749</v>
      </c>
      <c r="AI242" s="26"/>
      <c r="AJ242" s="7">
        <v>66357</v>
      </c>
      <c r="AK242" s="8">
        <v>36193</v>
      </c>
    </row>
    <row r="243" spans="2:37" ht="9.75" customHeight="1">
      <c r="B243" s="15" t="s">
        <v>92</v>
      </c>
      <c r="C243" s="2">
        <v>23111</v>
      </c>
      <c r="D243" s="4">
        <v>29228</v>
      </c>
      <c r="E243" s="26"/>
      <c r="F243" s="7">
        <v>31984</v>
      </c>
      <c r="G243" s="4">
        <v>21156</v>
      </c>
      <c r="H243" s="26"/>
      <c r="I243" s="7">
        <v>28860</v>
      </c>
      <c r="J243" s="4">
        <v>23660</v>
      </c>
      <c r="K243" s="35"/>
      <c r="L243" s="32">
        <v>33201</v>
      </c>
      <c r="M243" s="4">
        <v>19940</v>
      </c>
      <c r="N243" s="38"/>
      <c r="O243" s="32">
        <v>17943</v>
      </c>
      <c r="P243" s="4">
        <v>34533</v>
      </c>
      <c r="Q243" s="26"/>
      <c r="R243" s="7">
        <v>20748</v>
      </c>
      <c r="S243" s="4">
        <v>31033</v>
      </c>
      <c r="T243" s="35"/>
      <c r="U243" s="32">
        <v>18911</v>
      </c>
      <c r="V243" s="4">
        <v>34781</v>
      </c>
      <c r="W243" s="26"/>
      <c r="X243" s="7">
        <v>40211</v>
      </c>
      <c r="Y243" s="4">
        <v>16070</v>
      </c>
      <c r="Z243" s="38"/>
      <c r="AA243" s="32">
        <v>34351</v>
      </c>
      <c r="AB243" s="4">
        <v>19035</v>
      </c>
      <c r="AC243" s="35"/>
      <c r="AD243" s="32">
        <v>22546</v>
      </c>
      <c r="AE243" s="4">
        <v>30921</v>
      </c>
      <c r="AF243" s="26"/>
      <c r="AG243" s="7">
        <v>26321</v>
      </c>
      <c r="AH243" s="4">
        <v>24951</v>
      </c>
      <c r="AI243" s="26"/>
      <c r="AJ243" s="7">
        <v>33571</v>
      </c>
      <c r="AK243" s="8">
        <v>18830</v>
      </c>
    </row>
    <row r="244" spans="1:37" ht="9.75" customHeight="1">
      <c r="A244" s="9" t="s">
        <v>151</v>
      </c>
      <c r="C244" s="2">
        <v>73016</v>
      </c>
      <c r="D244" s="4">
        <v>83356</v>
      </c>
      <c r="E244" s="26"/>
      <c r="F244" s="7">
        <v>95174</v>
      </c>
      <c r="G244" s="4">
        <v>64037</v>
      </c>
      <c r="H244" s="26"/>
      <c r="I244" s="7">
        <v>86850</v>
      </c>
      <c r="J244" s="4">
        <v>69961</v>
      </c>
      <c r="K244" s="35"/>
      <c r="L244" s="32">
        <v>93317</v>
      </c>
      <c r="M244" s="4">
        <v>65711</v>
      </c>
      <c r="N244" s="38"/>
      <c r="O244" s="32">
        <v>55292</v>
      </c>
      <c r="P244" s="4">
        <v>102355</v>
      </c>
      <c r="Q244" s="26"/>
      <c r="R244" s="7">
        <v>56023</v>
      </c>
      <c r="S244" s="4">
        <v>98136</v>
      </c>
      <c r="T244" s="35"/>
      <c r="U244" s="32">
        <v>56167</v>
      </c>
      <c r="V244" s="4">
        <v>101049</v>
      </c>
      <c r="W244" s="26"/>
      <c r="X244" s="7">
        <v>113532</v>
      </c>
      <c r="Y244" s="4">
        <v>52292</v>
      </c>
      <c r="Z244" s="38"/>
      <c r="AA244" s="32">
        <v>93560</v>
      </c>
      <c r="AB244" s="4">
        <v>62528</v>
      </c>
      <c r="AC244" s="35"/>
      <c r="AD244" s="32">
        <v>67147</v>
      </c>
      <c r="AE244" s="4">
        <v>90102</v>
      </c>
      <c r="AF244" s="26"/>
      <c r="AG244" s="7">
        <v>73770</v>
      </c>
      <c r="AH244" s="4">
        <v>77700</v>
      </c>
      <c r="AI244" s="26"/>
      <c r="AJ244" s="7">
        <v>99928</v>
      </c>
      <c r="AK244" s="8">
        <v>55023</v>
      </c>
    </row>
    <row r="245" spans="1:37" s="11" customFormat="1" ht="9.75" customHeight="1">
      <c r="A245" s="10"/>
      <c r="B245" s="16" t="s">
        <v>152</v>
      </c>
      <c r="C245" s="11">
        <f>C244/SUM(C244:D244)</f>
        <v>0.4669378149540839</v>
      </c>
      <c r="D245" s="12">
        <f>D244/SUM(C244:D244)</f>
        <v>0.5330621850459162</v>
      </c>
      <c r="E245" s="27"/>
      <c r="F245" s="13">
        <f>F244/SUM(F244:G244)</f>
        <v>0.5977853289031537</v>
      </c>
      <c r="G245" s="12">
        <f>G244/SUM(F244:G244)</f>
        <v>0.40221467109684633</v>
      </c>
      <c r="H245" s="27"/>
      <c r="I245" s="13">
        <f>I244/SUM(I244:J244)</f>
        <v>0.5538514517476453</v>
      </c>
      <c r="J245" s="12">
        <f>J244/SUM(I244:J244)</f>
        <v>0.4461485482523547</v>
      </c>
      <c r="K245" s="36"/>
      <c r="L245" s="33">
        <f>L244/SUM(L244:M244)</f>
        <v>0.5867960359182031</v>
      </c>
      <c r="M245" s="12">
        <f>M244/SUM(L244:M244)</f>
        <v>0.41320396408179694</v>
      </c>
      <c r="N245" s="39"/>
      <c r="O245" s="33">
        <f>O244/SUM(O244:P244)</f>
        <v>0.35073296669140547</v>
      </c>
      <c r="P245" s="12">
        <f>P244/SUM(O244:P244)</f>
        <v>0.6492670333085945</v>
      </c>
      <c r="Q245" s="27"/>
      <c r="R245" s="13">
        <f>R244/SUM(R244:S244)</f>
        <v>0.363410504738614</v>
      </c>
      <c r="S245" s="12">
        <f>S244/SUM(R244:S244)</f>
        <v>0.636589495261386</v>
      </c>
      <c r="T245" s="36"/>
      <c r="U245" s="33">
        <f>U244/SUM(U244:V244)</f>
        <v>0.357260075310401</v>
      </c>
      <c r="V245" s="12">
        <f>V244/SUM(U244:V244)</f>
        <v>0.6427399246895991</v>
      </c>
      <c r="W245" s="27"/>
      <c r="X245" s="13">
        <f>X244/SUM(X244:Y244)</f>
        <v>0.6846536086453107</v>
      </c>
      <c r="Y245" s="12">
        <f>Y244/SUM(X244:Y244)</f>
        <v>0.3153463913546893</v>
      </c>
      <c r="Z245" s="39"/>
      <c r="AA245" s="33">
        <f>AA244/SUM(AA244:AB244)</f>
        <v>0.5994054635846445</v>
      </c>
      <c r="AB245" s="12">
        <f>AB244/SUM(AA244:AB244)</f>
        <v>0.4005945364153554</v>
      </c>
      <c r="AC245" s="36"/>
      <c r="AD245" s="33">
        <f>AD244/SUM(AD244:AE244)</f>
        <v>0.4270106646147193</v>
      </c>
      <c r="AE245" s="12">
        <f>AE244/SUM(AD244:AE244)</f>
        <v>0.5729893353852806</v>
      </c>
      <c r="AF245" s="27"/>
      <c r="AG245" s="13">
        <f>AG244/SUM(AG244:AH244)</f>
        <v>0.4870271340859576</v>
      </c>
      <c r="AH245" s="12">
        <f>AH244/SUM(AG244:AH244)</f>
        <v>0.5129728659140423</v>
      </c>
      <c r="AI245" s="27"/>
      <c r="AJ245" s="13">
        <f>AJ244/SUM(AJ244:AK244)</f>
        <v>0.6449006460106743</v>
      </c>
      <c r="AK245" s="14">
        <f>AK244/SUM(AJ244:AK244)</f>
        <v>0.3550993539893257</v>
      </c>
    </row>
    <row r="246" spans="1:37" ht="7.5" customHeight="1">
      <c r="A246" s="9"/>
      <c r="C246" s="2"/>
      <c r="D246" s="4"/>
      <c r="E246" s="26"/>
      <c r="F246" s="7"/>
      <c r="G246" s="4"/>
      <c r="H246" s="26"/>
      <c r="I246" s="7"/>
      <c r="J246" s="4"/>
      <c r="K246" s="35"/>
      <c r="L246" s="32"/>
      <c r="M246" s="4"/>
      <c r="N246" s="38"/>
      <c r="O246" s="32"/>
      <c r="P246" s="4"/>
      <c r="Q246" s="26"/>
      <c r="R246" s="7"/>
      <c r="S246" s="4"/>
      <c r="T246" s="35"/>
      <c r="U246" s="32"/>
      <c r="V246" s="4"/>
      <c r="W246" s="26"/>
      <c r="X246" s="7"/>
      <c r="Y246" s="4"/>
      <c r="Z246" s="38"/>
      <c r="AA246" s="32"/>
      <c r="AB246" s="4"/>
      <c r="AC246" s="35"/>
      <c r="AD246" s="32"/>
      <c r="AE246" s="4"/>
      <c r="AF246" s="26"/>
      <c r="AG246" s="7"/>
      <c r="AH246" s="4"/>
      <c r="AI246" s="26"/>
      <c r="AJ246" s="7"/>
      <c r="AK246" s="8"/>
    </row>
    <row r="247" spans="1:37" ht="10.5" customHeight="1">
      <c r="A247" s="9" t="s">
        <v>103</v>
      </c>
      <c r="C247" s="2"/>
      <c r="D247" s="4"/>
      <c r="E247" s="26"/>
      <c r="F247" s="7"/>
      <c r="G247" s="4"/>
      <c r="H247" s="26"/>
      <c r="I247" s="7"/>
      <c r="J247" s="4"/>
      <c r="K247" s="35"/>
      <c r="L247" s="32"/>
      <c r="M247" s="4"/>
      <c r="N247" s="38"/>
      <c r="O247" s="32"/>
      <c r="P247" s="4"/>
      <c r="Q247" s="26"/>
      <c r="R247" s="7"/>
      <c r="S247" s="4"/>
      <c r="T247" s="35"/>
      <c r="U247" s="32"/>
      <c r="V247" s="4"/>
      <c r="W247" s="26"/>
      <c r="X247" s="7"/>
      <c r="Y247" s="4"/>
      <c r="Z247" s="38"/>
      <c r="AA247" s="32"/>
      <c r="AB247" s="4"/>
      <c r="AC247" s="35"/>
      <c r="AD247" s="32"/>
      <c r="AE247" s="4"/>
      <c r="AF247" s="26"/>
      <c r="AG247" s="7"/>
      <c r="AH247" s="4"/>
      <c r="AI247" s="26"/>
      <c r="AJ247" s="7"/>
      <c r="AK247" s="8"/>
    </row>
    <row r="248" spans="2:37" ht="9.75" customHeight="1">
      <c r="B248" s="15" t="s">
        <v>88</v>
      </c>
      <c r="C248" s="2">
        <v>1</v>
      </c>
      <c r="D248" s="4">
        <v>3</v>
      </c>
      <c r="E248" s="26"/>
      <c r="F248" s="7">
        <v>1</v>
      </c>
      <c r="G248" s="4">
        <v>3</v>
      </c>
      <c r="H248" s="26"/>
      <c r="I248" s="7">
        <v>1</v>
      </c>
      <c r="J248" s="4">
        <v>3</v>
      </c>
      <c r="K248" s="35"/>
      <c r="L248" s="32">
        <v>4</v>
      </c>
      <c r="M248" s="4">
        <v>0</v>
      </c>
      <c r="N248" s="38"/>
      <c r="O248" s="32">
        <v>1</v>
      </c>
      <c r="P248" s="4">
        <v>3</v>
      </c>
      <c r="Q248" s="26"/>
      <c r="R248" s="7">
        <v>0</v>
      </c>
      <c r="S248" s="4">
        <v>4</v>
      </c>
      <c r="T248" s="35"/>
      <c r="U248" s="32">
        <v>2</v>
      </c>
      <c r="V248" s="4">
        <v>2</v>
      </c>
      <c r="W248" s="26"/>
      <c r="X248" s="7">
        <v>1</v>
      </c>
      <c r="Y248" s="4">
        <v>3</v>
      </c>
      <c r="Z248" s="38"/>
      <c r="AA248" s="32">
        <v>1</v>
      </c>
      <c r="AB248" s="4">
        <v>3</v>
      </c>
      <c r="AC248" s="35"/>
      <c r="AD248" s="32">
        <v>1</v>
      </c>
      <c r="AE248" s="4">
        <v>3</v>
      </c>
      <c r="AF248" s="26"/>
      <c r="AG248" s="7">
        <v>4</v>
      </c>
      <c r="AH248" s="4">
        <v>0</v>
      </c>
      <c r="AI248" s="26"/>
      <c r="AJ248" s="7">
        <v>1</v>
      </c>
      <c r="AK248" s="8">
        <v>3</v>
      </c>
    </row>
    <row r="249" spans="2:37" ht="9.75" customHeight="1">
      <c r="B249" s="15" t="s">
        <v>101</v>
      </c>
      <c r="C249" s="2">
        <v>12566</v>
      </c>
      <c r="D249" s="4">
        <v>17156</v>
      </c>
      <c r="E249" s="26"/>
      <c r="F249" s="7">
        <v>19205</v>
      </c>
      <c r="G249" s="4">
        <v>11304</v>
      </c>
      <c r="H249" s="26"/>
      <c r="I249" s="7">
        <v>14416</v>
      </c>
      <c r="J249" s="4">
        <v>15256</v>
      </c>
      <c r="K249" s="35"/>
      <c r="L249" s="32">
        <v>14542</v>
      </c>
      <c r="M249" s="4">
        <v>15652</v>
      </c>
      <c r="N249" s="38"/>
      <c r="O249" s="32">
        <v>9663</v>
      </c>
      <c r="P249" s="4">
        <v>20266</v>
      </c>
      <c r="Q249" s="26"/>
      <c r="R249" s="7">
        <v>8555</v>
      </c>
      <c r="S249" s="4">
        <v>20369</v>
      </c>
      <c r="T249" s="35"/>
      <c r="U249" s="32">
        <v>9204</v>
      </c>
      <c r="V249" s="4">
        <v>20270</v>
      </c>
      <c r="W249" s="26"/>
      <c r="X249" s="7">
        <v>16875</v>
      </c>
      <c r="Y249" s="4">
        <v>14450</v>
      </c>
      <c r="Z249" s="38"/>
      <c r="AA249" s="32">
        <v>15814</v>
      </c>
      <c r="AB249" s="4">
        <v>13220</v>
      </c>
      <c r="AC249" s="35"/>
      <c r="AD249" s="32">
        <v>10899</v>
      </c>
      <c r="AE249" s="4">
        <v>18653</v>
      </c>
      <c r="AF249" s="26"/>
      <c r="AG249" s="7">
        <v>15016</v>
      </c>
      <c r="AH249" s="4">
        <v>13264</v>
      </c>
      <c r="AI249" s="26"/>
      <c r="AJ249" s="7">
        <v>17668</v>
      </c>
      <c r="AK249" s="8">
        <v>11195</v>
      </c>
    </row>
    <row r="250" spans="2:37" ht="9.75" customHeight="1">
      <c r="B250" s="15" t="s">
        <v>99</v>
      </c>
      <c r="C250" s="2">
        <v>80205</v>
      </c>
      <c r="D250" s="4">
        <v>92440</v>
      </c>
      <c r="E250" s="26"/>
      <c r="F250" s="7">
        <v>113160</v>
      </c>
      <c r="G250" s="4">
        <v>62632</v>
      </c>
      <c r="H250" s="26"/>
      <c r="I250" s="7">
        <v>84357</v>
      </c>
      <c r="J250" s="4">
        <v>86560</v>
      </c>
      <c r="K250" s="35"/>
      <c r="L250" s="32">
        <v>86611</v>
      </c>
      <c r="M250" s="4">
        <v>88359</v>
      </c>
      <c r="N250" s="38"/>
      <c r="O250" s="32">
        <v>60101</v>
      </c>
      <c r="P250" s="4">
        <v>111823</v>
      </c>
      <c r="Q250" s="26"/>
      <c r="R250" s="7">
        <v>53935</v>
      </c>
      <c r="S250" s="4">
        <v>114030</v>
      </c>
      <c r="T250" s="35"/>
      <c r="U250" s="32">
        <v>56419</v>
      </c>
      <c r="V250" s="4">
        <v>114936</v>
      </c>
      <c r="W250" s="26"/>
      <c r="X250" s="7">
        <v>95431</v>
      </c>
      <c r="Y250" s="4">
        <v>84348</v>
      </c>
      <c r="Z250" s="38"/>
      <c r="AA250" s="32">
        <v>98402</v>
      </c>
      <c r="AB250" s="4">
        <v>71145</v>
      </c>
      <c r="AC250" s="35"/>
      <c r="AD250" s="32">
        <v>59325</v>
      </c>
      <c r="AE250" s="4">
        <v>102031</v>
      </c>
      <c r="AF250" s="26"/>
      <c r="AG250" s="7">
        <v>82834</v>
      </c>
      <c r="AH250" s="4">
        <v>71480</v>
      </c>
      <c r="AI250" s="26"/>
      <c r="AJ250" s="7">
        <v>98510</v>
      </c>
      <c r="AK250" s="8">
        <v>58020</v>
      </c>
    </row>
    <row r="251" spans="1:37" ht="9.75" customHeight="1">
      <c r="A251" s="9" t="s">
        <v>151</v>
      </c>
      <c r="C251" s="2">
        <v>92772</v>
      </c>
      <c r="D251" s="4">
        <v>109599</v>
      </c>
      <c r="E251" s="26"/>
      <c r="F251" s="7">
        <v>132366</v>
      </c>
      <c r="G251" s="4">
        <v>73939</v>
      </c>
      <c r="H251" s="26"/>
      <c r="I251" s="7">
        <v>98774</v>
      </c>
      <c r="J251" s="4">
        <v>101819</v>
      </c>
      <c r="K251" s="35"/>
      <c r="L251" s="32">
        <v>101157</v>
      </c>
      <c r="M251" s="4">
        <v>104011</v>
      </c>
      <c r="N251" s="38"/>
      <c r="O251" s="32">
        <v>69765</v>
      </c>
      <c r="P251" s="4">
        <v>132092</v>
      </c>
      <c r="Q251" s="26"/>
      <c r="R251" s="7">
        <v>62490</v>
      </c>
      <c r="S251" s="4">
        <v>134403</v>
      </c>
      <c r="T251" s="35"/>
      <c r="U251" s="32">
        <v>65625</v>
      </c>
      <c r="V251" s="4">
        <v>135208</v>
      </c>
      <c r="W251" s="26"/>
      <c r="X251" s="7">
        <v>112307</v>
      </c>
      <c r="Y251" s="4">
        <v>98801</v>
      </c>
      <c r="Z251" s="38"/>
      <c r="AA251" s="32">
        <v>114217</v>
      </c>
      <c r="AB251" s="4">
        <v>84368</v>
      </c>
      <c r="AC251" s="35"/>
      <c r="AD251" s="32">
        <v>70225</v>
      </c>
      <c r="AE251" s="4">
        <v>120687</v>
      </c>
      <c r="AF251" s="26"/>
      <c r="AG251" s="7">
        <v>97854</v>
      </c>
      <c r="AH251" s="4">
        <v>84744</v>
      </c>
      <c r="AI251" s="26"/>
      <c r="AJ251" s="7">
        <v>116179</v>
      </c>
      <c r="AK251" s="8">
        <v>69218</v>
      </c>
    </row>
    <row r="252" spans="1:37" s="11" customFormat="1" ht="9.75" customHeight="1">
      <c r="A252" s="10"/>
      <c r="B252" s="16" t="s">
        <v>152</v>
      </c>
      <c r="C252" s="11">
        <f>C251/SUM(C251:D251)</f>
        <v>0.45842536727100225</v>
      </c>
      <c r="D252" s="12">
        <f>D251/SUM(C251:D251)</f>
        <v>0.5415746327289978</v>
      </c>
      <c r="E252" s="27"/>
      <c r="F252" s="13">
        <f>F251/SUM(F251:G251)</f>
        <v>0.6416034512008919</v>
      </c>
      <c r="G252" s="12">
        <f>G251/SUM(F251:G251)</f>
        <v>0.3583965487991081</v>
      </c>
      <c r="H252" s="27"/>
      <c r="I252" s="13">
        <f>I251/SUM(I251:J251)</f>
        <v>0.4924100043371404</v>
      </c>
      <c r="J252" s="12">
        <f>J251/SUM(I251:J251)</f>
        <v>0.5075899956628597</v>
      </c>
      <c r="K252" s="36"/>
      <c r="L252" s="33">
        <f>L251/SUM(L251:M251)</f>
        <v>0.49304472432348123</v>
      </c>
      <c r="M252" s="12">
        <f>M251/SUM(L251:M251)</f>
        <v>0.5069552756765188</v>
      </c>
      <c r="N252" s="39"/>
      <c r="O252" s="33">
        <f>O251/SUM(O251:P251)</f>
        <v>0.3456159558499334</v>
      </c>
      <c r="P252" s="12">
        <f>P251/SUM(O251:P251)</f>
        <v>0.6543840441500667</v>
      </c>
      <c r="Q252" s="27"/>
      <c r="R252" s="13">
        <f>R251/SUM(R251:S251)</f>
        <v>0.31738050616324603</v>
      </c>
      <c r="S252" s="12">
        <f>S251/SUM(R251:S251)</f>
        <v>0.682619493836754</v>
      </c>
      <c r="T252" s="36"/>
      <c r="U252" s="33">
        <f>U251/SUM(U251:V251)</f>
        <v>0.32676402782411257</v>
      </c>
      <c r="V252" s="12">
        <f>V251/SUM(U251:V251)</f>
        <v>0.6732359721758874</v>
      </c>
      <c r="W252" s="27"/>
      <c r="X252" s="13">
        <f>X251/SUM(X251:Y251)</f>
        <v>0.5319883661443432</v>
      </c>
      <c r="Y252" s="12">
        <f>Y251/SUM(X251:Y251)</f>
        <v>0.4680116338556568</v>
      </c>
      <c r="Z252" s="39"/>
      <c r="AA252" s="33">
        <f>AA251/SUM(AA251:AB251)</f>
        <v>0.5751542160787572</v>
      </c>
      <c r="AB252" s="12">
        <f>AB251/SUM(AA251:AB251)</f>
        <v>0.4248457839212428</v>
      </c>
      <c r="AC252" s="36"/>
      <c r="AD252" s="33">
        <f>AD251/SUM(AD251:AE251)</f>
        <v>0.3678396329198793</v>
      </c>
      <c r="AE252" s="12">
        <f>AE251/SUM(AD251:AE251)</f>
        <v>0.6321603670801207</v>
      </c>
      <c r="AF252" s="27"/>
      <c r="AG252" s="13">
        <f>AG251/SUM(AG251:AH251)</f>
        <v>0.5358985311996846</v>
      </c>
      <c r="AH252" s="12">
        <f>AH251/SUM(AG251:AH251)</f>
        <v>0.46410146880031544</v>
      </c>
      <c r="AI252" s="27"/>
      <c r="AJ252" s="13">
        <f>AJ251/SUM(AJ251:AK251)</f>
        <v>0.6266498379153924</v>
      </c>
      <c r="AK252" s="14">
        <f>AK251/SUM(AJ251:AK251)</f>
        <v>0.37335016208460764</v>
      </c>
    </row>
    <row r="253" spans="1:37" ht="7.5" customHeight="1">
      <c r="A253" s="9"/>
      <c r="C253" s="2"/>
      <c r="D253" s="4"/>
      <c r="E253" s="26"/>
      <c r="F253" s="7"/>
      <c r="G253" s="4"/>
      <c r="H253" s="26"/>
      <c r="I253" s="7"/>
      <c r="J253" s="4"/>
      <c r="K253" s="35"/>
      <c r="L253" s="32"/>
      <c r="M253" s="4"/>
      <c r="N253" s="38"/>
      <c r="O253" s="32"/>
      <c r="P253" s="4"/>
      <c r="Q253" s="26"/>
      <c r="R253" s="7"/>
      <c r="S253" s="4"/>
      <c r="T253" s="35"/>
      <c r="U253" s="32"/>
      <c r="V253" s="4"/>
      <c r="W253" s="26"/>
      <c r="X253" s="7"/>
      <c r="Y253" s="4"/>
      <c r="Z253" s="38"/>
      <c r="AA253" s="32"/>
      <c r="AB253" s="4"/>
      <c r="AC253" s="35"/>
      <c r="AD253" s="32"/>
      <c r="AE253" s="4"/>
      <c r="AF253" s="26"/>
      <c r="AG253" s="7"/>
      <c r="AH253" s="4"/>
      <c r="AI253" s="26"/>
      <c r="AJ253" s="7"/>
      <c r="AK253" s="8"/>
    </row>
    <row r="254" spans="1:37" ht="10.5" customHeight="1">
      <c r="A254" s="9" t="s">
        <v>104</v>
      </c>
      <c r="C254" s="2"/>
      <c r="D254" s="4"/>
      <c r="E254" s="26"/>
      <c r="F254" s="7"/>
      <c r="G254" s="4"/>
      <c r="H254" s="26"/>
      <c r="I254" s="7"/>
      <c r="J254" s="4"/>
      <c r="K254" s="35"/>
      <c r="L254" s="32"/>
      <c r="M254" s="4"/>
      <c r="N254" s="38"/>
      <c r="O254" s="32"/>
      <c r="P254" s="4"/>
      <c r="Q254" s="26"/>
      <c r="R254" s="7"/>
      <c r="S254" s="4"/>
      <c r="T254" s="35"/>
      <c r="U254" s="32"/>
      <c r="V254" s="4"/>
      <c r="W254" s="26"/>
      <c r="X254" s="7"/>
      <c r="Y254" s="4"/>
      <c r="Z254" s="38"/>
      <c r="AA254" s="32"/>
      <c r="AB254" s="4"/>
      <c r="AC254" s="35"/>
      <c r="AD254" s="32"/>
      <c r="AE254" s="4"/>
      <c r="AF254" s="26"/>
      <c r="AG254" s="7"/>
      <c r="AH254" s="4"/>
      <c r="AI254" s="26"/>
      <c r="AJ254" s="7"/>
      <c r="AK254" s="8"/>
    </row>
    <row r="255" spans="2:37" ht="9.75" customHeight="1">
      <c r="B255" s="15" t="s">
        <v>101</v>
      </c>
      <c r="C255" s="2">
        <v>69858</v>
      </c>
      <c r="D255" s="4">
        <v>93689</v>
      </c>
      <c r="E255" s="26"/>
      <c r="F255" s="7">
        <v>104609</v>
      </c>
      <c r="G255" s="4">
        <v>63549</v>
      </c>
      <c r="H255" s="26"/>
      <c r="I255" s="7">
        <v>80749</v>
      </c>
      <c r="J255" s="4">
        <v>82695</v>
      </c>
      <c r="K255" s="35"/>
      <c r="L255" s="32">
        <v>82670</v>
      </c>
      <c r="M255" s="4">
        <v>84300</v>
      </c>
      <c r="N255" s="38"/>
      <c r="O255" s="32">
        <v>51378</v>
      </c>
      <c r="P255" s="4">
        <v>113422</v>
      </c>
      <c r="Q255" s="26"/>
      <c r="R255" s="7">
        <v>48008</v>
      </c>
      <c r="S255" s="4">
        <v>111389</v>
      </c>
      <c r="T255" s="35"/>
      <c r="U255" s="32">
        <v>51348</v>
      </c>
      <c r="V255" s="4">
        <v>111257</v>
      </c>
      <c r="W255" s="26"/>
      <c r="X255" s="7">
        <v>95212</v>
      </c>
      <c r="Y255" s="4">
        <v>78432</v>
      </c>
      <c r="Z255" s="38"/>
      <c r="AA255" s="32">
        <v>85249</v>
      </c>
      <c r="AB255" s="4">
        <v>74512</v>
      </c>
      <c r="AC255" s="35"/>
      <c r="AD255" s="32">
        <v>61066</v>
      </c>
      <c r="AE255" s="4">
        <v>101728</v>
      </c>
      <c r="AF255" s="26"/>
      <c r="AG255" s="7">
        <v>81627</v>
      </c>
      <c r="AH255" s="4">
        <v>73876</v>
      </c>
      <c r="AI255" s="26"/>
      <c r="AJ255" s="7">
        <v>94381</v>
      </c>
      <c r="AK255" s="8">
        <v>63481</v>
      </c>
    </row>
    <row r="256" spans="2:37" ht="9.75" customHeight="1">
      <c r="B256" s="15" t="s">
        <v>99</v>
      </c>
      <c r="C256" s="2">
        <v>14357</v>
      </c>
      <c r="D256" s="4">
        <v>19948</v>
      </c>
      <c r="E256" s="26"/>
      <c r="F256" s="7">
        <v>22123</v>
      </c>
      <c r="G256" s="4">
        <v>12844</v>
      </c>
      <c r="H256" s="26"/>
      <c r="I256" s="7">
        <v>16575</v>
      </c>
      <c r="J256" s="4">
        <v>17431</v>
      </c>
      <c r="K256" s="35"/>
      <c r="L256" s="32">
        <v>18080</v>
      </c>
      <c r="M256" s="4">
        <v>16775</v>
      </c>
      <c r="N256" s="38"/>
      <c r="O256" s="32">
        <v>11305</v>
      </c>
      <c r="P256" s="4">
        <v>22929</v>
      </c>
      <c r="Q256" s="26"/>
      <c r="R256" s="7">
        <v>11693</v>
      </c>
      <c r="S256" s="4">
        <v>21797</v>
      </c>
      <c r="T256" s="35"/>
      <c r="U256" s="32">
        <v>10858</v>
      </c>
      <c r="V256" s="4">
        <v>23133</v>
      </c>
      <c r="W256" s="26"/>
      <c r="X256" s="7">
        <v>20185</v>
      </c>
      <c r="Y256" s="4">
        <v>15636</v>
      </c>
      <c r="Z256" s="38"/>
      <c r="AA256" s="32">
        <v>20474</v>
      </c>
      <c r="AB256" s="4">
        <v>13252</v>
      </c>
      <c r="AC256" s="35"/>
      <c r="AD256" s="32">
        <v>11562</v>
      </c>
      <c r="AE256" s="4">
        <v>20181</v>
      </c>
      <c r="AF256" s="26"/>
      <c r="AG256" s="7">
        <v>15630</v>
      </c>
      <c r="AH256" s="4">
        <v>14766</v>
      </c>
      <c r="AI256" s="26"/>
      <c r="AJ256" s="7">
        <v>19449</v>
      </c>
      <c r="AK256" s="8">
        <v>11564</v>
      </c>
    </row>
    <row r="257" spans="1:37" ht="9.75" customHeight="1">
      <c r="A257" s="9" t="s">
        <v>151</v>
      </c>
      <c r="C257" s="2">
        <v>84215</v>
      </c>
      <c r="D257" s="4">
        <v>113637</v>
      </c>
      <c r="E257" s="26"/>
      <c r="F257" s="7">
        <v>126732</v>
      </c>
      <c r="G257" s="4">
        <v>76393</v>
      </c>
      <c r="H257" s="26"/>
      <c r="I257" s="7">
        <v>97324</v>
      </c>
      <c r="J257" s="4">
        <v>100126</v>
      </c>
      <c r="K257" s="35"/>
      <c r="L257" s="32">
        <v>100750</v>
      </c>
      <c r="M257" s="4">
        <v>101075</v>
      </c>
      <c r="N257" s="38"/>
      <c r="O257" s="32">
        <v>62683</v>
      </c>
      <c r="P257" s="4">
        <v>136351</v>
      </c>
      <c r="Q257" s="26"/>
      <c r="R257" s="7">
        <v>59701</v>
      </c>
      <c r="S257" s="4">
        <v>133186</v>
      </c>
      <c r="T257" s="35"/>
      <c r="U257" s="32">
        <v>62206</v>
      </c>
      <c r="V257" s="4">
        <v>134390</v>
      </c>
      <c r="W257" s="26"/>
      <c r="X257" s="7">
        <v>115397</v>
      </c>
      <c r="Y257" s="4">
        <v>94068</v>
      </c>
      <c r="Z257" s="38"/>
      <c r="AA257" s="32">
        <v>105723</v>
      </c>
      <c r="AB257" s="4">
        <v>87764</v>
      </c>
      <c r="AC257" s="35"/>
      <c r="AD257" s="32">
        <v>72628</v>
      </c>
      <c r="AE257" s="4">
        <v>121909</v>
      </c>
      <c r="AF257" s="26"/>
      <c r="AG257" s="7">
        <v>97257</v>
      </c>
      <c r="AH257" s="4">
        <v>88642</v>
      </c>
      <c r="AI257" s="26"/>
      <c r="AJ257" s="7">
        <v>113830</v>
      </c>
      <c r="AK257" s="8">
        <v>75045</v>
      </c>
    </row>
    <row r="258" spans="1:37" s="11" customFormat="1" ht="9.75" customHeight="1">
      <c r="A258" s="10"/>
      <c r="B258" s="16" t="s">
        <v>152</v>
      </c>
      <c r="C258" s="11">
        <f>C257/SUM(C257:D257)</f>
        <v>0.425646442795625</v>
      </c>
      <c r="D258" s="12">
        <f>D257/SUM(C257:D257)</f>
        <v>0.574353557204375</v>
      </c>
      <c r="E258" s="27"/>
      <c r="F258" s="13">
        <f>F257/SUM(F257:G257)</f>
        <v>0.6239113846153846</v>
      </c>
      <c r="G258" s="12">
        <f>G257/SUM(F257:G257)</f>
        <v>0.3760886153846154</v>
      </c>
      <c r="H258" s="27"/>
      <c r="I258" s="13">
        <f>I257/SUM(I257:J257)</f>
        <v>0.4929045327931122</v>
      </c>
      <c r="J258" s="12">
        <f>J257/SUM(I257:J257)</f>
        <v>0.5070954672068878</v>
      </c>
      <c r="K258" s="36"/>
      <c r="L258" s="33">
        <f>L257/SUM(L257:M257)</f>
        <v>0.499194847020934</v>
      </c>
      <c r="M258" s="12">
        <f>M257/SUM(L257:M257)</f>
        <v>0.500805152979066</v>
      </c>
      <c r="N258" s="39"/>
      <c r="O258" s="33">
        <f>O257/SUM(O257:P257)</f>
        <v>0.31493614156375294</v>
      </c>
      <c r="P258" s="12">
        <f>P257/SUM(O257:P257)</f>
        <v>0.6850638584362471</v>
      </c>
      <c r="Q258" s="27"/>
      <c r="R258" s="13">
        <f>R257/SUM(R257:S257)</f>
        <v>0.3095128235702769</v>
      </c>
      <c r="S258" s="12">
        <f>S257/SUM(R257:S257)</f>
        <v>0.6904871764297231</v>
      </c>
      <c r="T258" s="36"/>
      <c r="U258" s="33">
        <f>U257/SUM(U257:V257)</f>
        <v>0.316415389936723</v>
      </c>
      <c r="V258" s="12">
        <f>V257/SUM(U257:V257)</f>
        <v>0.683584610063277</v>
      </c>
      <c r="W258" s="27"/>
      <c r="X258" s="13">
        <f>X257/SUM(X257:Y257)</f>
        <v>0.5509130403647388</v>
      </c>
      <c r="Y258" s="12">
        <f>Y257/SUM(X257:Y257)</f>
        <v>0.44908695963526124</v>
      </c>
      <c r="Z258" s="39"/>
      <c r="AA258" s="33">
        <f>AA257/SUM(AA257:AB257)</f>
        <v>0.5464088026585765</v>
      </c>
      <c r="AB258" s="12">
        <f>AB257/SUM(AA257:AB257)</f>
        <v>0.45359119734142345</v>
      </c>
      <c r="AC258" s="36"/>
      <c r="AD258" s="33">
        <f>AD257/SUM(AD257:AE257)</f>
        <v>0.37333771981679575</v>
      </c>
      <c r="AE258" s="12">
        <f>AE257/SUM(AD257:AE257)</f>
        <v>0.6266622801832042</v>
      </c>
      <c r="AF258" s="27"/>
      <c r="AG258" s="13">
        <f>AG257/SUM(AG257:AH257)</f>
        <v>0.5231711843527937</v>
      </c>
      <c r="AH258" s="12">
        <f>AH257/SUM(AG257:AH257)</f>
        <v>0.4768288156472063</v>
      </c>
      <c r="AI258" s="27"/>
      <c r="AJ258" s="13">
        <f>AJ257/SUM(AJ257:AK257)</f>
        <v>0.6026737260092654</v>
      </c>
      <c r="AK258" s="14">
        <f>AK257/SUM(AJ257:AK257)</f>
        <v>0.3973262739907346</v>
      </c>
    </row>
    <row r="259" spans="1:37" ht="7.5" customHeight="1">
      <c r="A259" s="9"/>
      <c r="C259" s="2"/>
      <c r="D259" s="4"/>
      <c r="E259" s="26"/>
      <c r="F259" s="7"/>
      <c r="G259" s="4"/>
      <c r="H259" s="26"/>
      <c r="I259" s="7"/>
      <c r="J259" s="4"/>
      <c r="K259" s="35"/>
      <c r="L259" s="32"/>
      <c r="M259" s="4"/>
      <c r="N259" s="38"/>
      <c r="O259" s="32"/>
      <c r="P259" s="4"/>
      <c r="Q259" s="26"/>
      <c r="R259" s="7"/>
      <c r="S259" s="4"/>
      <c r="T259" s="35"/>
      <c r="U259" s="32"/>
      <c r="V259" s="4"/>
      <c r="W259" s="26"/>
      <c r="X259" s="7"/>
      <c r="Y259" s="4"/>
      <c r="Z259" s="38"/>
      <c r="AA259" s="32"/>
      <c r="AB259" s="4"/>
      <c r="AC259" s="35"/>
      <c r="AD259" s="32"/>
      <c r="AE259" s="4"/>
      <c r="AF259" s="26"/>
      <c r="AG259" s="7"/>
      <c r="AH259" s="4"/>
      <c r="AI259" s="26"/>
      <c r="AJ259" s="7"/>
      <c r="AK259" s="8"/>
    </row>
    <row r="260" spans="1:37" ht="10.5" customHeight="1">
      <c r="A260" s="9" t="s">
        <v>105</v>
      </c>
      <c r="C260" s="2"/>
      <c r="D260" s="4"/>
      <c r="E260" s="26"/>
      <c r="F260" s="7"/>
      <c r="G260" s="4"/>
      <c r="H260" s="26"/>
      <c r="I260" s="7"/>
      <c r="J260" s="4"/>
      <c r="K260" s="35"/>
      <c r="L260" s="32"/>
      <c r="M260" s="4"/>
      <c r="N260" s="38"/>
      <c r="O260" s="32"/>
      <c r="P260" s="4"/>
      <c r="Q260" s="26"/>
      <c r="R260" s="7"/>
      <c r="S260" s="4"/>
      <c r="T260" s="35"/>
      <c r="U260" s="32"/>
      <c r="V260" s="4"/>
      <c r="W260" s="26"/>
      <c r="X260" s="7"/>
      <c r="Y260" s="4"/>
      <c r="Z260" s="38"/>
      <c r="AA260" s="32"/>
      <c r="AB260" s="4"/>
      <c r="AC260" s="35"/>
      <c r="AD260" s="32"/>
      <c r="AE260" s="4"/>
      <c r="AF260" s="26"/>
      <c r="AG260" s="7"/>
      <c r="AH260" s="4"/>
      <c r="AI260" s="26"/>
      <c r="AJ260" s="7"/>
      <c r="AK260" s="8"/>
    </row>
    <row r="261" spans="2:37" ht="9.75" customHeight="1">
      <c r="B261" s="15" t="s">
        <v>101</v>
      </c>
      <c r="C261" s="2">
        <v>50490</v>
      </c>
      <c r="D261" s="4">
        <v>35371</v>
      </c>
      <c r="E261" s="26"/>
      <c r="F261" s="7">
        <v>61315</v>
      </c>
      <c r="G261" s="4">
        <v>26484</v>
      </c>
      <c r="H261" s="26"/>
      <c r="I261" s="7">
        <v>59831</v>
      </c>
      <c r="J261" s="4">
        <v>26752</v>
      </c>
      <c r="K261" s="35"/>
      <c r="L261" s="32">
        <v>48237</v>
      </c>
      <c r="M261" s="4">
        <v>40006</v>
      </c>
      <c r="N261" s="38"/>
      <c r="O261" s="32">
        <v>37328</v>
      </c>
      <c r="P261" s="4">
        <v>49314</v>
      </c>
      <c r="Q261" s="26"/>
      <c r="R261" s="7">
        <v>28012</v>
      </c>
      <c r="S261" s="4">
        <v>56156</v>
      </c>
      <c r="T261" s="35"/>
      <c r="U261" s="32">
        <v>37173</v>
      </c>
      <c r="V261" s="4">
        <v>48188</v>
      </c>
      <c r="W261" s="26"/>
      <c r="X261" s="7">
        <v>53544</v>
      </c>
      <c r="Y261" s="4">
        <v>38317</v>
      </c>
      <c r="Z261" s="38"/>
      <c r="AA261" s="32">
        <v>44769</v>
      </c>
      <c r="AB261" s="4">
        <v>39248</v>
      </c>
      <c r="AC261" s="35"/>
      <c r="AD261" s="32">
        <v>46072</v>
      </c>
      <c r="AE261" s="4">
        <v>39835</v>
      </c>
      <c r="AF261" s="26"/>
      <c r="AG261" s="7">
        <v>37461</v>
      </c>
      <c r="AH261" s="4">
        <v>44929</v>
      </c>
      <c r="AI261" s="26"/>
      <c r="AJ261" s="7">
        <v>54900</v>
      </c>
      <c r="AK261" s="8">
        <v>28356</v>
      </c>
    </row>
    <row r="262" spans="1:37" ht="9.75" customHeight="1">
      <c r="A262" s="9" t="s">
        <v>151</v>
      </c>
      <c r="C262" s="2">
        <v>50490</v>
      </c>
      <c r="D262" s="4">
        <v>35371</v>
      </c>
      <c r="E262" s="26"/>
      <c r="F262" s="7">
        <v>61315</v>
      </c>
      <c r="G262" s="4">
        <v>26484</v>
      </c>
      <c r="H262" s="26"/>
      <c r="I262" s="7">
        <v>59831</v>
      </c>
      <c r="J262" s="4">
        <v>26752</v>
      </c>
      <c r="K262" s="35"/>
      <c r="L262" s="32">
        <v>48237</v>
      </c>
      <c r="M262" s="4">
        <v>40006</v>
      </c>
      <c r="N262" s="38"/>
      <c r="O262" s="32">
        <v>37328</v>
      </c>
      <c r="P262" s="4">
        <v>49314</v>
      </c>
      <c r="Q262" s="26"/>
      <c r="R262" s="7">
        <v>28012</v>
      </c>
      <c r="S262" s="4">
        <v>56156</v>
      </c>
      <c r="T262" s="35"/>
      <c r="U262" s="32">
        <v>37173</v>
      </c>
      <c r="V262" s="4">
        <v>48188</v>
      </c>
      <c r="W262" s="26"/>
      <c r="X262" s="7">
        <v>53544</v>
      </c>
      <c r="Y262" s="4">
        <v>38317</v>
      </c>
      <c r="Z262" s="38"/>
      <c r="AA262" s="32">
        <v>44769</v>
      </c>
      <c r="AB262" s="4">
        <v>39248</v>
      </c>
      <c r="AC262" s="35"/>
      <c r="AD262" s="32">
        <v>46072</v>
      </c>
      <c r="AE262" s="4">
        <v>39835</v>
      </c>
      <c r="AF262" s="26"/>
      <c r="AG262" s="7">
        <v>37461</v>
      </c>
      <c r="AH262" s="4">
        <v>44929</v>
      </c>
      <c r="AI262" s="26"/>
      <c r="AJ262" s="7">
        <v>54900</v>
      </c>
      <c r="AK262" s="8">
        <v>28356</v>
      </c>
    </row>
    <row r="263" spans="1:37" s="11" customFormat="1" ht="9.75" customHeight="1">
      <c r="A263" s="10"/>
      <c r="B263" s="16" t="s">
        <v>152</v>
      </c>
      <c r="C263" s="11">
        <f>C262/SUM(C262:D262)</f>
        <v>0.588043465601379</v>
      </c>
      <c r="D263" s="12">
        <f>D262/SUM(C262:D262)</f>
        <v>0.411956534398621</v>
      </c>
      <c r="E263" s="27"/>
      <c r="F263" s="13">
        <f>F262/SUM(F262:G262)</f>
        <v>0.698356473308352</v>
      </c>
      <c r="G263" s="12">
        <f>G262/SUM(F262:G262)</f>
        <v>0.30164352669164796</v>
      </c>
      <c r="H263" s="27"/>
      <c r="I263" s="13">
        <f>I262/SUM(I262:J262)</f>
        <v>0.6910247970155804</v>
      </c>
      <c r="J263" s="12">
        <f>J262/SUM(I262:J262)</f>
        <v>0.30897520298441955</v>
      </c>
      <c r="K263" s="36"/>
      <c r="L263" s="33">
        <f>L262/SUM(L262:M262)</f>
        <v>0.5466382602586041</v>
      </c>
      <c r="M263" s="12">
        <f>M262/SUM(L262:M262)</f>
        <v>0.45336173974139593</v>
      </c>
      <c r="N263" s="39"/>
      <c r="O263" s="33">
        <f>O262/SUM(O262:P262)</f>
        <v>0.4308303132429999</v>
      </c>
      <c r="P263" s="12">
        <f>P262/SUM(O262:P262)</f>
        <v>0.5691696867570001</v>
      </c>
      <c r="Q263" s="27"/>
      <c r="R263" s="13">
        <f>R262/SUM(R262:S262)</f>
        <v>0.33281056933751546</v>
      </c>
      <c r="S263" s="12">
        <f>S262/SUM(R262:S262)</f>
        <v>0.6671894306624846</v>
      </c>
      <c r="T263" s="36"/>
      <c r="U263" s="33">
        <f>U262/SUM(U262:V262)</f>
        <v>0.4354799030001992</v>
      </c>
      <c r="V263" s="12">
        <f>V262/SUM(U262:V262)</f>
        <v>0.5645200969998009</v>
      </c>
      <c r="W263" s="27"/>
      <c r="X263" s="13">
        <f>X262/SUM(X262:Y262)</f>
        <v>0.5828806566442778</v>
      </c>
      <c r="Y263" s="12">
        <f>Y262/SUM(X262:Y262)</f>
        <v>0.4171193433557222</v>
      </c>
      <c r="Z263" s="39"/>
      <c r="AA263" s="33">
        <f>AA262/SUM(AA262:AB262)</f>
        <v>0.5328564457193187</v>
      </c>
      <c r="AB263" s="12">
        <f>AB262/SUM(AA262:AB262)</f>
        <v>0.4671435542806813</v>
      </c>
      <c r="AC263" s="36"/>
      <c r="AD263" s="33">
        <f>AD262/SUM(AD262:AE262)</f>
        <v>0.536300883513567</v>
      </c>
      <c r="AE263" s="12">
        <f>AE262/SUM(AD262:AE262)</f>
        <v>0.463699116486433</v>
      </c>
      <c r="AF263" s="27"/>
      <c r="AG263" s="13">
        <f>AG262/SUM(AG262:AH262)</f>
        <v>0.45467896589391915</v>
      </c>
      <c r="AH263" s="12">
        <f>AH262/SUM(AG262:AH262)</f>
        <v>0.5453210341060808</v>
      </c>
      <c r="AI263" s="27"/>
      <c r="AJ263" s="13">
        <f>AJ262/SUM(AJ262:AK262)</f>
        <v>0.6594119342750072</v>
      </c>
      <c r="AK263" s="14">
        <f>AK262/SUM(AJ262:AK262)</f>
        <v>0.3405880657249928</v>
      </c>
    </row>
    <row r="264" spans="1:37" ht="7.5" customHeight="1">
      <c r="A264" s="9"/>
      <c r="C264" s="2"/>
      <c r="D264" s="4"/>
      <c r="E264" s="26"/>
      <c r="F264" s="7"/>
      <c r="G264" s="4"/>
      <c r="H264" s="26"/>
      <c r="I264" s="7"/>
      <c r="J264" s="4"/>
      <c r="K264" s="35"/>
      <c r="L264" s="32"/>
      <c r="M264" s="4"/>
      <c r="N264" s="38"/>
      <c r="O264" s="32"/>
      <c r="P264" s="4"/>
      <c r="Q264" s="26"/>
      <c r="R264" s="7"/>
      <c r="S264" s="4"/>
      <c r="T264" s="35"/>
      <c r="U264" s="32"/>
      <c r="V264" s="4"/>
      <c r="W264" s="26"/>
      <c r="X264" s="7"/>
      <c r="Y264" s="4"/>
      <c r="Z264" s="38"/>
      <c r="AA264" s="32"/>
      <c r="AB264" s="4"/>
      <c r="AC264" s="35"/>
      <c r="AD264" s="32"/>
      <c r="AE264" s="4"/>
      <c r="AF264" s="26"/>
      <c r="AG264" s="7"/>
      <c r="AH264" s="4"/>
      <c r="AI264" s="26"/>
      <c r="AJ264" s="7"/>
      <c r="AK264" s="8"/>
    </row>
    <row r="265" spans="1:37" ht="10.5" customHeight="1">
      <c r="A265" s="9" t="s">
        <v>106</v>
      </c>
      <c r="C265" s="2"/>
      <c r="D265" s="4"/>
      <c r="E265" s="26"/>
      <c r="F265" s="7"/>
      <c r="G265" s="4"/>
      <c r="H265" s="26"/>
      <c r="I265" s="7"/>
      <c r="J265" s="4"/>
      <c r="K265" s="35"/>
      <c r="L265" s="32"/>
      <c r="M265" s="4"/>
      <c r="N265" s="38"/>
      <c r="O265" s="32"/>
      <c r="P265" s="4"/>
      <c r="Q265" s="26"/>
      <c r="R265" s="7"/>
      <c r="S265" s="4"/>
      <c r="T265" s="35"/>
      <c r="U265" s="32"/>
      <c r="V265" s="4"/>
      <c r="W265" s="26"/>
      <c r="X265" s="7"/>
      <c r="Y265" s="4"/>
      <c r="Z265" s="38"/>
      <c r="AA265" s="32"/>
      <c r="AB265" s="4"/>
      <c r="AC265" s="35"/>
      <c r="AD265" s="32"/>
      <c r="AE265" s="4"/>
      <c r="AF265" s="26"/>
      <c r="AG265" s="7"/>
      <c r="AH265" s="4"/>
      <c r="AI265" s="26"/>
      <c r="AJ265" s="7"/>
      <c r="AK265" s="8"/>
    </row>
    <row r="266" spans="2:37" ht="9.75" customHeight="1">
      <c r="B266" s="15" t="s">
        <v>101</v>
      </c>
      <c r="C266" s="2">
        <v>67773</v>
      </c>
      <c r="D266" s="4">
        <v>64105</v>
      </c>
      <c r="E266" s="26"/>
      <c r="F266" s="7">
        <v>92218</v>
      </c>
      <c r="G266" s="4">
        <v>43125</v>
      </c>
      <c r="H266" s="26"/>
      <c r="I266" s="7">
        <v>75804</v>
      </c>
      <c r="J266" s="4">
        <v>55990</v>
      </c>
      <c r="K266" s="35"/>
      <c r="L266" s="32">
        <v>59772</v>
      </c>
      <c r="M266" s="4">
        <v>74657</v>
      </c>
      <c r="N266" s="38"/>
      <c r="O266" s="32">
        <v>51358</v>
      </c>
      <c r="P266" s="4">
        <v>80948</v>
      </c>
      <c r="Q266" s="26"/>
      <c r="R266" s="7">
        <v>37202</v>
      </c>
      <c r="S266" s="4">
        <v>90775</v>
      </c>
      <c r="T266" s="35"/>
      <c r="U266" s="32">
        <v>47190</v>
      </c>
      <c r="V266" s="4">
        <v>83672</v>
      </c>
      <c r="W266" s="26"/>
      <c r="X266" s="7">
        <v>66513</v>
      </c>
      <c r="Y266" s="4">
        <v>73534</v>
      </c>
      <c r="Z266" s="38"/>
      <c r="AA266" s="32">
        <v>64813</v>
      </c>
      <c r="AB266" s="4">
        <v>63456</v>
      </c>
      <c r="AC266" s="35"/>
      <c r="AD266" s="32">
        <v>57228</v>
      </c>
      <c r="AE266" s="4">
        <v>73664</v>
      </c>
      <c r="AF266" s="26"/>
      <c r="AG266" s="7">
        <v>62093</v>
      </c>
      <c r="AH266" s="4">
        <v>63031</v>
      </c>
      <c r="AI266" s="26"/>
      <c r="AJ266" s="7">
        <v>81054</v>
      </c>
      <c r="AK266" s="8">
        <v>46144</v>
      </c>
    </row>
    <row r="267" spans="1:37" ht="9.75" customHeight="1">
      <c r="A267" s="9" t="s">
        <v>151</v>
      </c>
      <c r="C267" s="2">
        <v>67773</v>
      </c>
      <c r="D267" s="4">
        <v>64105</v>
      </c>
      <c r="E267" s="26"/>
      <c r="F267" s="7">
        <v>92218</v>
      </c>
      <c r="G267" s="4">
        <v>43125</v>
      </c>
      <c r="H267" s="26"/>
      <c r="I267" s="7">
        <v>75804</v>
      </c>
      <c r="J267" s="4">
        <v>55990</v>
      </c>
      <c r="K267" s="35"/>
      <c r="L267" s="32">
        <v>59772</v>
      </c>
      <c r="M267" s="4">
        <v>74657</v>
      </c>
      <c r="N267" s="38"/>
      <c r="O267" s="32">
        <v>51358</v>
      </c>
      <c r="P267" s="4">
        <v>80948</v>
      </c>
      <c r="Q267" s="26"/>
      <c r="R267" s="7">
        <v>37202</v>
      </c>
      <c r="S267" s="4">
        <v>90775</v>
      </c>
      <c r="T267" s="35"/>
      <c r="U267" s="32">
        <v>47190</v>
      </c>
      <c r="V267" s="4">
        <v>83672</v>
      </c>
      <c r="W267" s="26"/>
      <c r="X267" s="7">
        <v>66513</v>
      </c>
      <c r="Y267" s="4">
        <v>73534</v>
      </c>
      <c r="Z267" s="38"/>
      <c r="AA267" s="32">
        <v>64813</v>
      </c>
      <c r="AB267" s="4">
        <v>63456</v>
      </c>
      <c r="AC267" s="35"/>
      <c r="AD267" s="32">
        <v>57228</v>
      </c>
      <c r="AE267" s="4">
        <v>73664</v>
      </c>
      <c r="AF267" s="26"/>
      <c r="AG267" s="7">
        <v>62093</v>
      </c>
      <c r="AH267" s="4">
        <v>63031</v>
      </c>
      <c r="AI267" s="26"/>
      <c r="AJ267" s="7">
        <v>81054</v>
      </c>
      <c r="AK267" s="8">
        <v>46144</v>
      </c>
    </row>
    <row r="268" spans="1:37" s="11" customFormat="1" ht="9.75" customHeight="1">
      <c r="A268" s="10"/>
      <c r="B268" s="16" t="s">
        <v>152</v>
      </c>
      <c r="C268" s="11">
        <f>C267/SUM(C267:D267)</f>
        <v>0.5139067926416839</v>
      </c>
      <c r="D268" s="12">
        <f>D267/SUM(C267:D267)</f>
        <v>0.486093207358316</v>
      </c>
      <c r="E268" s="27"/>
      <c r="F268" s="13">
        <f>F267/SUM(F267:G267)</f>
        <v>0.6813651241660078</v>
      </c>
      <c r="G268" s="12">
        <f>G267/SUM(F267:G267)</f>
        <v>0.31863487583399214</v>
      </c>
      <c r="H268" s="27"/>
      <c r="I268" s="13">
        <f>I267/SUM(I267:J267)</f>
        <v>0.5751703415936993</v>
      </c>
      <c r="J268" s="12">
        <f>J267/SUM(I267:J267)</f>
        <v>0.42482965840630077</v>
      </c>
      <c r="K268" s="36"/>
      <c r="L268" s="33">
        <f>L267/SUM(L267:M267)</f>
        <v>0.44463620200998294</v>
      </c>
      <c r="M268" s="12">
        <f>M267/SUM(L267:M267)</f>
        <v>0.555363797990017</v>
      </c>
      <c r="N268" s="39"/>
      <c r="O268" s="33">
        <f>O267/SUM(O267:P267)</f>
        <v>0.38817589527307905</v>
      </c>
      <c r="P268" s="12">
        <f>P267/SUM(O267:P267)</f>
        <v>0.611824104726921</v>
      </c>
      <c r="Q268" s="27"/>
      <c r="R268" s="13">
        <f>R267/SUM(R267:S267)</f>
        <v>0.2906928588730788</v>
      </c>
      <c r="S268" s="12">
        <f>S267/SUM(R267:S267)</f>
        <v>0.7093071411269213</v>
      </c>
      <c r="T268" s="36"/>
      <c r="U268" s="33">
        <f>U267/SUM(U267:V267)</f>
        <v>0.36060888569638244</v>
      </c>
      <c r="V268" s="12">
        <f>V267/SUM(U267:V267)</f>
        <v>0.6393911143036175</v>
      </c>
      <c r="W268" s="27"/>
      <c r="X268" s="13">
        <f>X267/SUM(X267:Y267)</f>
        <v>0.4749334152106079</v>
      </c>
      <c r="Y268" s="12">
        <f>Y267/SUM(X267:Y267)</f>
        <v>0.5250665847893922</v>
      </c>
      <c r="Z268" s="39"/>
      <c r="AA268" s="33">
        <f>AA267/SUM(AA267:AB267)</f>
        <v>0.5052896646890519</v>
      </c>
      <c r="AB268" s="12">
        <f>AB267/SUM(AA267:AB267)</f>
        <v>0.4947103353109481</v>
      </c>
      <c r="AC268" s="36"/>
      <c r="AD268" s="33">
        <f>AD267/SUM(AD267:AE267)</f>
        <v>0.43721541423463617</v>
      </c>
      <c r="AE268" s="12">
        <f>AE267/SUM(AD267:AE267)</f>
        <v>0.5627845857653638</v>
      </c>
      <c r="AF268" s="27"/>
      <c r="AG268" s="13">
        <f>AG267/SUM(AG267:AH267)</f>
        <v>0.4962517182954509</v>
      </c>
      <c r="AH268" s="12">
        <f>AH267/SUM(AG267:AH267)</f>
        <v>0.5037482817045491</v>
      </c>
      <c r="AI268" s="27"/>
      <c r="AJ268" s="13">
        <f>AJ267/SUM(AJ267:AK267)</f>
        <v>0.637227000424535</v>
      </c>
      <c r="AK268" s="14">
        <f>AK267/SUM(AJ267:AK267)</f>
        <v>0.36277299957546505</v>
      </c>
    </row>
    <row r="269" spans="1:37" ht="7.5" customHeight="1">
      <c r="A269" s="9"/>
      <c r="C269" s="2"/>
      <c r="D269" s="4"/>
      <c r="E269" s="26"/>
      <c r="F269" s="7"/>
      <c r="G269" s="4"/>
      <c r="H269" s="26"/>
      <c r="I269" s="7"/>
      <c r="J269" s="4"/>
      <c r="K269" s="35"/>
      <c r="L269" s="32"/>
      <c r="M269" s="4"/>
      <c r="N269" s="38"/>
      <c r="O269" s="32"/>
      <c r="P269" s="4"/>
      <c r="Q269" s="26"/>
      <c r="R269" s="7"/>
      <c r="S269" s="4"/>
      <c r="T269" s="35"/>
      <c r="U269" s="32"/>
      <c r="V269" s="4"/>
      <c r="W269" s="26"/>
      <c r="X269" s="7"/>
      <c r="Y269" s="4"/>
      <c r="Z269" s="38"/>
      <c r="AA269" s="32"/>
      <c r="AB269" s="4"/>
      <c r="AC269" s="35"/>
      <c r="AD269" s="32"/>
      <c r="AE269" s="4"/>
      <c r="AF269" s="26"/>
      <c r="AG269" s="7"/>
      <c r="AH269" s="4"/>
      <c r="AI269" s="26"/>
      <c r="AJ269" s="7"/>
      <c r="AK269" s="8"/>
    </row>
    <row r="270" spans="1:37" ht="10.5" customHeight="1">
      <c r="A270" s="9" t="s">
        <v>107</v>
      </c>
      <c r="C270" s="2"/>
      <c r="D270" s="4"/>
      <c r="E270" s="26"/>
      <c r="F270" s="7"/>
      <c r="G270" s="4"/>
      <c r="H270" s="26"/>
      <c r="I270" s="7"/>
      <c r="J270" s="4"/>
      <c r="K270" s="35"/>
      <c r="L270" s="32"/>
      <c r="M270" s="4"/>
      <c r="N270" s="38"/>
      <c r="O270" s="32"/>
      <c r="P270" s="4"/>
      <c r="Q270" s="26"/>
      <c r="R270" s="7"/>
      <c r="S270" s="4"/>
      <c r="T270" s="35"/>
      <c r="U270" s="32"/>
      <c r="V270" s="4"/>
      <c r="W270" s="26"/>
      <c r="X270" s="7"/>
      <c r="Y270" s="4"/>
      <c r="Z270" s="38"/>
      <c r="AA270" s="32"/>
      <c r="AB270" s="4"/>
      <c r="AC270" s="35"/>
      <c r="AD270" s="32"/>
      <c r="AE270" s="4"/>
      <c r="AF270" s="26"/>
      <c r="AG270" s="7"/>
      <c r="AH270" s="4"/>
      <c r="AI270" s="26"/>
      <c r="AJ270" s="7"/>
      <c r="AK270" s="8"/>
    </row>
    <row r="271" spans="2:37" ht="9.75" customHeight="1">
      <c r="B271" s="15" t="s">
        <v>101</v>
      </c>
      <c r="C271" s="2">
        <v>85602</v>
      </c>
      <c r="D271" s="4">
        <v>64589</v>
      </c>
      <c r="E271" s="26"/>
      <c r="F271" s="7">
        <v>107979</v>
      </c>
      <c r="G271" s="4">
        <v>46379</v>
      </c>
      <c r="H271" s="26"/>
      <c r="I271" s="7">
        <v>86771</v>
      </c>
      <c r="J271" s="4">
        <v>62130</v>
      </c>
      <c r="K271" s="35"/>
      <c r="L271" s="32">
        <v>45625</v>
      </c>
      <c r="M271" s="4">
        <v>107362</v>
      </c>
      <c r="N271" s="38"/>
      <c r="O271" s="32">
        <v>66015</v>
      </c>
      <c r="P271" s="4">
        <v>84231</v>
      </c>
      <c r="Q271" s="26"/>
      <c r="R271" s="7">
        <v>35468</v>
      </c>
      <c r="S271" s="4">
        <v>107963</v>
      </c>
      <c r="T271" s="35"/>
      <c r="U271" s="32">
        <v>48537</v>
      </c>
      <c r="V271" s="4">
        <v>100103</v>
      </c>
      <c r="W271" s="26"/>
      <c r="X271" s="7">
        <v>48373</v>
      </c>
      <c r="Y271" s="4">
        <v>110779</v>
      </c>
      <c r="Z271" s="38"/>
      <c r="AA271" s="32">
        <v>62994</v>
      </c>
      <c r="AB271" s="4">
        <v>81567</v>
      </c>
      <c r="AC271" s="35"/>
      <c r="AD271" s="32">
        <v>56708</v>
      </c>
      <c r="AE271" s="4">
        <v>91980</v>
      </c>
      <c r="AF271" s="26"/>
      <c r="AG271" s="7">
        <v>72626</v>
      </c>
      <c r="AH271" s="4">
        <v>67751</v>
      </c>
      <c r="AI271" s="26"/>
      <c r="AJ271" s="7">
        <v>94444</v>
      </c>
      <c r="AK271" s="8">
        <v>48702</v>
      </c>
    </row>
    <row r="272" spans="2:37" ht="9.75" customHeight="1">
      <c r="B272" s="15" t="s">
        <v>99</v>
      </c>
      <c r="C272" s="2">
        <v>22108</v>
      </c>
      <c r="D272" s="4">
        <v>19026</v>
      </c>
      <c r="E272" s="26"/>
      <c r="F272" s="7">
        <v>28059</v>
      </c>
      <c r="G272" s="4">
        <v>13750</v>
      </c>
      <c r="H272" s="26"/>
      <c r="I272" s="7">
        <v>23788</v>
      </c>
      <c r="J272" s="4">
        <v>17020</v>
      </c>
      <c r="K272" s="35"/>
      <c r="L272" s="32">
        <v>20530</v>
      </c>
      <c r="M272" s="4">
        <v>21210</v>
      </c>
      <c r="N272" s="38"/>
      <c r="O272" s="32">
        <v>16306</v>
      </c>
      <c r="P272" s="4">
        <v>24708</v>
      </c>
      <c r="Q272" s="26"/>
      <c r="R272" s="7">
        <v>14094</v>
      </c>
      <c r="S272" s="4">
        <v>26176</v>
      </c>
      <c r="T272" s="35"/>
      <c r="U272" s="32">
        <v>15801</v>
      </c>
      <c r="V272" s="4">
        <v>24977</v>
      </c>
      <c r="W272" s="26"/>
      <c r="X272" s="7">
        <v>22152</v>
      </c>
      <c r="Y272" s="4">
        <v>20660</v>
      </c>
      <c r="Z272" s="38"/>
      <c r="AA272" s="32">
        <v>24066</v>
      </c>
      <c r="AB272" s="4">
        <v>16467</v>
      </c>
      <c r="AC272" s="35"/>
      <c r="AD272" s="32">
        <v>17545</v>
      </c>
      <c r="AE272" s="4">
        <v>22016</v>
      </c>
      <c r="AF272" s="26"/>
      <c r="AG272" s="7">
        <v>18653</v>
      </c>
      <c r="AH272" s="4">
        <v>19187</v>
      </c>
      <c r="AI272" s="26"/>
      <c r="AJ272" s="7">
        <v>25100</v>
      </c>
      <c r="AK272" s="8">
        <v>12976</v>
      </c>
    </row>
    <row r="273" spans="1:37" ht="9.75" customHeight="1">
      <c r="A273" s="9" t="s">
        <v>151</v>
      </c>
      <c r="C273" s="2">
        <v>107710</v>
      </c>
      <c r="D273" s="4">
        <v>83615</v>
      </c>
      <c r="E273" s="26"/>
      <c r="F273" s="7">
        <v>136038</v>
      </c>
      <c r="G273" s="4">
        <v>60129</v>
      </c>
      <c r="H273" s="26"/>
      <c r="I273" s="7">
        <v>110559</v>
      </c>
      <c r="J273" s="4">
        <v>79150</v>
      </c>
      <c r="K273" s="35"/>
      <c r="L273" s="32">
        <v>66155</v>
      </c>
      <c r="M273" s="4">
        <v>128572</v>
      </c>
      <c r="N273" s="38"/>
      <c r="O273" s="32">
        <v>82321</v>
      </c>
      <c r="P273" s="4">
        <v>108939</v>
      </c>
      <c r="Q273" s="26"/>
      <c r="R273" s="7">
        <v>49562</v>
      </c>
      <c r="S273" s="4">
        <v>134139</v>
      </c>
      <c r="T273" s="35"/>
      <c r="U273" s="32">
        <v>64338</v>
      </c>
      <c r="V273" s="4">
        <v>125080</v>
      </c>
      <c r="W273" s="26"/>
      <c r="X273" s="7">
        <v>70525</v>
      </c>
      <c r="Y273" s="4">
        <v>131439</v>
      </c>
      <c r="Z273" s="38"/>
      <c r="AA273" s="32">
        <v>87060</v>
      </c>
      <c r="AB273" s="4">
        <v>98034</v>
      </c>
      <c r="AC273" s="35"/>
      <c r="AD273" s="32">
        <v>74253</v>
      </c>
      <c r="AE273" s="4">
        <v>113996</v>
      </c>
      <c r="AF273" s="26"/>
      <c r="AG273" s="7">
        <v>91279</v>
      </c>
      <c r="AH273" s="4">
        <v>86938</v>
      </c>
      <c r="AI273" s="26"/>
      <c r="AJ273" s="7">
        <v>119544</v>
      </c>
      <c r="AK273" s="8">
        <v>61678</v>
      </c>
    </row>
    <row r="274" spans="1:37" s="11" customFormat="1" ht="9.75" customHeight="1">
      <c r="A274" s="10"/>
      <c r="B274" s="16" t="s">
        <v>152</v>
      </c>
      <c r="C274" s="11">
        <f>C273/SUM(C273:D273)</f>
        <v>0.56296877041683</v>
      </c>
      <c r="D274" s="12">
        <f>D273/SUM(C273:D273)</f>
        <v>0.43703122958317</v>
      </c>
      <c r="E274" s="27"/>
      <c r="F274" s="13">
        <f>F273/SUM(F273:G273)</f>
        <v>0.6934805548333818</v>
      </c>
      <c r="G274" s="12">
        <f>G273/SUM(F273:G273)</f>
        <v>0.3065194451666182</v>
      </c>
      <c r="H274" s="27"/>
      <c r="I274" s="13">
        <f>I273/SUM(I273:J273)</f>
        <v>0.5827820504035127</v>
      </c>
      <c r="J274" s="12">
        <f>J273/SUM(I273:J273)</f>
        <v>0.4172179495964872</v>
      </c>
      <c r="K274" s="36"/>
      <c r="L274" s="33">
        <f>L273/SUM(L273:M273)</f>
        <v>0.33973203510555805</v>
      </c>
      <c r="M274" s="12">
        <f>M273/SUM(L273:M273)</f>
        <v>0.660267964894442</v>
      </c>
      <c r="N274" s="39"/>
      <c r="O274" s="33">
        <f>O273/SUM(O273:P273)</f>
        <v>0.43041409599498065</v>
      </c>
      <c r="P274" s="12">
        <f>P273/SUM(O273:P273)</f>
        <v>0.5695859040050193</v>
      </c>
      <c r="Q274" s="27"/>
      <c r="R274" s="13">
        <f>R273/SUM(R273:S273)</f>
        <v>0.26979711596561806</v>
      </c>
      <c r="S274" s="12">
        <f>S273/SUM(R273:S273)</f>
        <v>0.7302028840343819</v>
      </c>
      <c r="T274" s="36"/>
      <c r="U274" s="33">
        <f>U273/SUM(U273:V273)</f>
        <v>0.33966148940438606</v>
      </c>
      <c r="V274" s="12">
        <f>V273/SUM(U273:V273)</f>
        <v>0.6603385105956139</v>
      </c>
      <c r="W274" s="27"/>
      <c r="X274" s="13">
        <f>X273/SUM(X273:Y273)</f>
        <v>0.3491958962983502</v>
      </c>
      <c r="Y274" s="12">
        <f>Y273/SUM(X273:Y273)</f>
        <v>0.6508041037016498</v>
      </c>
      <c r="Z274" s="39"/>
      <c r="AA274" s="33">
        <f>AA273/SUM(AA273:AB273)</f>
        <v>0.47035560309896596</v>
      </c>
      <c r="AB274" s="12">
        <f>AB273/SUM(AA273:AB273)</f>
        <v>0.529644396901034</v>
      </c>
      <c r="AC274" s="36"/>
      <c r="AD274" s="33">
        <f>AD273/SUM(AD273:AE273)</f>
        <v>0.39444034231257535</v>
      </c>
      <c r="AE274" s="12">
        <f>AE273/SUM(AD273:AE273)</f>
        <v>0.6055596576874246</v>
      </c>
      <c r="AF274" s="27"/>
      <c r="AG274" s="13">
        <f>AG273/SUM(AG273:AH273)</f>
        <v>0.5121789728252636</v>
      </c>
      <c r="AH274" s="12">
        <f>AH273/SUM(AG273:AH273)</f>
        <v>0.4878210271747364</v>
      </c>
      <c r="AI274" s="27"/>
      <c r="AJ274" s="13">
        <f>AJ273/SUM(AJ273:AK273)</f>
        <v>0.6596550087737691</v>
      </c>
      <c r="AK274" s="14">
        <f>AK273/SUM(AJ273:AK273)</f>
        <v>0.3403449912262308</v>
      </c>
    </row>
    <row r="275" spans="1:37" ht="7.5" customHeight="1">
      <c r="A275" s="9"/>
      <c r="C275" s="2"/>
      <c r="D275" s="4"/>
      <c r="E275" s="26"/>
      <c r="F275" s="7"/>
      <c r="G275" s="4"/>
      <c r="H275" s="26"/>
      <c r="I275" s="7"/>
      <c r="J275" s="4"/>
      <c r="K275" s="35"/>
      <c r="L275" s="32"/>
      <c r="M275" s="4"/>
      <c r="N275" s="38"/>
      <c r="O275" s="32"/>
      <c r="P275" s="4"/>
      <c r="Q275" s="26"/>
      <c r="R275" s="7"/>
      <c r="S275" s="4"/>
      <c r="T275" s="35"/>
      <c r="U275" s="32"/>
      <c r="V275" s="4"/>
      <c r="W275" s="26"/>
      <c r="X275" s="7"/>
      <c r="Y275" s="4"/>
      <c r="Z275" s="38"/>
      <c r="AA275" s="32"/>
      <c r="AB275" s="4"/>
      <c r="AC275" s="35"/>
      <c r="AD275" s="32"/>
      <c r="AE275" s="4"/>
      <c r="AF275" s="26"/>
      <c r="AG275" s="7"/>
      <c r="AH275" s="4"/>
      <c r="AI275" s="26"/>
      <c r="AJ275" s="7"/>
      <c r="AK275" s="8"/>
    </row>
    <row r="276" spans="1:37" ht="10.5" customHeight="1">
      <c r="A276" s="9" t="s">
        <v>108</v>
      </c>
      <c r="C276" s="2"/>
      <c r="D276" s="4"/>
      <c r="E276" s="26"/>
      <c r="F276" s="7"/>
      <c r="G276" s="4"/>
      <c r="H276" s="26"/>
      <c r="I276" s="7"/>
      <c r="J276" s="4"/>
      <c r="K276" s="35"/>
      <c r="L276" s="32"/>
      <c r="M276" s="4"/>
      <c r="N276" s="38"/>
      <c r="O276" s="32"/>
      <c r="P276" s="4"/>
      <c r="Q276" s="26"/>
      <c r="R276" s="7"/>
      <c r="S276" s="4"/>
      <c r="T276" s="35"/>
      <c r="U276" s="32"/>
      <c r="V276" s="4"/>
      <c r="W276" s="26"/>
      <c r="X276" s="7"/>
      <c r="Y276" s="4"/>
      <c r="Z276" s="38"/>
      <c r="AA276" s="32"/>
      <c r="AB276" s="4"/>
      <c r="AC276" s="35"/>
      <c r="AD276" s="32"/>
      <c r="AE276" s="4"/>
      <c r="AF276" s="26"/>
      <c r="AG276" s="7"/>
      <c r="AH276" s="4"/>
      <c r="AI276" s="26"/>
      <c r="AJ276" s="7"/>
      <c r="AK276" s="8"/>
    </row>
    <row r="277" spans="2:37" ht="9.75" customHeight="1">
      <c r="B277" s="15" t="s">
        <v>101</v>
      </c>
      <c r="C277" s="2">
        <v>132151</v>
      </c>
      <c r="D277" s="4">
        <v>69554</v>
      </c>
      <c r="E277" s="26"/>
      <c r="F277" s="7">
        <v>154713</v>
      </c>
      <c r="G277" s="4">
        <v>53360</v>
      </c>
      <c r="H277" s="26"/>
      <c r="I277" s="7">
        <v>128639</v>
      </c>
      <c r="J277" s="4">
        <v>70558</v>
      </c>
      <c r="K277" s="35"/>
      <c r="L277" s="32">
        <v>52660</v>
      </c>
      <c r="M277" s="4">
        <v>153118</v>
      </c>
      <c r="N277" s="38"/>
      <c r="O277" s="32">
        <v>97582</v>
      </c>
      <c r="P277" s="4">
        <v>103753</v>
      </c>
      <c r="Q277" s="26"/>
      <c r="R277" s="7">
        <v>48920</v>
      </c>
      <c r="S277" s="4">
        <v>143161</v>
      </c>
      <c r="T277" s="35"/>
      <c r="U277" s="32">
        <v>70627</v>
      </c>
      <c r="V277" s="4">
        <v>129629</v>
      </c>
      <c r="W277" s="26"/>
      <c r="X277" s="7">
        <v>50772</v>
      </c>
      <c r="Y277" s="4">
        <v>165404</v>
      </c>
      <c r="Z277" s="38"/>
      <c r="AA277" s="32">
        <v>82020</v>
      </c>
      <c r="AB277" s="4">
        <v>111317</v>
      </c>
      <c r="AC277" s="35"/>
      <c r="AD277" s="32">
        <v>87010</v>
      </c>
      <c r="AE277" s="4">
        <v>112391</v>
      </c>
      <c r="AF277" s="26"/>
      <c r="AG277" s="7">
        <v>88402</v>
      </c>
      <c r="AH277" s="4">
        <v>98629</v>
      </c>
      <c r="AI277" s="26"/>
      <c r="AJ277" s="7">
        <v>131552</v>
      </c>
      <c r="AK277" s="8">
        <v>59695</v>
      </c>
    </row>
    <row r="278" spans="1:37" ht="9.75" customHeight="1">
      <c r="A278" s="9" t="s">
        <v>151</v>
      </c>
      <c r="C278" s="2">
        <v>132151</v>
      </c>
      <c r="D278" s="4">
        <v>69554</v>
      </c>
      <c r="E278" s="26"/>
      <c r="F278" s="7">
        <v>154713</v>
      </c>
      <c r="G278" s="4">
        <v>53360</v>
      </c>
      <c r="H278" s="26"/>
      <c r="I278" s="7">
        <v>128639</v>
      </c>
      <c r="J278" s="4">
        <v>70558</v>
      </c>
      <c r="K278" s="35"/>
      <c r="L278" s="32">
        <v>52660</v>
      </c>
      <c r="M278" s="4">
        <v>153118</v>
      </c>
      <c r="N278" s="38"/>
      <c r="O278" s="32">
        <v>97582</v>
      </c>
      <c r="P278" s="4">
        <v>103753</v>
      </c>
      <c r="Q278" s="26"/>
      <c r="R278" s="7">
        <v>48920</v>
      </c>
      <c r="S278" s="4">
        <v>143161</v>
      </c>
      <c r="T278" s="35"/>
      <c r="U278" s="32">
        <v>70627</v>
      </c>
      <c r="V278" s="4">
        <v>129629</v>
      </c>
      <c r="W278" s="26"/>
      <c r="X278" s="7">
        <v>50772</v>
      </c>
      <c r="Y278" s="4">
        <v>165404</v>
      </c>
      <c r="Z278" s="38"/>
      <c r="AA278" s="32">
        <v>82020</v>
      </c>
      <c r="AB278" s="4">
        <v>111317</v>
      </c>
      <c r="AC278" s="35"/>
      <c r="AD278" s="32">
        <v>87010</v>
      </c>
      <c r="AE278" s="4">
        <v>112391</v>
      </c>
      <c r="AF278" s="26"/>
      <c r="AG278" s="7">
        <v>88402</v>
      </c>
      <c r="AH278" s="4">
        <v>98629</v>
      </c>
      <c r="AI278" s="26"/>
      <c r="AJ278" s="7">
        <v>131552</v>
      </c>
      <c r="AK278" s="8">
        <v>59695</v>
      </c>
    </row>
    <row r="279" spans="1:37" s="11" customFormat="1" ht="9.75" customHeight="1">
      <c r="A279" s="10"/>
      <c r="B279" s="16" t="s">
        <v>152</v>
      </c>
      <c r="C279" s="11">
        <f>C278/SUM(C278:D278)</f>
        <v>0.6551696784908654</v>
      </c>
      <c r="D279" s="12">
        <f>D278/SUM(C278:D278)</f>
        <v>0.3448303215091346</v>
      </c>
      <c r="E279" s="27"/>
      <c r="F279" s="13">
        <f>F278/SUM(F278:G278)</f>
        <v>0.7435515420068918</v>
      </c>
      <c r="G279" s="12">
        <f>G278/SUM(F278:G278)</f>
        <v>0.25644845799310817</v>
      </c>
      <c r="H279" s="27"/>
      <c r="I279" s="13">
        <f>I278/SUM(I278:J278)</f>
        <v>0.6457878381702535</v>
      </c>
      <c r="J279" s="12">
        <f>J278/SUM(I278:J278)</f>
        <v>0.3542121618297464</v>
      </c>
      <c r="K279" s="36"/>
      <c r="L279" s="33">
        <f>L278/SUM(L278:M278)</f>
        <v>0.25590685107251504</v>
      </c>
      <c r="M279" s="12">
        <f>M278/SUM(L278:M278)</f>
        <v>0.7440931489274849</v>
      </c>
      <c r="N279" s="39"/>
      <c r="O279" s="33">
        <f>O278/SUM(O278:P278)</f>
        <v>0.48467479573844585</v>
      </c>
      <c r="P279" s="12">
        <f>P278/SUM(O278:P278)</f>
        <v>0.5153252042615541</v>
      </c>
      <c r="Q279" s="27"/>
      <c r="R279" s="13">
        <f>R278/SUM(R278:S278)</f>
        <v>0.2546842217606114</v>
      </c>
      <c r="S279" s="12">
        <f>S278/SUM(R278:S278)</f>
        <v>0.7453157782393885</v>
      </c>
      <c r="T279" s="36"/>
      <c r="U279" s="33">
        <f>U278/SUM(U278:V278)</f>
        <v>0.35268356503675297</v>
      </c>
      <c r="V279" s="12">
        <f>V278/SUM(U278:V278)</f>
        <v>0.6473164349632471</v>
      </c>
      <c r="W279" s="27"/>
      <c r="X279" s="13">
        <f>X278/SUM(X278:Y278)</f>
        <v>0.23486418473836135</v>
      </c>
      <c r="Y279" s="12">
        <f>Y278/SUM(X278:Y278)</f>
        <v>0.7651358152616387</v>
      </c>
      <c r="Z279" s="39"/>
      <c r="AA279" s="33">
        <f>AA278/SUM(AA278:AB278)</f>
        <v>0.4242333335057439</v>
      </c>
      <c r="AB279" s="12">
        <f>AB278/SUM(AA278:AB278)</f>
        <v>0.5757666664942561</v>
      </c>
      <c r="AC279" s="36"/>
      <c r="AD279" s="33">
        <f>AD278/SUM(AD278:AE278)</f>
        <v>0.4363568888822022</v>
      </c>
      <c r="AE279" s="12">
        <f>AE278/SUM(AD278:AE278)</f>
        <v>0.5636431111177979</v>
      </c>
      <c r="AF279" s="27"/>
      <c r="AG279" s="13">
        <f>AG278/SUM(AG278:AH278)</f>
        <v>0.4726596125775941</v>
      </c>
      <c r="AH279" s="12">
        <f>AH278/SUM(AG278:AH278)</f>
        <v>0.527340387422406</v>
      </c>
      <c r="AI279" s="27"/>
      <c r="AJ279" s="13">
        <f>AJ278/SUM(AJ278:AK278)</f>
        <v>0.6878643848008074</v>
      </c>
      <c r="AK279" s="14">
        <f>AK278/SUM(AJ278:AK278)</f>
        <v>0.31213561519919264</v>
      </c>
    </row>
    <row r="280" spans="1:37" ht="7.5" customHeight="1">
      <c r="A280" s="9"/>
      <c r="C280" s="2"/>
      <c r="D280" s="4"/>
      <c r="E280" s="26"/>
      <c r="F280" s="7"/>
      <c r="G280" s="4"/>
      <c r="H280" s="26"/>
      <c r="I280" s="7"/>
      <c r="J280" s="4"/>
      <c r="K280" s="35"/>
      <c r="L280" s="32"/>
      <c r="M280" s="4"/>
      <c r="N280" s="38"/>
      <c r="O280" s="32"/>
      <c r="P280" s="4"/>
      <c r="Q280" s="26"/>
      <c r="R280" s="7"/>
      <c r="S280" s="4"/>
      <c r="T280" s="35"/>
      <c r="U280" s="32"/>
      <c r="V280" s="4"/>
      <c r="W280" s="26"/>
      <c r="X280" s="7"/>
      <c r="Y280" s="4"/>
      <c r="Z280" s="38"/>
      <c r="AA280" s="32"/>
      <c r="AB280" s="4"/>
      <c r="AC280" s="35"/>
      <c r="AD280" s="32"/>
      <c r="AE280" s="4"/>
      <c r="AF280" s="26"/>
      <c r="AG280" s="7"/>
      <c r="AH280" s="4"/>
      <c r="AI280" s="26"/>
      <c r="AJ280" s="7"/>
      <c r="AK280" s="8"/>
    </row>
    <row r="281" spans="1:37" ht="10.5" customHeight="1">
      <c r="A281" s="9" t="s">
        <v>109</v>
      </c>
      <c r="C281" s="2"/>
      <c r="D281" s="4"/>
      <c r="E281" s="26"/>
      <c r="F281" s="7"/>
      <c r="G281" s="4"/>
      <c r="H281" s="26"/>
      <c r="I281" s="7"/>
      <c r="J281" s="4"/>
      <c r="K281" s="35"/>
      <c r="L281" s="32"/>
      <c r="M281" s="4"/>
      <c r="N281" s="38"/>
      <c r="O281" s="32"/>
      <c r="P281" s="4"/>
      <c r="Q281" s="26"/>
      <c r="R281" s="7"/>
      <c r="S281" s="4"/>
      <c r="T281" s="35"/>
      <c r="U281" s="32"/>
      <c r="V281" s="4"/>
      <c r="W281" s="26"/>
      <c r="X281" s="7"/>
      <c r="Y281" s="4"/>
      <c r="Z281" s="38"/>
      <c r="AA281" s="32"/>
      <c r="AB281" s="4"/>
      <c r="AC281" s="35"/>
      <c r="AD281" s="32"/>
      <c r="AE281" s="4"/>
      <c r="AF281" s="26"/>
      <c r="AG281" s="7"/>
      <c r="AH281" s="4"/>
      <c r="AI281" s="26"/>
      <c r="AJ281" s="7"/>
      <c r="AK281" s="8"/>
    </row>
    <row r="282" spans="2:37" ht="9.75" customHeight="1">
      <c r="B282" s="15" t="s">
        <v>101</v>
      </c>
      <c r="C282" s="2">
        <v>84075</v>
      </c>
      <c r="D282" s="4">
        <v>57847</v>
      </c>
      <c r="E282" s="26"/>
      <c r="F282" s="7">
        <v>102418</v>
      </c>
      <c r="G282" s="4">
        <v>42795</v>
      </c>
      <c r="H282" s="26"/>
      <c r="I282" s="7">
        <v>86532</v>
      </c>
      <c r="J282" s="4">
        <v>54596</v>
      </c>
      <c r="K282" s="35"/>
      <c r="L282" s="32">
        <v>60582</v>
      </c>
      <c r="M282" s="4">
        <v>83508</v>
      </c>
      <c r="N282" s="38"/>
      <c r="O282" s="32">
        <v>60400</v>
      </c>
      <c r="P282" s="4">
        <v>81128</v>
      </c>
      <c r="Q282" s="26"/>
      <c r="R282" s="7">
        <v>40345</v>
      </c>
      <c r="S282" s="4">
        <v>96370</v>
      </c>
      <c r="T282" s="35"/>
      <c r="U282" s="32">
        <v>51837</v>
      </c>
      <c r="V282" s="4">
        <v>88770</v>
      </c>
      <c r="W282" s="26"/>
      <c r="X282" s="7">
        <v>67448</v>
      </c>
      <c r="Y282" s="4">
        <v>84786</v>
      </c>
      <c r="Z282" s="38"/>
      <c r="AA282" s="32">
        <v>66424</v>
      </c>
      <c r="AB282" s="4">
        <v>70339</v>
      </c>
      <c r="AC282" s="35"/>
      <c r="AD282" s="32">
        <v>64113</v>
      </c>
      <c r="AE282" s="4">
        <v>76287</v>
      </c>
      <c r="AF282" s="26"/>
      <c r="AG282" s="7">
        <v>63303</v>
      </c>
      <c r="AH282" s="4">
        <v>69956</v>
      </c>
      <c r="AI282" s="26"/>
      <c r="AJ282" s="7">
        <v>88054</v>
      </c>
      <c r="AK282" s="8">
        <v>48059</v>
      </c>
    </row>
    <row r="283" spans="1:37" ht="9.75" customHeight="1">
      <c r="A283" s="9" t="s">
        <v>151</v>
      </c>
      <c r="C283" s="2">
        <v>84075</v>
      </c>
      <c r="D283" s="4">
        <v>57847</v>
      </c>
      <c r="E283" s="26"/>
      <c r="F283" s="7">
        <v>102418</v>
      </c>
      <c r="G283" s="4">
        <v>42795</v>
      </c>
      <c r="H283" s="26"/>
      <c r="I283" s="7">
        <v>86532</v>
      </c>
      <c r="J283" s="4">
        <v>54596</v>
      </c>
      <c r="K283" s="35"/>
      <c r="L283" s="32">
        <v>60582</v>
      </c>
      <c r="M283" s="4">
        <v>83508</v>
      </c>
      <c r="N283" s="38"/>
      <c r="O283" s="32">
        <v>60400</v>
      </c>
      <c r="P283" s="4">
        <v>81128</v>
      </c>
      <c r="Q283" s="26"/>
      <c r="R283" s="7">
        <v>40345</v>
      </c>
      <c r="S283" s="4">
        <v>96370</v>
      </c>
      <c r="T283" s="35"/>
      <c r="U283" s="32">
        <v>51837</v>
      </c>
      <c r="V283" s="4">
        <v>88770</v>
      </c>
      <c r="W283" s="26"/>
      <c r="X283" s="7">
        <v>67448</v>
      </c>
      <c r="Y283" s="4">
        <v>84786</v>
      </c>
      <c r="Z283" s="38"/>
      <c r="AA283" s="32">
        <v>66424</v>
      </c>
      <c r="AB283" s="4">
        <v>70339</v>
      </c>
      <c r="AC283" s="35"/>
      <c r="AD283" s="32">
        <v>64113</v>
      </c>
      <c r="AE283" s="4">
        <v>76287</v>
      </c>
      <c r="AF283" s="26"/>
      <c r="AG283" s="7">
        <v>63303</v>
      </c>
      <c r="AH283" s="4">
        <v>69956</v>
      </c>
      <c r="AI283" s="26"/>
      <c r="AJ283" s="7">
        <v>88054</v>
      </c>
      <c r="AK283" s="8">
        <v>48059</v>
      </c>
    </row>
    <row r="284" spans="1:37" s="11" customFormat="1" ht="9.75" customHeight="1">
      <c r="A284" s="10"/>
      <c r="B284" s="16" t="s">
        <v>152</v>
      </c>
      <c r="C284" s="11">
        <f>C283/SUM(C283:D283)</f>
        <v>0.5924028691816632</v>
      </c>
      <c r="D284" s="12">
        <f>D283/SUM(C283:D283)</f>
        <v>0.4075971308183368</v>
      </c>
      <c r="E284" s="27"/>
      <c r="F284" s="13">
        <f>F283/SUM(F283:G283)</f>
        <v>0.7052949804769545</v>
      </c>
      <c r="G284" s="12">
        <f>G283/SUM(F283:G283)</f>
        <v>0.29470501952304545</v>
      </c>
      <c r="H284" s="27"/>
      <c r="I284" s="13">
        <f>I283/SUM(I283:J283)</f>
        <v>0.6131455132928972</v>
      </c>
      <c r="J284" s="12">
        <f>J283/SUM(I283:J283)</f>
        <v>0.38685448670710276</v>
      </c>
      <c r="K284" s="36"/>
      <c r="L284" s="33">
        <f>L283/SUM(L283:M283)</f>
        <v>0.4204455548615449</v>
      </c>
      <c r="M284" s="12">
        <f>M283/SUM(L283:M283)</f>
        <v>0.5795544451384551</v>
      </c>
      <c r="N284" s="39"/>
      <c r="O284" s="33">
        <f>O283/SUM(O283:P283)</f>
        <v>0.4267706743541914</v>
      </c>
      <c r="P284" s="12">
        <f>P283/SUM(O283:P283)</f>
        <v>0.5732293256458086</v>
      </c>
      <c r="Q284" s="27"/>
      <c r="R284" s="13">
        <f>R283/SUM(R283:S283)</f>
        <v>0.2951029513952383</v>
      </c>
      <c r="S284" s="12">
        <f>S283/SUM(R283:S283)</f>
        <v>0.7048970486047618</v>
      </c>
      <c r="T284" s="36"/>
      <c r="U284" s="33">
        <f>U283/SUM(U283:V283)</f>
        <v>0.36866585589622136</v>
      </c>
      <c r="V284" s="12">
        <f>V283/SUM(U283:V283)</f>
        <v>0.6313341441037786</v>
      </c>
      <c r="W284" s="27"/>
      <c r="X284" s="13">
        <f>X283/SUM(X283:Y283)</f>
        <v>0.44305477094472984</v>
      </c>
      <c r="Y284" s="12">
        <f>Y283/SUM(X283:Y283)</f>
        <v>0.5569452290552702</v>
      </c>
      <c r="Z284" s="39"/>
      <c r="AA284" s="33">
        <f>AA283/SUM(AA283:AB283)</f>
        <v>0.48568691824543186</v>
      </c>
      <c r="AB284" s="12">
        <f>AB283/SUM(AA283:AB283)</f>
        <v>0.5143130817545681</v>
      </c>
      <c r="AC284" s="36"/>
      <c r="AD284" s="33">
        <f>AD283/SUM(AD283:AE283)</f>
        <v>0.45664529914529917</v>
      </c>
      <c r="AE284" s="12">
        <f>AE283/SUM(AD283:AE283)</f>
        <v>0.5433547008547008</v>
      </c>
      <c r="AF284" s="27"/>
      <c r="AG284" s="13">
        <f>AG283/SUM(AG283:AH283)</f>
        <v>0.47503733331332215</v>
      </c>
      <c r="AH284" s="12">
        <f>AH283/SUM(AG283:AH283)</f>
        <v>0.5249626666866778</v>
      </c>
      <c r="AI284" s="27"/>
      <c r="AJ284" s="13">
        <f>AJ283/SUM(AJ283:AK283)</f>
        <v>0.6469183692960996</v>
      </c>
      <c r="AK284" s="14">
        <f>AK283/SUM(AJ283:AK283)</f>
        <v>0.3530816307039004</v>
      </c>
    </row>
    <row r="285" spans="1:37" ht="7.5" customHeight="1">
      <c r="A285" s="9"/>
      <c r="C285" s="2"/>
      <c r="D285" s="4"/>
      <c r="E285" s="26"/>
      <c r="F285" s="7"/>
      <c r="G285" s="4"/>
      <c r="H285" s="26"/>
      <c r="I285" s="7"/>
      <c r="J285" s="4"/>
      <c r="K285" s="35"/>
      <c r="L285" s="32"/>
      <c r="M285" s="4"/>
      <c r="N285" s="38"/>
      <c r="O285" s="32"/>
      <c r="P285" s="4"/>
      <c r="Q285" s="26"/>
      <c r="R285" s="7"/>
      <c r="S285" s="4"/>
      <c r="T285" s="35"/>
      <c r="U285" s="32"/>
      <c r="V285" s="4"/>
      <c r="W285" s="26"/>
      <c r="X285" s="7"/>
      <c r="Y285" s="4"/>
      <c r="Z285" s="38"/>
      <c r="AA285" s="32"/>
      <c r="AB285" s="4"/>
      <c r="AC285" s="35"/>
      <c r="AD285" s="32"/>
      <c r="AE285" s="4"/>
      <c r="AF285" s="26"/>
      <c r="AG285" s="7"/>
      <c r="AH285" s="4"/>
      <c r="AI285" s="26"/>
      <c r="AJ285" s="7"/>
      <c r="AK285" s="8"/>
    </row>
    <row r="286" spans="1:37" ht="10.5" customHeight="1">
      <c r="A286" s="9" t="s">
        <v>110</v>
      </c>
      <c r="C286" s="2"/>
      <c r="D286" s="4"/>
      <c r="E286" s="26"/>
      <c r="F286" s="7"/>
      <c r="G286" s="4"/>
      <c r="H286" s="26"/>
      <c r="I286" s="7"/>
      <c r="J286" s="4"/>
      <c r="K286" s="35"/>
      <c r="L286" s="32"/>
      <c r="M286" s="4"/>
      <c r="N286" s="38"/>
      <c r="O286" s="32"/>
      <c r="P286" s="4"/>
      <c r="Q286" s="26"/>
      <c r="R286" s="7"/>
      <c r="S286" s="4"/>
      <c r="T286" s="35"/>
      <c r="U286" s="32"/>
      <c r="V286" s="4"/>
      <c r="W286" s="26"/>
      <c r="X286" s="7"/>
      <c r="Y286" s="4"/>
      <c r="Z286" s="38"/>
      <c r="AA286" s="32"/>
      <c r="AB286" s="4"/>
      <c r="AC286" s="35"/>
      <c r="AD286" s="32"/>
      <c r="AE286" s="4"/>
      <c r="AF286" s="26"/>
      <c r="AG286" s="7"/>
      <c r="AH286" s="4"/>
      <c r="AI286" s="26"/>
      <c r="AJ286" s="7"/>
      <c r="AK286" s="8"/>
    </row>
    <row r="287" spans="2:37" ht="9.75" customHeight="1">
      <c r="B287" s="15" t="s">
        <v>101</v>
      </c>
      <c r="C287" s="2">
        <v>93463</v>
      </c>
      <c r="D287" s="4">
        <v>76671</v>
      </c>
      <c r="E287" s="26"/>
      <c r="F287" s="7">
        <v>112950</v>
      </c>
      <c r="G287" s="4">
        <v>60334</v>
      </c>
      <c r="H287" s="26"/>
      <c r="I287" s="7">
        <v>98442</v>
      </c>
      <c r="J287" s="4">
        <v>70513</v>
      </c>
      <c r="K287" s="35"/>
      <c r="L287" s="32">
        <v>75197</v>
      </c>
      <c r="M287" s="4">
        <v>97851</v>
      </c>
      <c r="N287" s="38"/>
      <c r="O287" s="32">
        <v>68569</v>
      </c>
      <c r="P287" s="4">
        <v>101508</v>
      </c>
      <c r="Q287" s="26"/>
      <c r="R287" s="7">
        <v>46795</v>
      </c>
      <c r="S287" s="4">
        <v>117292</v>
      </c>
      <c r="T287" s="35"/>
      <c r="U287" s="32">
        <v>57264</v>
      </c>
      <c r="V287" s="4">
        <v>110996</v>
      </c>
      <c r="W287" s="26"/>
      <c r="X287" s="7">
        <v>85292</v>
      </c>
      <c r="Y287" s="4">
        <v>95271</v>
      </c>
      <c r="Z287" s="38"/>
      <c r="AA287" s="32">
        <v>80837</v>
      </c>
      <c r="AB287" s="4">
        <v>83760</v>
      </c>
      <c r="AC287" s="35"/>
      <c r="AD287" s="32">
        <v>69521</v>
      </c>
      <c r="AE287" s="4">
        <v>98780</v>
      </c>
      <c r="AF287" s="26"/>
      <c r="AG287" s="7">
        <v>80730</v>
      </c>
      <c r="AH287" s="4">
        <v>79898</v>
      </c>
      <c r="AI287" s="26"/>
      <c r="AJ287" s="7">
        <v>105909</v>
      </c>
      <c r="AK287" s="8">
        <v>57707</v>
      </c>
    </row>
    <row r="288" spans="1:37" ht="9.75" customHeight="1">
      <c r="A288" s="9" t="s">
        <v>151</v>
      </c>
      <c r="C288" s="2">
        <v>93463</v>
      </c>
      <c r="D288" s="4">
        <v>76671</v>
      </c>
      <c r="E288" s="26"/>
      <c r="F288" s="7">
        <v>112950</v>
      </c>
      <c r="G288" s="4">
        <v>60334</v>
      </c>
      <c r="H288" s="26"/>
      <c r="I288" s="7">
        <v>98442</v>
      </c>
      <c r="J288" s="4">
        <v>70513</v>
      </c>
      <c r="K288" s="35"/>
      <c r="L288" s="32">
        <v>75197</v>
      </c>
      <c r="M288" s="4">
        <v>97851</v>
      </c>
      <c r="N288" s="38"/>
      <c r="O288" s="32">
        <v>68569</v>
      </c>
      <c r="P288" s="4">
        <v>101508</v>
      </c>
      <c r="Q288" s="26"/>
      <c r="R288" s="7">
        <v>46795</v>
      </c>
      <c r="S288" s="4">
        <v>117292</v>
      </c>
      <c r="T288" s="35"/>
      <c r="U288" s="32">
        <v>57264</v>
      </c>
      <c r="V288" s="4">
        <v>110996</v>
      </c>
      <c r="W288" s="26"/>
      <c r="X288" s="7">
        <v>85292</v>
      </c>
      <c r="Y288" s="4">
        <v>95271</v>
      </c>
      <c r="Z288" s="38"/>
      <c r="AA288" s="32">
        <v>80837</v>
      </c>
      <c r="AB288" s="4">
        <v>83760</v>
      </c>
      <c r="AC288" s="35"/>
      <c r="AD288" s="32">
        <v>69521</v>
      </c>
      <c r="AE288" s="4">
        <v>98780</v>
      </c>
      <c r="AF288" s="26"/>
      <c r="AG288" s="7">
        <v>80730</v>
      </c>
      <c r="AH288" s="4">
        <v>79898</v>
      </c>
      <c r="AI288" s="26"/>
      <c r="AJ288" s="7">
        <v>105909</v>
      </c>
      <c r="AK288" s="8">
        <v>57707</v>
      </c>
    </row>
    <row r="289" spans="1:37" s="11" customFormat="1" ht="9.75" customHeight="1">
      <c r="A289" s="10"/>
      <c r="B289" s="16" t="s">
        <v>152</v>
      </c>
      <c r="C289" s="11">
        <f>C288/SUM(C288:D288)</f>
        <v>0.5493493364054216</v>
      </c>
      <c r="D289" s="12">
        <f>D288/SUM(C288:D288)</f>
        <v>0.4506506635945784</v>
      </c>
      <c r="E289" s="27"/>
      <c r="F289" s="13">
        <f>F288/SUM(F288:G288)</f>
        <v>0.6518201334225895</v>
      </c>
      <c r="G289" s="12">
        <f>G288/SUM(F288:G288)</f>
        <v>0.3481798665774105</v>
      </c>
      <c r="H289" s="27"/>
      <c r="I289" s="13">
        <f>I288/SUM(I288:J288)</f>
        <v>0.5826521854931787</v>
      </c>
      <c r="J289" s="12">
        <f>J288/SUM(I288:J288)</f>
        <v>0.41734781450682135</v>
      </c>
      <c r="K289" s="36"/>
      <c r="L289" s="33">
        <f>L288/SUM(L288:M288)</f>
        <v>0.43454417271508483</v>
      </c>
      <c r="M289" s="12">
        <f>M288/SUM(L288:M288)</f>
        <v>0.5654558272849152</v>
      </c>
      <c r="N289" s="39"/>
      <c r="O289" s="33">
        <f>O288/SUM(O288:P288)</f>
        <v>0.40316444904366844</v>
      </c>
      <c r="P289" s="12">
        <f>P288/SUM(O288:P288)</f>
        <v>0.5968355509563316</v>
      </c>
      <c r="Q289" s="27"/>
      <c r="R289" s="13">
        <f>R288/SUM(R288:S288)</f>
        <v>0.2851840791775095</v>
      </c>
      <c r="S289" s="12">
        <f>S288/SUM(R288:S288)</f>
        <v>0.7148159208224905</v>
      </c>
      <c r="T289" s="36"/>
      <c r="U289" s="33">
        <f>U288/SUM(U288:V288)</f>
        <v>0.34033044098419113</v>
      </c>
      <c r="V289" s="12">
        <f>V288/SUM(U288:V288)</f>
        <v>0.6596695590158088</v>
      </c>
      <c r="W289" s="27"/>
      <c r="X289" s="13">
        <f>X288/SUM(X288:Y288)</f>
        <v>0.4723669854842908</v>
      </c>
      <c r="Y289" s="12">
        <f>Y288/SUM(X288:Y288)</f>
        <v>0.5276330145157092</v>
      </c>
      <c r="Z289" s="39"/>
      <c r="AA289" s="33">
        <f>AA288/SUM(AA288:AB288)</f>
        <v>0.49112073731599</v>
      </c>
      <c r="AB289" s="12">
        <f>AB288/SUM(AA288:AB288)</f>
        <v>0.5088792626840101</v>
      </c>
      <c r="AC289" s="36"/>
      <c r="AD289" s="33">
        <f>AD288/SUM(AD288:AE288)</f>
        <v>0.41307538279629946</v>
      </c>
      <c r="AE289" s="12">
        <f>AE288/SUM(AD288:AE288)</f>
        <v>0.5869246172037005</v>
      </c>
      <c r="AF289" s="27"/>
      <c r="AG289" s="13">
        <f>AG288/SUM(AG288:AH288)</f>
        <v>0.5025898348980252</v>
      </c>
      <c r="AH289" s="12">
        <f>AH288/SUM(AG288:AH288)</f>
        <v>0.4974101651019747</v>
      </c>
      <c r="AI289" s="27"/>
      <c r="AJ289" s="13">
        <f>AJ288/SUM(AJ288:AK288)</f>
        <v>0.6473022198318013</v>
      </c>
      <c r="AK289" s="14">
        <f>AK288/SUM(AJ288:AK288)</f>
        <v>0.3526977801681987</v>
      </c>
    </row>
    <row r="290" spans="1:37" ht="7.5" customHeight="1">
      <c r="A290" s="9"/>
      <c r="C290" s="2"/>
      <c r="D290" s="4"/>
      <c r="E290" s="26"/>
      <c r="F290" s="7"/>
      <c r="G290" s="4"/>
      <c r="H290" s="26"/>
      <c r="I290" s="7"/>
      <c r="J290" s="4"/>
      <c r="K290" s="35"/>
      <c r="L290" s="32"/>
      <c r="M290" s="4"/>
      <c r="N290" s="38"/>
      <c r="O290" s="32"/>
      <c r="P290" s="4"/>
      <c r="Q290" s="26"/>
      <c r="R290" s="7"/>
      <c r="S290" s="4"/>
      <c r="T290" s="35"/>
      <c r="U290" s="32"/>
      <c r="V290" s="4"/>
      <c r="W290" s="26"/>
      <c r="X290" s="7"/>
      <c r="Y290" s="4"/>
      <c r="Z290" s="38"/>
      <c r="AA290" s="32"/>
      <c r="AB290" s="4"/>
      <c r="AC290" s="35"/>
      <c r="AD290" s="32"/>
      <c r="AE290" s="4"/>
      <c r="AF290" s="26"/>
      <c r="AG290" s="7"/>
      <c r="AH290" s="4"/>
      <c r="AI290" s="26"/>
      <c r="AJ290" s="7"/>
      <c r="AK290" s="8"/>
    </row>
    <row r="291" spans="1:37" ht="10.5" customHeight="1">
      <c r="A291" s="9" t="s">
        <v>111</v>
      </c>
      <c r="C291" s="2"/>
      <c r="D291" s="4"/>
      <c r="E291" s="26"/>
      <c r="F291" s="7"/>
      <c r="G291" s="4"/>
      <c r="H291" s="26"/>
      <c r="I291" s="7"/>
      <c r="J291" s="4"/>
      <c r="K291" s="35"/>
      <c r="L291" s="32"/>
      <c r="M291" s="4"/>
      <c r="N291" s="38"/>
      <c r="O291" s="32"/>
      <c r="P291" s="4"/>
      <c r="Q291" s="26"/>
      <c r="R291" s="7"/>
      <c r="S291" s="4"/>
      <c r="T291" s="35"/>
      <c r="U291" s="32"/>
      <c r="V291" s="4"/>
      <c r="W291" s="26"/>
      <c r="X291" s="7"/>
      <c r="Y291" s="4"/>
      <c r="Z291" s="38"/>
      <c r="AA291" s="32"/>
      <c r="AB291" s="4"/>
      <c r="AC291" s="35"/>
      <c r="AD291" s="32"/>
      <c r="AE291" s="4"/>
      <c r="AF291" s="26"/>
      <c r="AG291" s="7"/>
      <c r="AH291" s="4"/>
      <c r="AI291" s="26"/>
      <c r="AJ291" s="7"/>
      <c r="AK291" s="8"/>
    </row>
    <row r="292" spans="2:37" ht="9.75" customHeight="1">
      <c r="B292" s="15" t="s">
        <v>101</v>
      </c>
      <c r="C292" s="2">
        <v>65729</v>
      </c>
      <c r="D292" s="4">
        <v>30565</v>
      </c>
      <c r="E292" s="26"/>
      <c r="F292" s="7">
        <v>73778</v>
      </c>
      <c r="G292" s="4">
        <v>24342</v>
      </c>
      <c r="H292" s="26"/>
      <c r="I292" s="7">
        <v>69000</v>
      </c>
      <c r="J292" s="4">
        <v>26951</v>
      </c>
      <c r="K292" s="35"/>
      <c r="L292" s="32">
        <v>42790</v>
      </c>
      <c r="M292" s="4">
        <v>55459</v>
      </c>
      <c r="N292" s="38"/>
      <c r="O292" s="32">
        <v>49829</v>
      </c>
      <c r="P292" s="4">
        <v>46915</v>
      </c>
      <c r="Q292" s="26"/>
      <c r="R292" s="7">
        <v>29952</v>
      </c>
      <c r="S292" s="4">
        <v>63328</v>
      </c>
      <c r="T292" s="35"/>
      <c r="U292" s="32">
        <v>42392</v>
      </c>
      <c r="V292" s="4">
        <v>52693</v>
      </c>
      <c r="W292" s="26"/>
      <c r="X292" s="7">
        <v>44096</v>
      </c>
      <c r="Y292" s="4">
        <v>58695</v>
      </c>
      <c r="Z292" s="38"/>
      <c r="AA292" s="32">
        <v>45723</v>
      </c>
      <c r="AB292" s="4">
        <v>47620</v>
      </c>
      <c r="AC292" s="35"/>
      <c r="AD292" s="32">
        <v>52250</v>
      </c>
      <c r="AE292" s="4">
        <v>43613</v>
      </c>
      <c r="AF292" s="26"/>
      <c r="AG292" s="7">
        <v>40847</v>
      </c>
      <c r="AH292" s="4">
        <v>50401</v>
      </c>
      <c r="AI292" s="26"/>
      <c r="AJ292" s="7">
        <v>63793</v>
      </c>
      <c r="AK292" s="8">
        <v>28361</v>
      </c>
    </row>
    <row r="293" spans="1:37" ht="9.75" customHeight="1">
      <c r="A293" s="9" t="s">
        <v>151</v>
      </c>
      <c r="C293" s="2">
        <v>65729</v>
      </c>
      <c r="D293" s="4">
        <v>30565</v>
      </c>
      <c r="E293" s="26"/>
      <c r="F293" s="7">
        <v>73778</v>
      </c>
      <c r="G293" s="4">
        <v>24342</v>
      </c>
      <c r="H293" s="26"/>
      <c r="I293" s="7">
        <v>69000</v>
      </c>
      <c r="J293" s="4">
        <v>26951</v>
      </c>
      <c r="K293" s="35"/>
      <c r="L293" s="32">
        <v>42790</v>
      </c>
      <c r="M293" s="4">
        <v>55459</v>
      </c>
      <c r="N293" s="38"/>
      <c r="O293" s="32">
        <v>49829</v>
      </c>
      <c r="P293" s="4">
        <v>46915</v>
      </c>
      <c r="Q293" s="26"/>
      <c r="R293" s="7">
        <v>29952</v>
      </c>
      <c r="S293" s="4">
        <v>63328</v>
      </c>
      <c r="T293" s="35"/>
      <c r="U293" s="32">
        <v>42392</v>
      </c>
      <c r="V293" s="4">
        <v>52693</v>
      </c>
      <c r="W293" s="26"/>
      <c r="X293" s="7">
        <v>44096</v>
      </c>
      <c r="Y293" s="4">
        <v>58695</v>
      </c>
      <c r="Z293" s="38"/>
      <c r="AA293" s="32">
        <v>45723</v>
      </c>
      <c r="AB293" s="4">
        <v>47620</v>
      </c>
      <c r="AC293" s="35"/>
      <c r="AD293" s="32">
        <v>52250</v>
      </c>
      <c r="AE293" s="4">
        <v>43613</v>
      </c>
      <c r="AF293" s="26"/>
      <c r="AG293" s="7">
        <v>40847</v>
      </c>
      <c r="AH293" s="4">
        <v>50401</v>
      </c>
      <c r="AI293" s="26"/>
      <c r="AJ293" s="7">
        <v>63793</v>
      </c>
      <c r="AK293" s="8">
        <v>28361</v>
      </c>
    </row>
    <row r="294" spans="1:37" s="11" customFormat="1" ht="9.75" customHeight="1">
      <c r="A294" s="10"/>
      <c r="B294" s="16" t="s">
        <v>152</v>
      </c>
      <c r="C294" s="11">
        <f>C293/SUM(C293:D293)</f>
        <v>0.6825866616819324</v>
      </c>
      <c r="D294" s="12">
        <f>D293/SUM(C293:D293)</f>
        <v>0.31741333831806756</v>
      </c>
      <c r="E294" s="27"/>
      <c r="F294" s="13">
        <f>F293/SUM(F293:G293)</f>
        <v>0.7519160211985324</v>
      </c>
      <c r="G294" s="12">
        <f>G293/SUM(F293:G293)</f>
        <v>0.2480839788014676</v>
      </c>
      <c r="H294" s="27"/>
      <c r="I294" s="13">
        <f>I293/SUM(I293:J293)</f>
        <v>0.7191170493272608</v>
      </c>
      <c r="J294" s="12">
        <f>J293/SUM(I293:J293)</f>
        <v>0.2808829506727392</v>
      </c>
      <c r="K294" s="36"/>
      <c r="L294" s="33">
        <f>L293/SUM(L293:M293)</f>
        <v>0.4355260613339576</v>
      </c>
      <c r="M294" s="12">
        <f>M293/SUM(L293:M293)</f>
        <v>0.5644739386660425</v>
      </c>
      <c r="N294" s="39"/>
      <c r="O294" s="33">
        <f>O293/SUM(O293:P293)</f>
        <v>0.5150603655007029</v>
      </c>
      <c r="P294" s="12">
        <f>P293/SUM(O293:P293)</f>
        <v>0.4849396344992971</v>
      </c>
      <c r="Q294" s="27"/>
      <c r="R294" s="13">
        <f>R293/SUM(R293:S293)</f>
        <v>0.3210977701543739</v>
      </c>
      <c r="S294" s="12">
        <f>S293/SUM(R293:S293)</f>
        <v>0.6789022298456261</v>
      </c>
      <c r="T294" s="36"/>
      <c r="U294" s="33">
        <f>U293/SUM(U293:V293)</f>
        <v>0.44583267602671295</v>
      </c>
      <c r="V294" s="12">
        <f>V293/SUM(U293:V293)</f>
        <v>0.554167323973287</v>
      </c>
      <c r="W294" s="27"/>
      <c r="X294" s="13">
        <f>X293/SUM(X293:Y293)</f>
        <v>0.4289869735677248</v>
      </c>
      <c r="Y294" s="12">
        <f>Y293/SUM(X293:Y293)</f>
        <v>0.5710130264322753</v>
      </c>
      <c r="Z294" s="39"/>
      <c r="AA294" s="33">
        <f>AA293/SUM(AA293:AB293)</f>
        <v>0.4898385524356406</v>
      </c>
      <c r="AB294" s="12">
        <f>AB293/SUM(AA293:AB293)</f>
        <v>0.5101614475643594</v>
      </c>
      <c r="AC294" s="36"/>
      <c r="AD294" s="33">
        <f>AD293/SUM(AD293:AE293)</f>
        <v>0.5450486631964366</v>
      </c>
      <c r="AE294" s="12">
        <f>AE293/SUM(AD293:AE293)</f>
        <v>0.4549513368035634</v>
      </c>
      <c r="AF294" s="27"/>
      <c r="AG294" s="13">
        <f>AG293/SUM(AG293:AH293)</f>
        <v>0.44764816763107135</v>
      </c>
      <c r="AH294" s="12">
        <f>AH293/SUM(AG293:AH293)</f>
        <v>0.5523518323689286</v>
      </c>
      <c r="AI294" s="27"/>
      <c r="AJ294" s="13">
        <f>AJ293/SUM(AJ293:AK293)</f>
        <v>0.6922434186253446</v>
      </c>
      <c r="AK294" s="14">
        <f>AK293/SUM(AJ293:AK293)</f>
        <v>0.30775658137465545</v>
      </c>
    </row>
    <row r="295" spans="1:37" ht="7.5" customHeight="1">
      <c r="A295" s="9"/>
      <c r="C295" s="2"/>
      <c r="D295" s="4"/>
      <c r="E295" s="26"/>
      <c r="F295" s="7"/>
      <c r="G295" s="4"/>
      <c r="H295" s="26"/>
      <c r="I295" s="7"/>
      <c r="J295" s="4"/>
      <c r="K295" s="35"/>
      <c r="L295" s="32"/>
      <c r="M295" s="4"/>
      <c r="N295" s="38"/>
      <c r="O295" s="32"/>
      <c r="P295" s="4"/>
      <c r="Q295" s="26"/>
      <c r="R295" s="7"/>
      <c r="S295" s="4"/>
      <c r="T295" s="35"/>
      <c r="U295" s="32"/>
      <c r="V295" s="4"/>
      <c r="W295" s="26"/>
      <c r="X295" s="7"/>
      <c r="Y295" s="4"/>
      <c r="Z295" s="38"/>
      <c r="AA295" s="32"/>
      <c r="AB295" s="4"/>
      <c r="AC295" s="35"/>
      <c r="AD295" s="32"/>
      <c r="AE295" s="4"/>
      <c r="AF295" s="26"/>
      <c r="AG295" s="7"/>
      <c r="AH295" s="4"/>
      <c r="AI295" s="26"/>
      <c r="AJ295" s="7"/>
      <c r="AK295" s="8"/>
    </row>
    <row r="296" spans="1:37" ht="10.5" customHeight="1">
      <c r="A296" s="9" t="s">
        <v>112</v>
      </c>
      <c r="C296" s="2"/>
      <c r="D296" s="4"/>
      <c r="E296" s="26"/>
      <c r="F296" s="7"/>
      <c r="G296" s="4"/>
      <c r="H296" s="26"/>
      <c r="I296" s="7"/>
      <c r="J296" s="4"/>
      <c r="K296" s="35"/>
      <c r="L296" s="32"/>
      <c r="M296" s="4"/>
      <c r="N296" s="38"/>
      <c r="O296" s="32"/>
      <c r="P296" s="4"/>
      <c r="Q296" s="26"/>
      <c r="R296" s="7"/>
      <c r="S296" s="4"/>
      <c r="T296" s="35"/>
      <c r="U296" s="32"/>
      <c r="V296" s="4"/>
      <c r="W296" s="26"/>
      <c r="X296" s="7"/>
      <c r="Y296" s="4"/>
      <c r="Z296" s="38"/>
      <c r="AA296" s="32"/>
      <c r="AB296" s="4"/>
      <c r="AC296" s="35"/>
      <c r="AD296" s="32"/>
      <c r="AE296" s="4"/>
      <c r="AF296" s="26"/>
      <c r="AG296" s="7"/>
      <c r="AH296" s="4"/>
      <c r="AI296" s="26"/>
      <c r="AJ296" s="7"/>
      <c r="AK296" s="8"/>
    </row>
    <row r="297" spans="2:37" ht="9.75" customHeight="1">
      <c r="B297" s="15" t="s">
        <v>101</v>
      </c>
      <c r="C297" s="2">
        <v>43395</v>
      </c>
      <c r="D297" s="4">
        <v>21834</v>
      </c>
      <c r="E297" s="26"/>
      <c r="F297" s="7">
        <v>47641</v>
      </c>
      <c r="G297" s="4">
        <v>18577</v>
      </c>
      <c r="H297" s="26"/>
      <c r="I297" s="7">
        <v>50558</v>
      </c>
      <c r="J297" s="4">
        <v>15199</v>
      </c>
      <c r="K297" s="35"/>
      <c r="L297" s="32">
        <v>36751</v>
      </c>
      <c r="M297" s="4">
        <v>30256</v>
      </c>
      <c r="N297" s="38"/>
      <c r="O297" s="32">
        <v>33163</v>
      </c>
      <c r="P297" s="4">
        <v>32738</v>
      </c>
      <c r="Q297" s="26"/>
      <c r="R297" s="7">
        <v>23054</v>
      </c>
      <c r="S297" s="4">
        <v>41007</v>
      </c>
      <c r="T297" s="35"/>
      <c r="U297" s="32">
        <v>31788</v>
      </c>
      <c r="V297" s="4">
        <v>32804</v>
      </c>
      <c r="W297" s="26"/>
      <c r="X297" s="7">
        <v>38647</v>
      </c>
      <c r="Y297" s="4">
        <v>31563</v>
      </c>
      <c r="Z297" s="38"/>
      <c r="AA297" s="32">
        <v>33783</v>
      </c>
      <c r="AB297" s="4">
        <v>30269</v>
      </c>
      <c r="AC297" s="35"/>
      <c r="AD297" s="32">
        <v>38360</v>
      </c>
      <c r="AE297" s="4">
        <v>26817</v>
      </c>
      <c r="AF297" s="26"/>
      <c r="AG297" s="7">
        <v>27520</v>
      </c>
      <c r="AH297" s="4">
        <v>35169</v>
      </c>
      <c r="AI297" s="26"/>
      <c r="AJ297" s="7">
        <v>43299</v>
      </c>
      <c r="AK297" s="8">
        <v>19657</v>
      </c>
    </row>
    <row r="298" spans="1:37" ht="9.75" customHeight="1">
      <c r="A298" s="9" t="s">
        <v>151</v>
      </c>
      <c r="C298" s="2">
        <v>43395</v>
      </c>
      <c r="D298" s="4">
        <v>21834</v>
      </c>
      <c r="E298" s="26"/>
      <c r="F298" s="7">
        <v>47641</v>
      </c>
      <c r="G298" s="4">
        <v>18577</v>
      </c>
      <c r="H298" s="26"/>
      <c r="I298" s="7">
        <v>50558</v>
      </c>
      <c r="J298" s="4">
        <v>15199</v>
      </c>
      <c r="K298" s="35"/>
      <c r="L298" s="32">
        <v>36751</v>
      </c>
      <c r="M298" s="4">
        <v>30256</v>
      </c>
      <c r="N298" s="38"/>
      <c r="O298" s="32">
        <v>33163</v>
      </c>
      <c r="P298" s="4">
        <v>32738</v>
      </c>
      <c r="Q298" s="26"/>
      <c r="R298" s="7">
        <v>23054</v>
      </c>
      <c r="S298" s="4">
        <v>41007</v>
      </c>
      <c r="T298" s="35"/>
      <c r="U298" s="32">
        <v>31788</v>
      </c>
      <c r="V298" s="4">
        <v>32804</v>
      </c>
      <c r="W298" s="26"/>
      <c r="X298" s="7">
        <v>38647</v>
      </c>
      <c r="Y298" s="4">
        <v>31563</v>
      </c>
      <c r="Z298" s="38"/>
      <c r="AA298" s="32">
        <v>33783</v>
      </c>
      <c r="AB298" s="4">
        <v>30269</v>
      </c>
      <c r="AC298" s="35"/>
      <c r="AD298" s="32">
        <v>38360</v>
      </c>
      <c r="AE298" s="4">
        <v>26817</v>
      </c>
      <c r="AF298" s="26"/>
      <c r="AG298" s="7">
        <v>27520</v>
      </c>
      <c r="AH298" s="4">
        <v>35169</v>
      </c>
      <c r="AI298" s="26"/>
      <c r="AJ298" s="7">
        <v>43299</v>
      </c>
      <c r="AK298" s="8">
        <v>19657</v>
      </c>
    </row>
    <row r="299" spans="1:37" s="11" customFormat="1" ht="9.75" customHeight="1">
      <c r="A299" s="10"/>
      <c r="B299" s="16" t="s">
        <v>152</v>
      </c>
      <c r="C299" s="11">
        <f>C298/SUM(C298:D298)</f>
        <v>0.6652715816584648</v>
      </c>
      <c r="D299" s="12">
        <f>D298/SUM(C298:D298)</f>
        <v>0.3347284183415352</v>
      </c>
      <c r="E299" s="27"/>
      <c r="F299" s="13">
        <f>F298/SUM(F298:G298)</f>
        <v>0.7194569452414751</v>
      </c>
      <c r="G299" s="12">
        <f>G298/SUM(F298:G298)</f>
        <v>0.28054305475852487</v>
      </c>
      <c r="H299" s="27"/>
      <c r="I299" s="13">
        <f>I298/SUM(I298:J298)</f>
        <v>0.768861109843819</v>
      </c>
      <c r="J299" s="12">
        <f>J298/SUM(I298:J298)</f>
        <v>0.23113889015618108</v>
      </c>
      <c r="K299" s="36"/>
      <c r="L299" s="33">
        <f>L298/SUM(L298:M298)</f>
        <v>0.548465085737311</v>
      </c>
      <c r="M299" s="12">
        <f>M298/SUM(L298:M298)</f>
        <v>0.451534914262689</v>
      </c>
      <c r="N299" s="39"/>
      <c r="O299" s="33">
        <f>O298/SUM(O298:P298)</f>
        <v>0.5032245337703525</v>
      </c>
      <c r="P299" s="12">
        <f>P298/SUM(O298:P298)</f>
        <v>0.4967754662296475</v>
      </c>
      <c r="Q299" s="27"/>
      <c r="R299" s="13">
        <f>R298/SUM(R298:S298)</f>
        <v>0.3598757434320413</v>
      </c>
      <c r="S299" s="12">
        <f>S298/SUM(R298:S298)</f>
        <v>0.6401242565679587</v>
      </c>
      <c r="T299" s="36"/>
      <c r="U299" s="33">
        <f>U298/SUM(U298:V298)</f>
        <v>0.49213524894723804</v>
      </c>
      <c r="V299" s="12">
        <f>V298/SUM(U298:V298)</f>
        <v>0.507864751052762</v>
      </c>
      <c r="W299" s="27"/>
      <c r="X299" s="13">
        <f>X298/SUM(X298:Y298)</f>
        <v>0.5504486540378863</v>
      </c>
      <c r="Y299" s="12">
        <f>Y298/SUM(X298:Y298)</f>
        <v>0.44955134596211366</v>
      </c>
      <c r="Z299" s="39"/>
      <c r="AA299" s="33">
        <f>AA298/SUM(AA298:AB298)</f>
        <v>0.5274308374445763</v>
      </c>
      <c r="AB299" s="12">
        <f>AB298/SUM(AA298:AB298)</f>
        <v>0.4725691625554237</v>
      </c>
      <c r="AC299" s="36"/>
      <c r="AD299" s="33">
        <f>AD298/SUM(AD298:AE298)</f>
        <v>0.5885511760283536</v>
      </c>
      <c r="AE299" s="12">
        <f>AE298/SUM(AD298:AE298)</f>
        <v>0.41144882397164645</v>
      </c>
      <c r="AF299" s="27"/>
      <c r="AG299" s="13">
        <f>AG298/SUM(AG298:AH298)</f>
        <v>0.4389924867201582</v>
      </c>
      <c r="AH299" s="12">
        <f>AH298/SUM(AG298:AH298)</f>
        <v>0.5610075132798418</v>
      </c>
      <c r="AI299" s="27"/>
      <c r="AJ299" s="13">
        <f>AJ298/SUM(AJ298:AK298)</f>
        <v>0.6877660588347417</v>
      </c>
      <c r="AK299" s="14">
        <f>AK298/SUM(AJ298:AK298)</f>
        <v>0.31223394116525827</v>
      </c>
    </row>
    <row r="300" spans="1:37" ht="7.5" customHeight="1">
      <c r="A300" s="9"/>
      <c r="C300" s="2"/>
      <c r="D300" s="4"/>
      <c r="E300" s="26"/>
      <c r="F300" s="7"/>
      <c r="G300" s="4"/>
      <c r="H300" s="26"/>
      <c r="I300" s="7"/>
      <c r="J300" s="4"/>
      <c r="K300" s="35"/>
      <c r="L300" s="32"/>
      <c r="M300" s="4"/>
      <c r="N300" s="38"/>
      <c r="O300" s="32"/>
      <c r="P300" s="4"/>
      <c r="Q300" s="26"/>
      <c r="R300" s="7"/>
      <c r="S300" s="4"/>
      <c r="T300" s="35"/>
      <c r="U300" s="32"/>
      <c r="V300" s="4"/>
      <c r="W300" s="26"/>
      <c r="X300" s="7"/>
      <c r="Y300" s="4"/>
      <c r="Z300" s="38"/>
      <c r="AA300" s="32"/>
      <c r="AB300" s="4"/>
      <c r="AC300" s="35"/>
      <c r="AD300" s="32"/>
      <c r="AE300" s="4"/>
      <c r="AF300" s="26"/>
      <c r="AG300" s="7"/>
      <c r="AH300" s="4"/>
      <c r="AI300" s="26"/>
      <c r="AJ300" s="7"/>
      <c r="AK300" s="8"/>
    </row>
    <row r="301" spans="1:37" ht="10.5" customHeight="1">
      <c r="A301" s="9" t="s">
        <v>113</v>
      </c>
      <c r="C301" s="2"/>
      <c r="D301" s="4"/>
      <c r="E301" s="26"/>
      <c r="F301" s="7"/>
      <c r="G301" s="4"/>
      <c r="H301" s="26"/>
      <c r="I301" s="7"/>
      <c r="J301" s="4"/>
      <c r="K301" s="35"/>
      <c r="L301" s="32"/>
      <c r="M301" s="4"/>
      <c r="N301" s="38"/>
      <c r="O301" s="32"/>
      <c r="P301" s="4"/>
      <c r="Q301" s="26"/>
      <c r="R301" s="7"/>
      <c r="S301" s="4"/>
      <c r="T301" s="35"/>
      <c r="U301" s="32"/>
      <c r="V301" s="4"/>
      <c r="W301" s="26"/>
      <c r="X301" s="7"/>
      <c r="Y301" s="4"/>
      <c r="Z301" s="38"/>
      <c r="AA301" s="32"/>
      <c r="AB301" s="4"/>
      <c r="AC301" s="35"/>
      <c r="AD301" s="32"/>
      <c r="AE301" s="4"/>
      <c r="AF301" s="26"/>
      <c r="AG301" s="7"/>
      <c r="AH301" s="4"/>
      <c r="AI301" s="26"/>
      <c r="AJ301" s="7"/>
      <c r="AK301" s="8"/>
    </row>
    <row r="302" spans="2:37" ht="9.75" customHeight="1">
      <c r="B302" s="15" t="s">
        <v>101</v>
      </c>
      <c r="C302" s="2">
        <v>108499</v>
      </c>
      <c r="D302" s="4">
        <v>59946</v>
      </c>
      <c r="E302" s="26"/>
      <c r="F302" s="7">
        <v>124133</v>
      </c>
      <c r="G302" s="4">
        <v>47681</v>
      </c>
      <c r="H302" s="26"/>
      <c r="I302" s="7">
        <v>111699</v>
      </c>
      <c r="J302" s="4">
        <v>55217</v>
      </c>
      <c r="K302" s="35"/>
      <c r="L302" s="32">
        <v>58956</v>
      </c>
      <c r="M302" s="4">
        <v>112294</v>
      </c>
      <c r="N302" s="38"/>
      <c r="O302" s="32">
        <v>94512</v>
      </c>
      <c r="P302" s="4">
        <v>74033</v>
      </c>
      <c r="Q302" s="26"/>
      <c r="R302" s="7">
        <v>42263</v>
      </c>
      <c r="S302" s="4">
        <v>119618</v>
      </c>
      <c r="T302" s="35"/>
      <c r="U302" s="32">
        <v>61364</v>
      </c>
      <c r="V302" s="4">
        <v>104413</v>
      </c>
      <c r="W302" s="26"/>
      <c r="X302" s="7">
        <v>69066</v>
      </c>
      <c r="Y302" s="4">
        <v>110237</v>
      </c>
      <c r="Z302" s="38"/>
      <c r="AA302" s="32">
        <v>77293</v>
      </c>
      <c r="AB302" s="4">
        <v>84744</v>
      </c>
      <c r="AC302" s="35"/>
      <c r="AD302" s="32">
        <v>76726</v>
      </c>
      <c r="AE302" s="4">
        <v>88669</v>
      </c>
      <c r="AF302" s="26"/>
      <c r="AG302" s="7">
        <v>65568</v>
      </c>
      <c r="AH302" s="4">
        <v>92057</v>
      </c>
      <c r="AI302" s="26"/>
      <c r="AJ302" s="7">
        <v>115628</v>
      </c>
      <c r="AK302" s="8">
        <v>45195</v>
      </c>
    </row>
    <row r="303" spans="1:37" ht="9.75" customHeight="1">
      <c r="A303" s="9" t="s">
        <v>151</v>
      </c>
      <c r="C303" s="2">
        <v>108499</v>
      </c>
      <c r="D303" s="4">
        <v>59946</v>
      </c>
      <c r="E303" s="26"/>
      <c r="F303" s="7">
        <v>124133</v>
      </c>
      <c r="G303" s="4">
        <v>47681</v>
      </c>
      <c r="H303" s="26"/>
      <c r="I303" s="7">
        <v>111699</v>
      </c>
      <c r="J303" s="4">
        <v>55217</v>
      </c>
      <c r="K303" s="35"/>
      <c r="L303" s="32">
        <v>58956</v>
      </c>
      <c r="M303" s="4">
        <v>112294</v>
      </c>
      <c r="N303" s="38"/>
      <c r="O303" s="32">
        <v>94512</v>
      </c>
      <c r="P303" s="4">
        <v>74033</v>
      </c>
      <c r="Q303" s="26"/>
      <c r="R303" s="7">
        <v>42263</v>
      </c>
      <c r="S303" s="4">
        <v>119618</v>
      </c>
      <c r="T303" s="35"/>
      <c r="U303" s="32">
        <v>61364</v>
      </c>
      <c r="V303" s="4">
        <v>104413</v>
      </c>
      <c r="W303" s="26"/>
      <c r="X303" s="7">
        <v>69066</v>
      </c>
      <c r="Y303" s="4">
        <v>110237</v>
      </c>
      <c r="Z303" s="38"/>
      <c r="AA303" s="32">
        <v>77293</v>
      </c>
      <c r="AB303" s="4">
        <v>84744</v>
      </c>
      <c r="AC303" s="35"/>
      <c r="AD303" s="32">
        <v>76726</v>
      </c>
      <c r="AE303" s="4">
        <v>88669</v>
      </c>
      <c r="AF303" s="26"/>
      <c r="AG303" s="7">
        <v>65568</v>
      </c>
      <c r="AH303" s="4">
        <v>92057</v>
      </c>
      <c r="AI303" s="26"/>
      <c r="AJ303" s="7">
        <v>115628</v>
      </c>
      <c r="AK303" s="8">
        <v>45195</v>
      </c>
    </row>
    <row r="304" spans="1:37" s="11" customFormat="1" ht="9.75" customHeight="1">
      <c r="A304" s="10"/>
      <c r="B304" s="16" t="s">
        <v>152</v>
      </c>
      <c r="C304" s="11">
        <f>C303/SUM(C303:D303)</f>
        <v>0.6441212265131052</v>
      </c>
      <c r="D304" s="12">
        <f>D303/SUM(C303:D303)</f>
        <v>0.35587877348689484</v>
      </c>
      <c r="E304" s="27"/>
      <c r="F304" s="13">
        <f>F303/SUM(F303:G303)</f>
        <v>0.7224847800528479</v>
      </c>
      <c r="G304" s="12">
        <f>G303/SUM(F303:G303)</f>
        <v>0.27751521994715217</v>
      </c>
      <c r="H304" s="27"/>
      <c r="I304" s="13">
        <f>I303/SUM(I303:J303)</f>
        <v>0.6691928874403892</v>
      </c>
      <c r="J304" s="12">
        <f>J303/SUM(I303:J303)</f>
        <v>0.3308071125596108</v>
      </c>
      <c r="K304" s="36"/>
      <c r="L304" s="33">
        <f>L303/SUM(L303:M303)</f>
        <v>0.3442686131386861</v>
      </c>
      <c r="M304" s="12">
        <f>M303/SUM(L303:M303)</f>
        <v>0.6557313868613138</v>
      </c>
      <c r="N304" s="39"/>
      <c r="O304" s="33">
        <f>O303/SUM(O303:P303)</f>
        <v>0.5607523213385149</v>
      </c>
      <c r="P304" s="12">
        <f>P303/SUM(O303:P303)</f>
        <v>0.43924767866148506</v>
      </c>
      <c r="Q304" s="27"/>
      <c r="R304" s="13">
        <f>R303/SUM(R303:S303)</f>
        <v>0.26107449299176555</v>
      </c>
      <c r="S304" s="12">
        <f>S303/SUM(R303:S303)</f>
        <v>0.7389255070082345</v>
      </c>
      <c r="T304" s="36"/>
      <c r="U304" s="33">
        <f>U303/SUM(U303:V303)</f>
        <v>0.37015991361889766</v>
      </c>
      <c r="V304" s="12">
        <f>V303/SUM(U303:V303)</f>
        <v>0.6298400863811023</v>
      </c>
      <c r="W304" s="27"/>
      <c r="X304" s="13">
        <f>X303/SUM(X303:Y303)</f>
        <v>0.3851915472691478</v>
      </c>
      <c r="Y304" s="12">
        <f>Y303/SUM(X303:Y303)</f>
        <v>0.6148084527308523</v>
      </c>
      <c r="Z304" s="39"/>
      <c r="AA304" s="33">
        <f>AA303/SUM(AA303:AB303)</f>
        <v>0.47700833760190575</v>
      </c>
      <c r="AB304" s="12">
        <f>AB303/SUM(AA303:AB303)</f>
        <v>0.5229916623980942</v>
      </c>
      <c r="AC304" s="36"/>
      <c r="AD304" s="33">
        <f>AD303/SUM(AD303:AE303)</f>
        <v>0.4638955228392636</v>
      </c>
      <c r="AE304" s="12">
        <f>AE303/SUM(AD303:AE303)</f>
        <v>0.5361044771607364</v>
      </c>
      <c r="AF304" s="27"/>
      <c r="AG304" s="13">
        <f>AG303/SUM(AG303:AH303)</f>
        <v>0.4159746233148295</v>
      </c>
      <c r="AH304" s="12">
        <f>AH303/SUM(AG303:AH303)</f>
        <v>0.5840253766851705</v>
      </c>
      <c r="AI304" s="27"/>
      <c r="AJ304" s="13">
        <f>AJ303/SUM(AJ303:AK303)</f>
        <v>0.7189767632739098</v>
      </c>
      <c r="AK304" s="14">
        <f>AK303/SUM(AJ303:AK303)</f>
        <v>0.2810232367260902</v>
      </c>
    </row>
    <row r="305" spans="1:37" ht="7.5" customHeight="1">
      <c r="A305" s="9"/>
      <c r="C305" s="2"/>
      <c r="D305" s="4"/>
      <c r="E305" s="26"/>
      <c r="F305" s="7"/>
      <c r="G305" s="4"/>
      <c r="H305" s="26"/>
      <c r="I305" s="7"/>
      <c r="J305" s="4"/>
      <c r="K305" s="35"/>
      <c r="L305" s="32"/>
      <c r="M305" s="4"/>
      <c r="N305" s="38"/>
      <c r="O305" s="32"/>
      <c r="P305" s="4"/>
      <c r="Q305" s="26"/>
      <c r="R305" s="7"/>
      <c r="S305" s="4"/>
      <c r="T305" s="35"/>
      <c r="U305" s="32"/>
      <c r="V305" s="4"/>
      <c r="W305" s="26"/>
      <c r="X305" s="7"/>
      <c r="Y305" s="4"/>
      <c r="Z305" s="38"/>
      <c r="AA305" s="32"/>
      <c r="AB305" s="4"/>
      <c r="AC305" s="35"/>
      <c r="AD305" s="32"/>
      <c r="AE305" s="4"/>
      <c r="AF305" s="26"/>
      <c r="AG305" s="7"/>
      <c r="AH305" s="4"/>
      <c r="AI305" s="26"/>
      <c r="AJ305" s="7"/>
      <c r="AK305" s="8"/>
    </row>
    <row r="306" spans="1:37" ht="10.5" customHeight="1">
      <c r="A306" s="9" t="s">
        <v>114</v>
      </c>
      <c r="C306" s="2"/>
      <c r="D306" s="4"/>
      <c r="E306" s="26"/>
      <c r="F306" s="7"/>
      <c r="G306" s="4"/>
      <c r="H306" s="26"/>
      <c r="I306" s="7"/>
      <c r="J306" s="4"/>
      <c r="K306" s="35"/>
      <c r="L306" s="32"/>
      <c r="M306" s="4"/>
      <c r="N306" s="38"/>
      <c r="O306" s="32"/>
      <c r="P306" s="4"/>
      <c r="Q306" s="26"/>
      <c r="R306" s="7"/>
      <c r="S306" s="4"/>
      <c r="T306" s="35"/>
      <c r="U306" s="32"/>
      <c r="V306" s="4"/>
      <c r="W306" s="26"/>
      <c r="X306" s="7"/>
      <c r="Y306" s="4"/>
      <c r="Z306" s="38"/>
      <c r="AA306" s="32"/>
      <c r="AB306" s="4"/>
      <c r="AC306" s="35"/>
      <c r="AD306" s="32"/>
      <c r="AE306" s="4"/>
      <c r="AF306" s="26"/>
      <c r="AG306" s="7"/>
      <c r="AH306" s="4"/>
      <c r="AI306" s="26"/>
      <c r="AJ306" s="7"/>
      <c r="AK306" s="8"/>
    </row>
    <row r="307" spans="2:37" ht="9.75" customHeight="1">
      <c r="B307" s="15" t="s">
        <v>101</v>
      </c>
      <c r="C307" s="2">
        <v>58825</v>
      </c>
      <c r="D307" s="4">
        <v>32901</v>
      </c>
      <c r="E307" s="26"/>
      <c r="F307" s="7">
        <v>66626</v>
      </c>
      <c r="G307" s="4">
        <v>26348</v>
      </c>
      <c r="H307" s="26"/>
      <c r="I307" s="7">
        <v>65803</v>
      </c>
      <c r="J307" s="4">
        <v>26154</v>
      </c>
      <c r="K307" s="35"/>
      <c r="L307" s="32">
        <v>45538</v>
      </c>
      <c r="M307" s="4">
        <v>48043</v>
      </c>
      <c r="N307" s="38"/>
      <c r="O307" s="32">
        <v>56654</v>
      </c>
      <c r="P307" s="4">
        <v>36258</v>
      </c>
      <c r="Q307" s="26"/>
      <c r="R307" s="7">
        <v>27686</v>
      </c>
      <c r="S307" s="4">
        <v>62333</v>
      </c>
      <c r="T307" s="35"/>
      <c r="U307" s="32">
        <v>37718</v>
      </c>
      <c r="V307" s="4">
        <v>52590</v>
      </c>
      <c r="W307" s="26"/>
      <c r="X307" s="7">
        <v>56713</v>
      </c>
      <c r="Y307" s="4">
        <v>42074</v>
      </c>
      <c r="Z307" s="38"/>
      <c r="AA307" s="32">
        <v>49633</v>
      </c>
      <c r="AB307" s="4">
        <v>40223</v>
      </c>
      <c r="AC307" s="35"/>
      <c r="AD307" s="32">
        <v>46916</v>
      </c>
      <c r="AE307" s="4">
        <v>43581</v>
      </c>
      <c r="AF307" s="26"/>
      <c r="AG307" s="7">
        <v>33806</v>
      </c>
      <c r="AH307" s="4">
        <v>53996</v>
      </c>
      <c r="AI307" s="26"/>
      <c r="AJ307" s="7">
        <v>66605</v>
      </c>
      <c r="AK307" s="8">
        <v>22011</v>
      </c>
    </row>
    <row r="308" spans="1:37" ht="9.75" customHeight="1">
      <c r="A308" s="9" t="s">
        <v>151</v>
      </c>
      <c r="C308" s="2">
        <v>58825</v>
      </c>
      <c r="D308" s="4">
        <v>32901</v>
      </c>
      <c r="E308" s="26"/>
      <c r="F308" s="7">
        <v>66626</v>
      </c>
      <c r="G308" s="4">
        <v>26348</v>
      </c>
      <c r="H308" s="26"/>
      <c r="I308" s="7">
        <v>65803</v>
      </c>
      <c r="J308" s="4">
        <v>26154</v>
      </c>
      <c r="K308" s="35"/>
      <c r="L308" s="32">
        <v>45538</v>
      </c>
      <c r="M308" s="4">
        <v>48043</v>
      </c>
      <c r="N308" s="38"/>
      <c r="O308" s="32">
        <v>56654</v>
      </c>
      <c r="P308" s="4">
        <v>36258</v>
      </c>
      <c r="Q308" s="26"/>
      <c r="R308" s="7">
        <v>27686</v>
      </c>
      <c r="S308" s="4">
        <v>62333</v>
      </c>
      <c r="T308" s="35"/>
      <c r="U308" s="32">
        <v>37718</v>
      </c>
      <c r="V308" s="4">
        <v>52590</v>
      </c>
      <c r="W308" s="26"/>
      <c r="X308" s="7">
        <v>56713</v>
      </c>
      <c r="Y308" s="4">
        <v>42074</v>
      </c>
      <c r="Z308" s="38"/>
      <c r="AA308" s="32">
        <v>49633</v>
      </c>
      <c r="AB308" s="4">
        <v>40223</v>
      </c>
      <c r="AC308" s="35"/>
      <c r="AD308" s="32">
        <v>46916</v>
      </c>
      <c r="AE308" s="4">
        <v>43581</v>
      </c>
      <c r="AF308" s="26"/>
      <c r="AG308" s="7">
        <v>33806</v>
      </c>
      <c r="AH308" s="4">
        <v>53996</v>
      </c>
      <c r="AI308" s="26"/>
      <c r="AJ308" s="7">
        <v>66605</v>
      </c>
      <c r="AK308" s="8">
        <v>22011</v>
      </c>
    </row>
    <row r="309" spans="1:37" s="11" customFormat="1" ht="9.75" customHeight="1">
      <c r="A309" s="10"/>
      <c r="B309" s="16" t="s">
        <v>152</v>
      </c>
      <c r="C309" s="11">
        <f>C308/SUM(C308:D308)</f>
        <v>0.6413121688507075</v>
      </c>
      <c r="D309" s="12">
        <f>D308/SUM(C308:D308)</f>
        <v>0.3586878311492925</v>
      </c>
      <c r="E309" s="27"/>
      <c r="F309" s="13">
        <f>F308/SUM(F308:G308)</f>
        <v>0.7166089444360789</v>
      </c>
      <c r="G309" s="12">
        <f>G308/SUM(F308:G308)</f>
        <v>0.2833910555639211</v>
      </c>
      <c r="H309" s="27"/>
      <c r="I309" s="13">
        <f>I308/SUM(I308:J308)</f>
        <v>0.7155844579531737</v>
      </c>
      <c r="J309" s="12">
        <f>J308/SUM(I308:J308)</f>
        <v>0.28441554204682623</v>
      </c>
      <c r="K309" s="36"/>
      <c r="L309" s="33">
        <f>L308/SUM(L308:M308)</f>
        <v>0.48661587288017866</v>
      </c>
      <c r="M309" s="12">
        <f>M308/SUM(L308:M308)</f>
        <v>0.5133841271198213</v>
      </c>
      <c r="N309" s="39"/>
      <c r="O309" s="33">
        <f>O308/SUM(O308:P308)</f>
        <v>0.609759772688135</v>
      </c>
      <c r="P309" s="12">
        <f>P308/SUM(O308:P308)</f>
        <v>0.390240227311865</v>
      </c>
      <c r="Q309" s="27"/>
      <c r="R309" s="13">
        <f>R308/SUM(R308:S308)</f>
        <v>0.3075572934602695</v>
      </c>
      <c r="S309" s="12">
        <f>S308/SUM(R308:S308)</f>
        <v>0.6924427065397305</v>
      </c>
      <c r="T309" s="36"/>
      <c r="U309" s="33">
        <f>U308/SUM(U308:V308)</f>
        <v>0.4176595650440714</v>
      </c>
      <c r="V309" s="12">
        <f>V308/SUM(U308:V308)</f>
        <v>0.5823404349559286</v>
      </c>
      <c r="W309" s="27"/>
      <c r="X309" s="13">
        <f>X308/SUM(X308:Y308)</f>
        <v>0.574093757275755</v>
      </c>
      <c r="Y309" s="12">
        <f>Y308/SUM(X308:Y308)</f>
        <v>0.4259062427242451</v>
      </c>
      <c r="Z309" s="39"/>
      <c r="AA309" s="33">
        <f>AA308/SUM(AA308:AB308)</f>
        <v>0.5523615562678063</v>
      </c>
      <c r="AB309" s="12">
        <f>AB308/SUM(AA308:AB308)</f>
        <v>0.44763844373219375</v>
      </c>
      <c r="AC309" s="36"/>
      <c r="AD309" s="33">
        <f>AD308/SUM(AD308:AE308)</f>
        <v>0.5184260251721051</v>
      </c>
      <c r="AE309" s="12">
        <f>AE308/SUM(AD308:AE308)</f>
        <v>0.4815739748278948</v>
      </c>
      <c r="AF309" s="27"/>
      <c r="AG309" s="13">
        <f>AG308/SUM(AG308:AH308)</f>
        <v>0.38502539805471403</v>
      </c>
      <c r="AH309" s="12">
        <f>AH308/SUM(AG308:AH308)</f>
        <v>0.614974601945286</v>
      </c>
      <c r="AI309" s="27"/>
      <c r="AJ309" s="13">
        <f>AJ308/SUM(AJ308:AK308)</f>
        <v>0.7516137040714995</v>
      </c>
      <c r="AK309" s="14">
        <f>AK308/SUM(AJ308:AK308)</f>
        <v>0.2483862959285005</v>
      </c>
    </row>
    <row r="310" spans="1:37" ht="7.5" customHeight="1">
      <c r="A310" s="9"/>
      <c r="C310" s="2"/>
      <c r="D310" s="4"/>
      <c r="E310" s="26"/>
      <c r="F310" s="7"/>
      <c r="G310" s="4"/>
      <c r="H310" s="26"/>
      <c r="I310" s="7"/>
      <c r="J310" s="4"/>
      <c r="K310" s="35"/>
      <c r="L310" s="32"/>
      <c r="M310" s="4"/>
      <c r="N310" s="38"/>
      <c r="O310" s="32"/>
      <c r="P310" s="4"/>
      <c r="Q310" s="26"/>
      <c r="R310" s="7"/>
      <c r="S310" s="4"/>
      <c r="T310" s="35"/>
      <c r="U310" s="32"/>
      <c r="V310" s="4"/>
      <c r="W310" s="26"/>
      <c r="X310" s="7"/>
      <c r="Y310" s="4"/>
      <c r="Z310" s="38"/>
      <c r="AA310" s="32"/>
      <c r="AB310" s="4"/>
      <c r="AC310" s="35"/>
      <c r="AD310" s="32"/>
      <c r="AE310" s="4"/>
      <c r="AF310" s="26"/>
      <c r="AG310" s="7"/>
      <c r="AH310" s="4"/>
      <c r="AI310" s="26"/>
      <c r="AJ310" s="7"/>
      <c r="AK310" s="8"/>
    </row>
    <row r="311" spans="1:37" ht="10.5" customHeight="1">
      <c r="A311" s="9" t="s">
        <v>115</v>
      </c>
      <c r="C311" s="2"/>
      <c r="D311" s="4"/>
      <c r="E311" s="26"/>
      <c r="F311" s="7"/>
      <c r="G311" s="4"/>
      <c r="H311" s="26"/>
      <c r="I311" s="7"/>
      <c r="J311" s="4"/>
      <c r="K311" s="35"/>
      <c r="L311" s="32"/>
      <c r="M311" s="4"/>
      <c r="N311" s="38"/>
      <c r="O311" s="32"/>
      <c r="P311" s="4"/>
      <c r="Q311" s="26"/>
      <c r="R311" s="7"/>
      <c r="S311" s="4"/>
      <c r="T311" s="35"/>
      <c r="U311" s="32"/>
      <c r="V311" s="4"/>
      <c r="W311" s="26"/>
      <c r="X311" s="7"/>
      <c r="Y311" s="4"/>
      <c r="Z311" s="38"/>
      <c r="AA311" s="32"/>
      <c r="AB311" s="4"/>
      <c r="AC311" s="35"/>
      <c r="AD311" s="32"/>
      <c r="AE311" s="4"/>
      <c r="AF311" s="26"/>
      <c r="AG311" s="7"/>
      <c r="AH311" s="4"/>
      <c r="AI311" s="26"/>
      <c r="AJ311" s="7"/>
      <c r="AK311" s="8"/>
    </row>
    <row r="312" spans="2:37" ht="9.75" customHeight="1">
      <c r="B312" s="15" t="s">
        <v>101</v>
      </c>
      <c r="C312" s="2">
        <v>54099</v>
      </c>
      <c r="D312" s="4">
        <v>45526</v>
      </c>
      <c r="E312" s="26"/>
      <c r="F312" s="7">
        <v>63930</v>
      </c>
      <c r="G312" s="4">
        <v>37232</v>
      </c>
      <c r="H312" s="26"/>
      <c r="I312" s="7">
        <v>61873</v>
      </c>
      <c r="J312" s="4">
        <v>37506</v>
      </c>
      <c r="K312" s="35"/>
      <c r="L312" s="32">
        <v>54462</v>
      </c>
      <c r="M312" s="4">
        <v>47478</v>
      </c>
      <c r="N312" s="38"/>
      <c r="O312" s="32">
        <v>36752</v>
      </c>
      <c r="P312" s="4">
        <v>62609</v>
      </c>
      <c r="Q312" s="26"/>
      <c r="R312" s="7">
        <v>32390</v>
      </c>
      <c r="S312" s="4">
        <v>64313</v>
      </c>
      <c r="T312" s="35"/>
      <c r="U312" s="32">
        <v>38299</v>
      </c>
      <c r="V312" s="4">
        <v>60145</v>
      </c>
      <c r="W312" s="26"/>
      <c r="X312" s="7">
        <v>61967</v>
      </c>
      <c r="Y312" s="4">
        <v>46182</v>
      </c>
      <c r="Z312" s="38"/>
      <c r="AA312" s="32">
        <v>51612</v>
      </c>
      <c r="AB312" s="4">
        <v>44463</v>
      </c>
      <c r="AC312" s="35"/>
      <c r="AD312" s="32">
        <v>46735</v>
      </c>
      <c r="AE312" s="4">
        <v>51916</v>
      </c>
      <c r="AF312" s="26"/>
      <c r="AG312" s="7">
        <v>44009</v>
      </c>
      <c r="AH312" s="4">
        <v>50053</v>
      </c>
      <c r="AI312" s="26"/>
      <c r="AJ312" s="7">
        <v>60071</v>
      </c>
      <c r="AK312" s="8">
        <v>36115</v>
      </c>
    </row>
    <row r="313" spans="1:37" ht="9.75" customHeight="1">
      <c r="A313" s="9" t="s">
        <v>151</v>
      </c>
      <c r="C313" s="2">
        <v>54099</v>
      </c>
      <c r="D313" s="4">
        <v>45526</v>
      </c>
      <c r="E313" s="26"/>
      <c r="F313" s="7">
        <v>63930</v>
      </c>
      <c r="G313" s="4">
        <v>37232</v>
      </c>
      <c r="H313" s="26"/>
      <c r="I313" s="7">
        <v>61873</v>
      </c>
      <c r="J313" s="4">
        <v>37506</v>
      </c>
      <c r="K313" s="35"/>
      <c r="L313" s="32">
        <v>54462</v>
      </c>
      <c r="M313" s="4">
        <v>47478</v>
      </c>
      <c r="N313" s="38"/>
      <c r="O313" s="32">
        <v>36752</v>
      </c>
      <c r="P313" s="4">
        <v>62609</v>
      </c>
      <c r="Q313" s="26"/>
      <c r="R313" s="7">
        <v>32390</v>
      </c>
      <c r="S313" s="4">
        <v>64313</v>
      </c>
      <c r="T313" s="35"/>
      <c r="U313" s="32">
        <v>38299</v>
      </c>
      <c r="V313" s="4">
        <v>60145</v>
      </c>
      <c r="W313" s="26"/>
      <c r="X313" s="7">
        <v>61967</v>
      </c>
      <c r="Y313" s="4">
        <v>46182</v>
      </c>
      <c r="Z313" s="38"/>
      <c r="AA313" s="32">
        <v>51612</v>
      </c>
      <c r="AB313" s="4">
        <v>44463</v>
      </c>
      <c r="AC313" s="35"/>
      <c r="AD313" s="32">
        <v>46735</v>
      </c>
      <c r="AE313" s="4">
        <v>51916</v>
      </c>
      <c r="AF313" s="26"/>
      <c r="AG313" s="7">
        <v>44009</v>
      </c>
      <c r="AH313" s="4">
        <v>50053</v>
      </c>
      <c r="AI313" s="26"/>
      <c r="AJ313" s="7">
        <v>60071</v>
      </c>
      <c r="AK313" s="8">
        <v>36115</v>
      </c>
    </row>
    <row r="314" spans="1:37" s="11" customFormat="1" ht="9.75" customHeight="1">
      <c r="A314" s="10"/>
      <c r="B314" s="16" t="s">
        <v>152</v>
      </c>
      <c r="C314" s="11">
        <f>C313/SUM(C313:D313)</f>
        <v>0.5430263488080301</v>
      </c>
      <c r="D314" s="12">
        <f>D313/SUM(C313:D313)</f>
        <v>0.45697365119196987</v>
      </c>
      <c r="E314" s="27"/>
      <c r="F314" s="13">
        <f>F313/SUM(F313:G313)</f>
        <v>0.6319566635693245</v>
      </c>
      <c r="G314" s="12">
        <f>G313/SUM(F313:G313)</f>
        <v>0.36804333643067555</v>
      </c>
      <c r="H314" s="27"/>
      <c r="I314" s="13">
        <f>I313/SUM(I313:J313)</f>
        <v>0.6225963231668662</v>
      </c>
      <c r="J314" s="12">
        <f>J313/SUM(I313:J313)</f>
        <v>0.37740367683313375</v>
      </c>
      <c r="K314" s="36"/>
      <c r="L314" s="33">
        <f>L313/SUM(L313:M313)</f>
        <v>0.5342554443790465</v>
      </c>
      <c r="M314" s="12">
        <f>M313/SUM(L313:M313)</f>
        <v>0.4657445556209535</v>
      </c>
      <c r="N314" s="39"/>
      <c r="O314" s="33">
        <f>O313/SUM(O313:P313)</f>
        <v>0.3698835559223438</v>
      </c>
      <c r="P314" s="12">
        <f>P313/SUM(O313:P313)</f>
        <v>0.6301164440776562</v>
      </c>
      <c r="Q314" s="27"/>
      <c r="R314" s="13">
        <f>R313/SUM(R313:S313)</f>
        <v>0.3349430731207925</v>
      </c>
      <c r="S314" s="12">
        <f>S313/SUM(R313:S313)</f>
        <v>0.6650569268792075</v>
      </c>
      <c r="T314" s="36"/>
      <c r="U314" s="33">
        <f>U313/SUM(U313:V313)</f>
        <v>0.38904351712648816</v>
      </c>
      <c r="V314" s="12">
        <f>V313/SUM(U313:V313)</f>
        <v>0.6109564828735119</v>
      </c>
      <c r="W314" s="27"/>
      <c r="X314" s="13">
        <f>X313/SUM(X313:Y313)</f>
        <v>0.5729780210635327</v>
      </c>
      <c r="Y314" s="12">
        <f>Y313/SUM(X313:Y313)</f>
        <v>0.42702197893646726</v>
      </c>
      <c r="Z314" s="39"/>
      <c r="AA314" s="33">
        <f>AA313/SUM(AA313:AB313)</f>
        <v>0.5372053083528493</v>
      </c>
      <c r="AB314" s="12">
        <f>AB313/SUM(AA313:AB313)</f>
        <v>0.46279469164715065</v>
      </c>
      <c r="AC314" s="36"/>
      <c r="AD314" s="33">
        <f>AD313/SUM(AD313:AE313)</f>
        <v>0.47374076289140504</v>
      </c>
      <c r="AE314" s="12">
        <f>AE313/SUM(AD313:AE313)</f>
        <v>0.5262592371085949</v>
      </c>
      <c r="AF314" s="27"/>
      <c r="AG314" s="13">
        <f>AG313/SUM(AG313:AH313)</f>
        <v>0.46787225447045566</v>
      </c>
      <c r="AH314" s="12">
        <f>AH313/SUM(AG313:AH313)</f>
        <v>0.5321277455295443</v>
      </c>
      <c r="AI314" s="27"/>
      <c r="AJ314" s="13">
        <f>AJ313/SUM(AJ313:AK313)</f>
        <v>0.6245295573160335</v>
      </c>
      <c r="AK314" s="14">
        <f>AK313/SUM(AJ313:AK313)</f>
        <v>0.37547044268396645</v>
      </c>
    </row>
    <row r="315" spans="1:37" ht="7.5" customHeight="1">
      <c r="A315" s="9"/>
      <c r="C315" s="2"/>
      <c r="D315" s="4"/>
      <c r="E315" s="26"/>
      <c r="F315" s="7"/>
      <c r="G315" s="4"/>
      <c r="H315" s="26"/>
      <c r="I315" s="7"/>
      <c r="J315" s="4"/>
      <c r="K315" s="35"/>
      <c r="L315" s="32"/>
      <c r="M315" s="4"/>
      <c r="N315" s="38"/>
      <c r="O315" s="32"/>
      <c r="P315" s="4"/>
      <c r="Q315" s="26"/>
      <c r="R315" s="7"/>
      <c r="S315" s="4"/>
      <c r="T315" s="35"/>
      <c r="U315" s="32"/>
      <c r="V315" s="4"/>
      <c r="W315" s="26"/>
      <c r="X315" s="7"/>
      <c r="Y315" s="4"/>
      <c r="Z315" s="38"/>
      <c r="AA315" s="32"/>
      <c r="AB315" s="4"/>
      <c r="AC315" s="35"/>
      <c r="AD315" s="32"/>
      <c r="AE315" s="4"/>
      <c r="AF315" s="26"/>
      <c r="AG315" s="7"/>
      <c r="AH315" s="4"/>
      <c r="AI315" s="26"/>
      <c r="AJ315" s="7"/>
      <c r="AK315" s="8"/>
    </row>
    <row r="316" spans="1:37" ht="10.5" customHeight="1">
      <c r="A316" s="9" t="s">
        <v>116</v>
      </c>
      <c r="C316" s="2"/>
      <c r="D316" s="4"/>
      <c r="E316" s="26"/>
      <c r="F316" s="7"/>
      <c r="G316" s="4"/>
      <c r="H316" s="26"/>
      <c r="I316" s="7"/>
      <c r="J316" s="4"/>
      <c r="K316" s="35"/>
      <c r="L316" s="32"/>
      <c r="M316" s="4"/>
      <c r="N316" s="38"/>
      <c r="O316" s="32"/>
      <c r="P316" s="4"/>
      <c r="Q316" s="26"/>
      <c r="R316" s="7"/>
      <c r="S316" s="4"/>
      <c r="T316" s="35"/>
      <c r="U316" s="32"/>
      <c r="V316" s="4"/>
      <c r="W316" s="26"/>
      <c r="X316" s="7"/>
      <c r="Y316" s="4"/>
      <c r="Z316" s="38"/>
      <c r="AA316" s="32"/>
      <c r="AB316" s="4"/>
      <c r="AC316" s="35"/>
      <c r="AD316" s="32"/>
      <c r="AE316" s="4"/>
      <c r="AF316" s="26"/>
      <c r="AG316" s="7"/>
      <c r="AH316" s="4"/>
      <c r="AI316" s="26"/>
      <c r="AJ316" s="7"/>
      <c r="AK316" s="8"/>
    </row>
    <row r="317" spans="2:37" ht="9.75" customHeight="1">
      <c r="B317" s="15" t="s">
        <v>101</v>
      </c>
      <c r="C317" s="2">
        <v>53341</v>
      </c>
      <c r="D317" s="4">
        <v>36962</v>
      </c>
      <c r="E317" s="26"/>
      <c r="F317" s="7">
        <v>61961</v>
      </c>
      <c r="G317" s="4">
        <v>29871</v>
      </c>
      <c r="H317" s="26"/>
      <c r="I317" s="7">
        <v>66238</v>
      </c>
      <c r="J317" s="4">
        <v>24962</v>
      </c>
      <c r="K317" s="35"/>
      <c r="L317" s="32">
        <v>54897</v>
      </c>
      <c r="M317" s="4">
        <v>37838</v>
      </c>
      <c r="N317" s="38"/>
      <c r="O317" s="32">
        <v>39413</v>
      </c>
      <c r="P317" s="4">
        <v>51726</v>
      </c>
      <c r="Q317" s="26"/>
      <c r="R317" s="7">
        <v>31732</v>
      </c>
      <c r="S317" s="4">
        <v>57481</v>
      </c>
      <c r="T317" s="35"/>
      <c r="U317" s="32">
        <v>40607</v>
      </c>
      <c r="V317" s="4">
        <v>49113</v>
      </c>
      <c r="W317" s="26"/>
      <c r="X317" s="7">
        <v>59773</v>
      </c>
      <c r="Y317" s="4">
        <v>36187</v>
      </c>
      <c r="Z317" s="38"/>
      <c r="AA317" s="32">
        <v>48844</v>
      </c>
      <c r="AB317" s="4">
        <v>40108</v>
      </c>
      <c r="AC317" s="35"/>
      <c r="AD317" s="32">
        <v>48891</v>
      </c>
      <c r="AE317" s="4">
        <v>41445</v>
      </c>
      <c r="AF317" s="26"/>
      <c r="AG317" s="7">
        <v>38921</v>
      </c>
      <c r="AH317" s="4">
        <v>48244</v>
      </c>
      <c r="AI317" s="26"/>
      <c r="AJ317" s="7">
        <v>59354</v>
      </c>
      <c r="AK317" s="8">
        <v>29069</v>
      </c>
    </row>
    <row r="318" spans="1:37" ht="9.75" customHeight="1">
      <c r="A318" s="9" t="s">
        <v>151</v>
      </c>
      <c r="C318" s="2">
        <v>53341</v>
      </c>
      <c r="D318" s="4">
        <v>36962</v>
      </c>
      <c r="E318" s="26"/>
      <c r="F318" s="7">
        <v>61961</v>
      </c>
      <c r="G318" s="4">
        <v>29871</v>
      </c>
      <c r="H318" s="26"/>
      <c r="I318" s="7">
        <v>66238</v>
      </c>
      <c r="J318" s="4">
        <v>24962</v>
      </c>
      <c r="K318" s="35"/>
      <c r="L318" s="32">
        <v>54897</v>
      </c>
      <c r="M318" s="4">
        <v>37838</v>
      </c>
      <c r="N318" s="38"/>
      <c r="O318" s="32">
        <v>39413</v>
      </c>
      <c r="P318" s="4">
        <v>51726</v>
      </c>
      <c r="Q318" s="26"/>
      <c r="R318" s="7">
        <v>31732</v>
      </c>
      <c r="S318" s="4">
        <v>57481</v>
      </c>
      <c r="T318" s="35"/>
      <c r="U318" s="32">
        <v>40607</v>
      </c>
      <c r="V318" s="4">
        <v>49113</v>
      </c>
      <c r="W318" s="26"/>
      <c r="X318" s="7">
        <v>59773</v>
      </c>
      <c r="Y318" s="4">
        <v>36187</v>
      </c>
      <c r="Z318" s="38"/>
      <c r="AA318" s="32">
        <v>48844</v>
      </c>
      <c r="AB318" s="4">
        <v>40108</v>
      </c>
      <c r="AC318" s="35"/>
      <c r="AD318" s="32">
        <v>48891</v>
      </c>
      <c r="AE318" s="4">
        <v>41445</v>
      </c>
      <c r="AF318" s="26"/>
      <c r="AG318" s="7">
        <v>38921</v>
      </c>
      <c r="AH318" s="4">
        <v>48244</v>
      </c>
      <c r="AI318" s="26"/>
      <c r="AJ318" s="7">
        <v>59354</v>
      </c>
      <c r="AK318" s="8">
        <v>29069</v>
      </c>
    </row>
    <row r="319" spans="1:37" s="11" customFormat="1" ht="9.75" customHeight="1">
      <c r="A319" s="10"/>
      <c r="B319" s="16" t="s">
        <v>152</v>
      </c>
      <c r="C319" s="11">
        <f>C318/SUM(C318:D318)</f>
        <v>0.5906891243923236</v>
      </c>
      <c r="D319" s="12">
        <f>D318/SUM(C318:D318)</f>
        <v>0.40931087560767637</v>
      </c>
      <c r="E319" s="27"/>
      <c r="F319" s="13">
        <f>F318/SUM(F318:G318)</f>
        <v>0.674721230072306</v>
      </c>
      <c r="G319" s="12">
        <f>G318/SUM(F318:G318)</f>
        <v>0.32527876992769406</v>
      </c>
      <c r="H319" s="27"/>
      <c r="I319" s="13">
        <f>I318/SUM(I318:J318)</f>
        <v>0.7262938596491229</v>
      </c>
      <c r="J319" s="12">
        <f>J318/SUM(I318:J318)</f>
        <v>0.2737061403508772</v>
      </c>
      <c r="K319" s="36"/>
      <c r="L319" s="33">
        <f>L318/SUM(L318:M318)</f>
        <v>0.591977139159972</v>
      </c>
      <c r="M319" s="12">
        <f>M318/SUM(L318:M318)</f>
        <v>0.40802286084002803</v>
      </c>
      <c r="N319" s="39"/>
      <c r="O319" s="33">
        <f>O318/SUM(O318:P318)</f>
        <v>0.4324493356301912</v>
      </c>
      <c r="P319" s="12">
        <f>P318/SUM(O318:P318)</f>
        <v>0.5675506643698087</v>
      </c>
      <c r="Q319" s="27"/>
      <c r="R319" s="13">
        <f>R318/SUM(R318:S318)</f>
        <v>0.355688072366135</v>
      </c>
      <c r="S319" s="12">
        <f>S318/SUM(R318:S318)</f>
        <v>0.644311927633865</v>
      </c>
      <c r="T319" s="36"/>
      <c r="U319" s="33">
        <f>U318/SUM(U318:V318)</f>
        <v>0.45259696834596524</v>
      </c>
      <c r="V319" s="12">
        <f>V318/SUM(U318:V318)</f>
        <v>0.5474030316540348</v>
      </c>
      <c r="W319" s="27"/>
      <c r="X319" s="13">
        <f>X318/SUM(X318:Y318)</f>
        <v>0.6228949562317633</v>
      </c>
      <c r="Y319" s="12">
        <f>Y318/SUM(X318:Y318)</f>
        <v>0.3771050437682368</v>
      </c>
      <c r="Z319" s="39"/>
      <c r="AA319" s="33">
        <f>AA318/SUM(AA318:AB318)</f>
        <v>0.5491051353538987</v>
      </c>
      <c r="AB319" s="12">
        <f>AB318/SUM(AA318:AB318)</f>
        <v>0.4508948646461013</v>
      </c>
      <c r="AC319" s="36"/>
      <c r="AD319" s="33">
        <f>AD318/SUM(AD318:AE318)</f>
        <v>0.5412128055260361</v>
      </c>
      <c r="AE319" s="12">
        <f>AE318/SUM(AD318:AE318)</f>
        <v>0.4587871944739639</v>
      </c>
      <c r="AF319" s="27"/>
      <c r="AG319" s="13">
        <f>AG318/SUM(AG318:AH318)</f>
        <v>0.4465209659840532</v>
      </c>
      <c r="AH319" s="12">
        <f>AH318/SUM(AG318:AH318)</f>
        <v>0.5534790340159468</v>
      </c>
      <c r="AI319" s="27"/>
      <c r="AJ319" s="13">
        <f>AJ318/SUM(AJ318:AK318)</f>
        <v>0.6712506926930776</v>
      </c>
      <c r="AK319" s="14">
        <f>AK318/SUM(AJ318:AK318)</f>
        <v>0.3287493073069224</v>
      </c>
    </row>
    <row r="320" spans="1:37" ht="7.5" customHeight="1">
      <c r="A320" s="9"/>
      <c r="C320" s="2"/>
      <c r="D320" s="4"/>
      <c r="E320" s="26"/>
      <c r="F320" s="7"/>
      <c r="G320" s="4"/>
      <c r="H320" s="26"/>
      <c r="I320" s="7"/>
      <c r="J320" s="4"/>
      <c r="K320" s="35"/>
      <c r="L320" s="32"/>
      <c r="M320" s="4"/>
      <c r="N320" s="38"/>
      <c r="O320" s="32"/>
      <c r="P320" s="4"/>
      <c r="Q320" s="26"/>
      <c r="R320" s="7"/>
      <c r="S320" s="4"/>
      <c r="T320" s="35"/>
      <c r="U320" s="32"/>
      <c r="V320" s="4"/>
      <c r="W320" s="26"/>
      <c r="X320" s="7"/>
      <c r="Y320" s="4"/>
      <c r="Z320" s="38"/>
      <c r="AA320" s="32"/>
      <c r="AB320" s="4"/>
      <c r="AC320" s="35"/>
      <c r="AD320" s="32"/>
      <c r="AE320" s="4"/>
      <c r="AF320" s="26"/>
      <c r="AG320" s="7"/>
      <c r="AH320" s="4"/>
      <c r="AI320" s="26"/>
      <c r="AJ320" s="7"/>
      <c r="AK320" s="8"/>
    </row>
    <row r="321" spans="1:37" ht="10.5" customHeight="1">
      <c r="A321" s="9" t="s">
        <v>117</v>
      </c>
      <c r="C321" s="2"/>
      <c r="D321" s="4"/>
      <c r="E321" s="26"/>
      <c r="F321" s="7"/>
      <c r="G321" s="4"/>
      <c r="H321" s="26"/>
      <c r="I321" s="7"/>
      <c r="J321" s="4"/>
      <c r="K321" s="35"/>
      <c r="L321" s="32"/>
      <c r="M321" s="4"/>
      <c r="N321" s="38"/>
      <c r="O321" s="32"/>
      <c r="P321" s="4"/>
      <c r="Q321" s="26"/>
      <c r="R321" s="7"/>
      <c r="S321" s="4"/>
      <c r="T321" s="35"/>
      <c r="U321" s="32"/>
      <c r="V321" s="4"/>
      <c r="W321" s="26"/>
      <c r="X321" s="7"/>
      <c r="Y321" s="4"/>
      <c r="Z321" s="38"/>
      <c r="AA321" s="32"/>
      <c r="AB321" s="4"/>
      <c r="AC321" s="35"/>
      <c r="AD321" s="32"/>
      <c r="AE321" s="4"/>
      <c r="AF321" s="26"/>
      <c r="AG321" s="7"/>
      <c r="AH321" s="4"/>
      <c r="AI321" s="26"/>
      <c r="AJ321" s="7"/>
      <c r="AK321" s="8"/>
    </row>
    <row r="322" spans="2:37" ht="9.75" customHeight="1">
      <c r="B322" s="15" t="s">
        <v>101</v>
      </c>
      <c r="C322" s="2">
        <v>76643</v>
      </c>
      <c r="D322" s="4">
        <v>52073</v>
      </c>
      <c r="E322" s="26"/>
      <c r="F322" s="7">
        <v>90459</v>
      </c>
      <c r="G322" s="4">
        <v>40958</v>
      </c>
      <c r="H322" s="26"/>
      <c r="I322" s="7">
        <v>89095</v>
      </c>
      <c r="J322" s="4">
        <v>40469</v>
      </c>
      <c r="K322" s="35"/>
      <c r="L322" s="32">
        <v>65341</v>
      </c>
      <c r="M322" s="4">
        <v>66100</v>
      </c>
      <c r="N322" s="38"/>
      <c r="O322" s="32">
        <v>67876</v>
      </c>
      <c r="P322" s="4">
        <v>62415</v>
      </c>
      <c r="Q322" s="26"/>
      <c r="R322" s="7">
        <v>40414</v>
      </c>
      <c r="S322" s="4">
        <v>85673</v>
      </c>
      <c r="T322" s="35"/>
      <c r="U322" s="32">
        <v>52273</v>
      </c>
      <c r="V322" s="4">
        <v>75223</v>
      </c>
      <c r="W322" s="26"/>
      <c r="X322" s="7">
        <v>79653</v>
      </c>
      <c r="Y322" s="4">
        <v>57936</v>
      </c>
      <c r="Z322" s="38"/>
      <c r="AA322" s="32">
        <v>71034</v>
      </c>
      <c r="AB322" s="4">
        <v>55146</v>
      </c>
      <c r="AC322" s="35"/>
      <c r="AD322" s="32">
        <v>64099</v>
      </c>
      <c r="AE322" s="4">
        <v>63709</v>
      </c>
      <c r="AF322" s="26"/>
      <c r="AG322" s="7">
        <v>53837</v>
      </c>
      <c r="AH322" s="4">
        <v>69192</v>
      </c>
      <c r="AI322" s="26"/>
      <c r="AJ322" s="7">
        <v>90645</v>
      </c>
      <c r="AK322" s="8">
        <v>34866</v>
      </c>
    </row>
    <row r="323" spans="1:37" ht="9.75" customHeight="1">
      <c r="A323" s="9" t="s">
        <v>151</v>
      </c>
      <c r="C323" s="2">
        <v>76643</v>
      </c>
      <c r="D323" s="4">
        <v>52073</v>
      </c>
      <c r="E323" s="26"/>
      <c r="F323" s="7">
        <v>90459</v>
      </c>
      <c r="G323" s="4">
        <v>40958</v>
      </c>
      <c r="H323" s="26"/>
      <c r="I323" s="7">
        <v>89095</v>
      </c>
      <c r="J323" s="4">
        <v>40469</v>
      </c>
      <c r="K323" s="35"/>
      <c r="L323" s="32">
        <v>65341</v>
      </c>
      <c r="M323" s="4">
        <v>66100</v>
      </c>
      <c r="N323" s="38"/>
      <c r="O323" s="32">
        <v>67876</v>
      </c>
      <c r="P323" s="4">
        <v>62415</v>
      </c>
      <c r="Q323" s="26"/>
      <c r="R323" s="7">
        <v>40414</v>
      </c>
      <c r="S323" s="4">
        <v>85673</v>
      </c>
      <c r="T323" s="35"/>
      <c r="U323" s="32">
        <v>52273</v>
      </c>
      <c r="V323" s="4">
        <v>75223</v>
      </c>
      <c r="W323" s="26"/>
      <c r="X323" s="7">
        <v>79653</v>
      </c>
      <c r="Y323" s="4">
        <v>57936</v>
      </c>
      <c r="Z323" s="38"/>
      <c r="AA323" s="32">
        <v>71034</v>
      </c>
      <c r="AB323" s="4">
        <v>55146</v>
      </c>
      <c r="AC323" s="35"/>
      <c r="AD323" s="32">
        <v>64099</v>
      </c>
      <c r="AE323" s="4">
        <v>63709</v>
      </c>
      <c r="AF323" s="26"/>
      <c r="AG323" s="7">
        <v>53837</v>
      </c>
      <c r="AH323" s="4">
        <v>69192</v>
      </c>
      <c r="AI323" s="26"/>
      <c r="AJ323" s="7">
        <v>90645</v>
      </c>
      <c r="AK323" s="8">
        <v>34866</v>
      </c>
    </row>
    <row r="324" spans="1:37" s="11" customFormat="1" ht="9.75" customHeight="1">
      <c r="A324" s="10"/>
      <c r="B324" s="16" t="s">
        <v>152</v>
      </c>
      <c r="C324" s="11">
        <f>C323/SUM(C323:D323)</f>
        <v>0.5954426800087014</v>
      </c>
      <c r="D324" s="12">
        <f>D323/SUM(C323:D323)</f>
        <v>0.4045573199912987</v>
      </c>
      <c r="E324" s="27"/>
      <c r="F324" s="13">
        <f>F323/SUM(F323:G323)</f>
        <v>0.6883356034607395</v>
      </c>
      <c r="G324" s="12">
        <f>G323/SUM(F323:G323)</f>
        <v>0.31166439653926054</v>
      </c>
      <c r="H324" s="27"/>
      <c r="I324" s="13">
        <f>I323/SUM(I323:J323)</f>
        <v>0.6876524343181748</v>
      </c>
      <c r="J324" s="12">
        <f>J323/SUM(I323:J323)</f>
        <v>0.3123475656818252</v>
      </c>
      <c r="K324" s="36"/>
      <c r="L324" s="33">
        <f>L323/SUM(L323:M323)</f>
        <v>0.49711277303124596</v>
      </c>
      <c r="M324" s="12">
        <f>M323/SUM(L323:M323)</f>
        <v>0.502887226968754</v>
      </c>
      <c r="N324" s="39"/>
      <c r="O324" s="33">
        <f>O323/SUM(O323:P323)</f>
        <v>0.5209569348611953</v>
      </c>
      <c r="P324" s="12">
        <f>P323/SUM(O323:P323)</f>
        <v>0.4790430651388047</v>
      </c>
      <c r="Q324" s="27"/>
      <c r="R324" s="13">
        <f>R323/SUM(R323:S323)</f>
        <v>0.3205247170604424</v>
      </c>
      <c r="S324" s="12">
        <f>S323/SUM(R323:S323)</f>
        <v>0.6794752829395576</v>
      </c>
      <c r="T324" s="36"/>
      <c r="U324" s="33">
        <f>U323/SUM(U323:V323)</f>
        <v>0.4099971763820041</v>
      </c>
      <c r="V324" s="12">
        <f>V323/SUM(U323:V323)</f>
        <v>0.5900028236179958</v>
      </c>
      <c r="W324" s="27"/>
      <c r="X324" s="13">
        <f>X323/SUM(X323:Y323)</f>
        <v>0.5789198264396136</v>
      </c>
      <c r="Y324" s="12">
        <f>Y323/SUM(X323:Y323)</f>
        <v>0.42108017356038635</v>
      </c>
      <c r="Z324" s="39"/>
      <c r="AA324" s="33">
        <f>AA323/SUM(AA323:AB323)</f>
        <v>0.5629576795054684</v>
      </c>
      <c r="AB324" s="12">
        <f>AB323/SUM(AA323:AB323)</f>
        <v>0.4370423204945316</v>
      </c>
      <c r="AC324" s="36"/>
      <c r="AD324" s="33">
        <f>AD323/SUM(AD323:AE323)</f>
        <v>0.5015257260891337</v>
      </c>
      <c r="AE324" s="12">
        <f>AE323/SUM(AD323:AE323)</f>
        <v>0.4984742739108663</v>
      </c>
      <c r="AF324" s="27"/>
      <c r="AG324" s="13">
        <f>AG323/SUM(AG323:AH323)</f>
        <v>0.43759601394793096</v>
      </c>
      <c r="AH324" s="12">
        <f>AH323/SUM(AG323:AH323)</f>
        <v>0.562403986052069</v>
      </c>
      <c r="AI324" s="27"/>
      <c r="AJ324" s="13">
        <f>AJ323/SUM(AJ323:AK323)</f>
        <v>0.7222076152687812</v>
      </c>
      <c r="AK324" s="14">
        <f>AK323/SUM(AJ323:AK323)</f>
        <v>0.27779238473121876</v>
      </c>
    </row>
    <row r="325" spans="1:37" ht="7.5" customHeight="1">
      <c r="A325" s="9"/>
      <c r="C325" s="2"/>
      <c r="D325" s="4"/>
      <c r="E325" s="26"/>
      <c r="F325" s="7"/>
      <c r="G325" s="4"/>
      <c r="H325" s="26"/>
      <c r="I325" s="7"/>
      <c r="J325" s="4"/>
      <c r="K325" s="35"/>
      <c r="L325" s="32"/>
      <c r="M325" s="4"/>
      <c r="N325" s="38"/>
      <c r="O325" s="32"/>
      <c r="P325" s="4"/>
      <c r="Q325" s="26"/>
      <c r="R325" s="7"/>
      <c r="S325" s="4"/>
      <c r="T325" s="35"/>
      <c r="U325" s="32"/>
      <c r="V325" s="4"/>
      <c r="W325" s="26"/>
      <c r="X325" s="7"/>
      <c r="Y325" s="4"/>
      <c r="Z325" s="38"/>
      <c r="AA325" s="32"/>
      <c r="AB325" s="4"/>
      <c r="AC325" s="35"/>
      <c r="AD325" s="32"/>
      <c r="AE325" s="4"/>
      <c r="AF325" s="26"/>
      <c r="AG325" s="7"/>
      <c r="AH325" s="4"/>
      <c r="AI325" s="26"/>
      <c r="AJ325" s="7"/>
      <c r="AK325" s="8"/>
    </row>
    <row r="326" spans="1:37" ht="10.5" customHeight="1">
      <c r="A326" s="9" t="s">
        <v>118</v>
      </c>
      <c r="C326" s="2"/>
      <c r="D326" s="4"/>
      <c r="E326" s="26"/>
      <c r="F326" s="7"/>
      <c r="G326" s="4"/>
      <c r="H326" s="26"/>
      <c r="I326" s="7"/>
      <c r="J326" s="4"/>
      <c r="K326" s="35"/>
      <c r="L326" s="32"/>
      <c r="M326" s="4"/>
      <c r="N326" s="38"/>
      <c r="O326" s="32"/>
      <c r="P326" s="4"/>
      <c r="Q326" s="26"/>
      <c r="R326" s="7"/>
      <c r="S326" s="4"/>
      <c r="T326" s="35"/>
      <c r="U326" s="32"/>
      <c r="V326" s="4"/>
      <c r="W326" s="26"/>
      <c r="X326" s="7"/>
      <c r="Y326" s="4"/>
      <c r="Z326" s="38"/>
      <c r="AA326" s="32"/>
      <c r="AB326" s="4"/>
      <c r="AC326" s="35"/>
      <c r="AD326" s="32"/>
      <c r="AE326" s="4"/>
      <c r="AF326" s="26"/>
      <c r="AG326" s="7"/>
      <c r="AH326" s="4"/>
      <c r="AI326" s="26"/>
      <c r="AJ326" s="7"/>
      <c r="AK326" s="8"/>
    </row>
    <row r="327" spans="2:37" ht="9.75" customHeight="1">
      <c r="B327" s="15" t="s">
        <v>101</v>
      </c>
      <c r="C327" s="2">
        <v>54356</v>
      </c>
      <c r="D327" s="4">
        <v>32226</v>
      </c>
      <c r="E327" s="26"/>
      <c r="F327" s="7">
        <v>59873</v>
      </c>
      <c r="G327" s="4">
        <v>28031</v>
      </c>
      <c r="H327" s="26"/>
      <c r="I327" s="7">
        <v>64140</v>
      </c>
      <c r="J327" s="4">
        <v>23265</v>
      </c>
      <c r="K327" s="35"/>
      <c r="L327" s="32">
        <v>47532</v>
      </c>
      <c r="M327" s="4">
        <v>40774</v>
      </c>
      <c r="N327" s="38"/>
      <c r="O327" s="32">
        <v>51401</v>
      </c>
      <c r="P327" s="4">
        <v>36594</v>
      </c>
      <c r="Q327" s="26"/>
      <c r="R327" s="7">
        <v>27017</v>
      </c>
      <c r="S327" s="4">
        <v>58483</v>
      </c>
      <c r="T327" s="35"/>
      <c r="U327" s="32">
        <v>36058</v>
      </c>
      <c r="V327" s="4">
        <v>49535</v>
      </c>
      <c r="W327" s="26"/>
      <c r="X327" s="7">
        <v>57818</v>
      </c>
      <c r="Y327" s="4">
        <v>34548</v>
      </c>
      <c r="Z327" s="38"/>
      <c r="AA327" s="32">
        <v>48857</v>
      </c>
      <c r="AB327" s="4">
        <v>36772</v>
      </c>
      <c r="AC327" s="35"/>
      <c r="AD327" s="32">
        <v>44219</v>
      </c>
      <c r="AE327" s="4">
        <v>41963</v>
      </c>
      <c r="AF327" s="26"/>
      <c r="AG327" s="7">
        <v>32419</v>
      </c>
      <c r="AH327" s="4">
        <v>51349</v>
      </c>
      <c r="AI327" s="26"/>
      <c r="AJ327" s="7">
        <v>63604</v>
      </c>
      <c r="AK327" s="8">
        <v>21582</v>
      </c>
    </row>
    <row r="328" spans="1:37" ht="9.75" customHeight="1">
      <c r="A328" s="9" t="s">
        <v>151</v>
      </c>
      <c r="C328" s="2">
        <v>54356</v>
      </c>
      <c r="D328" s="4">
        <v>32226</v>
      </c>
      <c r="E328" s="26"/>
      <c r="F328" s="7">
        <v>59873</v>
      </c>
      <c r="G328" s="4">
        <v>28031</v>
      </c>
      <c r="H328" s="26"/>
      <c r="I328" s="7">
        <v>64140</v>
      </c>
      <c r="J328" s="4">
        <v>23265</v>
      </c>
      <c r="K328" s="35"/>
      <c r="L328" s="32">
        <v>47532</v>
      </c>
      <c r="M328" s="4">
        <v>40774</v>
      </c>
      <c r="N328" s="38"/>
      <c r="O328" s="32">
        <v>51401</v>
      </c>
      <c r="P328" s="4">
        <v>36594</v>
      </c>
      <c r="Q328" s="26"/>
      <c r="R328" s="7">
        <v>27017</v>
      </c>
      <c r="S328" s="4">
        <v>58483</v>
      </c>
      <c r="T328" s="35"/>
      <c r="U328" s="32">
        <v>36058</v>
      </c>
      <c r="V328" s="4">
        <v>49535</v>
      </c>
      <c r="W328" s="26"/>
      <c r="X328" s="7">
        <v>57818</v>
      </c>
      <c r="Y328" s="4">
        <v>34548</v>
      </c>
      <c r="Z328" s="38"/>
      <c r="AA328" s="32">
        <v>48857</v>
      </c>
      <c r="AB328" s="4">
        <v>36772</v>
      </c>
      <c r="AC328" s="35"/>
      <c r="AD328" s="32">
        <v>44219</v>
      </c>
      <c r="AE328" s="4">
        <v>41963</v>
      </c>
      <c r="AF328" s="26"/>
      <c r="AG328" s="7">
        <v>32419</v>
      </c>
      <c r="AH328" s="4">
        <v>51349</v>
      </c>
      <c r="AI328" s="26"/>
      <c r="AJ328" s="7">
        <v>63604</v>
      </c>
      <c r="AK328" s="8">
        <v>21582</v>
      </c>
    </row>
    <row r="329" spans="1:37" s="11" customFormat="1" ht="9.75" customHeight="1">
      <c r="A329" s="10"/>
      <c r="B329" s="16" t="s">
        <v>152</v>
      </c>
      <c r="C329" s="11">
        <f>C328/SUM(C328:D328)</f>
        <v>0.6277979256658428</v>
      </c>
      <c r="D329" s="12">
        <f>D328/SUM(C328:D328)</f>
        <v>0.3722020743341572</v>
      </c>
      <c r="E329" s="27"/>
      <c r="F329" s="13">
        <f>F328/SUM(F328:G328)</f>
        <v>0.6811180378594831</v>
      </c>
      <c r="G329" s="12">
        <f>G328/SUM(F328:G328)</f>
        <v>0.31888196214051695</v>
      </c>
      <c r="H329" s="27"/>
      <c r="I329" s="13">
        <f>I328/SUM(I328:J328)</f>
        <v>0.7338252960356959</v>
      </c>
      <c r="J329" s="12">
        <f>J328/SUM(I328:J328)</f>
        <v>0.2661747039643041</v>
      </c>
      <c r="K329" s="36"/>
      <c r="L329" s="33">
        <f>L328/SUM(L328:M328)</f>
        <v>0.5382646705773108</v>
      </c>
      <c r="M329" s="12">
        <f>M328/SUM(L328:M328)</f>
        <v>0.4617353294226893</v>
      </c>
      <c r="N329" s="39"/>
      <c r="O329" s="33">
        <f>O328/SUM(O328:P328)</f>
        <v>0.5841354622421728</v>
      </c>
      <c r="P329" s="12">
        <f>P328/SUM(O328:P328)</f>
        <v>0.41586453775782717</v>
      </c>
      <c r="Q329" s="27"/>
      <c r="R329" s="13">
        <f>R328/SUM(R328:S328)</f>
        <v>0.31598830409356726</v>
      </c>
      <c r="S329" s="12">
        <f>S328/SUM(R328:S328)</f>
        <v>0.6840116959064327</v>
      </c>
      <c r="T329" s="36"/>
      <c r="U329" s="33">
        <f>U328/SUM(U328:V328)</f>
        <v>0.4212727676328672</v>
      </c>
      <c r="V329" s="12">
        <f>V328/SUM(U328:V328)</f>
        <v>0.5787272323671329</v>
      </c>
      <c r="W329" s="27"/>
      <c r="X329" s="13">
        <f>X328/SUM(X328:Y328)</f>
        <v>0.6259662646428339</v>
      </c>
      <c r="Y329" s="12">
        <f>Y328/SUM(X328:Y328)</f>
        <v>0.37403373535716605</v>
      </c>
      <c r="Z329" s="39"/>
      <c r="AA329" s="33">
        <f>AA328/SUM(AA328:AB328)</f>
        <v>0.5705660465496503</v>
      </c>
      <c r="AB329" s="12">
        <f>AB328/SUM(AA328:AB328)</f>
        <v>0.4294339534503498</v>
      </c>
      <c r="AC329" s="36"/>
      <c r="AD329" s="33">
        <f>AD328/SUM(AD328:AE328)</f>
        <v>0.5130885799818987</v>
      </c>
      <c r="AE329" s="12">
        <f>AE328/SUM(AD328:AE328)</f>
        <v>0.4869114200181012</v>
      </c>
      <c r="AF329" s="27"/>
      <c r="AG329" s="13">
        <f>AG328/SUM(AG328:AH328)</f>
        <v>0.38700935918250406</v>
      </c>
      <c r="AH329" s="12">
        <f>AH328/SUM(AG328:AH328)</f>
        <v>0.612990640817496</v>
      </c>
      <c r="AI329" s="27"/>
      <c r="AJ329" s="13">
        <f>AJ328/SUM(AJ328:AK328)</f>
        <v>0.7466485103185969</v>
      </c>
      <c r="AK329" s="14">
        <f>AK328/SUM(AJ328:AK328)</f>
        <v>0.25335148968140303</v>
      </c>
    </row>
    <row r="330" spans="1:37" ht="7.5" customHeight="1">
      <c r="A330" s="9"/>
      <c r="C330" s="2"/>
      <c r="D330" s="4"/>
      <c r="E330" s="26"/>
      <c r="F330" s="7"/>
      <c r="G330" s="4"/>
      <c r="H330" s="26"/>
      <c r="I330" s="7"/>
      <c r="J330" s="4"/>
      <c r="K330" s="35"/>
      <c r="L330" s="32"/>
      <c r="M330" s="4"/>
      <c r="N330" s="38"/>
      <c r="O330" s="32"/>
      <c r="P330" s="4"/>
      <c r="Q330" s="26"/>
      <c r="R330" s="7"/>
      <c r="S330" s="4"/>
      <c r="T330" s="35"/>
      <c r="U330" s="32"/>
      <c r="V330" s="4"/>
      <c r="W330" s="26"/>
      <c r="X330" s="7"/>
      <c r="Y330" s="4"/>
      <c r="Z330" s="38"/>
      <c r="AA330" s="32"/>
      <c r="AB330" s="4"/>
      <c r="AC330" s="35"/>
      <c r="AD330" s="32"/>
      <c r="AE330" s="4"/>
      <c r="AF330" s="26"/>
      <c r="AG330" s="7"/>
      <c r="AH330" s="4"/>
      <c r="AI330" s="26"/>
      <c r="AJ330" s="7"/>
      <c r="AK330" s="8"/>
    </row>
    <row r="331" spans="1:37" ht="10.5" customHeight="1">
      <c r="A331" s="9" t="s">
        <v>119</v>
      </c>
      <c r="C331" s="2"/>
      <c r="D331" s="4"/>
      <c r="E331" s="26"/>
      <c r="F331" s="7"/>
      <c r="G331" s="4"/>
      <c r="H331" s="26"/>
      <c r="I331" s="7"/>
      <c r="J331" s="4"/>
      <c r="K331" s="35"/>
      <c r="L331" s="32"/>
      <c r="M331" s="4"/>
      <c r="N331" s="38"/>
      <c r="O331" s="32"/>
      <c r="P331" s="4"/>
      <c r="Q331" s="26"/>
      <c r="R331" s="7"/>
      <c r="S331" s="4"/>
      <c r="T331" s="35"/>
      <c r="U331" s="32"/>
      <c r="V331" s="4"/>
      <c r="W331" s="26"/>
      <c r="X331" s="7"/>
      <c r="Y331" s="4"/>
      <c r="Z331" s="38"/>
      <c r="AA331" s="32"/>
      <c r="AB331" s="4"/>
      <c r="AC331" s="35"/>
      <c r="AD331" s="32"/>
      <c r="AE331" s="4"/>
      <c r="AF331" s="26"/>
      <c r="AG331" s="7"/>
      <c r="AH331" s="4"/>
      <c r="AI331" s="26"/>
      <c r="AJ331" s="7"/>
      <c r="AK331" s="8"/>
    </row>
    <row r="332" spans="2:37" ht="9.75" customHeight="1">
      <c r="B332" s="15" t="s">
        <v>101</v>
      </c>
      <c r="C332" s="2">
        <v>103210</v>
      </c>
      <c r="D332" s="4">
        <v>94390</v>
      </c>
      <c r="E332" s="26"/>
      <c r="F332" s="7">
        <v>132939</v>
      </c>
      <c r="G332" s="4">
        <v>69581</v>
      </c>
      <c r="H332" s="26"/>
      <c r="I332" s="7">
        <v>109646</v>
      </c>
      <c r="J332" s="4">
        <v>86144</v>
      </c>
      <c r="K332" s="35"/>
      <c r="L332" s="32">
        <v>76651</v>
      </c>
      <c r="M332" s="4">
        <v>124190</v>
      </c>
      <c r="N332" s="38"/>
      <c r="O332" s="32">
        <v>79337</v>
      </c>
      <c r="P332" s="4">
        <v>118375</v>
      </c>
      <c r="Q332" s="26"/>
      <c r="R332" s="7">
        <v>54330</v>
      </c>
      <c r="S332" s="4">
        <v>135302</v>
      </c>
      <c r="T332" s="35"/>
      <c r="U332" s="32">
        <v>67069</v>
      </c>
      <c r="V332" s="4">
        <v>128973</v>
      </c>
      <c r="W332" s="26"/>
      <c r="X332" s="7">
        <v>82080</v>
      </c>
      <c r="Y332" s="4">
        <v>126741</v>
      </c>
      <c r="Z332" s="38"/>
      <c r="AA332" s="32">
        <v>94837</v>
      </c>
      <c r="AB332" s="4">
        <v>95779</v>
      </c>
      <c r="AC332" s="35"/>
      <c r="AD332" s="32">
        <v>77762</v>
      </c>
      <c r="AE332" s="4">
        <v>117882</v>
      </c>
      <c r="AF332" s="26"/>
      <c r="AG332" s="7">
        <v>95326</v>
      </c>
      <c r="AH332" s="4">
        <v>89622</v>
      </c>
      <c r="AI332" s="26"/>
      <c r="AJ332" s="7">
        <v>122768</v>
      </c>
      <c r="AK332" s="8">
        <v>66427</v>
      </c>
    </row>
    <row r="333" spans="1:37" ht="9.75" customHeight="1">
      <c r="A333" s="9" t="s">
        <v>151</v>
      </c>
      <c r="C333" s="2">
        <v>103210</v>
      </c>
      <c r="D333" s="4">
        <v>94390</v>
      </c>
      <c r="E333" s="26"/>
      <c r="F333" s="7">
        <v>132939</v>
      </c>
      <c r="G333" s="4">
        <v>69581</v>
      </c>
      <c r="H333" s="26"/>
      <c r="I333" s="7">
        <v>109646</v>
      </c>
      <c r="J333" s="4">
        <v>86144</v>
      </c>
      <c r="K333" s="35"/>
      <c r="L333" s="32">
        <v>76651</v>
      </c>
      <c r="M333" s="4">
        <v>124190</v>
      </c>
      <c r="N333" s="38"/>
      <c r="O333" s="32">
        <v>79337</v>
      </c>
      <c r="P333" s="4">
        <v>118375</v>
      </c>
      <c r="Q333" s="26"/>
      <c r="R333" s="7">
        <v>54330</v>
      </c>
      <c r="S333" s="4">
        <v>135302</v>
      </c>
      <c r="T333" s="35"/>
      <c r="U333" s="32">
        <v>67069</v>
      </c>
      <c r="V333" s="4">
        <v>128973</v>
      </c>
      <c r="W333" s="26"/>
      <c r="X333" s="7">
        <v>82080</v>
      </c>
      <c r="Y333" s="4">
        <v>126741</v>
      </c>
      <c r="Z333" s="38"/>
      <c r="AA333" s="32">
        <v>94837</v>
      </c>
      <c r="AB333" s="4">
        <v>95779</v>
      </c>
      <c r="AC333" s="35"/>
      <c r="AD333" s="32">
        <v>77762</v>
      </c>
      <c r="AE333" s="4">
        <v>117882</v>
      </c>
      <c r="AF333" s="26"/>
      <c r="AG333" s="7">
        <v>95326</v>
      </c>
      <c r="AH333" s="4">
        <v>89622</v>
      </c>
      <c r="AI333" s="26"/>
      <c r="AJ333" s="7">
        <v>122768</v>
      </c>
      <c r="AK333" s="8">
        <v>66427</v>
      </c>
    </row>
    <row r="334" spans="1:37" s="11" customFormat="1" ht="9.75" customHeight="1">
      <c r="A334" s="10"/>
      <c r="B334" s="16" t="s">
        <v>152</v>
      </c>
      <c r="C334" s="11">
        <f>C333/SUM(C333:D333)</f>
        <v>0.5223178137651822</v>
      </c>
      <c r="D334" s="12">
        <f>D333/SUM(C333:D333)</f>
        <v>0.47768218623481784</v>
      </c>
      <c r="E334" s="27"/>
      <c r="F334" s="13">
        <f>F333/SUM(F333:G333)</f>
        <v>0.6564240568832708</v>
      </c>
      <c r="G334" s="12">
        <f>G333/SUM(F333:G333)</f>
        <v>0.34357594311672923</v>
      </c>
      <c r="H334" s="27"/>
      <c r="I334" s="13">
        <f>I333/SUM(I333:J333)</f>
        <v>0.5600183870473466</v>
      </c>
      <c r="J334" s="12">
        <f>J333/SUM(I333:J333)</f>
        <v>0.43998161295265337</v>
      </c>
      <c r="K334" s="36"/>
      <c r="L334" s="33">
        <f>L333/SUM(L333:M333)</f>
        <v>0.38165016107268934</v>
      </c>
      <c r="M334" s="12">
        <f>M333/SUM(L333:M333)</f>
        <v>0.6183498389273107</v>
      </c>
      <c r="N334" s="39"/>
      <c r="O334" s="33">
        <f>O333/SUM(O333:P333)</f>
        <v>0.40127559278141944</v>
      </c>
      <c r="P334" s="12">
        <f>P333/SUM(O333:P333)</f>
        <v>0.5987244072185806</v>
      </c>
      <c r="Q334" s="27"/>
      <c r="R334" s="13">
        <f>R333/SUM(R333:S333)</f>
        <v>0.2865022780965238</v>
      </c>
      <c r="S334" s="12">
        <f>S333/SUM(R333:S333)</f>
        <v>0.7134977219034762</v>
      </c>
      <c r="T334" s="36"/>
      <c r="U334" s="33">
        <f>U333/SUM(U333:V333)</f>
        <v>0.3421154650534069</v>
      </c>
      <c r="V334" s="12">
        <f>V333/SUM(U333:V333)</f>
        <v>0.657884534946593</v>
      </c>
      <c r="W334" s="27"/>
      <c r="X334" s="13">
        <f>X333/SUM(X333:Y333)</f>
        <v>0.39306391598546125</v>
      </c>
      <c r="Y334" s="12">
        <f>Y333/SUM(X333:Y333)</f>
        <v>0.6069360840145388</v>
      </c>
      <c r="Z334" s="39"/>
      <c r="AA334" s="33">
        <f>AA333/SUM(AA333:AB333)</f>
        <v>0.49752906366726823</v>
      </c>
      <c r="AB334" s="12">
        <f>AB333/SUM(AA333:AB333)</f>
        <v>0.5024709363327318</v>
      </c>
      <c r="AC334" s="36"/>
      <c r="AD334" s="33">
        <f>AD333/SUM(AD333:AE333)</f>
        <v>0.3974668275030157</v>
      </c>
      <c r="AE334" s="12">
        <f>AE333/SUM(AD333:AE333)</f>
        <v>0.6025331724969843</v>
      </c>
      <c r="AF334" s="27"/>
      <c r="AG334" s="13">
        <f>AG333/SUM(AG333:AH333)</f>
        <v>0.5154205506412614</v>
      </c>
      <c r="AH334" s="12">
        <f>AH333/SUM(AG333:AH333)</f>
        <v>0.48457944935873865</v>
      </c>
      <c r="AI334" s="27"/>
      <c r="AJ334" s="13">
        <f>AJ333/SUM(AJ333:AK333)</f>
        <v>0.6488966410317397</v>
      </c>
      <c r="AK334" s="14">
        <f>AK333/SUM(AJ333:AK333)</f>
        <v>0.3511033589682603</v>
      </c>
    </row>
    <row r="335" spans="1:37" ht="7.5" customHeight="1">
      <c r="A335" s="9"/>
      <c r="C335" s="2"/>
      <c r="D335" s="4"/>
      <c r="E335" s="26"/>
      <c r="F335" s="7"/>
      <c r="G335" s="4"/>
      <c r="H335" s="26"/>
      <c r="I335" s="7"/>
      <c r="J335" s="4"/>
      <c r="K335" s="35"/>
      <c r="L335" s="32"/>
      <c r="M335" s="4"/>
      <c r="N335" s="38"/>
      <c r="O335" s="32"/>
      <c r="P335" s="4"/>
      <c r="Q335" s="26"/>
      <c r="R335" s="7"/>
      <c r="S335" s="4"/>
      <c r="T335" s="35"/>
      <c r="U335" s="32"/>
      <c r="V335" s="4"/>
      <c r="W335" s="26"/>
      <c r="X335" s="7"/>
      <c r="Y335" s="4"/>
      <c r="Z335" s="38"/>
      <c r="AA335" s="32"/>
      <c r="AB335" s="4"/>
      <c r="AC335" s="35"/>
      <c r="AD335" s="32"/>
      <c r="AE335" s="4"/>
      <c r="AF335" s="26"/>
      <c r="AG335" s="7"/>
      <c r="AH335" s="4"/>
      <c r="AI335" s="26"/>
      <c r="AJ335" s="7"/>
      <c r="AK335" s="8"/>
    </row>
    <row r="336" spans="1:37" ht="10.5" customHeight="1">
      <c r="A336" s="9" t="s">
        <v>120</v>
      </c>
      <c r="C336" s="2"/>
      <c r="D336" s="4"/>
      <c r="E336" s="26"/>
      <c r="F336" s="7"/>
      <c r="G336" s="4"/>
      <c r="H336" s="26"/>
      <c r="I336" s="7"/>
      <c r="J336" s="4"/>
      <c r="K336" s="35"/>
      <c r="L336" s="32"/>
      <c r="M336" s="4"/>
      <c r="N336" s="38"/>
      <c r="O336" s="32"/>
      <c r="P336" s="4"/>
      <c r="Q336" s="26"/>
      <c r="R336" s="7"/>
      <c r="S336" s="4"/>
      <c r="T336" s="35"/>
      <c r="U336" s="32"/>
      <c r="V336" s="4"/>
      <c r="W336" s="26"/>
      <c r="X336" s="7"/>
      <c r="Y336" s="4"/>
      <c r="Z336" s="38"/>
      <c r="AA336" s="32"/>
      <c r="AB336" s="4"/>
      <c r="AC336" s="35"/>
      <c r="AD336" s="32"/>
      <c r="AE336" s="4"/>
      <c r="AF336" s="26"/>
      <c r="AG336" s="7"/>
      <c r="AH336" s="4"/>
      <c r="AI336" s="26"/>
      <c r="AJ336" s="7"/>
      <c r="AK336" s="8"/>
    </row>
    <row r="337" spans="2:37" ht="9.75" customHeight="1">
      <c r="B337" s="15" t="s">
        <v>101</v>
      </c>
      <c r="C337" s="2">
        <v>85629</v>
      </c>
      <c r="D337" s="4">
        <v>87425</v>
      </c>
      <c r="E337" s="26"/>
      <c r="F337" s="7">
        <v>113383</v>
      </c>
      <c r="G337" s="4">
        <v>63566</v>
      </c>
      <c r="H337" s="26"/>
      <c r="I337" s="7">
        <v>94664</v>
      </c>
      <c r="J337" s="4">
        <v>77417</v>
      </c>
      <c r="K337" s="35"/>
      <c r="L337" s="32">
        <v>75180</v>
      </c>
      <c r="M337" s="4">
        <v>100548</v>
      </c>
      <c r="N337" s="38"/>
      <c r="O337" s="32">
        <v>68300</v>
      </c>
      <c r="P337" s="4">
        <v>105392</v>
      </c>
      <c r="Q337" s="26"/>
      <c r="R337" s="7">
        <v>47866</v>
      </c>
      <c r="S337" s="4">
        <v>119690</v>
      </c>
      <c r="T337" s="35"/>
      <c r="U337" s="32">
        <v>58424</v>
      </c>
      <c r="V337" s="4">
        <v>112830</v>
      </c>
      <c r="W337" s="26"/>
      <c r="X337" s="7">
        <v>83048</v>
      </c>
      <c r="Y337" s="4">
        <v>99005</v>
      </c>
      <c r="Z337" s="38"/>
      <c r="AA337" s="32">
        <v>85710</v>
      </c>
      <c r="AB337" s="4">
        <v>82046</v>
      </c>
      <c r="AC337" s="35"/>
      <c r="AD337" s="32">
        <v>67382</v>
      </c>
      <c r="AE337" s="4">
        <v>103572</v>
      </c>
      <c r="AF337" s="26"/>
      <c r="AG337" s="7">
        <v>85046</v>
      </c>
      <c r="AH337" s="4">
        <v>78512</v>
      </c>
      <c r="AI337" s="26"/>
      <c r="AJ337" s="7">
        <v>107103</v>
      </c>
      <c r="AK337" s="8">
        <v>60217</v>
      </c>
    </row>
    <row r="338" spans="1:37" ht="9.75" customHeight="1">
      <c r="A338" s="9" t="s">
        <v>151</v>
      </c>
      <c r="C338" s="2">
        <v>85629</v>
      </c>
      <c r="D338" s="4">
        <v>87425</v>
      </c>
      <c r="E338" s="26"/>
      <c r="F338" s="7">
        <v>113383</v>
      </c>
      <c r="G338" s="4">
        <v>63566</v>
      </c>
      <c r="H338" s="26"/>
      <c r="I338" s="7">
        <v>94664</v>
      </c>
      <c r="J338" s="4">
        <v>77417</v>
      </c>
      <c r="K338" s="35"/>
      <c r="L338" s="32">
        <v>75180</v>
      </c>
      <c r="M338" s="4">
        <v>100548</v>
      </c>
      <c r="N338" s="38"/>
      <c r="O338" s="32">
        <v>68300</v>
      </c>
      <c r="P338" s="4">
        <v>105392</v>
      </c>
      <c r="Q338" s="26"/>
      <c r="R338" s="7">
        <v>47866</v>
      </c>
      <c r="S338" s="4">
        <v>119690</v>
      </c>
      <c r="T338" s="35"/>
      <c r="U338" s="32">
        <v>58424</v>
      </c>
      <c r="V338" s="4">
        <v>112830</v>
      </c>
      <c r="W338" s="26"/>
      <c r="X338" s="7">
        <v>83048</v>
      </c>
      <c r="Y338" s="4">
        <v>99005</v>
      </c>
      <c r="Z338" s="38"/>
      <c r="AA338" s="32">
        <v>85710</v>
      </c>
      <c r="AB338" s="4">
        <v>82046</v>
      </c>
      <c r="AC338" s="35"/>
      <c r="AD338" s="32">
        <v>67382</v>
      </c>
      <c r="AE338" s="4">
        <v>103572</v>
      </c>
      <c r="AF338" s="26"/>
      <c r="AG338" s="7">
        <v>85046</v>
      </c>
      <c r="AH338" s="4">
        <v>78512</v>
      </c>
      <c r="AI338" s="26"/>
      <c r="AJ338" s="7">
        <v>107103</v>
      </c>
      <c r="AK338" s="8">
        <v>60217</v>
      </c>
    </row>
    <row r="339" spans="1:37" s="11" customFormat="1" ht="9.75" customHeight="1">
      <c r="A339" s="10"/>
      <c r="B339" s="16" t="s">
        <v>152</v>
      </c>
      <c r="C339" s="11">
        <f>C338/SUM(C338:D338)</f>
        <v>0.49481086828388826</v>
      </c>
      <c r="D339" s="12">
        <f>D338/SUM(C338:D338)</f>
        <v>0.5051891317161117</v>
      </c>
      <c r="E339" s="27"/>
      <c r="F339" s="13">
        <f>F338/SUM(F338:G338)</f>
        <v>0.640766548553538</v>
      </c>
      <c r="G339" s="12">
        <f>G338/SUM(F338:G338)</f>
        <v>0.35923345144646196</v>
      </c>
      <c r="H339" s="27"/>
      <c r="I339" s="13">
        <f>I338/SUM(I338:J338)</f>
        <v>0.5501130281669678</v>
      </c>
      <c r="J339" s="12">
        <f>J338/SUM(I338:J338)</f>
        <v>0.4498869718330321</v>
      </c>
      <c r="K339" s="36"/>
      <c r="L339" s="33">
        <f>L338/SUM(L338:M338)</f>
        <v>0.42782026768642445</v>
      </c>
      <c r="M339" s="12">
        <f>M338/SUM(L338:M338)</f>
        <v>0.5721797323135756</v>
      </c>
      <c r="N339" s="39"/>
      <c r="O339" s="33">
        <f>O338/SUM(O338:P338)</f>
        <v>0.3932247887064459</v>
      </c>
      <c r="P339" s="12">
        <f>P338/SUM(O338:P338)</f>
        <v>0.6067752112935542</v>
      </c>
      <c r="Q339" s="27"/>
      <c r="R339" s="13">
        <f>R338/SUM(R338:S338)</f>
        <v>0.28567165604335265</v>
      </c>
      <c r="S339" s="12">
        <f>S338/SUM(R338:S338)</f>
        <v>0.7143283439566473</v>
      </c>
      <c r="T339" s="36"/>
      <c r="U339" s="33">
        <f>U338/SUM(U338:V338)</f>
        <v>0.34115407523327923</v>
      </c>
      <c r="V339" s="12">
        <f>V338/SUM(U338:V338)</f>
        <v>0.6588459247667208</v>
      </c>
      <c r="W339" s="27"/>
      <c r="X339" s="13">
        <f>X338/SUM(X338:Y338)</f>
        <v>0.45617485018099124</v>
      </c>
      <c r="Y339" s="12">
        <f>Y338/SUM(X338:Y338)</f>
        <v>0.5438251498190088</v>
      </c>
      <c r="Z339" s="39"/>
      <c r="AA339" s="33">
        <f>AA338/SUM(AA338:AB338)</f>
        <v>0.5109206228093183</v>
      </c>
      <c r="AB339" s="12">
        <f>AB338/SUM(AA338:AB338)</f>
        <v>0.48907937719068173</v>
      </c>
      <c r="AC339" s="36"/>
      <c r="AD339" s="33">
        <f>AD338/SUM(AD338:AE338)</f>
        <v>0.3941528130374253</v>
      </c>
      <c r="AE339" s="12">
        <f>AE338/SUM(AD338:AE338)</f>
        <v>0.6058471869625748</v>
      </c>
      <c r="AF339" s="27"/>
      <c r="AG339" s="13">
        <f>AG338/SUM(AG338:AH338)</f>
        <v>0.5199745655975251</v>
      </c>
      <c r="AH339" s="12">
        <f>AH338/SUM(AG338:AH338)</f>
        <v>0.48002543440247497</v>
      </c>
      <c r="AI339" s="27"/>
      <c r="AJ339" s="13">
        <f>AJ338/SUM(AJ338:AK338)</f>
        <v>0.6401087736074588</v>
      </c>
      <c r="AK339" s="14">
        <f>AK338/SUM(AJ338:AK338)</f>
        <v>0.35989122639254123</v>
      </c>
    </row>
    <row r="340" spans="1:37" ht="7.5" customHeight="1">
      <c r="A340" s="9"/>
      <c r="C340" s="2"/>
      <c r="D340" s="4"/>
      <c r="E340" s="26"/>
      <c r="F340" s="7"/>
      <c r="G340" s="4"/>
      <c r="H340" s="26"/>
      <c r="I340" s="7"/>
      <c r="J340" s="4"/>
      <c r="K340" s="35"/>
      <c r="L340" s="32"/>
      <c r="M340" s="4"/>
      <c r="N340" s="38"/>
      <c r="O340" s="32"/>
      <c r="P340" s="4"/>
      <c r="Q340" s="26"/>
      <c r="R340" s="7"/>
      <c r="S340" s="4"/>
      <c r="T340" s="35"/>
      <c r="U340" s="32"/>
      <c r="V340" s="4"/>
      <c r="W340" s="26"/>
      <c r="X340" s="7"/>
      <c r="Y340" s="4"/>
      <c r="Z340" s="38"/>
      <c r="AA340" s="32"/>
      <c r="AB340" s="4"/>
      <c r="AC340" s="35"/>
      <c r="AD340" s="32"/>
      <c r="AE340" s="4"/>
      <c r="AF340" s="26"/>
      <c r="AG340" s="7"/>
      <c r="AH340" s="4"/>
      <c r="AI340" s="26"/>
      <c r="AJ340" s="7"/>
      <c r="AK340" s="8"/>
    </row>
    <row r="341" spans="1:37" ht="10.5" customHeight="1">
      <c r="A341" s="9" t="s">
        <v>121</v>
      </c>
      <c r="C341" s="2"/>
      <c r="D341" s="4"/>
      <c r="E341" s="26"/>
      <c r="F341" s="7"/>
      <c r="G341" s="4"/>
      <c r="H341" s="26"/>
      <c r="I341" s="7"/>
      <c r="J341" s="4"/>
      <c r="K341" s="35"/>
      <c r="L341" s="32"/>
      <c r="M341" s="4"/>
      <c r="N341" s="38"/>
      <c r="O341" s="32"/>
      <c r="P341" s="4"/>
      <c r="Q341" s="26"/>
      <c r="R341" s="7"/>
      <c r="S341" s="4"/>
      <c r="T341" s="35"/>
      <c r="U341" s="32"/>
      <c r="V341" s="4"/>
      <c r="W341" s="26"/>
      <c r="X341" s="7"/>
      <c r="Y341" s="4"/>
      <c r="Z341" s="38"/>
      <c r="AA341" s="32"/>
      <c r="AB341" s="4"/>
      <c r="AC341" s="35"/>
      <c r="AD341" s="32"/>
      <c r="AE341" s="4"/>
      <c r="AF341" s="26"/>
      <c r="AG341" s="7"/>
      <c r="AH341" s="4"/>
      <c r="AI341" s="26"/>
      <c r="AJ341" s="7"/>
      <c r="AK341" s="8"/>
    </row>
    <row r="342" spans="2:37" ht="9.75" customHeight="1">
      <c r="B342" s="15" t="s">
        <v>101</v>
      </c>
      <c r="C342" s="2">
        <v>69725</v>
      </c>
      <c r="D342" s="4">
        <v>54812</v>
      </c>
      <c r="E342" s="26"/>
      <c r="F342" s="7">
        <v>83670</v>
      </c>
      <c r="G342" s="4">
        <v>43656</v>
      </c>
      <c r="H342" s="26"/>
      <c r="I342" s="7">
        <v>81772</v>
      </c>
      <c r="J342" s="4">
        <v>43065</v>
      </c>
      <c r="K342" s="35"/>
      <c r="L342" s="32">
        <v>68573</v>
      </c>
      <c r="M342" s="4">
        <v>58666</v>
      </c>
      <c r="N342" s="38"/>
      <c r="O342" s="32">
        <v>55296</v>
      </c>
      <c r="P342" s="4">
        <v>70619</v>
      </c>
      <c r="Q342" s="26"/>
      <c r="R342" s="7">
        <v>42155</v>
      </c>
      <c r="S342" s="4">
        <v>79540</v>
      </c>
      <c r="T342" s="35"/>
      <c r="U342" s="32">
        <v>49109</v>
      </c>
      <c r="V342" s="4">
        <v>74111</v>
      </c>
      <c r="W342" s="26"/>
      <c r="X342" s="7">
        <v>80249</v>
      </c>
      <c r="Y342" s="4">
        <v>52249</v>
      </c>
      <c r="Z342" s="38"/>
      <c r="AA342" s="32">
        <v>69405</v>
      </c>
      <c r="AB342" s="4">
        <v>52785</v>
      </c>
      <c r="AC342" s="35"/>
      <c r="AD342" s="32">
        <v>60151</v>
      </c>
      <c r="AE342" s="4">
        <v>63585</v>
      </c>
      <c r="AF342" s="26"/>
      <c r="AG342" s="7">
        <v>56547</v>
      </c>
      <c r="AH342" s="4">
        <v>62548</v>
      </c>
      <c r="AI342" s="26"/>
      <c r="AJ342" s="7">
        <v>83673</v>
      </c>
      <c r="AK342" s="8">
        <v>37619</v>
      </c>
    </row>
    <row r="343" spans="1:37" ht="9.75" customHeight="1">
      <c r="A343" s="9" t="s">
        <v>151</v>
      </c>
      <c r="C343" s="2">
        <v>69725</v>
      </c>
      <c r="D343" s="4">
        <v>54812</v>
      </c>
      <c r="E343" s="26"/>
      <c r="F343" s="7">
        <v>83670</v>
      </c>
      <c r="G343" s="4">
        <v>43656</v>
      </c>
      <c r="H343" s="26"/>
      <c r="I343" s="7">
        <v>81772</v>
      </c>
      <c r="J343" s="4">
        <v>43065</v>
      </c>
      <c r="K343" s="35"/>
      <c r="L343" s="32">
        <v>68573</v>
      </c>
      <c r="M343" s="4">
        <v>58666</v>
      </c>
      <c r="N343" s="38"/>
      <c r="O343" s="32">
        <v>55296</v>
      </c>
      <c r="P343" s="4">
        <v>70619</v>
      </c>
      <c r="Q343" s="26"/>
      <c r="R343" s="7">
        <v>42155</v>
      </c>
      <c r="S343" s="4">
        <v>79540</v>
      </c>
      <c r="T343" s="35"/>
      <c r="U343" s="32">
        <v>49109</v>
      </c>
      <c r="V343" s="4">
        <v>74111</v>
      </c>
      <c r="W343" s="26"/>
      <c r="X343" s="7">
        <v>80249</v>
      </c>
      <c r="Y343" s="4">
        <v>52249</v>
      </c>
      <c r="Z343" s="38"/>
      <c r="AA343" s="32">
        <v>69405</v>
      </c>
      <c r="AB343" s="4">
        <v>52785</v>
      </c>
      <c r="AC343" s="35"/>
      <c r="AD343" s="32">
        <v>60151</v>
      </c>
      <c r="AE343" s="4">
        <v>63585</v>
      </c>
      <c r="AF343" s="26"/>
      <c r="AG343" s="7">
        <v>56547</v>
      </c>
      <c r="AH343" s="4">
        <v>62548</v>
      </c>
      <c r="AI343" s="26"/>
      <c r="AJ343" s="7">
        <v>83673</v>
      </c>
      <c r="AK343" s="8">
        <v>37619</v>
      </c>
    </row>
    <row r="344" spans="1:37" s="11" customFormat="1" ht="9.75" customHeight="1">
      <c r="A344" s="10"/>
      <c r="B344" s="16" t="s">
        <v>152</v>
      </c>
      <c r="C344" s="11">
        <f>C343/SUM(C343:D343)</f>
        <v>0.5598737724531665</v>
      </c>
      <c r="D344" s="12">
        <f>D343/SUM(C343:D343)</f>
        <v>0.44012622754683345</v>
      </c>
      <c r="E344" s="27"/>
      <c r="F344" s="13">
        <f>F343/SUM(F343:G343)</f>
        <v>0.6571320861410866</v>
      </c>
      <c r="G344" s="12">
        <f>G343/SUM(F343:G343)</f>
        <v>0.34286791385891335</v>
      </c>
      <c r="H344" s="27"/>
      <c r="I344" s="13">
        <f>I343/SUM(I343:J343)</f>
        <v>0.6550301593277634</v>
      </c>
      <c r="J344" s="12">
        <f>J343/SUM(I343:J343)</f>
        <v>0.34496984067223657</v>
      </c>
      <c r="K344" s="36"/>
      <c r="L344" s="33">
        <f>L343/SUM(L343:M343)</f>
        <v>0.5389306737714066</v>
      </c>
      <c r="M344" s="12">
        <f>M343/SUM(L343:M343)</f>
        <v>0.4610693262285934</v>
      </c>
      <c r="N344" s="39"/>
      <c r="O344" s="33">
        <f>O343/SUM(O343:P343)</f>
        <v>0.4391533971329865</v>
      </c>
      <c r="P344" s="12">
        <f>P343/SUM(O343:P343)</f>
        <v>0.5608466028670135</v>
      </c>
      <c r="Q344" s="27"/>
      <c r="R344" s="13">
        <f>R343/SUM(R343:S343)</f>
        <v>0.34639878384485806</v>
      </c>
      <c r="S344" s="12">
        <f>S343/SUM(R343:S343)</f>
        <v>0.653601216155142</v>
      </c>
      <c r="T344" s="36"/>
      <c r="U344" s="33">
        <f>U343/SUM(U343:V343)</f>
        <v>0.3985473137477682</v>
      </c>
      <c r="V344" s="12">
        <f>V343/SUM(U343:V343)</f>
        <v>0.6014526862522318</v>
      </c>
      <c r="W344" s="27"/>
      <c r="X344" s="13">
        <f>X343/SUM(X343:Y343)</f>
        <v>0.605661972256185</v>
      </c>
      <c r="Y344" s="12">
        <f>Y343/SUM(X343:Y343)</f>
        <v>0.394338027743815</v>
      </c>
      <c r="Z344" s="39"/>
      <c r="AA344" s="33">
        <f>AA343/SUM(AA343:AB343)</f>
        <v>0.5680088386938374</v>
      </c>
      <c r="AB344" s="12">
        <f>AB343/SUM(AA343:AB343)</f>
        <v>0.43199116130616255</v>
      </c>
      <c r="AC344" s="36"/>
      <c r="AD344" s="33">
        <f>AD343/SUM(AD343:AE343)</f>
        <v>0.4861236826792526</v>
      </c>
      <c r="AE344" s="12">
        <f>AE343/SUM(AD343:AE343)</f>
        <v>0.5138763173207473</v>
      </c>
      <c r="AF344" s="27"/>
      <c r="AG344" s="13">
        <f>AG343/SUM(AG343:AH343)</f>
        <v>0.4748058272807423</v>
      </c>
      <c r="AH344" s="12">
        <f>AH343/SUM(AG343:AH343)</f>
        <v>0.5251941727192577</v>
      </c>
      <c r="AI344" s="27"/>
      <c r="AJ344" s="13">
        <f>AJ343/SUM(AJ343:AK343)</f>
        <v>0.6898476404049732</v>
      </c>
      <c r="AK344" s="14">
        <f>AK343/SUM(AJ343:AK343)</f>
        <v>0.31015235959502685</v>
      </c>
    </row>
    <row r="345" spans="1:37" ht="7.5" customHeight="1">
      <c r="A345" s="9"/>
      <c r="C345" s="2"/>
      <c r="D345" s="4"/>
      <c r="E345" s="26"/>
      <c r="F345" s="7"/>
      <c r="G345" s="4"/>
      <c r="H345" s="26"/>
      <c r="I345" s="7"/>
      <c r="J345" s="4"/>
      <c r="K345" s="35"/>
      <c r="L345" s="32"/>
      <c r="M345" s="4"/>
      <c r="N345" s="38"/>
      <c r="O345" s="32"/>
      <c r="P345" s="4"/>
      <c r="Q345" s="26"/>
      <c r="R345" s="7"/>
      <c r="S345" s="4"/>
      <c r="T345" s="35"/>
      <c r="U345" s="32"/>
      <c r="V345" s="4"/>
      <c r="W345" s="26"/>
      <c r="X345" s="7"/>
      <c r="Y345" s="4"/>
      <c r="Z345" s="38"/>
      <c r="AA345" s="32"/>
      <c r="AB345" s="4"/>
      <c r="AC345" s="35"/>
      <c r="AD345" s="32"/>
      <c r="AE345" s="4"/>
      <c r="AF345" s="26"/>
      <c r="AG345" s="7"/>
      <c r="AH345" s="4"/>
      <c r="AI345" s="26"/>
      <c r="AJ345" s="7"/>
      <c r="AK345" s="8"/>
    </row>
    <row r="346" spans="1:37" ht="10.5" customHeight="1">
      <c r="A346" s="9" t="s">
        <v>123</v>
      </c>
      <c r="C346" s="2"/>
      <c r="D346" s="4"/>
      <c r="E346" s="26"/>
      <c r="F346" s="7"/>
      <c r="G346" s="4"/>
      <c r="H346" s="26"/>
      <c r="I346" s="7"/>
      <c r="J346" s="4"/>
      <c r="K346" s="35"/>
      <c r="L346" s="32"/>
      <c r="M346" s="4"/>
      <c r="N346" s="38"/>
      <c r="O346" s="32"/>
      <c r="P346" s="4"/>
      <c r="Q346" s="26"/>
      <c r="R346" s="7"/>
      <c r="S346" s="4"/>
      <c r="T346" s="35"/>
      <c r="U346" s="32"/>
      <c r="V346" s="4"/>
      <c r="W346" s="26"/>
      <c r="X346" s="7"/>
      <c r="Y346" s="4"/>
      <c r="Z346" s="38"/>
      <c r="AA346" s="32"/>
      <c r="AB346" s="4"/>
      <c r="AC346" s="35"/>
      <c r="AD346" s="32"/>
      <c r="AE346" s="4"/>
      <c r="AF346" s="26"/>
      <c r="AG346" s="7"/>
      <c r="AH346" s="4"/>
      <c r="AI346" s="26"/>
      <c r="AJ346" s="7"/>
      <c r="AK346" s="8"/>
    </row>
    <row r="347" spans="2:37" ht="9.75" customHeight="1">
      <c r="B347" s="15" t="s">
        <v>101</v>
      </c>
      <c r="C347" s="2">
        <v>53103</v>
      </c>
      <c r="D347" s="4">
        <v>47816</v>
      </c>
      <c r="E347" s="26"/>
      <c r="F347" s="7">
        <v>66555</v>
      </c>
      <c r="G347" s="4">
        <v>36955</v>
      </c>
      <c r="H347" s="26"/>
      <c r="I347" s="7">
        <v>64378</v>
      </c>
      <c r="J347" s="4">
        <v>37147</v>
      </c>
      <c r="K347" s="35"/>
      <c r="L347" s="32">
        <v>60588</v>
      </c>
      <c r="M347" s="4">
        <v>43483</v>
      </c>
      <c r="N347" s="38"/>
      <c r="O347" s="32">
        <v>38846</v>
      </c>
      <c r="P347" s="4">
        <v>63317</v>
      </c>
      <c r="Q347" s="26"/>
      <c r="R347" s="7">
        <v>35202</v>
      </c>
      <c r="S347" s="4">
        <v>63774</v>
      </c>
      <c r="T347" s="35"/>
      <c r="U347" s="32">
        <v>39792</v>
      </c>
      <c r="V347" s="4">
        <v>60547</v>
      </c>
      <c r="W347" s="26"/>
      <c r="X347" s="7">
        <v>68112</v>
      </c>
      <c r="Y347" s="4">
        <v>40453</v>
      </c>
      <c r="Z347" s="38"/>
      <c r="AA347" s="32">
        <v>56848</v>
      </c>
      <c r="AB347" s="4">
        <v>42340</v>
      </c>
      <c r="AC347" s="35"/>
      <c r="AD347" s="32">
        <v>48973</v>
      </c>
      <c r="AE347" s="4">
        <v>51761</v>
      </c>
      <c r="AF347" s="26"/>
      <c r="AG347" s="7">
        <v>46283</v>
      </c>
      <c r="AH347" s="4">
        <v>50365</v>
      </c>
      <c r="AI347" s="26"/>
      <c r="AJ347" s="7">
        <v>65110</v>
      </c>
      <c r="AK347" s="8">
        <v>32988</v>
      </c>
    </row>
    <row r="348" spans="2:37" ht="9.75" customHeight="1">
      <c r="B348" s="15" t="s">
        <v>122</v>
      </c>
      <c r="C348" s="2">
        <v>11315</v>
      </c>
      <c r="D348" s="4">
        <v>12158</v>
      </c>
      <c r="E348" s="26"/>
      <c r="F348" s="7">
        <v>15147</v>
      </c>
      <c r="G348" s="4">
        <v>8937</v>
      </c>
      <c r="H348" s="26"/>
      <c r="I348" s="7">
        <v>13300</v>
      </c>
      <c r="J348" s="4">
        <v>10268</v>
      </c>
      <c r="K348" s="35"/>
      <c r="L348" s="32">
        <v>14373</v>
      </c>
      <c r="M348" s="4">
        <v>9812</v>
      </c>
      <c r="N348" s="38"/>
      <c r="O348" s="32">
        <v>8605</v>
      </c>
      <c r="P348" s="4">
        <v>15007</v>
      </c>
      <c r="Q348" s="26"/>
      <c r="R348" s="7">
        <v>8039</v>
      </c>
      <c r="S348" s="4">
        <v>15033</v>
      </c>
      <c r="T348" s="35"/>
      <c r="U348" s="32">
        <v>9063</v>
      </c>
      <c r="V348" s="4">
        <v>14404</v>
      </c>
      <c r="W348" s="26"/>
      <c r="X348" s="7">
        <v>15986</v>
      </c>
      <c r="Y348" s="4">
        <v>8909</v>
      </c>
      <c r="Z348" s="38"/>
      <c r="AA348" s="32">
        <v>14153</v>
      </c>
      <c r="AB348" s="4">
        <v>9043</v>
      </c>
      <c r="AC348" s="35"/>
      <c r="AD348" s="32">
        <v>10534</v>
      </c>
      <c r="AE348" s="4">
        <v>12819</v>
      </c>
      <c r="AF348" s="26"/>
      <c r="AG348" s="7">
        <v>11449</v>
      </c>
      <c r="AH348" s="4">
        <v>10885</v>
      </c>
      <c r="AI348" s="26"/>
      <c r="AJ348" s="7">
        <v>13942</v>
      </c>
      <c r="AK348" s="8">
        <v>8969</v>
      </c>
    </row>
    <row r="349" spans="1:37" ht="9.75" customHeight="1">
      <c r="A349" s="9" t="s">
        <v>151</v>
      </c>
      <c r="C349" s="2">
        <v>64418</v>
      </c>
      <c r="D349" s="4">
        <v>59974</v>
      </c>
      <c r="E349" s="26"/>
      <c r="F349" s="7">
        <v>81702</v>
      </c>
      <c r="G349" s="4">
        <v>45892</v>
      </c>
      <c r="H349" s="26"/>
      <c r="I349" s="7">
        <v>77678</v>
      </c>
      <c r="J349" s="4">
        <v>47415</v>
      </c>
      <c r="K349" s="35"/>
      <c r="L349" s="32">
        <v>74961</v>
      </c>
      <c r="M349" s="4">
        <v>53295</v>
      </c>
      <c r="N349" s="38"/>
      <c r="O349" s="32">
        <v>47451</v>
      </c>
      <c r="P349" s="4">
        <v>78324</v>
      </c>
      <c r="Q349" s="26"/>
      <c r="R349" s="7">
        <v>43241</v>
      </c>
      <c r="S349" s="4">
        <v>78807</v>
      </c>
      <c r="T349" s="35"/>
      <c r="U349" s="32">
        <v>48855</v>
      </c>
      <c r="V349" s="4">
        <v>74951</v>
      </c>
      <c r="W349" s="26"/>
      <c r="X349" s="7">
        <v>84098</v>
      </c>
      <c r="Y349" s="4">
        <v>49362</v>
      </c>
      <c r="Z349" s="38"/>
      <c r="AA349" s="32">
        <v>71001</v>
      </c>
      <c r="AB349" s="4">
        <v>51383</v>
      </c>
      <c r="AC349" s="35"/>
      <c r="AD349" s="32">
        <v>59507</v>
      </c>
      <c r="AE349" s="4">
        <v>64580</v>
      </c>
      <c r="AF349" s="26"/>
      <c r="AG349" s="7">
        <v>57732</v>
      </c>
      <c r="AH349" s="4">
        <v>61250</v>
      </c>
      <c r="AI349" s="26"/>
      <c r="AJ349" s="7">
        <v>79052</v>
      </c>
      <c r="AK349" s="8">
        <v>41957</v>
      </c>
    </row>
    <row r="350" spans="1:37" s="11" customFormat="1" ht="9.75" customHeight="1">
      <c r="A350" s="10"/>
      <c r="B350" s="16" t="s">
        <v>152</v>
      </c>
      <c r="C350" s="11">
        <f>C349/SUM(C349:D349)</f>
        <v>0.517862885072995</v>
      </c>
      <c r="D350" s="12">
        <f>D349/SUM(C349:D349)</f>
        <v>0.48213711492700495</v>
      </c>
      <c r="E350" s="27"/>
      <c r="F350" s="13">
        <f>F349/SUM(F349:G349)</f>
        <v>0.640327915105726</v>
      </c>
      <c r="G350" s="12">
        <f>G349/SUM(F349:G349)</f>
        <v>0.35967208489427405</v>
      </c>
      <c r="H350" s="27"/>
      <c r="I350" s="13">
        <f>I349/SUM(I349:J349)</f>
        <v>0.620962004268824</v>
      </c>
      <c r="J350" s="12">
        <f>J349/SUM(I349:J349)</f>
        <v>0.379037995731176</v>
      </c>
      <c r="K350" s="36"/>
      <c r="L350" s="33">
        <f>L349/SUM(L349:M349)</f>
        <v>0.5844638847305389</v>
      </c>
      <c r="M350" s="12">
        <f>M349/SUM(L349:M349)</f>
        <v>0.4155361152694611</v>
      </c>
      <c r="N350" s="39"/>
      <c r="O350" s="33">
        <f>O349/SUM(O349:P349)</f>
        <v>0.37726893261776984</v>
      </c>
      <c r="P350" s="12">
        <f>P349/SUM(O349:P349)</f>
        <v>0.6227310673822302</v>
      </c>
      <c r="Q350" s="27"/>
      <c r="R350" s="13">
        <f>R349/SUM(R349:S349)</f>
        <v>0.35429503146303093</v>
      </c>
      <c r="S350" s="12">
        <f>S349/SUM(R349:S349)</f>
        <v>0.645704968536969</v>
      </c>
      <c r="T350" s="36"/>
      <c r="U350" s="33">
        <f>U349/SUM(U349:V349)</f>
        <v>0.39460930811107703</v>
      </c>
      <c r="V350" s="12">
        <f>V349/SUM(U349:V349)</f>
        <v>0.605390691888923</v>
      </c>
      <c r="W350" s="27"/>
      <c r="X350" s="13">
        <f>X349/SUM(X349:Y349)</f>
        <v>0.6301363704480744</v>
      </c>
      <c r="Y350" s="12">
        <f>Y349/SUM(X349:Y349)</f>
        <v>0.36986362955192564</v>
      </c>
      <c r="Z350" s="39"/>
      <c r="AA350" s="33">
        <f>AA349/SUM(AA349:AB349)</f>
        <v>0.580149365930187</v>
      </c>
      <c r="AB350" s="12">
        <f>AB349/SUM(AA349:AB349)</f>
        <v>0.41985063406981304</v>
      </c>
      <c r="AC350" s="36"/>
      <c r="AD350" s="33">
        <f>AD349/SUM(AD349:AE349)</f>
        <v>0.4795586967208491</v>
      </c>
      <c r="AE350" s="12">
        <f>AE349/SUM(AD349:AE349)</f>
        <v>0.520441303279151</v>
      </c>
      <c r="AF350" s="27"/>
      <c r="AG350" s="13">
        <f>AG349/SUM(AG349:AH349)</f>
        <v>0.48521625119766015</v>
      </c>
      <c r="AH350" s="12">
        <f>AH349/SUM(AG349:AH349)</f>
        <v>0.5147837488023399</v>
      </c>
      <c r="AI350" s="27"/>
      <c r="AJ350" s="13">
        <f>AJ349/SUM(AJ349:AK349)</f>
        <v>0.653273723442058</v>
      </c>
      <c r="AK350" s="14">
        <f>AK349/SUM(AJ349:AK349)</f>
        <v>0.34672627655794197</v>
      </c>
    </row>
    <row r="351" spans="1:37" ht="7.5" customHeight="1">
      <c r="A351" s="9"/>
      <c r="C351" s="2"/>
      <c r="D351" s="4"/>
      <c r="E351" s="26"/>
      <c r="F351" s="7"/>
      <c r="G351" s="4"/>
      <c r="H351" s="26"/>
      <c r="I351" s="7"/>
      <c r="J351" s="4"/>
      <c r="K351" s="35"/>
      <c r="L351" s="32"/>
      <c r="M351" s="4"/>
      <c r="N351" s="38"/>
      <c r="O351" s="32"/>
      <c r="P351" s="4"/>
      <c r="Q351" s="26"/>
      <c r="R351" s="7"/>
      <c r="S351" s="4"/>
      <c r="T351" s="35"/>
      <c r="U351" s="32"/>
      <c r="V351" s="4"/>
      <c r="W351" s="26"/>
      <c r="X351" s="7"/>
      <c r="Y351" s="4"/>
      <c r="Z351" s="38"/>
      <c r="AA351" s="32"/>
      <c r="AB351" s="4"/>
      <c r="AC351" s="35"/>
      <c r="AD351" s="32"/>
      <c r="AE351" s="4"/>
      <c r="AF351" s="26"/>
      <c r="AG351" s="7"/>
      <c r="AH351" s="4"/>
      <c r="AI351" s="26"/>
      <c r="AJ351" s="7"/>
      <c r="AK351" s="8"/>
    </row>
    <row r="352" spans="1:37" ht="10.5" customHeight="1">
      <c r="A352" s="9" t="s">
        <v>124</v>
      </c>
      <c r="C352" s="2"/>
      <c r="D352" s="4"/>
      <c r="E352" s="26"/>
      <c r="F352" s="7"/>
      <c r="G352" s="4"/>
      <c r="H352" s="26"/>
      <c r="I352" s="7"/>
      <c r="J352" s="4"/>
      <c r="K352" s="35"/>
      <c r="L352" s="32"/>
      <c r="M352" s="4"/>
      <c r="N352" s="38"/>
      <c r="O352" s="32"/>
      <c r="P352" s="4"/>
      <c r="Q352" s="26"/>
      <c r="R352" s="7"/>
      <c r="S352" s="4"/>
      <c r="T352" s="35"/>
      <c r="U352" s="32"/>
      <c r="V352" s="4"/>
      <c r="W352" s="26"/>
      <c r="X352" s="7"/>
      <c r="Y352" s="4"/>
      <c r="Z352" s="38"/>
      <c r="AA352" s="32"/>
      <c r="AB352" s="4"/>
      <c r="AC352" s="35"/>
      <c r="AD352" s="32"/>
      <c r="AE352" s="4"/>
      <c r="AF352" s="26"/>
      <c r="AG352" s="7"/>
      <c r="AH352" s="4"/>
      <c r="AI352" s="26"/>
      <c r="AJ352" s="7"/>
      <c r="AK352" s="8"/>
    </row>
    <row r="353" spans="2:37" ht="9.75" customHeight="1">
      <c r="B353" s="15" t="s">
        <v>101</v>
      </c>
      <c r="C353" s="2">
        <v>62842</v>
      </c>
      <c r="D353" s="4">
        <v>55702</v>
      </c>
      <c r="E353" s="26"/>
      <c r="F353" s="7">
        <v>79207</v>
      </c>
      <c r="G353" s="4">
        <v>42057</v>
      </c>
      <c r="H353" s="26"/>
      <c r="I353" s="7">
        <v>76571</v>
      </c>
      <c r="J353" s="4">
        <v>42566</v>
      </c>
      <c r="K353" s="35"/>
      <c r="L353" s="32">
        <v>70174</v>
      </c>
      <c r="M353" s="4">
        <v>51569</v>
      </c>
      <c r="N353" s="38"/>
      <c r="O353" s="32">
        <v>45937</v>
      </c>
      <c r="P353" s="4">
        <v>73844</v>
      </c>
      <c r="Q353" s="26"/>
      <c r="R353" s="7">
        <v>41390</v>
      </c>
      <c r="S353" s="4">
        <v>75158</v>
      </c>
      <c r="T353" s="35"/>
      <c r="U353" s="32">
        <v>46093</v>
      </c>
      <c r="V353" s="4">
        <v>71797</v>
      </c>
      <c r="W353" s="26"/>
      <c r="X353" s="7">
        <v>77831</v>
      </c>
      <c r="Y353" s="4">
        <v>48219</v>
      </c>
      <c r="Z353" s="38"/>
      <c r="AA353" s="32">
        <v>65890</v>
      </c>
      <c r="AB353" s="4">
        <v>50439</v>
      </c>
      <c r="AC353" s="35"/>
      <c r="AD353" s="32">
        <v>58352</v>
      </c>
      <c r="AE353" s="4">
        <v>59953</v>
      </c>
      <c r="AF353" s="26"/>
      <c r="AG353" s="7">
        <v>53942</v>
      </c>
      <c r="AH353" s="4">
        <v>59919</v>
      </c>
      <c r="AI353" s="26"/>
      <c r="AJ353" s="7">
        <v>77269</v>
      </c>
      <c r="AK353" s="8">
        <v>38937</v>
      </c>
    </row>
    <row r="354" spans="1:37" ht="9.75" customHeight="1">
      <c r="A354" s="9" t="s">
        <v>151</v>
      </c>
      <c r="C354" s="2">
        <v>62842</v>
      </c>
      <c r="D354" s="4">
        <v>55702</v>
      </c>
      <c r="E354" s="26"/>
      <c r="F354" s="7">
        <v>79207</v>
      </c>
      <c r="G354" s="4">
        <v>42057</v>
      </c>
      <c r="H354" s="26"/>
      <c r="I354" s="7">
        <v>76571</v>
      </c>
      <c r="J354" s="4">
        <v>42566</v>
      </c>
      <c r="K354" s="35"/>
      <c r="L354" s="32">
        <v>70174</v>
      </c>
      <c r="M354" s="4">
        <v>51569</v>
      </c>
      <c r="N354" s="38"/>
      <c r="O354" s="32">
        <v>45937</v>
      </c>
      <c r="P354" s="4">
        <v>73844</v>
      </c>
      <c r="Q354" s="26"/>
      <c r="R354" s="7">
        <v>41390</v>
      </c>
      <c r="S354" s="4">
        <v>75158</v>
      </c>
      <c r="T354" s="35"/>
      <c r="U354" s="32">
        <v>46093</v>
      </c>
      <c r="V354" s="4">
        <v>71797</v>
      </c>
      <c r="W354" s="26"/>
      <c r="X354" s="7">
        <v>77831</v>
      </c>
      <c r="Y354" s="4">
        <v>48219</v>
      </c>
      <c r="Z354" s="38"/>
      <c r="AA354" s="32">
        <v>65890</v>
      </c>
      <c r="AB354" s="4">
        <v>50439</v>
      </c>
      <c r="AC354" s="35"/>
      <c r="AD354" s="32">
        <v>58352</v>
      </c>
      <c r="AE354" s="4">
        <v>59953</v>
      </c>
      <c r="AF354" s="26"/>
      <c r="AG354" s="7">
        <v>53942</v>
      </c>
      <c r="AH354" s="4">
        <v>59919</v>
      </c>
      <c r="AI354" s="26"/>
      <c r="AJ354" s="7">
        <v>77269</v>
      </c>
      <c r="AK354" s="8">
        <v>38937</v>
      </c>
    </row>
    <row r="355" spans="1:37" s="11" customFormat="1" ht="9.75" customHeight="1">
      <c r="A355" s="10"/>
      <c r="B355" s="16" t="s">
        <v>152</v>
      </c>
      <c r="C355" s="11">
        <f>C354/SUM(C354:D354)</f>
        <v>0.5301154001889594</v>
      </c>
      <c r="D355" s="12">
        <f>D354/SUM(C354:D354)</f>
        <v>0.46988459981104064</v>
      </c>
      <c r="E355" s="27"/>
      <c r="F355" s="13">
        <f>F354/SUM(F354:G354)</f>
        <v>0.6531781897347935</v>
      </c>
      <c r="G355" s="12">
        <f>G354/SUM(F354:G354)</f>
        <v>0.3468218102652065</v>
      </c>
      <c r="H355" s="27"/>
      <c r="I355" s="13">
        <f>I354/SUM(I354:J354)</f>
        <v>0.6427138504410889</v>
      </c>
      <c r="J355" s="12">
        <f>J354/SUM(I354:J354)</f>
        <v>0.3572861495589112</v>
      </c>
      <c r="K355" s="36"/>
      <c r="L355" s="33">
        <f>L354/SUM(L354:M354)</f>
        <v>0.5764109640800703</v>
      </c>
      <c r="M355" s="12">
        <f>M354/SUM(L354:M354)</f>
        <v>0.4235890359199297</v>
      </c>
      <c r="N355" s="39"/>
      <c r="O355" s="33">
        <f>O354/SUM(O354:P354)</f>
        <v>0.38350823586378474</v>
      </c>
      <c r="P355" s="12">
        <f>P354/SUM(O354:P354)</f>
        <v>0.6164917641362153</v>
      </c>
      <c r="Q355" s="27"/>
      <c r="R355" s="13">
        <f>R354/SUM(R354:S354)</f>
        <v>0.35513264920890963</v>
      </c>
      <c r="S355" s="12">
        <f>S354/SUM(R354:S354)</f>
        <v>0.6448673507910904</v>
      </c>
      <c r="T355" s="36"/>
      <c r="U355" s="33">
        <f>U354/SUM(U354:V354)</f>
        <v>0.3909831198574943</v>
      </c>
      <c r="V355" s="12">
        <f>V354/SUM(U354:V354)</f>
        <v>0.6090168801425058</v>
      </c>
      <c r="W355" s="27"/>
      <c r="X355" s="13">
        <f>X354/SUM(X354:Y354)</f>
        <v>0.6174613248710829</v>
      </c>
      <c r="Y355" s="12">
        <f>Y354/SUM(X354:Y354)</f>
        <v>0.3825386751289171</v>
      </c>
      <c r="Z355" s="39"/>
      <c r="AA355" s="33">
        <f>AA354/SUM(AA354:AB354)</f>
        <v>0.5664107832096897</v>
      </c>
      <c r="AB355" s="12">
        <f>AB354/SUM(AA354:AB354)</f>
        <v>0.43358921679031026</v>
      </c>
      <c r="AC355" s="36"/>
      <c r="AD355" s="33">
        <f>AD354/SUM(AD354:AE354)</f>
        <v>0.4932335911415409</v>
      </c>
      <c r="AE355" s="12">
        <f>AE354/SUM(AD354:AE354)</f>
        <v>0.506766408858459</v>
      </c>
      <c r="AF355" s="27"/>
      <c r="AG355" s="13">
        <f>AG354/SUM(AG354:AH354)</f>
        <v>0.4737530849017662</v>
      </c>
      <c r="AH355" s="12">
        <f>AH354/SUM(AG354:AH354)</f>
        <v>0.5262469150982338</v>
      </c>
      <c r="AI355" s="27"/>
      <c r="AJ355" s="13">
        <f>AJ354/SUM(AJ354:AK354)</f>
        <v>0.6649312427929711</v>
      </c>
      <c r="AK355" s="14">
        <f>AK354/SUM(AJ354:AK354)</f>
        <v>0.3350687572070289</v>
      </c>
    </row>
    <row r="356" spans="1:37" ht="7.5" customHeight="1">
      <c r="A356" s="9"/>
      <c r="C356" s="2"/>
      <c r="D356" s="4"/>
      <c r="E356" s="26"/>
      <c r="F356" s="7"/>
      <c r="G356" s="4"/>
      <c r="H356" s="26"/>
      <c r="I356" s="7"/>
      <c r="J356" s="4"/>
      <c r="K356" s="35"/>
      <c r="L356" s="32"/>
      <c r="M356" s="4"/>
      <c r="N356" s="38"/>
      <c r="O356" s="32"/>
      <c r="P356" s="4"/>
      <c r="Q356" s="26"/>
      <c r="R356" s="7"/>
      <c r="S356" s="4"/>
      <c r="T356" s="35"/>
      <c r="U356" s="32"/>
      <c r="V356" s="4"/>
      <c r="W356" s="26"/>
      <c r="X356" s="7"/>
      <c r="Y356" s="4"/>
      <c r="Z356" s="38"/>
      <c r="AA356" s="32"/>
      <c r="AB356" s="4"/>
      <c r="AC356" s="35"/>
      <c r="AD356" s="32"/>
      <c r="AE356" s="4"/>
      <c r="AF356" s="26"/>
      <c r="AG356" s="7"/>
      <c r="AH356" s="4"/>
      <c r="AI356" s="26"/>
      <c r="AJ356" s="7"/>
      <c r="AK356" s="8"/>
    </row>
    <row r="357" spans="1:37" ht="10.5" customHeight="1">
      <c r="A357" s="9" t="s">
        <v>125</v>
      </c>
      <c r="C357" s="2"/>
      <c r="D357" s="4"/>
      <c r="E357" s="26"/>
      <c r="F357" s="7"/>
      <c r="G357" s="4"/>
      <c r="H357" s="26"/>
      <c r="I357" s="7"/>
      <c r="J357" s="4"/>
      <c r="K357" s="35"/>
      <c r="L357" s="32"/>
      <c r="M357" s="4"/>
      <c r="N357" s="38"/>
      <c r="O357" s="32"/>
      <c r="P357" s="4"/>
      <c r="Q357" s="26"/>
      <c r="R357" s="7"/>
      <c r="S357" s="4"/>
      <c r="T357" s="35"/>
      <c r="U357" s="32"/>
      <c r="V357" s="4"/>
      <c r="W357" s="26"/>
      <c r="X357" s="7"/>
      <c r="Y357" s="4"/>
      <c r="Z357" s="38"/>
      <c r="AA357" s="32"/>
      <c r="AB357" s="4"/>
      <c r="AC357" s="35"/>
      <c r="AD357" s="32"/>
      <c r="AE357" s="4"/>
      <c r="AF357" s="26"/>
      <c r="AG357" s="7"/>
      <c r="AH357" s="4"/>
      <c r="AI357" s="26"/>
      <c r="AJ357" s="7"/>
      <c r="AK357" s="8"/>
    </row>
    <row r="358" spans="2:37" ht="9.75" customHeight="1">
      <c r="B358" s="15" t="s">
        <v>101</v>
      </c>
      <c r="C358" s="2">
        <v>67344</v>
      </c>
      <c r="D358" s="4">
        <v>60061</v>
      </c>
      <c r="E358" s="26"/>
      <c r="F358" s="7">
        <v>84649</v>
      </c>
      <c r="G358" s="4">
        <v>45680</v>
      </c>
      <c r="H358" s="26"/>
      <c r="I358" s="7">
        <v>81995</v>
      </c>
      <c r="J358" s="4">
        <v>46112</v>
      </c>
      <c r="K358" s="35"/>
      <c r="L358" s="32">
        <v>72833</v>
      </c>
      <c r="M358" s="4">
        <v>57658</v>
      </c>
      <c r="N358" s="38"/>
      <c r="O358" s="32">
        <v>48153</v>
      </c>
      <c r="P358" s="4">
        <v>80427</v>
      </c>
      <c r="Q358" s="26"/>
      <c r="R358" s="7">
        <v>43487</v>
      </c>
      <c r="S358" s="4">
        <v>81552</v>
      </c>
      <c r="T358" s="35"/>
      <c r="U358" s="32">
        <v>50169</v>
      </c>
      <c r="V358" s="4">
        <v>76515</v>
      </c>
      <c r="W358" s="26"/>
      <c r="X358" s="7">
        <v>81241</v>
      </c>
      <c r="Y358" s="4">
        <v>54757</v>
      </c>
      <c r="Z358" s="38"/>
      <c r="AA358" s="32">
        <v>69310</v>
      </c>
      <c r="AB358" s="4">
        <v>55728</v>
      </c>
      <c r="AC358" s="35"/>
      <c r="AD358" s="32">
        <v>61225</v>
      </c>
      <c r="AE358" s="4">
        <v>65987</v>
      </c>
      <c r="AF358" s="26"/>
      <c r="AG358" s="7">
        <v>57953</v>
      </c>
      <c r="AH358" s="4">
        <v>64318</v>
      </c>
      <c r="AI358" s="26"/>
      <c r="AJ358" s="7">
        <v>81277</v>
      </c>
      <c r="AK358" s="8">
        <v>42997</v>
      </c>
    </row>
    <row r="359" spans="1:37" ht="9.75" customHeight="1">
      <c r="A359" s="9" t="s">
        <v>151</v>
      </c>
      <c r="C359" s="2">
        <v>67344</v>
      </c>
      <c r="D359" s="4">
        <v>60061</v>
      </c>
      <c r="E359" s="26"/>
      <c r="F359" s="7">
        <v>84649</v>
      </c>
      <c r="G359" s="4">
        <v>45680</v>
      </c>
      <c r="H359" s="26"/>
      <c r="I359" s="7">
        <v>81995</v>
      </c>
      <c r="J359" s="4">
        <v>46112</v>
      </c>
      <c r="K359" s="35"/>
      <c r="L359" s="32">
        <v>72833</v>
      </c>
      <c r="M359" s="4">
        <v>57658</v>
      </c>
      <c r="N359" s="38"/>
      <c r="O359" s="32">
        <v>48153</v>
      </c>
      <c r="P359" s="4">
        <v>80427</v>
      </c>
      <c r="Q359" s="26"/>
      <c r="R359" s="7">
        <v>43487</v>
      </c>
      <c r="S359" s="4">
        <v>81552</v>
      </c>
      <c r="T359" s="35"/>
      <c r="U359" s="32">
        <v>50169</v>
      </c>
      <c r="V359" s="4">
        <v>76515</v>
      </c>
      <c r="W359" s="26"/>
      <c r="X359" s="7">
        <v>81241</v>
      </c>
      <c r="Y359" s="4">
        <v>54757</v>
      </c>
      <c r="Z359" s="38"/>
      <c r="AA359" s="32">
        <v>69310</v>
      </c>
      <c r="AB359" s="4">
        <v>55728</v>
      </c>
      <c r="AC359" s="35"/>
      <c r="AD359" s="32">
        <v>61225</v>
      </c>
      <c r="AE359" s="4">
        <v>65987</v>
      </c>
      <c r="AF359" s="26"/>
      <c r="AG359" s="7">
        <v>57953</v>
      </c>
      <c r="AH359" s="4">
        <v>64318</v>
      </c>
      <c r="AI359" s="26"/>
      <c r="AJ359" s="7">
        <v>81277</v>
      </c>
      <c r="AK359" s="8">
        <v>42997</v>
      </c>
    </row>
    <row r="360" spans="1:37" s="11" customFormat="1" ht="9.75" customHeight="1">
      <c r="A360" s="10"/>
      <c r="B360" s="16" t="s">
        <v>152</v>
      </c>
      <c r="C360" s="11">
        <f>C359/SUM(C359:D359)</f>
        <v>0.528582080766061</v>
      </c>
      <c r="D360" s="12">
        <f>D359/SUM(C359:D359)</f>
        <v>0.471417919233939</v>
      </c>
      <c r="E360" s="27"/>
      <c r="F360" s="13">
        <f>F359/SUM(F359:G359)</f>
        <v>0.64950241312371</v>
      </c>
      <c r="G360" s="12">
        <f>G359/SUM(F359:G359)</f>
        <v>0.35049758687629</v>
      </c>
      <c r="H360" s="27"/>
      <c r="I360" s="13">
        <f>I359/SUM(I359:J359)</f>
        <v>0.6400508949549986</v>
      </c>
      <c r="J360" s="12">
        <f>J359/SUM(I359:J359)</f>
        <v>0.35994910504500144</v>
      </c>
      <c r="K360" s="36"/>
      <c r="L360" s="33">
        <f>L359/SUM(L359:M359)</f>
        <v>0.5581457725053836</v>
      </c>
      <c r="M360" s="12">
        <f>M359/SUM(L359:M359)</f>
        <v>0.4418542274946165</v>
      </c>
      <c r="N360" s="39"/>
      <c r="O360" s="33">
        <f>O359/SUM(O359:P359)</f>
        <v>0.3744983667755483</v>
      </c>
      <c r="P360" s="12">
        <f>P359/SUM(O359:P359)</f>
        <v>0.6255016332244517</v>
      </c>
      <c r="Q360" s="27"/>
      <c r="R360" s="13">
        <f>R359/SUM(R359:S359)</f>
        <v>0.34778749030302547</v>
      </c>
      <c r="S360" s="12">
        <f>S359/SUM(R359:S359)</f>
        <v>0.6522125096969745</v>
      </c>
      <c r="T360" s="36"/>
      <c r="U360" s="33">
        <f>U359/SUM(U359:V359)</f>
        <v>0.39601686085062043</v>
      </c>
      <c r="V360" s="12">
        <f>V359/SUM(U359:V359)</f>
        <v>0.6039831391493795</v>
      </c>
      <c r="W360" s="27"/>
      <c r="X360" s="13">
        <f>X359/SUM(X359:Y359)</f>
        <v>0.5973690789570435</v>
      </c>
      <c r="Y360" s="12">
        <f>Y359/SUM(X359:Y359)</f>
        <v>0.4026309210429565</v>
      </c>
      <c r="Z360" s="39"/>
      <c r="AA360" s="33">
        <f>AA359/SUM(AA359:AB359)</f>
        <v>0.5543114893072506</v>
      </c>
      <c r="AB360" s="12">
        <f>AB359/SUM(AA359:AB359)</f>
        <v>0.4456885106927494</v>
      </c>
      <c r="AC360" s="36"/>
      <c r="AD360" s="33">
        <f>AD359/SUM(AD359:AE359)</f>
        <v>0.48128321227557147</v>
      </c>
      <c r="AE360" s="12">
        <f>AE359/SUM(AD359:AE359)</f>
        <v>0.5187167877244285</v>
      </c>
      <c r="AF360" s="27"/>
      <c r="AG360" s="13">
        <f>AG359/SUM(AG359:AH359)</f>
        <v>0.4739717512738098</v>
      </c>
      <c r="AH360" s="12">
        <f>AH359/SUM(AG359:AH359)</f>
        <v>0.5260282487261901</v>
      </c>
      <c r="AI360" s="27"/>
      <c r="AJ360" s="13">
        <f>AJ359/SUM(AJ359:AK359)</f>
        <v>0.6540145163107327</v>
      </c>
      <c r="AK360" s="14">
        <f>AK359/SUM(AJ359:AK359)</f>
        <v>0.34598548368926724</v>
      </c>
    </row>
    <row r="361" spans="1:37" ht="7.5" customHeight="1">
      <c r="A361" s="9"/>
      <c r="C361" s="2"/>
      <c r="D361" s="4"/>
      <c r="E361" s="26"/>
      <c r="F361" s="7"/>
      <c r="G361" s="4"/>
      <c r="H361" s="26"/>
      <c r="I361" s="7"/>
      <c r="J361" s="4"/>
      <c r="K361" s="35"/>
      <c r="L361" s="32"/>
      <c r="M361" s="4"/>
      <c r="N361" s="38"/>
      <c r="O361" s="32"/>
      <c r="P361" s="4"/>
      <c r="Q361" s="26"/>
      <c r="R361" s="7"/>
      <c r="S361" s="4"/>
      <c r="T361" s="35"/>
      <c r="U361" s="32"/>
      <c r="V361" s="4"/>
      <c r="W361" s="26"/>
      <c r="X361" s="7"/>
      <c r="Y361" s="4"/>
      <c r="Z361" s="38"/>
      <c r="AA361" s="32"/>
      <c r="AB361" s="4"/>
      <c r="AC361" s="35"/>
      <c r="AD361" s="32"/>
      <c r="AE361" s="4"/>
      <c r="AF361" s="26"/>
      <c r="AG361" s="7"/>
      <c r="AH361" s="4"/>
      <c r="AI361" s="26"/>
      <c r="AJ361" s="7"/>
      <c r="AK361" s="8"/>
    </row>
    <row r="362" spans="1:37" ht="10.5" customHeight="1">
      <c r="A362" s="9" t="s">
        <v>126</v>
      </c>
      <c r="C362" s="2"/>
      <c r="D362" s="4"/>
      <c r="E362" s="26"/>
      <c r="F362" s="7"/>
      <c r="G362" s="4"/>
      <c r="H362" s="26"/>
      <c r="I362" s="7"/>
      <c r="J362" s="4"/>
      <c r="K362" s="35"/>
      <c r="L362" s="32"/>
      <c r="M362" s="4"/>
      <c r="N362" s="38"/>
      <c r="O362" s="32"/>
      <c r="P362" s="4"/>
      <c r="Q362" s="26"/>
      <c r="R362" s="7"/>
      <c r="S362" s="4"/>
      <c r="T362" s="35"/>
      <c r="U362" s="32"/>
      <c r="V362" s="4"/>
      <c r="W362" s="26"/>
      <c r="X362" s="7"/>
      <c r="Y362" s="4"/>
      <c r="Z362" s="38"/>
      <c r="AA362" s="32"/>
      <c r="AB362" s="4"/>
      <c r="AC362" s="35"/>
      <c r="AD362" s="32"/>
      <c r="AE362" s="4"/>
      <c r="AF362" s="26"/>
      <c r="AG362" s="7"/>
      <c r="AH362" s="4"/>
      <c r="AI362" s="26"/>
      <c r="AJ362" s="7"/>
      <c r="AK362" s="8"/>
    </row>
    <row r="363" spans="2:37" ht="9.75" customHeight="1">
      <c r="B363" s="15" t="s">
        <v>101</v>
      </c>
      <c r="C363" s="2">
        <v>42345</v>
      </c>
      <c r="D363" s="4">
        <v>55214</v>
      </c>
      <c r="E363" s="26"/>
      <c r="F363" s="7">
        <v>60447</v>
      </c>
      <c r="G363" s="4">
        <v>39572</v>
      </c>
      <c r="H363" s="26"/>
      <c r="I363" s="7">
        <v>48657</v>
      </c>
      <c r="J363" s="4">
        <v>48618</v>
      </c>
      <c r="K363" s="35"/>
      <c r="L363" s="32">
        <v>48276</v>
      </c>
      <c r="M363" s="4">
        <v>51116</v>
      </c>
      <c r="N363" s="38"/>
      <c r="O363" s="32">
        <v>31526</v>
      </c>
      <c r="P363" s="4">
        <v>66478</v>
      </c>
      <c r="Q363" s="26"/>
      <c r="R363" s="7">
        <v>27303</v>
      </c>
      <c r="S363" s="4">
        <v>67231</v>
      </c>
      <c r="T363" s="35"/>
      <c r="U363" s="32">
        <v>28064</v>
      </c>
      <c r="V363" s="4">
        <v>68718</v>
      </c>
      <c r="W363" s="26"/>
      <c r="X363" s="7">
        <v>57146</v>
      </c>
      <c r="Y363" s="4">
        <v>45751</v>
      </c>
      <c r="Z363" s="38"/>
      <c r="AA363" s="32">
        <v>49861</v>
      </c>
      <c r="AB363" s="4">
        <v>45172</v>
      </c>
      <c r="AC363" s="35"/>
      <c r="AD363" s="32">
        <v>34244</v>
      </c>
      <c r="AE363" s="4">
        <v>62441</v>
      </c>
      <c r="AF363" s="26"/>
      <c r="AG363" s="7">
        <v>48722</v>
      </c>
      <c r="AH363" s="4">
        <v>44170</v>
      </c>
      <c r="AI363" s="26"/>
      <c r="AJ363" s="7">
        <v>59138</v>
      </c>
      <c r="AK363" s="8">
        <v>35800</v>
      </c>
    </row>
    <row r="364" spans="2:37" ht="9.75" customHeight="1">
      <c r="B364" s="15" t="s">
        <v>92</v>
      </c>
      <c r="C364" s="2">
        <v>35944</v>
      </c>
      <c r="D364" s="4">
        <v>53079</v>
      </c>
      <c r="E364" s="26"/>
      <c r="F364" s="7">
        <v>53853</v>
      </c>
      <c r="G364" s="4">
        <v>36615</v>
      </c>
      <c r="H364" s="26"/>
      <c r="I364" s="7">
        <v>44395</v>
      </c>
      <c r="J364" s="4">
        <v>44736</v>
      </c>
      <c r="K364" s="35"/>
      <c r="L364" s="32">
        <v>54104</v>
      </c>
      <c r="M364" s="4">
        <v>36217</v>
      </c>
      <c r="N364" s="38"/>
      <c r="O364" s="32">
        <v>28297</v>
      </c>
      <c r="P364" s="4">
        <v>61151</v>
      </c>
      <c r="Q364" s="26"/>
      <c r="R364" s="7">
        <v>32303</v>
      </c>
      <c r="S364" s="4">
        <v>55693</v>
      </c>
      <c r="T364" s="35"/>
      <c r="U364" s="32">
        <v>29527</v>
      </c>
      <c r="V364" s="4">
        <v>61973</v>
      </c>
      <c r="W364" s="26"/>
      <c r="X364" s="7">
        <v>65975</v>
      </c>
      <c r="Y364" s="4">
        <v>29138</v>
      </c>
      <c r="Z364" s="38"/>
      <c r="AA364" s="32">
        <v>56136</v>
      </c>
      <c r="AB364" s="4">
        <v>34459</v>
      </c>
      <c r="AC364" s="35"/>
      <c r="AD364" s="32">
        <v>34970</v>
      </c>
      <c r="AE364" s="4">
        <v>56133</v>
      </c>
      <c r="AF364" s="26"/>
      <c r="AG364" s="7">
        <v>46090</v>
      </c>
      <c r="AH364" s="4">
        <v>41468</v>
      </c>
      <c r="AI364" s="26"/>
      <c r="AJ364" s="7">
        <v>55328</v>
      </c>
      <c r="AK364" s="8">
        <v>33998</v>
      </c>
    </row>
    <row r="365" spans="1:37" ht="9.75" customHeight="1">
      <c r="A365" s="9" t="s">
        <v>151</v>
      </c>
      <c r="C365" s="2">
        <v>78289</v>
      </c>
      <c r="D365" s="4">
        <v>108293</v>
      </c>
      <c r="E365" s="26"/>
      <c r="F365" s="7">
        <v>114300</v>
      </c>
      <c r="G365" s="4">
        <v>76187</v>
      </c>
      <c r="H365" s="26"/>
      <c r="I365" s="7">
        <v>93052</v>
      </c>
      <c r="J365" s="4">
        <v>93354</v>
      </c>
      <c r="K365" s="35"/>
      <c r="L365" s="32">
        <v>102380</v>
      </c>
      <c r="M365" s="4">
        <v>87333</v>
      </c>
      <c r="N365" s="38"/>
      <c r="O365" s="32">
        <v>59823</v>
      </c>
      <c r="P365" s="4">
        <v>127629</v>
      </c>
      <c r="Q365" s="26"/>
      <c r="R365" s="7">
        <v>59606</v>
      </c>
      <c r="S365" s="4">
        <v>122924</v>
      </c>
      <c r="T365" s="35"/>
      <c r="U365" s="32">
        <v>57591</v>
      </c>
      <c r="V365" s="4">
        <v>130691</v>
      </c>
      <c r="W365" s="26"/>
      <c r="X365" s="7">
        <v>123121</v>
      </c>
      <c r="Y365" s="4">
        <v>74889</v>
      </c>
      <c r="Z365" s="38"/>
      <c r="AA365" s="32">
        <v>105997</v>
      </c>
      <c r="AB365" s="4">
        <v>79631</v>
      </c>
      <c r="AC365" s="35"/>
      <c r="AD365" s="32">
        <v>69214</v>
      </c>
      <c r="AE365" s="4">
        <v>118574</v>
      </c>
      <c r="AF365" s="26"/>
      <c r="AG365" s="7">
        <v>94812</v>
      </c>
      <c r="AH365" s="4">
        <v>85638</v>
      </c>
      <c r="AI365" s="26"/>
      <c r="AJ365" s="7">
        <v>114466</v>
      </c>
      <c r="AK365" s="8">
        <v>69798</v>
      </c>
    </row>
    <row r="366" spans="1:37" s="11" customFormat="1" ht="9.75" customHeight="1">
      <c r="A366" s="10"/>
      <c r="B366" s="16" t="s">
        <v>152</v>
      </c>
      <c r="C366" s="11">
        <f>C365/SUM(C365:D365)</f>
        <v>0.4195956737520232</v>
      </c>
      <c r="D366" s="12">
        <f>D365/SUM(C365:D365)</f>
        <v>0.5804043262479768</v>
      </c>
      <c r="E366" s="27"/>
      <c r="F366" s="13">
        <f>F365/SUM(F365:G365)</f>
        <v>0.6000409476762194</v>
      </c>
      <c r="G366" s="12">
        <f>G365/SUM(F365:G365)</f>
        <v>0.39995905232378065</v>
      </c>
      <c r="H366" s="27"/>
      <c r="I366" s="13">
        <f>I365/SUM(I365:J365)</f>
        <v>0.4991899402379752</v>
      </c>
      <c r="J366" s="12">
        <f>J365/SUM(I365:J365)</f>
        <v>0.5008100597620249</v>
      </c>
      <c r="K366" s="36"/>
      <c r="L366" s="33">
        <f>L365/SUM(L365:M365)</f>
        <v>0.5396572717736792</v>
      </c>
      <c r="M366" s="12">
        <f>M365/SUM(L365:M365)</f>
        <v>0.46034272822632083</v>
      </c>
      <c r="N366" s="39"/>
      <c r="O366" s="33">
        <f>O365/SUM(O365:P365)</f>
        <v>0.31913769925100827</v>
      </c>
      <c r="P366" s="12">
        <f>P365/SUM(O365:P365)</f>
        <v>0.6808623007489918</v>
      </c>
      <c r="Q366" s="27"/>
      <c r="R366" s="13">
        <f>R365/SUM(R365:S365)</f>
        <v>0.3265545389798937</v>
      </c>
      <c r="S366" s="12">
        <f>S365/SUM(R365:S365)</f>
        <v>0.6734454610201063</v>
      </c>
      <c r="T366" s="36"/>
      <c r="U366" s="33">
        <f>U365/SUM(U365:V365)</f>
        <v>0.3058762919450611</v>
      </c>
      <c r="V366" s="12">
        <f>V365/SUM(U365:V365)</f>
        <v>0.6941237080549388</v>
      </c>
      <c r="W366" s="27"/>
      <c r="X366" s="13">
        <f>X365/SUM(X365:Y365)</f>
        <v>0.6217918286955204</v>
      </c>
      <c r="Y366" s="12">
        <f>Y365/SUM(X365:Y365)</f>
        <v>0.3782081713044796</v>
      </c>
      <c r="Z366" s="39"/>
      <c r="AA366" s="33">
        <f>AA365/SUM(AA365:AB365)</f>
        <v>0.5710183808477169</v>
      </c>
      <c r="AB366" s="12">
        <f>AB365/SUM(AA365:AB365)</f>
        <v>0.42898161915228306</v>
      </c>
      <c r="AC366" s="36"/>
      <c r="AD366" s="33">
        <f>AD365/SUM(AD365:AE365)</f>
        <v>0.3685752018233327</v>
      </c>
      <c r="AE366" s="12">
        <f>AE365/SUM(AD365:AE365)</f>
        <v>0.6314247981766673</v>
      </c>
      <c r="AF366" s="27"/>
      <c r="AG366" s="13">
        <f>AG365/SUM(AG365:AH365)</f>
        <v>0.5254197838736492</v>
      </c>
      <c r="AH366" s="12">
        <f>AH365/SUM(AG365:AH365)</f>
        <v>0.47458021612635076</v>
      </c>
      <c r="AI366" s="27"/>
      <c r="AJ366" s="13">
        <f>AJ365/SUM(AJ365:AK365)</f>
        <v>0.6212065297616464</v>
      </c>
      <c r="AK366" s="14">
        <f>AK365/SUM(AJ365:AK365)</f>
        <v>0.3787934702383537</v>
      </c>
    </row>
    <row r="367" spans="1:37" ht="7.5" customHeight="1">
      <c r="A367" s="9"/>
      <c r="C367" s="2"/>
      <c r="D367" s="4"/>
      <c r="E367" s="26"/>
      <c r="F367" s="7"/>
      <c r="G367" s="4"/>
      <c r="H367" s="26"/>
      <c r="I367" s="7"/>
      <c r="J367" s="4"/>
      <c r="K367" s="35"/>
      <c r="L367" s="32"/>
      <c r="M367" s="4"/>
      <c r="N367" s="38"/>
      <c r="O367" s="32"/>
      <c r="P367" s="4"/>
      <c r="Q367" s="26"/>
      <c r="R367" s="7"/>
      <c r="S367" s="4"/>
      <c r="T367" s="35"/>
      <c r="U367" s="32"/>
      <c r="V367" s="4"/>
      <c r="W367" s="26"/>
      <c r="X367" s="7"/>
      <c r="Y367" s="4"/>
      <c r="Z367" s="38"/>
      <c r="AA367" s="32"/>
      <c r="AB367" s="4"/>
      <c r="AC367" s="35"/>
      <c r="AD367" s="32"/>
      <c r="AE367" s="4"/>
      <c r="AF367" s="26"/>
      <c r="AG367" s="7"/>
      <c r="AH367" s="4"/>
      <c r="AI367" s="26"/>
      <c r="AJ367" s="7"/>
      <c r="AK367" s="8"/>
    </row>
    <row r="368" spans="1:37" ht="10.5" customHeight="1">
      <c r="A368" s="9" t="s">
        <v>127</v>
      </c>
      <c r="C368" s="2"/>
      <c r="D368" s="4"/>
      <c r="E368" s="26"/>
      <c r="F368" s="7"/>
      <c r="G368" s="4"/>
      <c r="H368" s="26"/>
      <c r="I368" s="7"/>
      <c r="J368" s="4"/>
      <c r="K368" s="35"/>
      <c r="L368" s="32"/>
      <c r="M368" s="4"/>
      <c r="N368" s="38"/>
      <c r="O368" s="32"/>
      <c r="P368" s="4"/>
      <c r="Q368" s="26"/>
      <c r="R368" s="7"/>
      <c r="S368" s="4"/>
      <c r="T368" s="35"/>
      <c r="U368" s="32"/>
      <c r="V368" s="4"/>
      <c r="W368" s="26"/>
      <c r="X368" s="7"/>
      <c r="Y368" s="4"/>
      <c r="Z368" s="38"/>
      <c r="AA368" s="32"/>
      <c r="AB368" s="4"/>
      <c r="AC368" s="35"/>
      <c r="AD368" s="32"/>
      <c r="AE368" s="4"/>
      <c r="AF368" s="26"/>
      <c r="AG368" s="7"/>
      <c r="AH368" s="4"/>
      <c r="AI368" s="26"/>
      <c r="AJ368" s="7"/>
      <c r="AK368" s="8"/>
    </row>
    <row r="369" spans="2:37" ht="9.75" customHeight="1">
      <c r="B369" s="15" t="s">
        <v>101</v>
      </c>
      <c r="C369" s="2">
        <v>31536</v>
      </c>
      <c r="D369" s="4">
        <v>38569</v>
      </c>
      <c r="E369" s="26"/>
      <c r="F369" s="7">
        <v>40673</v>
      </c>
      <c r="G369" s="4">
        <v>30475</v>
      </c>
      <c r="H369" s="26"/>
      <c r="I369" s="7">
        <v>35725</v>
      </c>
      <c r="J369" s="4">
        <v>33884</v>
      </c>
      <c r="K369" s="35"/>
      <c r="L369" s="32">
        <v>40936</v>
      </c>
      <c r="M369" s="4">
        <v>30570</v>
      </c>
      <c r="N369" s="38"/>
      <c r="O369" s="32">
        <v>21754</v>
      </c>
      <c r="P369" s="4">
        <v>48222</v>
      </c>
      <c r="Q369" s="26"/>
      <c r="R369" s="7">
        <v>21591</v>
      </c>
      <c r="S369" s="4">
        <v>46392</v>
      </c>
      <c r="T369" s="35"/>
      <c r="U369" s="32">
        <v>24531</v>
      </c>
      <c r="V369" s="4">
        <v>44592</v>
      </c>
      <c r="W369" s="26"/>
      <c r="X369" s="7">
        <v>48456</v>
      </c>
      <c r="Y369" s="4">
        <v>26730</v>
      </c>
      <c r="Z369" s="38"/>
      <c r="AA369" s="32">
        <v>37959</v>
      </c>
      <c r="AB369" s="4">
        <v>29979</v>
      </c>
      <c r="AC369" s="35"/>
      <c r="AD369" s="32">
        <v>27921</v>
      </c>
      <c r="AE369" s="4">
        <v>41433</v>
      </c>
      <c r="AF369" s="26"/>
      <c r="AG369" s="7">
        <v>33536</v>
      </c>
      <c r="AH369" s="4">
        <v>32804</v>
      </c>
      <c r="AI369" s="26"/>
      <c r="AJ369" s="7">
        <v>39588</v>
      </c>
      <c r="AK369" s="8">
        <v>28228</v>
      </c>
    </row>
    <row r="370" spans="2:37" ht="9.75" customHeight="1">
      <c r="B370" s="15" t="s">
        <v>122</v>
      </c>
      <c r="C370" s="2">
        <v>29060</v>
      </c>
      <c r="D370" s="4">
        <v>47124</v>
      </c>
      <c r="E370" s="26"/>
      <c r="F370" s="7">
        <v>43639</v>
      </c>
      <c r="G370" s="4">
        <v>34166</v>
      </c>
      <c r="H370" s="26"/>
      <c r="I370" s="7">
        <v>33587</v>
      </c>
      <c r="J370" s="4">
        <v>42618</v>
      </c>
      <c r="K370" s="35"/>
      <c r="L370" s="32">
        <v>45309</v>
      </c>
      <c r="M370" s="4">
        <v>32844</v>
      </c>
      <c r="N370" s="38"/>
      <c r="O370" s="32">
        <v>23253</v>
      </c>
      <c r="P370" s="4">
        <v>53415</v>
      </c>
      <c r="Q370" s="26"/>
      <c r="R370" s="7">
        <v>23041</v>
      </c>
      <c r="S370" s="4">
        <v>51647</v>
      </c>
      <c r="T370" s="35"/>
      <c r="U370" s="32">
        <v>23623</v>
      </c>
      <c r="V370" s="4">
        <v>52627</v>
      </c>
      <c r="W370" s="26"/>
      <c r="X370" s="7">
        <v>51071</v>
      </c>
      <c r="Y370" s="4">
        <v>29492</v>
      </c>
      <c r="Z370" s="38"/>
      <c r="AA370" s="32">
        <v>44873</v>
      </c>
      <c r="AB370" s="4">
        <v>30328</v>
      </c>
      <c r="AC370" s="35"/>
      <c r="AD370" s="32">
        <v>26637</v>
      </c>
      <c r="AE370" s="4">
        <v>49506</v>
      </c>
      <c r="AF370" s="26"/>
      <c r="AG370" s="7">
        <v>41221</v>
      </c>
      <c r="AH370" s="4">
        <v>31115</v>
      </c>
      <c r="AI370" s="26"/>
      <c r="AJ370" s="7">
        <v>39910</v>
      </c>
      <c r="AK370" s="8">
        <v>34234</v>
      </c>
    </row>
    <row r="371" spans="2:37" ht="9.75" customHeight="1">
      <c r="B371" s="15" t="s">
        <v>92</v>
      </c>
      <c r="C371" s="2">
        <v>12115</v>
      </c>
      <c r="D371" s="4">
        <v>16000</v>
      </c>
      <c r="E371" s="26"/>
      <c r="F371" s="7">
        <v>16114</v>
      </c>
      <c r="G371" s="4">
        <v>12465</v>
      </c>
      <c r="H371" s="26"/>
      <c r="I371" s="7">
        <v>14383</v>
      </c>
      <c r="J371" s="4">
        <v>13803</v>
      </c>
      <c r="K371" s="35"/>
      <c r="L371" s="32">
        <v>17314</v>
      </c>
      <c r="M371" s="4">
        <v>11336</v>
      </c>
      <c r="N371" s="38"/>
      <c r="O371" s="32">
        <v>8281</v>
      </c>
      <c r="P371" s="4">
        <v>19928</v>
      </c>
      <c r="Q371" s="26"/>
      <c r="R371" s="7">
        <v>10130</v>
      </c>
      <c r="S371" s="4">
        <v>17603</v>
      </c>
      <c r="T371" s="35"/>
      <c r="U371" s="32">
        <v>9791</v>
      </c>
      <c r="V371" s="4">
        <v>18954</v>
      </c>
      <c r="W371" s="26"/>
      <c r="X371" s="7">
        <v>20002</v>
      </c>
      <c r="Y371" s="4">
        <v>10351</v>
      </c>
      <c r="Z371" s="38"/>
      <c r="AA371" s="32">
        <v>17734</v>
      </c>
      <c r="AB371" s="4">
        <v>10728</v>
      </c>
      <c r="AC371" s="35"/>
      <c r="AD371" s="32">
        <v>11373</v>
      </c>
      <c r="AE371" s="4">
        <v>17315</v>
      </c>
      <c r="AF371" s="26"/>
      <c r="AG371" s="7">
        <v>14517</v>
      </c>
      <c r="AH371" s="4">
        <v>12904</v>
      </c>
      <c r="AI371" s="26"/>
      <c r="AJ371" s="7">
        <v>16732</v>
      </c>
      <c r="AK371" s="8">
        <v>11327</v>
      </c>
    </row>
    <row r="372" spans="1:37" ht="9.75" customHeight="1">
      <c r="A372" s="9" t="s">
        <v>151</v>
      </c>
      <c r="C372" s="2">
        <v>72711</v>
      </c>
      <c r="D372" s="4">
        <v>101693</v>
      </c>
      <c r="E372" s="26"/>
      <c r="F372" s="7">
        <v>100426</v>
      </c>
      <c r="G372" s="4">
        <v>77106</v>
      </c>
      <c r="H372" s="26"/>
      <c r="I372" s="7">
        <v>83695</v>
      </c>
      <c r="J372" s="4">
        <v>90305</v>
      </c>
      <c r="K372" s="35"/>
      <c r="L372" s="32">
        <v>103559</v>
      </c>
      <c r="M372" s="4">
        <v>74750</v>
      </c>
      <c r="N372" s="38"/>
      <c r="O372" s="32">
        <v>53288</v>
      </c>
      <c r="P372" s="4">
        <v>121565</v>
      </c>
      <c r="Q372" s="26"/>
      <c r="R372" s="7">
        <v>54762</v>
      </c>
      <c r="S372" s="4">
        <v>115642</v>
      </c>
      <c r="T372" s="35"/>
      <c r="U372" s="32">
        <v>57945</v>
      </c>
      <c r="V372" s="4">
        <v>116173</v>
      </c>
      <c r="W372" s="26"/>
      <c r="X372" s="7">
        <v>119529</v>
      </c>
      <c r="Y372" s="4">
        <v>66573</v>
      </c>
      <c r="Z372" s="38"/>
      <c r="AA372" s="32">
        <v>100566</v>
      </c>
      <c r="AB372" s="4">
        <v>71035</v>
      </c>
      <c r="AC372" s="35"/>
      <c r="AD372" s="32">
        <v>65931</v>
      </c>
      <c r="AE372" s="4">
        <v>108254</v>
      </c>
      <c r="AF372" s="26"/>
      <c r="AG372" s="7">
        <v>89274</v>
      </c>
      <c r="AH372" s="4">
        <v>76823</v>
      </c>
      <c r="AI372" s="26"/>
      <c r="AJ372" s="7">
        <v>96230</v>
      </c>
      <c r="AK372" s="8">
        <v>73789</v>
      </c>
    </row>
    <row r="373" spans="1:37" s="11" customFormat="1" ht="9.75" customHeight="1">
      <c r="A373" s="10"/>
      <c r="B373" s="16" t="s">
        <v>152</v>
      </c>
      <c r="C373" s="11">
        <f>C372/SUM(C372:D372)</f>
        <v>0.41691130937363824</v>
      </c>
      <c r="D373" s="12">
        <f>D372/SUM(C372:D372)</f>
        <v>0.5830886906263618</v>
      </c>
      <c r="E373" s="27"/>
      <c r="F373" s="13">
        <f>F372/SUM(F372:G372)</f>
        <v>0.5656783002500958</v>
      </c>
      <c r="G373" s="12">
        <f>G372/SUM(F372:G372)</f>
        <v>0.43432169974990426</v>
      </c>
      <c r="H373" s="27"/>
      <c r="I373" s="13">
        <f>I372/SUM(I372:J372)</f>
        <v>0.4810057471264368</v>
      </c>
      <c r="J373" s="12">
        <f>J372/SUM(I372:J372)</f>
        <v>0.5189942528735633</v>
      </c>
      <c r="K373" s="36"/>
      <c r="L373" s="33">
        <f>L372/SUM(L372:M372)</f>
        <v>0.5807839200489039</v>
      </c>
      <c r="M373" s="12">
        <f>M372/SUM(L372:M372)</f>
        <v>0.4192160799510961</v>
      </c>
      <c r="N373" s="39"/>
      <c r="O373" s="33">
        <f>O372/SUM(O372:P372)</f>
        <v>0.30475885458070495</v>
      </c>
      <c r="P373" s="12">
        <f>P372/SUM(O372:P372)</f>
        <v>0.695241145419295</v>
      </c>
      <c r="Q373" s="27"/>
      <c r="R373" s="13">
        <f>R372/SUM(R372:S372)</f>
        <v>0.3213656956409474</v>
      </c>
      <c r="S373" s="12">
        <f>S372/SUM(R372:S372)</f>
        <v>0.6786343043590526</v>
      </c>
      <c r="T373" s="36"/>
      <c r="U373" s="33">
        <f>U372/SUM(U372:V372)</f>
        <v>0.33279155515225306</v>
      </c>
      <c r="V373" s="12">
        <f>V372/SUM(U372:V372)</f>
        <v>0.6672084448477469</v>
      </c>
      <c r="W373" s="27"/>
      <c r="X373" s="13">
        <f>X372/SUM(X372:Y372)</f>
        <v>0.642276815939646</v>
      </c>
      <c r="Y373" s="12">
        <f>Y372/SUM(X372:Y372)</f>
        <v>0.357723184060354</v>
      </c>
      <c r="Z373" s="39"/>
      <c r="AA373" s="33">
        <f>AA372/SUM(AA372:AB372)</f>
        <v>0.5860455358651756</v>
      </c>
      <c r="AB373" s="12">
        <f>AB372/SUM(AA372:AB372)</f>
        <v>0.4139544641348244</v>
      </c>
      <c r="AC373" s="36"/>
      <c r="AD373" s="33">
        <f>AD372/SUM(AD372:AE372)</f>
        <v>0.3785113528719465</v>
      </c>
      <c r="AE373" s="12">
        <f>AE372/SUM(AD372:AE372)</f>
        <v>0.6214886471280535</v>
      </c>
      <c r="AF373" s="27"/>
      <c r="AG373" s="13">
        <f>AG372/SUM(AG372:AH372)</f>
        <v>0.5374811104354684</v>
      </c>
      <c r="AH373" s="12">
        <f>AH372/SUM(AG372:AH372)</f>
        <v>0.4625188895645316</v>
      </c>
      <c r="AI373" s="27"/>
      <c r="AJ373" s="13">
        <f>AJ372/SUM(AJ372:AK372)</f>
        <v>0.5659955652015363</v>
      </c>
      <c r="AK373" s="14">
        <f>AK372/SUM(AJ372:AK372)</f>
        <v>0.4340044347984637</v>
      </c>
    </row>
    <row r="374" spans="1:37" s="11" customFormat="1" ht="7.5" customHeight="1">
      <c r="A374" s="10"/>
      <c r="B374" s="16"/>
      <c r="D374" s="12"/>
      <c r="E374" s="27"/>
      <c r="F374" s="13"/>
      <c r="G374" s="12"/>
      <c r="H374" s="27"/>
      <c r="I374" s="13"/>
      <c r="J374" s="12"/>
      <c r="K374" s="36"/>
      <c r="L374" s="33"/>
      <c r="M374" s="12"/>
      <c r="N374" s="39"/>
      <c r="O374" s="33"/>
      <c r="P374" s="12"/>
      <c r="Q374" s="27"/>
      <c r="R374" s="13"/>
      <c r="S374" s="12"/>
      <c r="T374" s="36"/>
      <c r="U374" s="33"/>
      <c r="V374" s="12"/>
      <c r="W374" s="27"/>
      <c r="X374" s="13"/>
      <c r="Y374" s="12"/>
      <c r="Z374" s="39"/>
      <c r="AA374" s="33"/>
      <c r="AB374" s="12"/>
      <c r="AC374" s="36"/>
      <c r="AD374" s="33"/>
      <c r="AE374" s="12"/>
      <c r="AF374" s="27"/>
      <c r="AG374" s="13"/>
      <c r="AH374" s="12"/>
      <c r="AI374" s="27"/>
      <c r="AJ374" s="13"/>
      <c r="AK374" s="14"/>
    </row>
    <row r="375" spans="1:37" ht="10.5" customHeight="1">
      <c r="A375" s="9" t="s">
        <v>128</v>
      </c>
      <c r="C375" s="2"/>
      <c r="D375" s="4"/>
      <c r="E375" s="26"/>
      <c r="F375" s="7"/>
      <c r="G375" s="4"/>
      <c r="H375" s="26"/>
      <c r="I375" s="7"/>
      <c r="J375" s="4"/>
      <c r="K375" s="35"/>
      <c r="L375" s="32"/>
      <c r="M375" s="4"/>
      <c r="N375" s="38"/>
      <c r="O375" s="32"/>
      <c r="P375" s="4"/>
      <c r="Q375" s="26"/>
      <c r="R375" s="7"/>
      <c r="S375" s="4"/>
      <c r="T375" s="35"/>
      <c r="U375" s="32"/>
      <c r="V375" s="4"/>
      <c r="W375" s="26"/>
      <c r="X375" s="7"/>
      <c r="Y375" s="4"/>
      <c r="Z375" s="38"/>
      <c r="AA375" s="32"/>
      <c r="AB375" s="4"/>
      <c r="AC375" s="35"/>
      <c r="AD375" s="32"/>
      <c r="AE375" s="4"/>
      <c r="AF375" s="26"/>
      <c r="AG375" s="7"/>
      <c r="AH375" s="4"/>
      <c r="AI375" s="26"/>
      <c r="AJ375" s="7"/>
      <c r="AK375" s="8"/>
    </row>
    <row r="376" spans="2:37" ht="9.75" customHeight="1">
      <c r="B376" s="15" t="s">
        <v>101</v>
      </c>
      <c r="C376" s="2">
        <v>18145</v>
      </c>
      <c r="D376" s="4">
        <v>14961</v>
      </c>
      <c r="E376" s="26"/>
      <c r="F376" s="7">
        <v>22144</v>
      </c>
      <c r="G376" s="4">
        <v>11704</v>
      </c>
      <c r="H376" s="26"/>
      <c r="I376" s="7">
        <v>21963</v>
      </c>
      <c r="J376" s="4">
        <v>11366</v>
      </c>
      <c r="K376" s="35"/>
      <c r="L376" s="32">
        <v>18951</v>
      </c>
      <c r="M376" s="4">
        <v>14984</v>
      </c>
      <c r="N376" s="38"/>
      <c r="O376" s="32">
        <v>13987</v>
      </c>
      <c r="P376" s="4">
        <v>19504</v>
      </c>
      <c r="Q376" s="26"/>
      <c r="R376" s="7">
        <v>11320</v>
      </c>
      <c r="S376" s="4">
        <v>21219</v>
      </c>
      <c r="T376" s="35"/>
      <c r="U376" s="32">
        <v>13282</v>
      </c>
      <c r="V376" s="4">
        <v>19735</v>
      </c>
      <c r="W376" s="26"/>
      <c r="X376" s="7">
        <v>21426</v>
      </c>
      <c r="Y376" s="4">
        <v>13765</v>
      </c>
      <c r="Z376" s="38"/>
      <c r="AA376" s="32">
        <v>18561</v>
      </c>
      <c r="AB376" s="4">
        <v>14148</v>
      </c>
      <c r="AC376" s="35"/>
      <c r="AD376" s="32">
        <v>16695</v>
      </c>
      <c r="AE376" s="4">
        <v>16401</v>
      </c>
      <c r="AF376" s="26"/>
      <c r="AG376" s="7">
        <v>15572</v>
      </c>
      <c r="AH376" s="4">
        <v>16357</v>
      </c>
      <c r="AI376" s="26"/>
      <c r="AJ376" s="7">
        <v>21865</v>
      </c>
      <c r="AK376" s="8">
        <v>10570</v>
      </c>
    </row>
    <row r="377" spans="2:37" ht="9.75" customHeight="1">
      <c r="B377" s="15" t="s">
        <v>92</v>
      </c>
      <c r="C377" s="2">
        <v>34202</v>
      </c>
      <c r="D377" s="4">
        <v>36104</v>
      </c>
      <c r="E377" s="26"/>
      <c r="F377" s="7">
        <v>43638</v>
      </c>
      <c r="G377" s="4">
        <v>27853</v>
      </c>
      <c r="H377" s="26"/>
      <c r="I377" s="7">
        <v>41813</v>
      </c>
      <c r="J377" s="4">
        <v>28676</v>
      </c>
      <c r="K377" s="35"/>
      <c r="L377" s="32">
        <v>43506</v>
      </c>
      <c r="M377" s="4">
        <v>28261</v>
      </c>
      <c r="N377" s="38"/>
      <c r="O377" s="32">
        <v>25033</v>
      </c>
      <c r="P377" s="4">
        <v>45560</v>
      </c>
      <c r="Q377" s="26"/>
      <c r="R377" s="7">
        <v>26517</v>
      </c>
      <c r="S377" s="4">
        <v>42984</v>
      </c>
      <c r="T377" s="35"/>
      <c r="U377" s="32">
        <v>26527</v>
      </c>
      <c r="V377" s="4">
        <v>45847</v>
      </c>
      <c r="W377" s="26"/>
      <c r="X377" s="7">
        <v>50294</v>
      </c>
      <c r="Y377" s="4">
        <v>25527</v>
      </c>
      <c r="Z377" s="38"/>
      <c r="AA377" s="32">
        <v>44447</v>
      </c>
      <c r="AB377" s="4">
        <v>27210</v>
      </c>
      <c r="AC377" s="35"/>
      <c r="AD377" s="32">
        <v>32957</v>
      </c>
      <c r="AE377" s="4">
        <v>39150</v>
      </c>
      <c r="AF377" s="26"/>
      <c r="AG377" s="7">
        <v>35087</v>
      </c>
      <c r="AH377" s="4">
        <v>34074</v>
      </c>
      <c r="AI377" s="26"/>
      <c r="AJ377" s="7">
        <v>46963</v>
      </c>
      <c r="AK377" s="8">
        <v>23719</v>
      </c>
    </row>
    <row r="378" spans="1:37" ht="9.75" customHeight="1">
      <c r="A378" s="9" t="s">
        <v>151</v>
      </c>
      <c r="C378" s="2">
        <v>52347</v>
      </c>
      <c r="D378" s="4">
        <v>51065</v>
      </c>
      <c r="E378" s="26"/>
      <c r="F378" s="7">
        <v>65782</v>
      </c>
      <c r="G378" s="4">
        <v>39557</v>
      </c>
      <c r="H378" s="26"/>
      <c r="I378" s="7">
        <v>63776</v>
      </c>
      <c r="J378" s="4">
        <v>40042</v>
      </c>
      <c r="K378" s="35"/>
      <c r="L378" s="32">
        <v>62457</v>
      </c>
      <c r="M378" s="4">
        <v>43245</v>
      </c>
      <c r="N378" s="38"/>
      <c r="O378" s="32">
        <v>39020</v>
      </c>
      <c r="P378" s="4">
        <v>65064</v>
      </c>
      <c r="Q378" s="26"/>
      <c r="R378" s="7">
        <v>37837</v>
      </c>
      <c r="S378" s="4">
        <v>64203</v>
      </c>
      <c r="T378" s="35"/>
      <c r="U378" s="32">
        <v>39809</v>
      </c>
      <c r="V378" s="4">
        <v>65582</v>
      </c>
      <c r="W378" s="26"/>
      <c r="X378" s="7">
        <v>71720</v>
      </c>
      <c r="Y378" s="4">
        <v>39292</v>
      </c>
      <c r="Z378" s="38"/>
      <c r="AA378" s="32">
        <v>63008</v>
      </c>
      <c r="AB378" s="4">
        <v>41358</v>
      </c>
      <c r="AC378" s="35"/>
      <c r="AD378" s="32">
        <v>49652</v>
      </c>
      <c r="AE378" s="4">
        <v>55551</v>
      </c>
      <c r="AF378" s="26"/>
      <c r="AG378" s="7">
        <v>50659</v>
      </c>
      <c r="AH378" s="4">
        <v>50431</v>
      </c>
      <c r="AI378" s="26"/>
      <c r="AJ378" s="7">
        <v>68828</v>
      </c>
      <c r="AK378" s="8">
        <v>34289</v>
      </c>
    </row>
    <row r="379" spans="1:37" s="11" customFormat="1" ht="9.75" customHeight="1">
      <c r="A379" s="10"/>
      <c r="B379" s="16" t="s">
        <v>152</v>
      </c>
      <c r="C379" s="11">
        <f>C378/SUM(C378:D378)</f>
        <v>0.5061985069431014</v>
      </c>
      <c r="D379" s="12">
        <f>D378/SUM(C378:D378)</f>
        <v>0.49380149305689863</v>
      </c>
      <c r="E379" s="27"/>
      <c r="F379" s="13">
        <f>F378/SUM(F378:G378)</f>
        <v>0.6244790628352272</v>
      </c>
      <c r="G379" s="12">
        <f>G378/SUM(F378:G378)</f>
        <v>0.3755209371647728</v>
      </c>
      <c r="H379" s="27"/>
      <c r="I379" s="13">
        <f>I378/SUM(I378:J378)</f>
        <v>0.6143058043884491</v>
      </c>
      <c r="J379" s="12">
        <f>J378/SUM(I378:J378)</f>
        <v>0.385694195611551</v>
      </c>
      <c r="K379" s="36"/>
      <c r="L379" s="33">
        <f>L378/SUM(L378:M378)</f>
        <v>0.590878129079866</v>
      </c>
      <c r="M379" s="12">
        <f>M378/SUM(L378:M378)</f>
        <v>0.40912187092013397</v>
      </c>
      <c r="N379" s="39"/>
      <c r="O379" s="33">
        <f>O378/SUM(O378:P378)</f>
        <v>0.37488951231697476</v>
      </c>
      <c r="P379" s="12">
        <f>P378/SUM(O378:P378)</f>
        <v>0.6251104876830252</v>
      </c>
      <c r="Q379" s="27"/>
      <c r="R379" s="13">
        <f>R378/SUM(R378:S378)</f>
        <v>0.37080556644453155</v>
      </c>
      <c r="S379" s="12">
        <f>S378/SUM(R378:S378)</f>
        <v>0.6291944335554684</v>
      </c>
      <c r="T379" s="36"/>
      <c r="U379" s="33">
        <f>U378/SUM(U378:V378)</f>
        <v>0.3777267508610792</v>
      </c>
      <c r="V379" s="12">
        <f>V378/SUM(U378:V378)</f>
        <v>0.6222732491389208</v>
      </c>
      <c r="W379" s="27"/>
      <c r="X379" s="13">
        <f>X378/SUM(X378:Y378)</f>
        <v>0.6460562822037257</v>
      </c>
      <c r="Y379" s="12">
        <f>Y378/SUM(X378:Y378)</f>
        <v>0.35394371779627426</v>
      </c>
      <c r="Z379" s="39"/>
      <c r="AA379" s="33">
        <f>AA378/SUM(AA378:AB378)</f>
        <v>0.6037215185021942</v>
      </c>
      <c r="AB379" s="12">
        <f>AB378/SUM(AA378:AB378)</f>
        <v>0.3962784814978058</v>
      </c>
      <c r="AC379" s="36"/>
      <c r="AD379" s="33">
        <f>AD378/SUM(AD378:AE378)</f>
        <v>0.47196372727013486</v>
      </c>
      <c r="AE379" s="12">
        <f>AE378/SUM(AD378:AE378)</f>
        <v>0.5280362727298651</v>
      </c>
      <c r="AF379" s="27"/>
      <c r="AG379" s="13">
        <f>AG378/SUM(AG378:AH378)</f>
        <v>0.5011277079829854</v>
      </c>
      <c r="AH379" s="12">
        <f>AH378/SUM(AG378:AH378)</f>
        <v>0.49887229201701455</v>
      </c>
      <c r="AI379" s="27"/>
      <c r="AJ379" s="13">
        <f>AJ378/SUM(AJ378:AK378)</f>
        <v>0.6674748101670918</v>
      </c>
      <c r="AK379" s="14">
        <f>AK378/SUM(AJ378:AK378)</f>
        <v>0.33252518983290824</v>
      </c>
    </row>
    <row r="380" spans="1:37" ht="7.5" customHeight="1">
      <c r="A380" s="9"/>
      <c r="C380" s="2"/>
      <c r="D380" s="4"/>
      <c r="E380" s="26"/>
      <c r="F380" s="7"/>
      <c r="G380" s="4"/>
      <c r="H380" s="26"/>
      <c r="I380" s="7"/>
      <c r="J380" s="4"/>
      <c r="K380" s="35"/>
      <c r="L380" s="32"/>
      <c r="M380" s="4"/>
      <c r="N380" s="38"/>
      <c r="O380" s="32"/>
      <c r="P380" s="4"/>
      <c r="Q380" s="26"/>
      <c r="R380" s="7"/>
      <c r="S380" s="4"/>
      <c r="T380" s="35"/>
      <c r="U380" s="32"/>
      <c r="V380" s="4"/>
      <c r="W380" s="26"/>
      <c r="X380" s="7"/>
      <c r="Y380" s="4"/>
      <c r="Z380" s="38"/>
      <c r="AA380" s="32"/>
      <c r="AB380" s="4"/>
      <c r="AC380" s="35"/>
      <c r="AD380" s="32"/>
      <c r="AE380" s="4"/>
      <c r="AF380" s="26"/>
      <c r="AG380" s="7"/>
      <c r="AH380" s="4"/>
      <c r="AI380" s="26"/>
      <c r="AJ380" s="7"/>
      <c r="AK380" s="8"/>
    </row>
    <row r="381" spans="1:37" ht="10.5" customHeight="1">
      <c r="A381" s="9" t="s">
        <v>129</v>
      </c>
      <c r="C381" s="2"/>
      <c r="D381" s="4"/>
      <c r="E381" s="26"/>
      <c r="F381" s="7"/>
      <c r="G381" s="4"/>
      <c r="H381" s="26"/>
      <c r="I381" s="7"/>
      <c r="J381" s="4"/>
      <c r="K381" s="35"/>
      <c r="L381" s="32"/>
      <c r="M381" s="4"/>
      <c r="N381" s="38"/>
      <c r="O381" s="32"/>
      <c r="P381" s="4"/>
      <c r="Q381" s="26"/>
      <c r="R381" s="7"/>
      <c r="S381" s="4"/>
      <c r="T381" s="35"/>
      <c r="U381" s="32"/>
      <c r="V381" s="4"/>
      <c r="W381" s="26"/>
      <c r="X381" s="7"/>
      <c r="Y381" s="4"/>
      <c r="Z381" s="38"/>
      <c r="AA381" s="32"/>
      <c r="AB381" s="4"/>
      <c r="AC381" s="35"/>
      <c r="AD381" s="32"/>
      <c r="AE381" s="4"/>
      <c r="AF381" s="26"/>
      <c r="AG381" s="7"/>
      <c r="AH381" s="4"/>
      <c r="AI381" s="26"/>
      <c r="AJ381" s="7"/>
      <c r="AK381" s="8"/>
    </row>
    <row r="382" spans="2:37" ht="9.75" customHeight="1">
      <c r="B382" s="15" t="s">
        <v>92</v>
      </c>
      <c r="C382" s="2">
        <v>53656</v>
      </c>
      <c r="D382" s="4">
        <v>40745</v>
      </c>
      <c r="E382" s="26"/>
      <c r="F382" s="7">
        <v>63530</v>
      </c>
      <c r="G382" s="4">
        <v>32014</v>
      </c>
      <c r="H382" s="26"/>
      <c r="I382" s="7">
        <v>64123</v>
      </c>
      <c r="J382" s="4">
        <v>30683</v>
      </c>
      <c r="K382" s="35"/>
      <c r="L382" s="32">
        <v>59320</v>
      </c>
      <c r="M382" s="4">
        <v>36952</v>
      </c>
      <c r="N382" s="38"/>
      <c r="O382" s="32">
        <v>40136</v>
      </c>
      <c r="P382" s="4">
        <v>54705</v>
      </c>
      <c r="Q382" s="26"/>
      <c r="R382" s="7">
        <v>37553</v>
      </c>
      <c r="S382" s="4">
        <v>55934</v>
      </c>
      <c r="T382" s="35"/>
      <c r="U382" s="32">
        <v>41106</v>
      </c>
      <c r="V382" s="4">
        <v>57045</v>
      </c>
      <c r="W382" s="26"/>
      <c r="X382" s="7">
        <v>69430</v>
      </c>
      <c r="Y382" s="4">
        <v>33255</v>
      </c>
      <c r="Z382" s="38"/>
      <c r="AA382" s="32">
        <v>61218</v>
      </c>
      <c r="AB382" s="4">
        <v>36073</v>
      </c>
      <c r="AC382" s="35"/>
      <c r="AD382" s="32">
        <v>52057</v>
      </c>
      <c r="AE382" s="4">
        <v>45769</v>
      </c>
      <c r="AF382" s="26"/>
      <c r="AG382" s="7">
        <v>45767</v>
      </c>
      <c r="AH382" s="4">
        <v>48173</v>
      </c>
      <c r="AI382" s="26"/>
      <c r="AJ382" s="7">
        <v>66471</v>
      </c>
      <c r="AK382" s="8">
        <v>29459</v>
      </c>
    </row>
    <row r="383" spans="1:37" ht="9.75" customHeight="1">
      <c r="A383" s="9" t="s">
        <v>151</v>
      </c>
      <c r="C383" s="2">
        <v>53656</v>
      </c>
      <c r="D383" s="4">
        <v>40745</v>
      </c>
      <c r="E383" s="26"/>
      <c r="F383" s="7">
        <v>63530</v>
      </c>
      <c r="G383" s="4">
        <v>32014</v>
      </c>
      <c r="H383" s="26"/>
      <c r="I383" s="7">
        <v>64123</v>
      </c>
      <c r="J383" s="4">
        <v>30683</v>
      </c>
      <c r="K383" s="35"/>
      <c r="L383" s="32">
        <v>59320</v>
      </c>
      <c r="M383" s="4">
        <v>36952</v>
      </c>
      <c r="N383" s="38"/>
      <c r="O383" s="32">
        <v>40136</v>
      </c>
      <c r="P383" s="4">
        <v>54705</v>
      </c>
      <c r="Q383" s="26"/>
      <c r="R383" s="7">
        <v>37553</v>
      </c>
      <c r="S383" s="4">
        <v>55934</v>
      </c>
      <c r="T383" s="35"/>
      <c r="U383" s="32">
        <v>41106</v>
      </c>
      <c r="V383" s="4">
        <v>57045</v>
      </c>
      <c r="W383" s="26"/>
      <c r="X383" s="7">
        <v>69430</v>
      </c>
      <c r="Y383" s="4">
        <v>33255</v>
      </c>
      <c r="Z383" s="38"/>
      <c r="AA383" s="32">
        <v>61218</v>
      </c>
      <c r="AB383" s="4">
        <v>36073</v>
      </c>
      <c r="AC383" s="35"/>
      <c r="AD383" s="32">
        <v>52057</v>
      </c>
      <c r="AE383" s="4">
        <v>45769</v>
      </c>
      <c r="AF383" s="26"/>
      <c r="AG383" s="7">
        <v>45767</v>
      </c>
      <c r="AH383" s="4">
        <v>48173</v>
      </c>
      <c r="AI383" s="26"/>
      <c r="AJ383" s="7">
        <v>66471</v>
      </c>
      <c r="AK383" s="8">
        <v>29459</v>
      </c>
    </row>
    <row r="384" spans="1:37" s="11" customFormat="1" ht="9.75" customHeight="1">
      <c r="A384" s="10"/>
      <c r="B384" s="16" t="s">
        <v>152</v>
      </c>
      <c r="C384" s="11">
        <f>C383/SUM(C383:D383)</f>
        <v>0.5683838094935435</v>
      </c>
      <c r="D384" s="12">
        <f>D383/SUM(C383:D383)</f>
        <v>0.4316161905064565</v>
      </c>
      <c r="E384" s="27"/>
      <c r="F384" s="13">
        <f>F383/SUM(F383:G383)</f>
        <v>0.6649292472578079</v>
      </c>
      <c r="G384" s="12">
        <f>G383/SUM(F383:G383)</f>
        <v>0.33507075274219206</v>
      </c>
      <c r="H384" s="27"/>
      <c r="I384" s="13">
        <f>I383/SUM(I383:J383)</f>
        <v>0.6763601459823217</v>
      </c>
      <c r="J384" s="12">
        <f>J383/SUM(I383:J383)</f>
        <v>0.3236398540176782</v>
      </c>
      <c r="K384" s="36"/>
      <c r="L384" s="33">
        <f>L383/SUM(L383:M383)</f>
        <v>0.6161708492604288</v>
      </c>
      <c r="M384" s="12">
        <f>M383/SUM(L383:M383)</f>
        <v>0.3838291507395712</v>
      </c>
      <c r="N384" s="39"/>
      <c r="O384" s="33">
        <f>O383/SUM(O383:P383)</f>
        <v>0.423192501133476</v>
      </c>
      <c r="P384" s="12">
        <f>P383/SUM(O383:P383)</f>
        <v>0.5768074988665239</v>
      </c>
      <c r="Q384" s="27"/>
      <c r="R384" s="13">
        <f>R383/SUM(R383:S383)</f>
        <v>0.40169221389070137</v>
      </c>
      <c r="S384" s="12">
        <f>S383/SUM(R383:S383)</f>
        <v>0.5983077861092986</v>
      </c>
      <c r="T384" s="36"/>
      <c r="U384" s="33">
        <f>U383/SUM(U383:V383)</f>
        <v>0.4188036800440138</v>
      </c>
      <c r="V384" s="12">
        <f>V383/SUM(U383:V383)</f>
        <v>0.5811963199559862</v>
      </c>
      <c r="W384" s="27"/>
      <c r="X384" s="13">
        <f>X383/SUM(X383:Y383)</f>
        <v>0.6761454934995375</v>
      </c>
      <c r="Y384" s="12">
        <f>Y383/SUM(X383:Y383)</f>
        <v>0.3238545065004626</v>
      </c>
      <c r="Z384" s="39"/>
      <c r="AA384" s="33">
        <f>AA383/SUM(AA383:AB383)</f>
        <v>0.6292257248871941</v>
      </c>
      <c r="AB384" s="12">
        <f>AB383/SUM(AA383:AB383)</f>
        <v>0.3707742751128059</v>
      </c>
      <c r="AC384" s="36"/>
      <c r="AD384" s="33">
        <f>AD383/SUM(AD383:AE383)</f>
        <v>0.5321386952343957</v>
      </c>
      <c r="AE384" s="12">
        <f>AE383/SUM(AD383:AE383)</f>
        <v>0.4678613047656042</v>
      </c>
      <c r="AF384" s="27"/>
      <c r="AG384" s="13">
        <f>AG383/SUM(AG383:AH383)</f>
        <v>0.4871939535873962</v>
      </c>
      <c r="AH384" s="12">
        <f>AH383/SUM(AG383:AH383)</f>
        <v>0.5128060464126037</v>
      </c>
      <c r="AI384" s="27"/>
      <c r="AJ384" s="13">
        <f>AJ383/SUM(AJ383:AK383)</f>
        <v>0.6929114979672678</v>
      </c>
      <c r="AK384" s="14">
        <f>AK383/SUM(AJ383:AK383)</f>
        <v>0.3070885020327322</v>
      </c>
    </row>
    <row r="385" spans="1:37" ht="7.5" customHeight="1">
      <c r="A385" s="9"/>
      <c r="C385" s="2"/>
      <c r="D385" s="4"/>
      <c r="E385" s="26"/>
      <c r="F385" s="7"/>
      <c r="G385" s="4"/>
      <c r="H385" s="26"/>
      <c r="I385" s="7"/>
      <c r="J385" s="4"/>
      <c r="K385" s="35"/>
      <c r="L385" s="32"/>
      <c r="M385" s="4"/>
      <c r="N385" s="38"/>
      <c r="O385" s="32"/>
      <c r="P385" s="4"/>
      <c r="Q385" s="26"/>
      <c r="R385" s="7"/>
      <c r="S385" s="4"/>
      <c r="T385" s="35"/>
      <c r="U385" s="32"/>
      <c r="V385" s="4"/>
      <c r="W385" s="26"/>
      <c r="X385" s="7"/>
      <c r="Y385" s="4"/>
      <c r="Z385" s="38"/>
      <c r="AA385" s="32"/>
      <c r="AB385" s="4"/>
      <c r="AC385" s="35"/>
      <c r="AD385" s="32"/>
      <c r="AE385" s="4"/>
      <c r="AF385" s="26"/>
      <c r="AG385" s="7"/>
      <c r="AH385" s="4"/>
      <c r="AI385" s="26"/>
      <c r="AJ385" s="7"/>
      <c r="AK385" s="8"/>
    </row>
    <row r="386" spans="1:37" ht="10.5" customHeight="1">
      <c r="A386" s="9" t="s">
        <v>131</v>
      </c>
      <c r="C386" s="2"/>
      <c r="D386" s="4"/>
      <c r="E386" s="26"/>
      <c r="F386" s="7"/>
      <c r="G386" s="4"/>
      <c r="H386" s="26"/>
      <c r="I386" s="7"/>
      <c r="J386" s="4"/>
      <c r="K386" s="35"/>
      <c r="L386" s="32"/>
      <c r="M386" s="4"/>
      <c r="N386" s="38"/>
      <c r="O386" s="32"/>
      <c r="P386" s="4"/>
      <c r="Q386" s="26"/>
      <c r="R386" s="7"/>
      <c r="S386" s="4"/>
      <c r="T386" s="35"/>
      <c r="U386" s="32"/>
      <c r="V386" s="4"/>
      <c r="W386" s="26"/>
      <c r="X386" s="7"/>
      <c r="Y386" s="4"/>
      <c r="Z386" s="38"/>
      <c r="AA386" s="32"/>
      <c r="AB386" s="4"/>
      <c r="AC386" s="35"/>
      <c r="AD386" s="32"/>
      <c r="AE386" s="4"/>
      <c r="AF386" s="26"/>
      <c r="AG386" s="7"/>
      <c r="AH386" s="4"/>
      <c r="AI386" s="26"/>
      <c r="AJ386" s="7"/>
      <c r="AK386" s="8"/>
    </row>
    <row r="387" spans="2:37" ht="9.75" customHeight="1">
      <c r="B387" s="15" t="s">
        <v>130</v>
      </c>
      <c r="C387" s="2">
        <v>1574</v>
      </c>
      <c r="D387" s="4">
        <v>1548</v>
      </c>
      <c r="E387" s="26"/>
      <c r="F387" s="7">
        <v>1982</v>
      </c>
      <c r="G387" s="4">
        <v>1329</v>
      </c>
      <c r="H387" s="26"/>
      <c r="I387" s="7">
        <v>1857</v>
      </c>
      <c r="J387" s="4">
        <v>1416</v>
      </c>
      <c r="K387" s="35"/>
      <c r="L387" s="32">
        <v>1977</v>
      </c>
      <c r="M387" s="4">
        <v>1383</v>
      </c>
      <c r="N387" s="38"/>
      <c r="O387" s="32">
        <v>1262</v>
      </c>
      <c r="P387" s="4">
        <v>2059</v>
      </c>
      <c r="Q387" s="26"/>
      <c r="R387" s="7">
        <v>1226</v>
      </c>
      <c r="S387" s="4">
        <v>2034</v>
      </c>
      <c r="T387" s="35"/>
      <c r="U387" s="32">
        <v>1216</v>
      </c>
      <c r="V387" s="4">
        <v>2044</v>
      </c>
      <c r="W387" s="26"/>
      <c r="X387" s="7">
        <v>2272</v>
      </c>
      <c r="Y387" s="4">
        <v>1135</v>
      </c>
      <c r="Z387" s="38"/>
      <c r="AA387" s="32">
        <v>2038</v>
      </c>
      <c r="AB387" s="4">
        <v>1220</v>
      </c>
      <c r="AC387" s="35"/>
      <c r="AD387" s="32">
        <v>1524</v>
      </c>
      <c r="AE387" s="4">
        <v>1773</v>
      </c>
      <c r="AF387" s="26"/>
      <c r="AG387" s="7">
        <v>1641</v>
      </c>
      <c r="AH387" s="4">
        <v>1556</v>
      </c>
      <c r="AI387" s="26"/>
      <c r="AJ387" s="7">
        <v>2185</v>
      </c>
      <c r="AK387" s="8">
        <v>1042</v>
      </c>
    </row>
    <row r="388" spans="2:37" ht="9.75" customHeight="1">
      <c r="B388" s="15" t="s">
        <v>92</v>
      </c>
      <c r="C388" s="2">
        <v>77067</v>
      </c>
      <c r="D388" s="4">
        <v>91482</v>
      </c>
      <c r="E388" s="26"/>
      <c r="F388" s="7">
        <v>105798</v>
      </c>
      <c r="G388" s="4">
        <v>65871</v>
      </c>
      <c r="H388" s="26"/>
      <c r="I388" s="7">
        <v>90962</v>
      </c>
      <c r="J388" s="4">
        <v>77649</v>
      </c>
      <c r="K388" s="35"/>
      <c r="L388" s="32">
        <v>96337</v>
      </c>
      <c r="M388" s="4">
        <v>75139</v>
      </c>
      <c r="N388" s="38"/>
      <c r="O388" s="32">
        <v>56796</v>
      </c>
      <c r="P388" s="4">
        <v>112331</v>
      </c>
      <c r="Q388" s="26"/>
      <c r="R388" s="7">
        <v>58745</v>
      </c>
      <c r="S388" s="4">
        <v>107391</v>
      </c>
      <c r="T388" s="35"/>
      <c r="U388" s="32">
        <v>59744</v>
      </c>
      <c r="V388" s="4">
        <v>112881</v>
      </c>
      <c r="W388" s="26"/>
      <c r="X388" s="7">
        <v>116223</v>
      </c>
      <c r="Y388" s="4">
        <v>65026</v>
      </c>
      <c r="Z388" s="38"/>
      <c r="AA388" s="32">
        <v>102597</v>
      </c>
      <c r="AB388" s="4">
        <v>68029</v>
      </c>
      <c r="AC388" s="35"/>
      <c r="AD388" s="32">
        <v>71849</v>
      </c>
      <c r="AE388" s="4">
        <v>100063</v>
      </c>
      <c r="AF388" s="26"/>
      <c r="AG388" s="7">
        <v>87463</v>
      </c>
      <c r="AH388" s="4">
        <v>77152</v>
      </c>
      <c r="AI388" s="26"/>
      <c r="AJ388" s="7">
        <v>105672</v>
      </c>
      <c r="AK388" s="8">
        <v>62543</v>
      </c>
    </row>
    <row r="389" spans="1:37" ht="9.75" customHeight="1">
      <c r="A389" s="9" t="s">
        <v>151</v>
      </c>
      <c r="C389" s="2">
        <v>78641</v>
      </c>
      <c r="D389" s="4">
        <v>93030</v>
      </c>
      <c r="E389" s="26"/>
      <c r="F389" s="7">
        <v>107780</v>
      </c>
      <c r="G389" s="4">
        <v>67200</v>
      </c>
      <c r="H389" s="26"/>
      <c r="I389" s="7">
        <v>92819</v>
      </c>
      <c r="J389" s="4">
        <v>79065</v>
      </c>
      <c r="K389" s="35"/>
      <c r="L389" s="32">
        <v>98314</v>
      </c>
      <c r="M389" s="4">
        <v>76522</v>
      </c>
      <c r="N389" s="38"/>
      <c r="O389" s="32">
        <v>58058</v>
      </c>
      <c r="P389" s="4">
        <v>114390</v>
      </c>
      <c r="Q389" s="26"/>
      <c r="R389" s="7">
        <v>59971</v>
      </c>
      <c r="S389" s="4">
        <v>109425</v>
      </c>
      <c r="T389" s="35"/>
      <c r="U389" s="32">
        <v>60960</v>
      </c>
      <c r="V389" s="4">
        <v>114925</v>
      </c>
      <c r="W389" s="26"/>
      <c r="X389" s="7">
        <v>118495</v>
      </c>
      <c r="Y389" s="4">
        <v>66161</v>
      </c>
      <c r="Z389" s="38"/>
      <c r="AA389" s="32">
        <v>104635</v>
      </c>
      <c r="AB389" s="4">
        <v>69249</v>
      </c>
      <c r="AC389" s="35"/>
      <c r="AD389" s="32">
        <v>73373</v>
      </c>
      <c r="AE389" s="4">
        <v>101836</v>
      </c>
      <c r="AF389" s="26"/>
      <c r="AG389" s="7">
        <v>89104</v>
      </c>
      <c r="AH389" s="4">
        <v>78708</v>
      </c>
      <c r="AI389" s="26"/>
      <c r="AJ389" s="7">
        <v>107857</v>
      </c>
      <c r="AK389" s="8">
        <v>63585</v>
      </c>
    </row>
    <row r="390" spans="1:37" s="11" customFormat="1" ht="9.75" customHeight="1">
      <c r="A390" s="10"/>
      <c r="B390" s="16" t="s">
        <v>152</v>
      </c>
      <c r="C390" s="11">
        <f>C389/SUM(C389:D389)</f>
        <v>0.4580913491504098</v>
      </c>
      <c r="D390" s="12">
        <f>D389/SUM(C389:D389)</f>
        <v>0.5419086508495902</v>
      </c>
      <c r="E390" s="27"/>
      <c r="F390" s="13">
        <f>F389/SUM(F389:G389)</f>
        <v>0.6159561092696308</v>
      </c>
      <c r="G390" s="12">
        <f>G389/SUM(F389:G389)</f>
        <v>0.3840438907303692</v>
      </c>
      <c r="H390" s="27"/>
      <c r="I390" s="13">
        <f>I389/SUM(I389:J389)</f>
        <v>0.5400095413185637</v>
      </c>
      <c r="J390" s="12">
        <f>J389/SUM(I389:J389)</f>
        <v>0.45999045868143634</v>
      </c>
      <c r="K390" s="36"/>
      <c r="L390" s="33">
        <f>L389/SUM(L389:M389)</f>
        <v>0.5623212610675147</v>
      </c>
      <c r="M390" s="12">
        <f>M389/SUM(L389:M389)</f>
        <v>0.4376787389324853</v>
      </c>
      <c r="N390" s="39"/>
      <c r="O390" s="33">
        <f>O389/SUM(O389:P389)</f>
        <v>0.3366696047504175</v>
      </c>
      <c r="P390" s="12">
        <f>P389/SUM(O389:P389)</f>
        <v>0.6633303952495825</v>
      </c>
      <c r="Q390" s="27"/>
      <c r="R390" s="13">
        <f>R389/SUM(R389:S389)</f>
        <v>0.3540284304233866</v>
      </c>
      <c r="S390" s="12">
        <f>S389/SUM(R389:S389)</f>
        <v>0.6459715695766134</v>
      </c>
      <c r="T390" s="36"/>
      <c r="U390" s="33">
        <f>U389/SUM(U389:V389)</f>
        <v>0.34659010148676694</v>
      </c>
      <c r="V390" s="12">
        <f>V389/SUM(U389:V389)</f>
        <v>0.6534098985132331</v>
      </c>
      <c r="W390" s="27"/>
      <c r="X390" s="13">
        <f>X389/SUM(X389:Y389)</f>
        <v>0.6417067411836063</v>
      </c>
      <c r="Y390" s="12">
        <f>Y389/SUM(X389:Y389)</f>
        <v>0.35829325881639373</v>
      </c>
      <c r="Z390" s="39"/>
      <c r="AA390" s="33">
        <f>AA389/SUM(AA389:AB389)</f>
        <v>0.6017517425410044</v>
      </c>
      <c r="AB390" s="12">
        <f>AB389/SUM(AA389:AB389)</f>
        <v>0.39824825745899567</v>
      </c>
      <c r="AC390" s="36"/>
      <c r="AD390" s="33">
        <f>AD389/SUM(AD389:AE389)</f>
        <v>0.4187741497297513</v>
      </c>
      <c r="AE390" s="12">
        <f>AE389/SUM(AD389:AE389)</f>
        <v>0.5812258502702486</v>
      </c>
      <c r="AF390" s="27"/>
      <c r="AG390" s="13">
        <f>AG389/SUM(AG389:AH389)</f>
        <v>0.5309751388458513</v>
      </c>
      <c r="AH390" s="12">
        <f>AH389/SUM(AG389:AH389)</f>
        <v>0.4690248611541487</v>
      </c>
      <c r="AI390" s="27"/>
      <c r="AJ390" s="13">
        <f>AJ389/SUM(AJ389:AK389)</f>
        <v>0.6291165525367179</v>
      </c>
      <c r="AK390" s="14">
        <f>AK389/SUM(AJ389:AK389)</f>
        <v>0.37088344746328206</v>
      </c>
    </row>
    <row r="391" spans="1:37" ht="7.5" customHeight="1">
      <c r="A391" s="9"/>
      <c r="C391" s="2"/>
      <c r="D391" s="4"/>
      <c r="E391" s="26"/>
      <c r="F391" s="7"/>
      <c r="G391" s="4"/>
      <c r="H391" s="26"/>
      <c r="I391" s="7"/>
      <c r="J391" s="4"/>
      <c r="K391" s="35"/>
      <c r="L391" s="32"/>
      <c r="M391" s="4"/>
      <c r="N391" s="38"/>
      <c r="O391" s="32"/>
      <c r="P391" s="4"/>
      <c r="Q391" s="26"/>
      <c r="R391" s="7"/>
      <c r="S391" s="4"/>
      <c r="T391" s="35"/>
      <c r="U391" s="32"/>
      <c r="V391" s="4"/>
      <c r="W391" s="26"/>
      <c r="X391" s="7"/>
      <c r="Y391" s="4"/>
      <c r="Z391" s="38"/>
      <c r="AA391" s="32"/>
      <c r="AB391" s="4"/>
      <c r="AC391" s="35"/>
      <c r="AD391" s="32"/>
      <c r="AE391" s="4"/>
      <c r="AF391" s="26"/>
      <c r="AG391" s="7"/>
      <c r="AH391" s="4"/>
      <c r="AI391" s="26"/>
      <c r="AJ391" s="7"/>
      <c r="AK391" s="8"/>
    </row>
    <row r="392" spans="1:37" ht="10.5" customHeight="1">
      <c r="A392" s="9" t="s">
        <v>132</v>
      </c>
      <c r="C392" s="2"/>
      <c r="D392" s="4"/>
      <c r="E392" s="26"/>
      <c r="F392" s="7"/>
      <c r="G392" s="4"/>
      <c r="H392" s="26"/>
      <c r="I392" s="7"/>
      <c r="J392" s="4"/>
      <c r="K392" s="35"/>
      <c r="L392" s="32"/>
      <c r="M392" s="4"/>
      <c r="N392" s="38"/>
      <c r="O392" s="32"/>
      <c r="P392" s="4"/>
      <c r="Q392" s="26"/>
      <c r="R392" s="7"/>
      <c r="S392" s="4"/>
      <c r="T392" s="35"/>
      <c r="U392" s="32"/>
      <c r="V392" s="4"/>
      <c r="W392" s="26"/>
      <c r="X392" s="7"/>
      <c r="Y392" s="4"/>
      <c r="Z392" s="38"/>
      <c r="AA392" s="32"/>
      <c r="AB392" s="4"/>
      <c r="AC392" s="35"/>
      <c r="AD392" s="32"/>
      <c r="AE392" s="4"/>
      <c r="AF392" s="26"/>
      <c r="AG392" s="7"/>
      <c r="AH392" s="4"/>
      <c r="AI392" s="26"/>
      <c r="AJ392" s="7"/>
      <c r="AK392" s="8"/>
    </row>
    <row r="393" spans="2:37" ht="9.75" customHeight="1">
      <c r="B393" s="15" t="s">
        <v>130</v>
      </c>
      <c r="C393" s="2">
        <v>85858</v>
      </c>
      <c r="D393" s="4">
        <v>89557</v>
      </c>
      <c r="E393" s="26"/>
      <c r="F393" s="7">
        <v>113689</v>
      </c>
      <c r="G393" s="4">
        <v>69419</v>
      </c>
      <c r="H393" s="26"/>
      <c r="I393" s="7">
        <v>100653</v>
      </c>
      <c r="J393" s="4">
        <v>80344</v>
      </c>
      <c r="K393" s="35"/>
      <c r="L393" s="32">
        <v>106949</v>
      </c>
      <c r="M393" s="4">
        <v>78905</v>
      </c>
      <c r="N393" s="38"/>
      <c r="O393" s="32">
        <v>67572</v>
      </c>
      <c r="P393" s="4">
        <v>115743</v>
      </c>
      <c r="Q393" s="26"/>
      <c r="R393" s="7">
        <v>68589</v>
      </c>
      <c r="S393" s="4">
        <v>110618</v>
      </c>
      <c r="T393" s="35"/>
      <c r="U393" s="32">
        <v>70245</v>
      </c>
      <c r="V393" s="4">
        <v>111025</v>
      </c>
      <c r="W393" s="26"/>
      <c r="X393" s="7">
        <v>118600</v>
      </c>
      <c r="Y393" s="4">
        <v>71379</v>
      </c>
      <c r="Z393" s="38"/>
      <c r="AA393" s="32">
        <v>111441</v>
      </c>
      <c r="AB393" s="4">
        <v>68345</v>
      </c>
      <c r="AC393" s="35"/>
      <c r="AD393" s="32">
        <v>81768</v>
      </c>
      <c r="AE393" s="4">
        <v>100154</v>
      </c>
      <c r="AF393" s="26"/>
      <c r="AG393" s="7">
        <v>93501</v>
      </c>
      <c r="AH393" s="4">
        <v>81637</v>
      </c>
      <c r="AI393" s="26"/>
      <c r="AJ393" s="7">
        <v>117804</v>
      </c>
      <c r="AK393" s="8">
        <v>58999</v>
      </c>
    </row>
    <row r="394" spans="1:37" ht="9.75" customHeight="1">
      <c r="A394" s="9" t="s">
        <v>151</v>
      </c>
      <c r="C394" s="2">
        <v>85858</v>
      </c>
      <c r="D394" s="4">
        <v>89557</v>
      </c>
      <c r="E394" s="26"/>
      <c r="F394" s="7">
        <v>113689</v>
      </c>
      <c r="G394" s="4">
        <v>69419</v>
      </c>
      <c r="H394" s="26"/>
      <c r="I394" s="7">
        <v>100653</v>
      </c>
      <c r="J394" s="4">
        <v>80344</v>
      </c>
      <c r="K394" s="35"/>
      <c r="L394" s="32">
        <v>106949</v>
      </c>
      <c r="M394" s="4">
        <v>78905</v>
      </c>
      <c r="N394" s="38"/>
      <c r="O394" s="32">
        <v>67572</v>
      </c>
      <c r="P394" s="4">
        <v>115743</v>
      </c>
      <c r="Q394" s="26"/>
      <c r="R394" s="7">
        <v>68589</v>
      </c>
      <c r="S394" s="4">
        <v>110618</v>
      </c>
      <c r="T394" s="35"/>
      <c r="U394" s="32">
        <v>70245</v>
      </c>
      <c r="V394" s="4">
        <v>111025</v>
      </c>
      <c r="W394" s="26"/>
      <c r="X394" s="7">
        <v>118600</v>
      </c>
      <c r="Y394" s="4">
        <v>71379</v>
      </c>
      <c r="Z394" s="38"/>
      <c r="AA394" s="32">
        <v>111441</v>
      </c>
      <c r="AB394" s="4">
        <v>68345</v>
      </c>
      <c r="AC394" s="35"/>
      <c r="AD394" s="32">
        <v>81768</v>
      </c>
      <c r="AE394" s="4">
        <v>100154</v>
      </c>
      <c r="AF394" s="26"/>
      <c r="AG394" s="7">
        <v>93501</v>
      </c>
      <c r="AH394" s="4">
        <v>81637</v>
      </c>
      <c r="AI394" s="26"/>
      <c r="AJ394" s="7">
        <v>117804</v>
      </c>
      <c r="AK394" s="8">
        <v>58999</v>
      </c>
    </row>
    <row r="395" spans="1:37" s="11" customFormat="1" ht="9.75" customHeight="1">
      <c r="A395" s="10"/>
      <c r="B395" s="16" t="s">
        <v>152</v>
      </c>
      <c r="C395" s="11">
        <f>C394/SUM(C394:D394)</f>
        <v>0.4894564318900892</v>
      </c>
      <c r="D395" s="12">
        <f>D394/SUM(C394:D394)</f>
        <v>0.5105435681099108</v>
      </c>
      <c r="E395" s="27"/>
      <c r="F395" s="13">
        <f>F394/SUM(F394:G394)</f>
        <v>0.6208849422198921</v>
      </c>
      <c r="G395" s="12">
        <f>G394/SUM(F394:G394)</f>
        <v>0.3791150577801079</v>
      </c>
      <c r="H395" s="27"/>
      <c r="I395" s="13">
        <f>I394/SUM(I394:J394)</f>
        <v>0.556103139831047</v>
      </c>
      <c r="J395" s="12">
        <f>J394/SUM(I394:J394)</f>
        <v>0.4438968601689531</v>
      </c>
      <c r="K395" s="36"/>
      <c r="L395" s="33">
        <f>L394/SUM(L394:M394)</f>
        <v>0.5754463180776308</v>
      </c>
      <c r="M395" s="12">
        <f>M394/SUM(L394:M394)</f>
        <v>0.4245536819223692</v>
      </c>
      <c r="N395" s="39"/>
      <c r="O395" s="33">
        <f>O394/SUM(O394:P394)</f>
        <v>0.36861140659520497</v>
      </c>
      <c r="P395" s="12">
        <f>P394/SUM(O394:P394)</f>
        <v>0.631388593404795</v>
      </c>
      <c r="Q395" s="27"/>
      <c r="R395" s="13">
        <f>R394/SUM(R394:S394)</f>
        <v>0.3827361654399661</v>
      </c>
      <c r="S395" s="12">
        <f>S394/SUM(R394:S394)</f>
        <v>0.617263834560034</v>
      </c>
      <c r="T395" s="36"/>
      <c r="U395" s="33">
        <f>U394/SUM(U394:V394)</f>
        <v>0.38751586031886137</v>
      </c>
      <c r="V395" s="12">
        <f>V394/SUM(U394:V394)</f>
        <v>0.6124841396811387</v>
      </c>
      <c r="W395" s="27"/>
      <c r="X395" s="13">
        <f>X394/SUM(X394:Y394)</f>
        <v>0.6242795256317804</v>
      </c>
      <c r="Y395" s="12">
        <f>Y394/SUM(X394:Y394)</f>
        <v>0.37572047436821965</v>
      </c>
      <c r="Z395" s="39"/>
      <c r="AA395" s="33">
        <f>AA394/SUM(AA394:AB394)</f>
        <v>0.6198536037288777</v>
      </c>
      <c r="AB395" s="12">
        <f>AB394/SUM(AA394:AB394)</f>
        <v>0.38014639627112234</v>
      </c>
      <c r="AC395" s="36"/>
      <c r="AD395" s="33">
        <f>AD394/SUM(AD394:AE394)</f>
        <v>0.4494673541407856</v>
      </c>
      <c r="AE395" s="12">
        <f>AE394/SUM(AD394:AE394)</f>
        <v>0.5505326458592144</v>
      </c>
      <c r="AF395" s="27"/>
      <c r="AG395" s="13">
        <f>AG394/SUM(AG394:AH394)</f>
        <v>0.5338704336009318</v>
      </c>
      <c r="AH395" s="12">
        <f>AH394/SUM(AG394:AH394)</f>
        <v>0.46612956639906816</v>
      </c>
      <c r="AI395" s="27"/>
      <c r="AJ395" s="13">
        <f>AJ394/SUM(AJ394:AK394)</f>
        <v>0.6663009111836338</v>
      </c>
      <c r="AK395" s="14">
        <f>AK394/SUM(AJ394:AK394)</f>
        <v>0.33369908881636623</v>
      </c>
    </row>
    <row r="396" spans="1:37" ht="7.5" customHeight="1">
      <c r="A396" s="9"/>
      <c r="C396" s="2"/>
      <c r="D396" s="4"/>
      <c r="E396" s="26"/>
      <c r="F396" s="7"/>
      <c r="G396" s="4"/>
      <c r="H396" s="26"/>
      <c r="I396" s="7"/>
      <c r="J396" s="4"/>
      <c r="K396" s="35"/>
      <c r="L396" s="32"/>
      <c r="M396" s="4"/>
      <c r="N396" s="38"/>
      <c r="O396" s="32"/>
      <c r="P396" s="4"/>
      <c r="Q396" s="26"/>
      <c r="R396" s="7"/>
      <c r="S396" s="4"/>
      <c r="T396" s="35"/>
      <c r="U396" s="32"/>
      <c r="V396" s="4"/>
      <c r="W396" s="26"/>
      <c r="X396" s="7"/>
      <c r="Y396" s="4"/>
      <c r="Z396" s="38"/>
      <c r="AA396" s="32"/>
      <c r="AB396" s="4"/>
      <c r="AC396" s="35"/>
      <c r="AD396" s="32"/>
      <c r="AE396" s="4"/>
      <c r="AF396" s="26"/>
      <c r="AG396" s="7"/>
      <c r="AH396" s="4"/>
      <c r="AI396" s="26"/>
      <c r="AJ396" s="7"/>
      <c r="AK396" s="8"/>
    </row>
    <row r="397" spans="1:37" ht="10.5" customHeight="1">
      <c r="A397" s="9" t="s">
        <v>133</v>
      </c>
      <c r="C397" s="2"/>
      <c r="D397" s="4"/>
      <c r="E397" s="26"/>
      <c r="F397" s="7"/>
      <c r="G397" s="4"/>
      <c r="H397" s="26"/>
      <c r="I397" s="7"/>
      <c r="J397" s="4"/>
      <c r="K397" s="35"/>
      <c r="L397" s="32"/>
      <c r="M397" s="4"/>
      <c r="N397" s="38"/>
      <c r="O397" s="32"/>
      <c r="P397" s="4"/>
      <c r="Q397" s="26"/>
      <c r="R397" s="7"/>
      <c r="S397" s="4"/>
      <c r="T397" s="35"/>
      <c r="U397" s="32"/>
      <c r="V397" s="4"/>
      <c r="W397" s="26"/>
      <c r="X397" s="7"/>
      <c r="Y397" s="4"/>
      <c r="Z397" s="38"/>
      <c r="AA397" s="32"/>
      <c r="AB397" s="4"/>
      <c r="AC397" s="35"/>
      <c r="AD397" s="32"/>
      <c r="AE397" s="4"/>
      <c r="AF397" s="26"/>
      <c r="AG397" s="7"/>
      <c r="AH397" s="4"/>
      <c r="AI397" s="26"/>
      <c r="AJ397" s="7"/>
      <c r="AK397" s="8"/>
    </row>
    <row r="398" spans="2:37" ht="9.75" customHeight="1">
      <c r="B398" s="15" t="s">
        <v>130</v>
      </c>
      <c r="C398" s="2">
        <v>62952</v>
      </c>
      <c r="D398" s="4">
        <v>67671</v>
      </c>
      <c r="E398" s="26"/>
      <c r="F398" s="7">
        <v>84563</v>
      </c>
      <c r="G398" s="4">
        <v>50451</v>
      </c>
      <c r="H398" s="26"/>
      <c r="I398" s="7">
        <v>75310</v>
      </c>
      <c r="J398" s="4">
        <v>58100</v>
      </c>
      <c r="K398" s="35"/>
      <c r="L398" s="32">
        <v>86153</v>
      </c>
      <c r="M398" s="4">
        <v>51421</v>
      </c>
      <c r="N398" s="38"/>
      <c r="O398" s="32">
        <v>48401</v>
      </c>
      <c r="P398" s="4">
        <v>87613</v>
      </c>
      <c r="Q398" s="26"/>
      <c r="R398" s="7">
        <v>51667</v>
      </c>
      <c r="S398" s="4">
        <v>81325</v>
      </c>
      <c r="T398" s="35"/>
      <c r="U398" s="32">
        <v>48297</v>
      </c>
      <c r="V398" s="4">
        <v>86459</v>
      </c>
      <c r="W398" s="26"/>
      <c r="X398" s="7">
        <v>99039</v>
      </c>
      <c r="Y398" s="4">
        <v>41630</v>
      </c>
      <c r="Z398" s="38"/>
      <c r="AA398" s="32">
        <v>85482</v>
      </c>
      <c r="AB398" s="4">
        <v>48069</v>
      </c>
      <c r="AC398" s="35"/>
      <c r="AD398" s="32">
        <v>63630</v>
      </c>
      <c r="AE398" s="4">
        <v>71267</v>
      </c>
      <c r="AF398" s="26"/>
      <c r="AG398" s="7">
        <v>71020</v>
      </c>
      <c r="AH398" s="4">
        <v>59799</v>
      </c>
      <c r="AI398" s="26"/>
      <c r="AJ398" s="7">
        <v>90438</v>
      </c>
      <c r="AK398" s="8">
        <v>41299</v>
      </c>
    </row>
    <row r="399" spans="2:37" ht="9.75" customHeight="1">
      <c r="B399" s="15" t="s">
        <v>92</v>
      </c>
      <c r="C399" s="2">
        <v>17561</v>
      </c>
      <c r="D399" s="4">
        <v>27290</v>
      </c>
      <c r="E399" s="26"/>
      <c r="F399" s="7">
        <v>28356</v>
      </c>
      <c r="G399" s="4">
        <v>17598</v>
      </c>
      <c r="H399" s="26"/>
      <c r="I399" s="7">
        <v>21676</v>
      </c>
      <c r="J399" s="4">
        <v>23225</v>
      </c>
      <c r="K399" s="35"/>
      <c r="L399" s="32">
        <v>25773</v>
      </c>
      <c r="M399" s="4">
        <v>19821</v>
      </c>
      <c r="N399" s="38"/>
      <c r="O399" s="32">
        <v>15421</v>
      </c>
      <c r="P399" s="4">
        <v>29810</v>
      </c>
      <c r="Q399" s="26"/>
      <c r="R399" s="7">
        <v>16154</v>
      </c>
      <c r="S399" s="4">
        <v>28118</v>
      </c>
      <c r="T399" s="35"/>
      <c r="U399" s="32">
        <v>14576</v>
      </c>
      <c r="V399" s="4">
        <v>31702</v>
      </c>
      <c r="W399" s="26"/>
      <c r="X399" s="7">
        <v>31409</v>
      </c>
      <c r="Y399" s="4">
        <v>16700</v>
      </c>
      <c r="Z399" s="38"/>
      <c r="AA399" s="32">
        <v>28297</v>
      </c>
      <c r="AB399" s="4">
        <v>17224</v>
      </c>
      <c r="AC399" s="35"/>
      <c r="AD399" s="32">
        <v>17565</v>
      </c>
      <c r="AE399" s="4">
        <v>28412</v>
      </c>
      <c r="AF399" s="26"/>
      <c r="AG399" s="7">
        <v>23504</v>
      </c>
      <c r="AH399" s="4">
        <v>20471</v>
      </c>
      <c r="AI399" s="26"/>
      <c r="AJ399" s="7">
        <v>29020</v>
      </c>
      <c r="AK399" s="8">
        <v>16081</v>
      </c>
    </row>
    <row r="400" spans="1:37" ht="9.75" customHeight="1">
      <c r="A400" s="9" t="s">
        <v>151</v>
      </c>
      <c r="C400" s="2">
        <v>80513</v>
      </c>
      <c r="D400" s="4">
        <v>94961</v>
      </c>
      <c r="E400" s="26"/>
      <c r="F400" s="7">
        <v>112919</v>
      </c>
      <c r="G400" s="4">
        <v>68049</v>
      </c>
      <c r="H400" s="26"/>
      <c r="I400" s="7">
        <v>96986</v>
      </c>
      <c r="J400" s="4">
        <v>81325</v>
      </c>
      <c r="K400" s="35"/>
      <c r="L400" s="32">
        <v>111926</v>
      </c>
      <c r="M400" s="4">
        <v>71242</v>
      </c>
      <c r="N400" s="38"/>
      <c r="O400" s="32">
        <v>63822</v>
      </c>
      <c r="P400" s="4">
        <v>117423</v>
      </c>
      <c r="Q400" s="26"/>
      <c r="R400" s="7">
        <v>67821</v>
      </c>
      <c r="S400" s="4">
        <v>109443</v>
      </c>
      <c r="T400" s="35"/>
      <c r="U400" s="32">
        <v>62873</v>
      </c>
      <c r="V400" s="4">
        <v>118161</v>
      </c>
      <c r="W400" s="26"/>
      <c r="X400" s="7">
        <v>130448</v>
      </c>
      <c r="Y400" s="4">
        <v>58330</v>
      </c>
      <c r="Z400" s="38"/>
      <c r="AA400" s="32">
        <v>113779</v>
      </c>
      <c r="AB400" s="4">
        <v>65293</v>
      </c>
      <c r="AC400" s="35"/>
      <c r="AD400" s="32">
        <v>81195</v>
      </c>
      <c r="AE400" s="4">
        <v>99679</v>
      </c>
      <c r="AF400" s="26"/>
      <c r="AG400" s="7">
        <v>94524</v>
      </c>
      <c r="AH400" s="4">
        <v>80270</v>
      </c>
      <c r="AI400" s="26"/>
      <c r="AJ400" s="7">
        <v>119458</v>
      </c>
      <c r="AK400" s="8">
        <v>57380</v>
      </c>
    </row>
    <row r="401" spans="1:37" s="11" customFormat="1" ht="9.75" customHeight="1">
      <c r="A401" s="10"/>
      <c r="B401" s="16" t="s">
        <v>152</v>
      </c>
      <c r="C401" s="11">
        <f>C400/SUM(C400:D400)</f>
        <v>0.4588315078017256</v>
      </c>
      <c r="D401" s="12">
        <f>D400/SUM(C400:D400)</f>
        <v>0.5411684921982743</v>
      </c>
      <c r="E401" s="27"/>
      <c r="F401" s="13">
        <f>F400/SUM(F400:G400)</f>
        <v>0.623972193979046</v>
      </c>
      <c r="G401" s="12">
        <f>G400/SUM(F400:G400)</f>
        <v>0.376027806020954</v>
      </c>
      <c r="H401" s="27"/>
      <c r="I401" s="13">
        <f>I400/SUM(I400:J400)</f>
        <v>0.5439148454105467</v>
      </c>
      <c r="J401" s="12">
        <f>J400/SUM(I400:J400)</f>
        <v>0.45608515458945326</v>
      </c>
      <c r="K401" s="36"/>
      <c r="L401" s="33">
        <f>L400/SUM(L400:M400)</f>
        <v>0.6110565164220825</v>
      </c>
      <c r="M401" s="12">
        <f>M400/SUM(L400:M400)</f>
        <v>0.3889434835779175</v>
      </c>
      <c r="N401" s="39"/>
      <c r="O401" s="33">
        <f>O400/SUM(O400:P400)</f>
        <v>0.3521310932715385</v>
      </c>
      <c r="P401" s="12">
        <f>P400/SUM(O400:P400)</f>
        <v>0.6478689067284614</v>
      </c>
      <c r="Q401" s="27"/>
      <c r="R401" s="13">
        <f>R400/SUM(R400:S400)</f>
        <v>0.3825988356349851</v>
      </c>
      <c r="S401" s="12">
        <f>S400/SUM(R400:S400)</f>
        <v>0.6174011643650149</v>
      </c>
      <c r="T401" s="36"/>
      <c r="U401" s="33">
        <f>U400/SUM(U400:V400)</f>
        <v>0.34729940232221573</v>
      </c>
      <c r="V401" s="12">
        <f>V400/SUM(U400:V400)</f>
        <v>0.6527005976777843</v>
      </c>
      <c r="W401" s="27"/>
      <c r="X401" s="13">
        <f>X400/SUM(X400:Y400)</f>
        <v>0.6910127239402897</v>
      </c>
      <c r="Y401" s="12">
        <f>Y400/SUM(X400:Y400)</f>
        <v>0.3089872760597103</v>
      </c>
      <c r="Z401" s="39"/>
      <c r="AA401" s="33">
        <f>AA400/SUM(AA400:AB400)</f>
        <v>0.6353812991422445</v>
      </c>
      <c r="AB401" s="12">
        <f>AB400/SUM(AA400:AB400)</f>
        <v>0.36461870085775555</v>
      </c>
      <c r="AC401" s="36"/>
      <c r="AD401" s="33">
        <f>AD400/SUM(AD400:AE400)</f>
        <v>0.44890365668918697</v>
      </c>
      <c r="AE401" s="12">
        <f>AE400/SUM(AD400:AE400)</f>
        <v>0.551096343310813</v>
      </c>
      <c r="AF401" s="27"/>
      <c r="AG401" s="13">
        <f>AG400/SUM(AG400:AH400)</f>
        <v>0.5407737107681042</v>
      </c>
      <c r="AH401" s="12">
        <f>AH400/SUM(AG400:AH400)</f>
        <v>0.45922628923189585</v>
      </c>
      <c r="AI401" s="27"/>
      <c r="AJ401" s="13">
        <f>AJ400/SUM(AJ400:AK400)</f>
        <v>0.6755222293850869</v>
      </c>
      <c r="AK401" s="14">
        <f>AK400/SUM(AJ400:AK400)</f>
        <v>0.32447777061491306</v>
      </c>
    </row>
    <row r="402" spans="1:37" ht="7.5" customHeight="1">
      <c r="A402" s="9"/>
      <c r="C402" s="2"/>
      <c r="D402" s="4"/>
      <c r="E402" s="26"/>
      <c r="F402" s="7"/>
      <c r="G402" s="4"/>
      <c r="H402" s="26"/>
      <c r="I402" s="7"/>
      <c r="J402" s="4"/>
      <c r="K402" s="35"/>
      <c r="L402" s="32"/>
      <c r="M402" s="4"/>
      <c r="N402" s="38"/>
      <c r="O402" s="32"/>
      <c r="P402" s="4"/>
      <c r="Q402" s="26"/>
      <c r="R402" s="7"/>
      <c r="S402" s="4"/>
      <c r="T402" s="35"/>
      <c r="U402" s="32"/>
      <c r="V402" s="4"/>
      <c r="W402" s="26"/>
      <c r="X402" s="7"/>
      <c r="Y402" s="4"/>
      <c r="Z402" s="38"/>
      <c r="AA402" s="32"/>
      <c r="AB402" s="4"/>
      <c r="AC402" s="35"/>
      <c r="AD402" s="32"/>
      <c r="AE402" s="4"/>
      <c r="AF402" s="26"/>
      <c r="AG402" s="7"/>
      <c r="AH402" s="4"/>
      <c r="AI402" s="26"/>
      <c r="AJ402" s="7"/>
      <c r="AK402" s="8"/>
    </row>
    <row r="403" spans="1:37" ht="10.5" customHeight="1">
      <c r="A403" s="9" t="s">
        <v>135</v>
      </c>
      <c r="C403" s="2"/>
      <c r="D403" s="4"/>
      <c r="E403" s="26"/>
      <c r="F403" s="7"/>
      <c r="G403" s="4"/>
      <c r="H403" s="26"/>
      <c r="I403" s="7"/>
      <c r="J403" s="4"/>
      <c r="K403" s="35"/>
      <c r="L403" s="32"/>
      <c r="M403" s="4"/>
      <c r="N403" s="38"/>
      <c r="O403" s="32"/>
      <c r="P403" s="4"/>
      <c r="Q403" s="26"/>
      <c r="R403" s="7"/>
      <c r="S403" s="4"/>
      <c r="T403" s="35"/>
      <c r="U403" s="32"/>
      <c r="V403" s="4"/>
      <c r="W403" s="26"/>
      <c r="X403" s="7"/>
      <c r="Y403" s="4"/>
      <c r="Z403" s="38"/>
      <c r="AA403" s="32"/>
      <c r="AB403" s="4"/>
      <c r="AC403" s="35"/>
      <c r="AD403" s="32"/>
      <c r="AE403" s="4"/>
      <c r="AF403" s="26"/>
      <c r="AG403" s="7"/>
      <c r="AH403" s="4"/>
      <c r="AI403" s="26"/>
      <c r="AJ403" s="7"/>
      <c r="AK403" s="8"/>
    </row>
    <row r="404" spans="2:37" ht="9.75" customHeight="1">
      <c r="B404" s="15" t="s">
        <v>130</v>
      </c>
      <c r="C404" s="2">
        <v>60505</v>
      </c>
      <c r="D404" s="4">
        <v>69801</v>
      </c>
      <c r="E404" s="26"/>
      <c r="F404" s="7">
        <v>82536</v>
      </c>
      <c r="G404" s="4">
        <v>54748</v>
      </c>
      <c r="H404" s="26"/>
      <c r="I404" s="7">
        <v>74744</v>
      </c>
      <c r="J404" s="4">
        <v>60940</v>
      </c>
      <c r="K404" s="35"/>
      <c r="L404" s="32">
        <v>85907</v>
      </c>
      <c r="M404" s="4">
        <v>53351</v>
      </c>
      <c r="N404" s="38"/>
      <c r="O404" s="32">
        <v>46351</v>
      </c>
      <c r="P404" s="4">
        <v>91009</v>
      </c>
      <c r="Q404" s="26"/>
      <c r="R404" s="7">
        <v>52171</v>
      </c>
      <c r="S404" s="4">
        <v>82014</v>
      </c>
      <c r="T404" s="35"/>
      <c r="U404" s="32">
        <v>49743</v>
      </c>
      <c r="V404" s="4">
        <v>86319</v>
      </c>
      <c r="W404" s="26"/>
      <c r="X404" s="7">
        <v>94846</v>
      </c>
      <c r="Y404" s="4">
        <v>47336</v>
      </c>
      <c r="Z404" s="38"/>
      <c r="AA404" s="32">
        <v>85973</v>
      </c>
      <c r="AB404" s="4">
        <v>48845</v>
      </c>
      <c r="AC404" s="35"/>
      <c r="AD404" s="32">
        <v>59852</v>
      </c>
      <c r="AE404" s="4">
        <v>76297</v>
      </c>
      <c r="AF404" s="26"/>
      <c r="AG404" s="7">
        <v>70115</v>
      </c>
      <c r="AH404" s="4">
        <v>61117</v>
      </c>
      <c r="AI404" s="26"/>
      <c r="AJ404" s="7">
        <v>87140</v>
      </c>
      <c r="AK404" s="8">
        <v>45484</v>
      </c>
    </row>
    <row r="405" spans="2:37" ht="9.75" customHeight="1">
      <c r="B405" s="15" t="s">
        <v>134</v>
      </c>
      <c r="C405" s="2">
        <v>13027</v>
      </c>
      <c r="D405" s="4">
        <v>23424</v>
      </c>
      <c r="E405" s="26"/>
      <c r="F405" s="7">
        <v>20128</v>
      </c>
      <c r="G405" s="4">
        <v>17140</v>
      </c>
      <c r="H405" s="26"/>
      <c r="I405" s="7">
        <v>14926</v>
      </c>
      <c r="J405" s="4">
        <v>20916</v>
      </c>
      <c r="K405" s="35"/>
      <c r="L405" s="32">
        <v>22779</v>
      </c>
      <c r="M405" s="4">
        <v>14250</v>
      </c>
      <c r="N405" s="38"/>
      <c r="O405" s="32">
        <v>10668</v>
      </c>
      <c r="P405" s="4">
        <v>25863</v>
      </c>
      <c r="Q405" s="26"/>
      <c r="R405" s="7">
        <v>10665</v>
      </c>
      <c r="S405" s="4">
        <v>24566</v>
      </c>
      <c r="T405" s="35"/>
      <c r="U405" s="32">
        <v>10474</v>
      </c>
      <c r="V405" s="4">
        <v>25740</v>
      </c>
      <c r="W405" s="26"/>
      <c r="X405" s="7">
        <v>25764</v>
      </c>
      <c r="Y405" s="4">
        <v>12313</v>
      </c>
      <c r="Z405" s="38"/>
      <c r="AA405" s="32">
        <v>20604</v>
      </c>
      <c r="AB405" s="4">
        <v>14905</v>
      </c>
      <c r="AC405" s="35"/>
      <c r="AD405" s="32">
        <v>12123</v>
      </c>
      <c r="AE405" s="4">
        <v>23947</v>
      </c>
      <c r="AF405" s="26"/>
      <c r="AG405" s="7">
        <v>20065</v>
      </c>
      <c r="AH405" s="4">
        <v>14393</v>
      </c>
      <c r="AI405" s="26"/>
      <c r="AJ405" s="7">
        <v>20334</v>
      </c>
      <c r="AK405" s="8">
        <v>14974</v>
      </c>
    </row>
    <row r="406" spans="1:37" ht="9.75" customHeight="1">
      <c r="A406" s="9" t="s">
        <v>151</v>
      </c>
      <c r="C406" s="2">
        <v>73532</v>
      </c>
      <c r="D406" s="4">
        <v>93225</v>
      </c>
      <c r="E406" s="26"/>
      <c r="F406" s="7">
        <v>102664</v>
      </c>
      <c r="G406" s="4">
        <v>71888</v>
      </c>
      <c r="H406" s="26"/>
      <c r="I406" s="7">
        <v>89670</v>
      </c>
      <c r="J406" s="4">
        <v>81856</v>
      </c>
      <c r="K406" s="35"/>
      <c r="L406" s="32">
        <v>108686</v>
      </c>
      <c r="M406" s="4">
        <v>67601</v>
      </c>
      <c r="N406" s="38"/>
      <c r="O406" s="32">
        <v>57019</v>
      </c>
      <c r="P406" s="4">
        <v>116872</v>
      </c>
      <c r="Q406" s="26"/>
      <c r="R406" s="7">
        <v>62836</v>
      </c>
      <c r="S406" s="4">
        <v>106580</v>
      </c>
      <c r="T406" s="35"/>
      <c r="U406" s="32">
        <v>60217</v>
      </c>
      <c r="V406" s="4">
        <v>112059</v>
      </c>
      <c r="W406" s="26"/>
      <c r="X406" s="7">
        <v>120610</v>
      </c>
      <c r="Y406" s="4">
        <v>59649</v>
      </c>
      <c r="Z406" s="38"/>
      <c r="AA406" s="32">
        <v>106577</v>
      </c>
      <c r="AB406" s="4">
        <v>63750</v>
      </c>
      <c r="AC406" s="35"/>
      <c r="AD406" s="32">
        <v>71975</v>
      </c>
      <c r="AE406" s="4">
        <v>100244</v>
      </c>
      <c r="AF406" s="26"/>
      <c r="AG406" s="7">
        <v>90180</v>
      </c>
      <c r="AH406" s="4">
        <v>75510</v>
      </c>
      <c r="AI406" s="26"/>
      <c r="AJ406" s="7">
        <v>107474</v>
      </c>
      <c r="AK406" s="8">
        <v>60458</v>
      </c>
    </row>
    <row r="407" spans="1:37" s="11" customFormat="1" ht="9.75" customHeight="1">
      <c r="A407" s="10"/>
      <c r="B407" s="16" t="s">
        <v>152</v>
      </c>
      <c r="C407" s="11">
        <f>C406/SUM(C406:D406)</f>
        <v>0.44095300347211813</v>
      </c>
      <c r="D407" s="12">
        <f>D406/SUM(C406:D406)</f>
        <v>0.5590469965278819</v>
      </c>
      <c r="E407" s="27"/>
      <c r="F407" s="13">
        <f>F406/SUM(F406:G406)</f>
        <v>0.5881571107750126</v>
      </c>
      <c r="G407" s="12">
        <f>G406/SUM(F406:G406)</f>
        <v>0.4118428892249874</v>
      </c>
      <c r="H407" s="27"/>
      <c r="I407" s="13">
        <f>I406/SUM(I406:J406)</f>
        <v>0.5227778879003766</v>
      </c>
      <c r="J407" s="12">
        <f>J406/SUM(I406:J406)</f>
        <v>0.4772221120996234</v>
      </c>
      <c r="K407" s="36"/>
      <c r="L407" s="33">
        <f>L406/SUM(L406:M406)</f>
        <v>0.6165287287207791</v>
      </c>
      <c r="M407" s="12">
        <f>M406/SUM(L406:M406)</f>
        <v>0.3834712712792208</v>
      </c>
      <c r="N407" s="39"/>
      <c r="O407" s="33">
        <f>O406/SUM(O406:P406)</f>
        <v>0.3279008114278485</v>
      </c>
      <c r="P407" s="12">
        <f>P406/SUM(O406:P406)</f>
        <v>0.6720991885721516</v>
      </c>
      <c r="Q407" s="27"/>
      <c r="R407" s="13">
        <f>R406/SUM(R406:S406)</f>
        <v>0.3708976720026444</v>
      </c>
      <c r="S407" s="12">
        <f>S406/SUM(R406:S406)</f>
        <v>0.6291023279973557</v>
      </c>
      <c r="T407" s="36"/>
      <c r="U407" s="33">
        <f>U406/SUM(U406:V406)</f>
        <v>0.3495379507302236</v>
      </c>
      <c r="V407" s="12">
        <f>V406/SUM(U406:V406)</f>
        <v>0.6504620492697764</v>
      </c>
      <c r="W407" s="27"/>
      <c r="X407" s="13">
        <f>X406/SUM(X406:Y406)</f>
        <v>0.6690928053522986</v>
      </c>
      <c r="Y407" s="12">
        <f>Y406/SUM(X406:Y406)</f>
        <v>0.33090719464770135</v>
      </c>
      <c r="Z407" s="39"/>
      <c r="AA407" s="33">
        <f>AA406/SUM(AA406:AB406)</f>
        <v>0.6257199387061358</v>
      </c>
      <c r="AB407" s="12">
        <f>AB406/SUM(AA406:AB406)</f>
        <v>0.37428006129386415</v>
      </c>
      <c r="AC407" s="36"/>
      <c r="AD407" s="33">
        <f>AD406/SUM(AD406:AE406)</f>
        <v>0.41792717412132224</v>
      </c>
      <c r="AE407" s="12">
        <f>AE406/SUM(AD406:AE406)</f>
        <v>0.5820728258786777</v>
      </c>
      <c r="AF407" s="27"/>
      <c r="AG407" s="13">
        <f>AG406/SUM(AG406:AH406)</f>
        <v>0.5442694187941336</v>
      </c>
      <c r="AH407" s="12">
        <f>AH406/SUM(AG406:AH406)</f>
        <v>0.4557305812058664</v>
      </c>
      <c r="AI407" s="27"/>
      <c r="AJ407" s="13">
        <f>AJ406/SUM(AJ406:AK406)</f>
        <v>0.6399852321177619</v>
      </c>
      <c r="AK407" s="14">
        <f>AK406/SUM(AJ406:AK406)</f>
        <v>0.3600147678822381</v>
      </c>
    </row>
    <row r="408" spans="1:37" ht="7.5" customHeight="1">
      <c r="A408" s="9"/>
      <c r="C408" s="2"/>
      <c r="D408" s="4"/>
      <c r="E408" s="26"/>
      <c r="F408" s="7"/>
      <c r="G408" s="4"/>
      <c r="H408" s="26"/>
      <c r="I408" s="7"/>
      <c r="J408" s="4"/>
      <c r="K408" s="35"/>
      <c r="L408" s="32"/>
      <c r="M408" s="4"/>
      <c r="N408" s="38"/>
      <c r="O408" s="32"/>
      <c r="P408" s="4"/>
      <c r="Q408" s="26"/>
      <c r="R408" s="7"/>
      <c r="S408" s="4"/>
      <c r="T408" s="35"/>
      <c r="U408" s="32"/>
      <c r="V408" s="4"/>
      <c r="W408" s="26"/>
      <c r="X408" s="7"/>
      <c r="Y408" s="4"/>
      <c r="Z408" s="38"/>
      <c r="AA408" s="32"/>
      <c r="AB408" s="4"/>
      <c r="AC408" s="35"/>
      <c r="AD408" s="32"/>
      <c r="AE408" s="4"/>
      <c r="AF408" s="26"/>
      <c r="AG408" s="7"/>
      <c r="AH408" s="4"/>
      <c r="AI408" s="26"/>
      <c r="AJ408" s="7"/>
      <c r="AK408" s="8"/>
    </row>
    <row r="409" spans="1:37" ht="10.5" customHeight="1">
      <c r="A409" s="9" t="s">
        <v>136</v>
      </c>
      <c r="C409" s="2"/>
      <c r="D409" s="4"/>
      <c r="E409" s="26"/>
      <c r="F409" s="7"/>
      <c r="G409" s="4"/>
      <c r="H409" s="26"/>
      <c r="I409" s="7"/>
      <c r="J409" s="4"/>
      <c r="K409" s="35"/>
      <c r="L409" s="32"/>
      <c r="M409" s="4"/>
      <c r="N409" s="38"/>
      <c r="O409" s="32"/>
      <c r="P409" s="4"/>
      <c r="Q409" s="26"/>
      <c r="R409" s="7"/>
      <c r="S409" s="4"/>
      <c r="T409" s="35"/>
      <c r="U409" s="32"/>
      <c r="V409" s="4"/>
      <c r="W409" s="26"/>
      <c r="X409" s="7"/>
      <c r="Y409" s="4"/>
      <c r="Z409" s="38"/>
      <c r="AA409" s="32"/>
      <c r="AB409" s="4"/>
      <c r="AC409" s="35"/>
      <c r="AD409" s="32"/>
      <c r="AE409" s="4"/>
      <c r="AF409" s="26"/>
      <c r="AG409" s="7"/>
      <c r="AH409" s="4"/>
      <c r="AI409" s="26"/>
      <c r="AJ409" s="7"/>
      <c r="AK409" s="8"/>
    </row>
    <row r="410" spans="2:37" ht="9.75" customHeight="1">
      <c r="B410" s="15" t="s">
        <v>122</v>
      </c>
      <c r="C410" s="2">
        <v>74173</v>
      </c>
      <c r="D410" s="4">
        <v>104190</v>
      </c>
      <c r="E410" s="26"/>
      <c r="F410" s="7">
        <v>108657</v>
      </c>
      <c r="G410" s="4">
        <v>73569</v>
      </c>
      <c r="H410" s="26"/>
      <c r="I410" s="7">
        <v>85102</v>
      </c>
      <c r="J410" s="4">
        <v>92505</v>
      </c>
      <c r="K410" s="35"/>
      <c r="L410" s="32">
        <v>94917</v>
      </c>
      <c r="M410" s="4">
        <v>87534</v>
      </c>
      <c r="N410" s="38"/>
      <c r="O410" s="32">
        <v>61968</v>
      </c>
      <c r="P410" s="4">
        <v>116930</v>
      </c>
      <c r="Q410" s="26"/>
      <c r="R410" s="7">
        <v>52516</v>
      </c>
      <c r="S410" s="4">
        <v>121821</v>
      </c>
      <c r="T410" s="35"/>
      <c r="U410" s="32">
        <v>58314</v>
      </c>
      <c r="V410" s="4">
        <v>119970</v>
      </c>
      <c r="W410" s="26"/>
      <c r="X410" s="7">
        <v>107598</v>
      </c>
      <c r="Y410" s="4">
        <v>81107</v>
      </c>
      <c r="Z410" s="38"/>
      <c r="AA410" s="32">
        <v>100104</v>
      </c>
      <c r="AB410" s="4">
        <v>75101</v>
      </c>
      <c r="AC410" s="35"/>
      <c r="AD410" s="32">
        <v>65104</v>
      </c>
      <c r="AE410" s="4">
        <v>112608</v>
      </c>
      <c r="AF410" s="26"/>
      <c r="AG410" s="7">
        <v>91110</v>
      </c>
      <c r="AH410" s="4">
        <v>77269</v>
      </c>
      <c r="AI410" s="26"/>
      <c r="AJ410" s="7">
        <v>100805</v>
      </c>
      <c r="AK410" s="8">
        <v>72989</v>
      </c>
    </row>
    <row r="411" spans="1:37" ht="9.75" customHeight="1">
      <c r="A411" s="9" t="s">
        <v>151</v>
      </c>
      <c r="C411" s="2">
        <v>74173</v>
      </c>
      <c r="D411" s="4">
        <v>104190</v>
      </c>
      <c r="E411" s="26"/>
      <c r="F411" s="7">
        <v>108657</v>
      </c>
      <c r="G411" s="4">
        <v>73569</v>
      </c>
      <c r="H411" s="26"/>
      <c r="I411" s="7">
        <v>85102</v>
      </c>
      <c r="J411" s="4">
        <v>92505</v>
      </c>
      <c r="K411" s="35"/>
      <c r="L411" s="32">
        <v>94917</v>
      </c>
      <c r="M411" s="4">
        <v>87534</v>
      </c>
      <c r="N411" s="38"/>
      <c r="O411" s="32">
        <v>61968</v>
      </c>
      <c r="P411" s="4">
        <v>116930</v>
      </c>
      <c r="Q411" s="26"/>
      <c r="R411" s="7">
        <v>52516</v>
      </c>
      <c r="S411" s="4">
        <v>121821</v>
      </c>
      <c r="T411" s="35"/>
      <c r="U411" s="32">
        <v>58314</v>
      </c>
      <c r="V411" s="4">
        <v>119970</v>
      </c>
      <c r="W411" s="26"/>
      <c r="X411" s="7">
        <v>107598</v>
      </c>
      <c r="Y411" s="4">
        <v>81107</v>
      </c>
      <c r="Z411" s="38"/>
      <c r="AA411" s="32">
        <v>100104</v>
      </c>
      <c r="AB411" s="4">
        <v>75101</v>
      </c>
      <c r="AC411" s="35"/>
      <c r="AD411" s="32">
        <v>65104</v>
      </c>
      <c r="AE411" s="4">
        <v>112608</v>
      </c>
      <c r="AF411" s="26"/>
      <c r="AG411" s="7">
        <v>91110</v>
      </c>
      <c r="AH411" s="4">
        <v>77269</v>
      </c>
      <c r="AI411" s="26"/>
      <c r="AJ411" s="7">
        <v>100805</v>
      </c>
      <c r="AK411" s="8">
        <v>72989</v>
      </c>
    </row>
    <row r="412" spans="1:37" s="11" customFormat="1" ht="9.75" customHeight="1">
      <c r="A412" s="10"/>
      <c r="B412" s="16" t="s">
        <v>152</v>
      </c>
      <c r="C412" s="11">
        <f>C411/SUM(C411:D411)</f>
        <v>0.41585418500473753</v>
      </c>
      <c r="D412" s="12">
        <f>D411/SUM(C411:D411)</f>
        <v>0.5841458149952625</v>
      </c>
      <c r="E412" s="27"/>
      <c r="F412" s="13">
        <f>F411/SUM(F411:G411)</f>
        <v>0.5962760528135392</v>
      </c>
      <c r="G412" s="12">
        <f>G411/SUM(F411:G411)</f>
        <v>0.40372394718646076</v>
      </c>
      <c r="H412" s="27"/>
      <c r="I412" s="13">
        <f>I411/SUM(I411:J411)</f>
        <v>0.47915904215487004</v>
      </c>
      <c r="J412" s="12">
        <f>J411/SUM(I411:J411)</f>
        <v>0.52084095784513</v>
      </c>
      <c r="K412" s="36"/>
      <c r="L412" s="33">
        <f>L411/SUM(L411:M411)</f>
        <v>0.5202328296364503</v>
      </c>
      <c r="M412" s="12">
        <f>M411/SUM(L411:M411)</f>
        <v>0.47976717036354966</v>
      </c>
      <c r="N412" s="39"/>
      <c r="O412" s="33">
        <f>O411/SUM(O411:P411)</f>
        <v>0.3463873268566446</v>
      </c>
      <c r="P412" s="12">
        <f>P411/SUM(O411:P411)</f>
        <v>0.6536126731433555</v>
      </c>
      <c r="Q412" s="27"/>
      <c r="R412" s="13">
        <f>R411/SUM(R411:S411)</f>
        <v>0.30123267005856474</v>
      </c>
      <c r="S412" s="12">
        <f>S411/SUM(R411:S411)</f>
        <v>0.6987673299414353</v>
      </c>
      <c r="T412" s="36"/>
      <c r="U412" s="33">
        <f>U411/SUM(U411:V411)</f>
        <v>0.3270848758161136</v>
      </c>
      <c r="V412" s="12">
        <f>V411/SUM(U411:V411)</f>
        <v>0.6729151241838864</v>
      </c>
      <c r="W412" s="27"/>
      <c r="X412" s="13">
        <f>X411/SUM(X411:Y411)</f>
        <v>0.5701915688508519</v>
      </c>
      <c r="Y412" s="12">
        <f>Y411/SUM(X411:Y411)</f>
        <v>0.42980843114914813</v>
      </c>
      <c r="Z412" s="39"/>
      <c r="AA412" s="33">
        <f>AA411/SUM(AA411:AB411)</f>
        <v>0.5713535572614937</v>
      </c>
      <c r="AB412" s="12">
        <f>AB411/SUM(AA411:AB411)</f>
        <v>0.42864644273850633</v>
      </c>
      <c r="AC412" s="36"/>
      <c r="AD412" s="33">
        <f>AD411/SUM(AD411:AE411)</f>
        <v>0.3663455478527055</v>
      </c>
      <c r="AE412" s="12">
        <f>AE411/SUM(AD411:AE411)</f>
        <v>0.6336544521472945</v>
      </c>
      <c r="AF412" s="27"/>
      <c r="AG412" s="13">
        <f>AG411/SUM(AG411:AH411)</f>
        <v>0.5411007310887938</v>
      </c>
      <c r="AH412" s="12">
        <f>AH411/SUM(AG411:AH411)</f>
        <v>0.45889926891120625</v>
      </c>
      <c r="AI412" s="27"/>
      <c r="AJ412" s="13">
        <f>AJ411/SUM(AJ411:AK411)</f>
        <v>0.5800257776447979</v>
      </c>
      <c r="AK412" s="14">
        <f>AK411/SUM(AJ411:AK411)</f>
        <v>0.41997422235520215</v>
      </c>
    </row>
    <row r="413" spans="1:37" ht="7.5" customHeight="1">
      <c r="A413" s="9"/>
      <c r="C413" s="2"/>
      <c r="D413" s="4"/>
      <c r="E413" s="26"/>
      <c r="F413" s="7"/>
      <c r="G413" s="4"/>
      <c r="H413" s="26"/>
      <c r="I413" s="7"/>
      <c r="J413" s="4"/>
      <c r="K413" s="35"/>
      <c r="L413" s="32"/>
      <c r="M413" s="4"/>
      <c r="N413" s="38"/>
      <c r="O413" s="32"/>
      <c r="P413" s="4"/>
      <c r="Q413" s="26"/>
      <c r="R413" s="7"/>
      <c r="S413" s="4"/>
      <c r="T413" s="35"/>
      <c r="U413" s="32"/>
      <c r="V413" s="4"/>
      <c r="W413" s="26"/>
      <c r="X413" s="7"/>
      <c r="Y413" s="4"/>
      <c r="Z413" s="38"/>
      <c r="AA413" s="32"/>
      <c r="AB413" s="4"/>
      <c r="AC413" s="35"/>
      <c r="AD413" s="32"/>
      <c r="AE413" s="4"/>
      <c r="AF413" s="26"/>
      <c r="AG413" s="7"/>
      <c r="AH413" s="4"/>
      <c r="AI413" s="26"/>
      <c r="AJ413" s="7"/>
      <c r="AK413" s="8"/>
    </row>
    <row r="414" spans="1:37" ht="10.5" customHeight="1">
      <c r="A414" s="9" t="s">
        <v>137</v>
      </c>
      <c r="C414" s="2"/>
      <c r="D414" s="4"/>
      <c r="E414" s="26"/>
      <c r="F414" s="7"/>
      <c r="G414" s="4"/>
      <c r="H414" s="26"/>
      <c r="I414" s="7"/>
      <c r="J414" s="4"/>
      <c r="K414" s="35"/>
      <c r="L414" s="32"/>
      <c r="M414" s="4"/>
      <c r="N414" s="38"/>
      <c r="O414" s="32"/>
      <c r="P414" s="4"/>
      <c r="Q414" s="26"/>
      <c r="R414" s="7"/>
      <c r="S414" s="4"/>
      <c r="T414" s="35"/>
      <c r="U414" s="32"/>
      <c r="V414" s="4"/>
      <c r="W414" s="26"/>
      <c r="X414" s="7"/>
      <c r="Y414" s="4"/>
      <c r="Z414" s="38"/>
      <c r="AA414" s="32"/>
      <c r="AB414" s="4"/>
      <c r="AC414" s="35"/>
      <c r="AD414" s="32"/>
      <c r="AE414" s="4"/>
      <c r="AF414" s="26"/>
      <c r="AG414" s="7"/>
      <c r="AH414" s="4"/>
      <c r="AI414" s="26"/>
      <c r="AJ414" s="7"/>
      <c r="AK414" s="8"/>
    </row>
    <row r="415" spans="2:37" ht="9.75" customHeight="1">
      <c r="B415" s="15" t="s">
        <v>122</v>
      </c>
      <c r="C415" s="2">
        <v>63443</v>
      </c>
      <c r="D415" s="4">
        <v>71032</v>
      </c>
      <c r="E415" s="26"/>
      <c r="F415" s="7">
        <v>82260</v>
      </c>
      <c r="G415" s="4">
        <v>54723</v>
      </c>
      <c r="H415" s="26"/>
      <c r="I415" s="7">
        <v>71391</v>
      </c>
      <c r="J415" s="4">
        <v>62728</v>
      </c>
      <c r="K415" s="35"/>
      <c r="L415" s="32">
        <v>79289</v>
      </c>
      <c r="M415" s="4">
        <v>59084</v>
      </c>
      <c r="N415" s="38"/>
      <c r="O415" s="32">
        <v>50138</v>
      </c>
      <c r="P415" s="4">
        <v>84692</v>
      </c>
      <c r="Q415" s="26"/>
      <c r="R415" s="7">
        <v>42619</v>
      </c>
      <c r="S415" s="4">
        <v>89490</v>
      </c>
      <c r="T415" s="35"/>
      <c r="U415" s="32">
        <v>50948</v>
      </c>
      <c r="V415" s="4">
        <v>83501</v>
      </c>
      <c r="W415" s="26"/>
      <c r="X415" s="7">
        <v>85791</v>
      </c>
      <c r="Y415" s="4">
        <v>57311</v>
      </c>
      <c r="Z415" s="38"/>
      <c r="AA415" s="32">
        <v>77460</v>
      </c>
      <c r="AB415" s="4">
        <v>54893</v>
      </c>
      <c r="AC415" s="35"/>
      <c r="AD415" s="32">
        <v>58132</v>
      </c>
      <c r="AE415" s="4">
        <v>76050</v>
      </c>
      <c r="AF415" s="26"/>
      <c r="AG415" s="7">
        <v>67148</v>
      </c>
      <c r="AH415" s="4">
        <v>60721</v>
      </c>
      <c r="AI415" s="26"/>
      <c r="AJ415" s="7">
        <v>79375</v>
      </c>
      <c r="AK415" s="8">
        <v>51887</v>
      </c>
    </row>
    <row r="416" spans="1:37" ht="9.75" customHeight="1">
      <c r="A416" s="9" t="s">
        <v>151</v>
      </c>
      <c r="C416" s="2">
        <v>63443</v>
      </c>
      <c r="D416" s="4">
        <v>71032</v>
      </c>
      <c r="E416" s="26"/>
      <c r="F416" s="7">
        <v>82260</v>
      </c>
      <c r="G416" s="4">
        <v>54723</v>
      </c>
      <c r="H416" s="26"/>
      <c r="I416" s="7">
        <v>71391</v>
      </c>
      <c r="J416" s="4">
        <v>62728</v>
      </c>
      <c r="K416" s="35"/>
      <c r="L416" s="32">
        <v>79289</v>
      </c>
      <c r="M416" s="4">
        <v>59084</v>
      </c>
      <c r="N416" s="38"/>
      <c r="O416" s="32">
        <v>50138</v>
      </c>
      <c r="P416" s="4">
        <v>84692</v>
      </c>
      <c r="Q416" s="26"/>
      <c r="R416" s="7">
        <v>42619</v>
      </c>
      <c r="S416" s="4">
        <v>89490</v>
      </c>
      <c r="T416" s="35"/>
      <c r="U416" s="32">
        <v>50948</v>
      </c>
      <c r="V416" s="4">
        <v>83501</v>
      </c>
      <c r="W416" s="26"/>
      <c r="X416" s="7">
        <v>85791</v>
      </c>
      <c r="Y416" s="4">
        <v>57311</v>
      </c>
      <c r="Z416" s="38"/>
      <c r="AA416" s="32">
        <v>77460</v>
      </c>
      <c r="AB416" s="4">
        <v>54893</v>
      </c>
      <c r="AC416" s="35"/>
      <c r="AD416" s="32">
        <v>58132</v>
      </c>
      <c r="AE416" s="4">
        <v>76050</v>
      </c>
      <c r="AF416" s="26"/>
      <c r="AG416" s="7">
        <v>67148</v>
      </c>
      <c r="AH416" s="4">
        <v>60721</v>
      </c>
      <c r="AI416" s="26"/>
      <c r="AJ416" s="7">
        <v>79375</v>
      </c>
      <c r="AK416" s="8">
        <v>51887</v>
      </c>
    </row>
    <row r="417" spans="1:37" s="11" customFormat="1" ht="9.75" customHeight="1">
      <c r="A417" s="10"/>
      <c r="B417" s="16" t="s">
        <v>152</v>
      </c>
      <c r="C417" s="11">
        <f>C416/SUM(C416:D416)</f>
        <v>0.47178285926752184</v>
      </c>
      <c r="D417" s="12">
        <f>D416/SUM(C416:D416)</f>
        <v>0.5282171407324782</v>
      </c>
      <c r="E417" s="27"/>
      <c r="F417" s="13">
        <f>F416/SUM(F416:G416)</f>
        <v>0.6005124723505837</v>
      </c>
      <c r="G417" s="12">
        <f>G416/SUM(F416:G416)</f>
        <v>0.39948752764941636</v>
      </c>
      <c r="H417" s="27"/>
      <c r="I417" s="13">
        <f>I416/SUM(I416:J416)</f>
        <v>0.5322959461373855</v>
      </c>
      <c r="J417" s="12">
        <f>J416/SUM(I416:J416)</f>
        <v>0.46770405386261454</v>
      </c>
      <c r="K417" s="36"/>
      <c r="L417" s="33">
        <f>L416/SUM(L416:M416)</f>
        <v>0.573009185317945</v>
      </c>
      <c r="M417" s="12">
        <f>M416/SUM(L416:M416)</f>
        <v>0.426990814682055</v>
      </c>
      <c r="N417" s="39"/>
      <c r="O417" s="33">
        <f>O416/SUM(O416:P416)</f>
        <v>0.37186086182600314</v>
      </c>
      <c r="P417" s="12">
        <f>P416/SUM(O416:P416)</f>
        <v>0.6281391381739969</v>
      </c>
      <c r="Q417" s="27"/>
      <c r="R417" s="13">
        <f>R416/SUM(R416:S416)</f>
        <v>0.32260481874815494</v>
      </c>
      <c r="S417" s="12">
        <f>S416/SUM(R416:S416)</f>
        <v>0.6773951812518451</v>
      </c>
      <c r="T417" s="36"/>
      <c r="U417" s="33">
        <f>U416/SUM(U416:V416)</f>
        <v>0.37893922602622554</v>
      </c>
      <c r="V417" s="12">
        <f>V416/SUM(U416:V416)</f>
        <v>0.6210607739737745</v>
      </c>
      <c r="W417" s="27"/>
      <c r="X417" s="13">
        <f>X416/SUM(X416:Y416)</f>
        <v>0.5995094408184372</v>
      </c>
      <c r="Y417" s="12">
        <f>Y416/SUM(X416:Y416)</f>
        <v>0.4004905591815628</v>
      </c>
      <c r="Z417" s="39"/>
      <c r="AA417" s="33">
        <f>AA416/SUM(AA416:AB416)</f>
        <v>0.5852530732208564</v>
      </c>
      <c r="AB417" s="12">
        <f>AB416/SUM(AA416:AB416)</f>
        <v>0.41474692677914365</v>
      </c>
      <c r="AC417" s="36"/>
      <c r="AD417" s="33">
        <f>AD416/SUM(AD416:AE416)</f>
        <v>0.4332324752947489</v>
      </c>
      <c r="AE417" s="12">
        <f>AE416/SUM(AD416:AE416)</f>
        <v>0.566767524705251</v>
      </c>
      <c r="AF417" s="27"/>
      <c r="AG417" s="13">
        <f>AG416/SUM(AG416:AH416)</f>
        <v>0.5251311889511923</v>
      </c>
      <c r="AH417" s="12">
        <f>AH416/SUM(AG416:AH416)</f>
        <v>0.47486881104880774</v>
      </c>
      <c r="AI417" s="27"/>
      <c r="AJ417" s="13">
        <f>AJ416/SUM(AJ416:AK416)</f>
        <v>0.6047066172997516</v>
      </c>
      <c r="AK417" s="14">
        <f>AK416/SUM(AJ416:AK416)</f>
        <v>0.3952933827002484</v>
      </c>
    </row>
    <row r="418" spans="1:37" ht="7.5" customHeight="1">
      <c r="A418" s="9"/>
      <c r="C418" s="2"/>
      <c r="D418" s="4"/>
      <c r="E418" s="26"/>
      <c r="F418" s="7"/>
      <c r="G418" s="4"/>
      <c r="H418" s="26"/>
      <c r="I418" s="7"/>
      <c r="J418" s="4"/>
      <c r="K418" s="35"/>
      <c r="L418" s="32"/>
      <c r="M418" s="4"/>
      <c r="N418" s="38"/>
      <c r="O418" s="32"/>
      <c r="P418" s="4"/>
      <c r="Q418" s="26"/>
      <c r="R418" s="7"/>
      <c r="S418" s="4"/>
      <c r="T418" s="35"/>
      <c r="U418" s="32"/>
      <c r="V418" s="4"/>
      <c r="W418" s="26"/>
      <c r="X418" s="7"/>
      <c r="Y418" s="4"/>
      <c r="Z418" s="38"/>
      <c r="AA418" s="32"/>
      <c r="AB418" s="4"/>
      <c r="AC418" s="35"/>
      <c r="AD418" s="32"/>
      <c r="AE418" s="4"/>
      <c r="AF418" s="26"/>
      <c r="AG418" s="7"/>
      <c r="AH418" s="4"/>
      <c r="AI418" s="26"/>
      <c r="AJ418" s="7"/>
      <c r="AK418" s="8"/>
    </row>
    <row r="419" spans="1:37" ht="10.5" customHeight="1">
      <c r="A419" s="9" t="s">
        <v>138</v>
      </c>
      <c r="C419" s="2"/>
      <c r="D419" s="4"/>
      <c r="E419" s="26"/>
      <c r="F419" s="7"/>
      <c r="G419" s="4"/>
      <c r="H419" s="26"/>
      <c r="I419" s="7"/>
      <c r="J419" s="4"/>
      <c r="K419" s="35"/>
      <c r="L419" s="32"/>
      <c r="M419" s="4"/>
      <c r="N419" s="38"/>
      <c r="O419" s="32"/>
      <c r="P419" s="4"/>
      <c r="Q419" s="26"/>
      <c r="R419" s="7"/>
      <c r="S419" s="4"/>
      <c r="T419" s="35"/>
      <c r="U419" s="32"/>
      <c r="V419" s="4"/>
      <c r="W419" s="26"/>
      <c r="X419" s="7"/>
      <c r="Y419" s="4"/>
      <c r="Z419" s="38"/>
      <c r="AA419" s="32"/>
      <c r="AB419" s="4"/>
      <c r="AC419" s="35"/>
      <c r="AD419" s="32"/>
      <c r="AE419" s="4"/>
      <c r="AF419" s="26"/>
      <c r="AG419" s="7"/>
      <c r="AH419" s="4"/>
      <c r="AI419" s="26"/>
      <c r="AJ419" s="7"/>
      <c r="AK419" s="8"/>
    </row>
    <row r="420" spans="2:37" ht="9.75" customHeight="1">
      <c r="B420" s="15" t="s">
        <v>122</v>
      </c>
      <c r="C420" s="2">
        <v>39158</v>
      </c>
      <c r="D420" s="4">
        <v>31887</v>
      </c>
      <c r="E420" s="26"/>
      <c r="F420" s="7">
        <v>46891</v>
      </c>
      <c r="G420" s="4">
        <v>25859</v>
      </c>
      <c r="H420" s="26"/>
      <c r="I420" s="7">
        <v>46397</v>
      </c>
      <c r="J420" s="4">
        <v>25727</v>
      </c>
      <c r="K420" s="35"/>
      <c r="L420" s="32">
        <v>45784</v>
      </c>
      <c r="M420" s="4">
        <v>28068</v>
      </c>
      <c r="N420" s="38"/>
      <c r="O420" s="32">
        <v>30548</v>
      </c>
      <c r="P420" s="4">
        <v>41497</v>
      </c>
      <c r="Q420" s="26"/>
      <c r="R420" s="7">
        <v>26222</v>
      </c>
      <c r="S420" s="4">
        <v>44601</v>
      </c>
      <c r="T420" s="35"/>
      <c r="U420" s="32">
        <v>32035</v>
      </c>
      <c r="V420" s="4">
        <v>39776</v>
      </c>
      <c r="W420" s="26"/>
      <c r="X420" s="7">
        <v>47265</v>
      </c>
      <c r="Y420" s="4">
        <v>28882</v>
      </c>
      <c r="Z420" s="38"/>
      <c r="AA420" s="32">
        <v>43012</v>
      </c>
      <c r="AB420" s="4">
        <v>28002</v>
      </c>
      <c r="AC420" s="35"/>
      <c r="AD420" s="32">
        <v>36947</v>
      </c>
      <c r="AE420" s="4">
        <v>34845</v>
      </c>
      <c r="AF420" s="26"/>
      <c r="AG420" s="7">
        <v>34409</v>
      </c>
      <c r="AH420" s="4">
        <v>34451</v>
      </c>
      <c r="AI420" s="26"/>
      <c r="AJ420" s="7">
        <v>45203</v>
      </c>
      <c r="AK420" s="8">
        <v>25310</v>
      </c>
    </row>
    <row r="421" spans="1:37" ht="9.75" customHeight="1">
      <c r="A421" s="9" t="s">
        <v>151</v>
      </c>
      <c r="C421" s="2">
        <v>39158</v>
      </c>
      <c r="D421" s="4">
        <v>31887</v>
      </c>
      <c r="E421" s="26"/>
      <c r="F421" s="7">
        <v>46891</v>
      </c>
      <c r="G421" s="4">
        <v>25859</v>
      </c>
      <c r="H421" s="26"/>
      <c r="I421" s="7">
        <v>46397</v>
      </c>
      <c r="J421" s="4">
        <v>25727</v>
      </c>
      <c r="K421" s="35"/>
      <c r="L421" s="32">
        <v>45784</v>
      </c>
      <c r="M421" s="4">
        <v>28068</v>
      </c>
      <c r="N421" s="38"/>
      <c r="O421" s="32">
        <v>30548</v>
      </c>
      <c r="P421" s="4">
        <v>41497</v>
      </c>
      <c r="Q421" s="26"/>
      <c r="R421" s="7">
        <v>26222</v>
      </c>
      <c r="S421" s="4">
        <v>44601</v>
      </c>
      <c r="T421" s="35"/>
      <c r="U421" s="32">
        <v>32035</v>
      </c>
      <c r="V421" s="4">
        <v>39776</v>
      </c>
      <c r="W421" s="26"/>
      <c r="X421" s="7">
        <v>47265</v>
      </c>
      <c r="Y421" s="4">
        <v>28882</v>
      </c>
      <c r="Z421" s="38"/>
      <c r="AA421" s="32">
        <v>43012</v>
      </c>
      <c r="AB421" s="4">
        <v>28002</v>
      </c>
      <c r="AC421" s="35"/>
      <c r="AD421" s="32">
        <v>36947</v>
      </c>
      <c r="AE421" s="4">
        <v>34845</v>
      </c>
      <c r="AF421" s="26"/>
      <c r="AG421" s="7">
        <v>34409</v>
      </c>
      <c r="AH421" s="4">
        <v>34451</v>
      </c>
      <c r="AI421" s="26"/>
      <c r="AJ421" s="7">
        <v>45203</v>
      </c>
      <c r="AK421" s="8">
        <v>25310</v>
      </c>
    </row>
    <row r="422" spans="1:37" s="11" customFormat="1" ht="9.75" customHeight="1">
      <c r="A422" s="10"/>
      <c r="B422" s="16" t="s">
        <v>152</v>
      </c>
      <c r="C422" s="11">
        <f>C421/SUM(C421:D421)</f>
        <v>0.5511717925258639</v>
      </c>
      <c r="D422" s="12">
        <f>D421/SUM(C421:D421)</f>
        <v>0.4488282074741361</v>
      </c>
      <c r="E422" s="27"/>
      <c r="F422" s="13">
        <f>F421/SUM(F421:G421)</f>
        <v>0.6445498281786941</v>
      </c>
      <c r="G422" s="12">
        <f>G421/SUM(F421:G421)</f>
        <v>0.35545017182130584</v>
      </c>
      <c r="H422" s="27"/>
      <c r="I422" s="13">
        <f>I421/SUM(I421:J421)</f>
        <v>0.643294881038212</v>
      </c>
      <c r="J422" s="12">
        <f>J421/SUM(I421:J421)</f>
        <v>0.356705118961788</v>
      </c>
      <c r="K422" s="36"/>
      <c r="L422" s="33">
        <f>L421/SUM(L421:M421)</f>
        <v>0.6199425878784596</v>
      </c>
      <c r="M422" s="12">
        <f>M421/SUM(L421:M421)</f>
        <v>0.38005741212154037</v>
      </c>
      <c r="N422" s="39"/>
      <c r="O422" s="33">
        <f>O421/SUM(O421:P421)</f>
        <v>0.42401276979665486</v>
      </c>
      <c r="P422" s="12">
        <f>P421/SUM(O421:P421)</f>
        <v>0.5759872302033451</v>
      </c>
      <c r="Q422" s="27"/>
      <c r="R422" s="13">
        <f>R421/SUM(R421:S421)</f>
        <v>0.37024695367324173</v>
      </c>
      <c r="S422" s="12">
        <f>S421/SUM(R421:S421)</f>
        <v>0.6297530463267582</v>
      </c>
      <c r="T422" s="36"/>
      <c r="U422" s="33">
        <f>U421/SUM(U421:V421)</f>
        <v>0.4461015721825347</v>
      </c>
      <c r="V422" s="12">
        <f>V421/SUM(U421:V421)</f>
        <v>0.5538984278174653</v>
      </c>
      <c r="W422" s="27"/>
      <c r="X422" s="13">
        <f>X421/SUM(X421:Y421)</f>
        <v>0.6207073161122566</v>
      </c>
      <c r="Y422" s="12">
        <f>Y421/SUM(X421:Y421)</f>
        <v>0.37929268388774345</v>
      </c>
      <c r="Z422" s="39"/>
      <c r="AA422" s="33">
        <f>AA421/SUM(AA421:AB421)</f>
        <v>0.6056833863745177</v>
      </c>
      <c r="AB422" s="12">
        <f>AB421/SUM(AA421:AB421)</f>
        <v>0.3943166136254823</v>
      </c>
      <c r="AC422" s="36"/>
      <c r="AD422" s="33">
        <f>AD421/SUM(AD421:AE421)</f>
        <v>0.5146395141519946</v>
      </c>
      <c r="AE422" s="12">
        <f>AE421/SUM(AD421:AE421)</f>
        <v>0.48536048584800534</v>
      </c>
      <c r="AF422" s="27"/>
      <c r="AG422" s="13">
        <f>AG421/SUM(AG421:AH421)</f>
        <v>0.49969503340110366</v>
      </c>
      <c r="AH422" s="12">
        <f>AH421/SUM(AG421:AH421)</f>
        <v>0.5003049665988963</v>
      </c>
      <c r="AI422" s="27"/>
      <c r="AJ422" s="13">
        <f>AJ421/SUM(AJ421:AK421)</f>
        <v>0.6410590954859388</v>
      </c>
      <c r="AK422" s="14">
        <f>AK421/SUM(AJ421:AK421)</f>
        <v>0.35894090451406124</v>
      </c>
    </row>
    <row r="423" spans="1:37" ht="7.5" customHeight="1">
      <c r="A423" s="9"/>
      <c r="C423" s="2"/>
      <c r="D423" s="4"/>
      <c r="E423" s="26"/>
      <c r="F423" s="7"/>
      <c r="G423" s="4"/>
      <c r="H423" s="26"/>
      <c r="I423" s="7"/>
      <c r="J423" s="4"/>
      <c r="K423" s="35"/>
      <c r="L423" s="32"/>
      <c r="M423" s="4"/>
      <c r="N423" s="38"/>
      <c r="O423" s="32"/>
      <c r="P423" s="4"/>
      <c r="Q423" s="26"/>
      <c r="R423" s="7"/>
      <c r="S423" s="4"/>
      <c r="T423" s="35"/>
      <c r="U423" s="32"/>
      <c r="V423" s="4"/>
      <c r="W423" s="26"/>
      <c r="X423" s="7"/>
      <c r="Y423" s="4"/>
      <c r="Z423" s="38"/>
      <c r="AA423" s="32"/>
      <c r="AB423" s="4"/>
      <c r="AC423" s="35"/>
      <c r="AD423" s="32"/>
      <c r="AE423" s="4"/>
      <c r="AF423" s="26"/>
      <c r="AG423" s="7"/>
      <c r="AH423" s="4"/>
      <c r="AI423" s="26"/>
      <c r="AJ423" s="7"/>
      <c r="AK423" s="8"/>
    </row>
    <row r="424" spans="1:37" ht="10.5" customHeight="1">
      <c r="A424" s="9" t="s">
        <v>139</v>
      </c>
      <c r="C424" s="2"/>
      <c r="D424" s="4"/>
      <c r="E424" s="26"/>
      <c r="F424" s="7"/>
      <c r="G424" s="4"/>
      <c r="H424" s="26"/>
      <c r="I424" s="7"/>
      <c r="J424" s="4"/>
      <c r="K424" s="35"/>
      <c r="L424" s="32"/>
      <c r="M424" s="4"/>
      <c r="N424" s="38"/>
      <c r="O424" s="32"/>
      <c r="P424" s="4"/>
      <c r="Q424" s="26"/>
      <c r="R424" s="7"/>
      <c r="S424" s="4"/>
      <c r="T424" s="35"/>
      <c r="U424" s="32"/>
      <c r="V424" s="4"/>
      <c r="W424" s="26"/>
      <c r="X424" s="7"/>
      <c r="Y424" s="4"/>
      <c r="Z424" s="38"/>
      <c r="AA424" s="32"/>
      <c r="AB424" s="4"/>
      <c r="AC424" s="35"/>
      <c r="AD424" s="32"/>
      <c r="AE424" s="4"/>
      <c r="AF424" s="26"/>
      <c r="AG424" s="7"/>
      <c r="AH424" s="4"/>
      <c r="AI424" s="26"/>
      <c r="AJ424" s="7"/>
      <c r="AK424" s="8"/>
    </row>
    <row r="425" spans="2:37" ht="9.75" customHeight="1">
      <c r="B425" s="15" t="s">
        <v>122</v>
      </c>
      <c r="C425" s="2">
        <v>94538</v>
      </c>
      <c r="D425" s="4">
        <v>112385</v>
      </c>
      <c r="E425" s="26"/>
      <c r="F425" s="7">
        <v>128763</v>
      </c>
      <c r="G425" s="4">
        <v>82054</v>
      </c>
      <c r="H425" s="26"/>
      <c r="I425" s="7">
        <v>99343</v>
      </c>
      <c r="J425" s="4">
        <v>105456</v>
      </c>
      <c r="K425" s="35"/>
      <c r="L425" s="32">
        <v>102658</v>
      </c>
      <c r="M425" s="4">
        <v>108245</v>
      </c>
      <c r="N425" s="38"/>
      <c r="O425" s="32">
        <v>74523</v>
      </c>
      <c r="P425" s="4">
        <v>131239</v>
      </c>
      <c r="Q425" s="26"/>
      <c r="R425" s="7">
        <v>57089</v>
      </c>
      <c r="S425" s="4">
        <v>142760</v>
      </c>
      <c r="T425" s="35"/>
      <c r="U425" s="32">
        <v>72905</v>
      </c>
      <c r="V425" s="4">
        <v>133256</v>
      </c>
      <c r="W425" s="26"/>
      <c r="X425" s="7">
        <v>111311</v>
      </c>
      <c r="Y425" s="4">
        <v>107554</v>
      </c>
      <c r="Z425" s="38"/>
      <c r="AA425" s="32">
        <v>111182</v>
      </c>
      <c r="AB425" s="4">
        <v>89563</v>
      </c>
      <c r="AC425" s="35"/>
      <c r="AD425" s="32">
        <v>78340</v>
      </c>
      <c r="AE425" s="4">
        <v>126861</v>
      </c>
      <c r="AF425" s="26"/>
      <c r="AG425" s="7">
        <v>107536</v>
      </c>
      <c r="AH425" s="4">
        <v>84857</v>
      </c>
      <c r="AI425" s="26"/>
      <c r="AJ425" s="7">
        <v>112619</v>
      </c>
      <c r="AK425" s="8">
        <v>86205</v>
      </c>
    </row>
    <row r="426" spans="1:37" ht="9.75" customHeight="1">
      <c r="A426" s="9" t="s">
        <v>151</v>
      </c>
      <c r="C426" s="2">
        <v>94538</v>
      </c>
      <c r="D426" s="4">
        <v>112385</v>
      </c>
      <c r="E426" s="26"/>
      <c r="F426" s="7">
        <v>128763</v>
      </c>
      <c r="G426" s="4">
        <v>82054</v>
      </c>
      <c r="H426" s="26"/>
      <c r="I426" s="7">
        <v>99343</v>
      </c>
      <c r="J426" s="4">
        <v>105456</v>
      </c>
      <c r="K426" s="35"/>
      <c r="L426" s="32">
        <v>102658</v>
      </c>
      <c r="M426" s="4">
        <v>108245</v>
      </c>
      <c r="N426" s="38"/>
      <c r="O426" s="32">
        <v>74523</v>
      </c>
      <c r="P426" s="4">
        <v>131239</v>
      </c>
      <c r="Q426" s="26"/>
      <c r="R426" s="7">
        <v>57089</v>
      </c>
      <c r="S426" s="4">
        <v>142760</v>
      </c>
      <c r="T426" s="35"/>
      <c r="U426" s="32">
        <v>72905</v>
      </c>
      <c r="V426" s="4">
        <v>133256</v>
      </c>
      <c r="W426" s="26"/>
      <c r="X426" s="7">
        <v>111311</v>
      </c>
      <c r="Y426" s="4">
        <v>107554</v>
      </c>
      <c r="Z426" s="38"/>
      <c r="AA426" s="32">
        <v>111182</v>
      </c>
      <c r="AB426" s="4">
        <v>89563</v>
      </c>
      <c r="AC426" s="35"/>
      <c r="AD426" s="32">
        <v>78340</v>
      </c>
      <c r="AE426" s="4">
        <v>126861</v>
      </c>
      <c r="AF426" s="26"/>
      <c r="AG426" s="7">
        <v>107536</v>
      </c>
      <c r="AH426" s="4">
        <v>84857</v>
      </c>
      <c r="AI426" s="26"/>
      <c r="AJ426" s="7">
        <v>112619</v>
      </c>
      <c r="AK426" s="8">
        <v>86205</v>
      </c>
    </row>
    <row r="427" spans="1:37" s="11" customFormat="1" ht="9.75" customHeight="1">
      <c r="A427" s="10"/>
      <c r="B427" s="16" t="s">
        <v>152</v>
      </c>
      <c r="C427" s="11">
        <f>C426/SUM(C426:D426)</f>
        <v>0.4568752627789081</v>
      </c>
      <c r="D427" s="12">
        <f>D426/SUM(C426:D426)</f>
        <v>0.5431247372210919</v>
      </c>
      <c r="E427" s="27"/>
      <c r="F427" s="13">
        <f>F426/SUM(F426:G426)</f>
        <v>0.6107809142526457</v>
      </c>
      <c r="G427" s="12">
        <f>G426/SUM(F426:G426)</f>
        <v>0.38921908574735437</v>
      </c>
      <c r="H427" s="27"/>
      <c r="I427" s="13">
        <f>I426/SUM(I426:J426)</f>
        <v>0.48507561072075545</v>
      </c>
      <c r="J427" s="12">
        <f>J426/SUM(I426:J426)</f>
        <v>0.5149243892792446</v>
      </c>
      <c r="K427" s="36"/>
      <c r="L427" s="33">
        <f>L426/SUM(L426:M426)</f>
        <v>0.4867545743777945</v>
      </c>
      <c r="M427" s="12">
        <f>M426/SUM(L426:M426)</f>
        <v>0.5132454256222054</v>
      </c>
      <c r="N427" s="39"/>
      <c r="O427" s="33">
        <f>O426/SUM(O426:P426)</f>
        <v>0.3621805775604825</v>
      </c>
      <c r="P427" s="12">
        <f>P426/SUM(O426:P426)</f>
        <v>0.6378194224395175</v>
      </c>
      <c r="Q427" s="27"/>
      <c r="R427" s="13">
        <f>R426/SUM(R426:S426)</f>
        <v>0.28566067380872556</v>
      </c>
      <c r="S427" s="12">
        <f>S426/SUM(R426:S426)</f>
        <v>0.7143393261912744</v>
      </c>
      <c r="T427" s="36"/>
      <c r="U427" s="33">
        <f>U426/SUM(U426:V426)</f>
        <v>0.3536313851795441</v>
      </c>
      <c r="V427" s="12">
        <f>V426/SUM(U426:V426)</f>
        <v>0.6463686148204558</v>
      </c>
      <c r="W427" s="27"/>
      <c r="X427" s="13">
        <f>X426/SUM(X426:Y426)</f>
        <v>0.5085829164096589</v>
      </c>
      <c r="Y427" s="12">
        <f>Y426/SUM(X426:Y426)</f>
        <v>0.4914170835903411</v>
      </c>
      <c r="Z427" s="39"/>
      <c r="AA427" s="33">
        <f>AA426/SUM(AA426:AB426)</f>
        <v>0.5538469202221724</v>
      </c>
      <c r="AB427" s="12">
        <f>AB426/SUM(AA426:AB426)</f>
        <v>0.4461530797778276</v>
      </c>
      <c r="AC427" s="36"/>
      <c r="AD427" s="33">
        <f>AD426/SUM(AD426:AE426)</f>
        <v>0.38177201865487986</v>
      </c>
      <c r="AE427" s="12">
        <f>AE426/SUM(AD426:AE426)</f>
        <v>0.6182279813451201</v>
      </c>
      <c r="AF427" s="27"/>
      <c r="AG427" s="13">
        <f>AG426/SUM(AG426:AH426)</f>
        <v>0.5589392545466831</v>
      </c>
      <c r="AH427" s="12">
        <f>AH426/SUM(AG426:AH426)</f>
        <v>0.4410607454533169</v>
      </c>
      <c r="AI427" s="27"/>
      <c r="AJ427" s="13">
        <f>AJ426/SUM(AJ426:AK426)</f>
        <v>0.566425582424657</v>
      </c>
      <c r="AK427" s="14">
        <f>AK426/SUM(AJ426:AK426)</f>
        <v>0.43357441757534304</v>
      </c>
    </row>
    <row r="428" spans="1:37" ht="7.5" customHeight="1">
      <c r="A428" s="9"/>
      <c r="C428" s="2"/>
      <c r="D428" s="4"/>
      <c r="E428" s="26"/>
      <c r="F428" s="7"/>
      <c r="G428" s="4"/>
      <c r="H428" s="26"/>
      <c r="I428" s="7"/>
      <c r="J428" s="4"/>
      <c r="K428" s="35"/>
      <c r="L428" s="32"/>
      <c r="M428" s="4"/>
      <c r="N428" s="38"/>
      <c r="O428" s="32"/>
      <c r="P428" s="4"/>
      <c r="Q428" s="26"/>
      <c r="R428" s="7"/>
      <c r="S428" s="4"/>
      <c r="T428" s="35"/>
      <c r="U428" s="32"/>
      <c r="V428" s="4"/>
      <c r="W428" s="26"/>
      <c r="X428" s="7"/>
      <c r="Y428" s="4"/>
      <c r="Z428" s="38"/>
      <c r="AA428" s="32"/>
      <c r="AB428" s="4"/>
      <c r="AC428" s="35"/>
      <c r="AD428" s="32"/>
      <c r="AE428" s="4"/>
      <c r="AF428" s="26"/>
      <c r="AG428" s="7"/>
      <c r="AH428" s="4"/>
      <c r="AI428" s="26"/>
      <c r="AJ428" s="7"/>
      <c r="AK428" s="8"/>
    </row>
    <row r="429" spans="1:37" ht="10.5" customHeight="1">
      <c r="A429" s="9" t="s">
        <v>140</v>
      </c>
      <c r="C429" s="2"/>
      <c r="D429" s="4"/>
      <c r="E429" s="26"/>
      <c r="F429" s="7"/>
      <c r="G429" s="4"/>
      <c r="H429" s="26"/>
      <c r="I429" s="7"/>
      <c r="J429" s="4"/>
      <c r="K429" s="35"/>
      <c r="L429" s="32"/>
      <c r="M429" s="4"/>
      <c r="N429" s="38"/>
      <c r="O429" s="32"/>
      <c r="P429" s="4"/>
      <c r="Q429" s="26"/>
      <c r="R429" s="7"/>
      <c r="S429" s="4"/>
      <c r="T429" s="35"/>
      <c r="U429" s="32"/>
      <c r="V429" s="4"/>
      <c r="W429" s="26"/>
      <c r="X429" s="7"/>
      <c r="Y429" s="4"/>
      <c r="Z429" s="38"/>
      <c r="AA429" s="32"/>
      <c r="AB429" s="4"/>
      <c r="AC429" s="35"/>
      <c r="AD429" s="32"/>
      <c r="AE429" s="4"/>
      <c r="AF429" s="26"/>
      <c r="AG429" s="7"/>
      <c r="AH429" s="4"/>
      <c r="AI429" s="26"/>
      <c r="AJ429" s="7"/>
      <c r="AK429" s="8"/>
    </row>
    <row r="430" spans="2:37" ht="9.75" customHeight="1">
      <c r="B430" s="15" t="s">
        <v>122</v>
      </c>
      <c r="C430" s="2">
        <v>49695</v>
      </c>
      <c r="D430" s="4">
        <v>79693</v>
      </c>
      <c r="E430" s="26"/>
      <c r="F430" s="7">
        <v>76652</v>
      </c>
      <c r="G430" s="4">
        <v>55938</v>
      </c>
      <c r="H430" s="26"/>
      <c r="I430" s="7">
        <v>56469</v>
      </c>
      <c r="J430" s="4">
        <v>72585</v>
      </c>
      <c r="K430" s="35"/>
      <c r="L430" s="32">
        <v>73290</v>
      </c>
      <c r="M430" s="4">
        <v>59465</v>
      </c>
      <c r="N430" s="38"/>
      <c r="O430" s="32">
        <v>40923</v>
      </c>
      <c r="P430" s="4">
        <v>88790</v>
      </c>
      <c r="Q430" s="26"/>
      <c r="R430" s="7">
        <v>35987</v>
      </c>
      <c r="S430" s="4">
        <v>90324</v>
      </c>
      <c r="T430" s="35"/>
      <c r="U430" s="32">
        <v>40638</v>
      </c>
      <c r="V430" s="4">
        <v>88807</v>
      </c>
      <c r="W430" s="26"/>
      <c r="X430" s="7">
        <v>80244</v>
      </c>
      <c r="Y430" s="4">
        <v>57002</v>
      </c>
      <c r="Z430" s="38"/>
      <c r="AA430" s="32">
        <v>74105</v>
      </c>
      <c r="AB430" s="4">
        <v>53139</v>
      </c>
      <c r="AC430" s="35"/>
      <c r="AD430" s="32">
        <v>44970</v>
      </c>
      <c r="AE430" s="4">
        <v>84078</v>
      </c>
      <c r="AF430" s="26"/>
      <c r="AG430" s="7">
        <v>69521</v>
      </c>
      <c r="AH430" s="4">
        <v>52074</v>
      </c>
      <c r="AI430" s="26"/>
      <c r="AJ430" s="7">
        <v>67641</v>
      </c>
      <c r="AK430" s="8">
        <v>57836</v>
      </c>
    </row>
    <row r="431" spans="2:37" ht="9.75" customHeight="1">
      <c r="B431" s="15" t="s">
        <v>130</v>
      </c>
      <c r="C431" s="2">
        <v>30315</v>
      </c>
      <c r="D431" s="4">
        <v>37148</v>
      </c>
      <c r="E431" s="26"/>
      <c r="F431" s="7">
        <v>39909</v>
      </c>
      <c r="G431" s="4">
        <v>28613</v>
      </c>
      <c r="H431" s="26"/>
      <c r="I431" s="7">
        <v>36626</v>
      </c>
      <c r="J431" s="4">
        <v>31162</v>
      </c>
      <c r="K431" s="35"/>
      <c r="L431" s="32">
        <v>43058</v>
      </c>
      <c r="M431" s="4">
        <v>27598</v>
      </c>
      <c r="N431" s="38"/>
      <c r="O431" s="32">
        <v>23216</v>
      </c>
      <c r="P431" s="4">
        <v>46284</v>
      </c>
      <c r="Q431" s="26"/>
      <c r="R431" s="7">
        <v>25418</v>
      </c>
      <c r="S431" s="4">
        <v>42460</v>
      </c>
      <c r="T431" s="35"/>
      <c r="U431" s="32">
        <v>24870</v>
      </c>
      <c r="V431" s="4">
        <v>43785</v>
      </c>
      <c r="W431" s="26"/>
      <c r="X431" s="7">
        <v>48298</v>
      </c>
      <c r="Y431" s="4">
        <v>23827</v>
      </c>
      <c r="Z431" s="38"/>
      <c r="AA431" s="32">
        <v>43085</v>
      </c>
      <c r="AB431" s="4">
        <v>25145</v>
      </c>
      <c r="AC431" s="35"/>
      <c r="AD431" s="32">
        <v>29413</v>
      </c>
      <c r="AE431" s="4">
        <v>39302</v>
      </c>
      <c r="AF431" s="26"/>
      <c r="AG431" s="7">
        <v>34692</v>
      </c>
      <c r="AH431" s="4">
        <v>31542</v>
      </c>
      <c r="AI431" s="26"/>
      <c r="AJ431" s="7">
        <v>42186</v>
      </c>
      <c r="AK431" s="8">
        <v>24321</v>
      </c>
    </row>
    <row r="432" spans="1:37" ht="9.75" customHeight="1">
      <c r="A432" s="9" t="s">
        <v>151</v>
      </c>
      <c r="C432" s="2">
        <v>80010</v>
      </c>
      <c r="D432" s="4">
        <v>116841</v>
      </c>
      <c r="E432" s="26"/>
      <c r="F432" s="7">
        <v>116561</v>
      </c>
      <c r="G432" s="4">
        <v>84551</v>
      </c>
      <c r="H432" s="26"/>
      <c r="I432" s="7">
        <v>93095</v>
      </c>
      <c r="J432" s="4">
        <v>103747</v>
      </c>
      <c r="K432" s="35"/>
      <c r="L432" s="32">
        <v>116348</v>
      </c>
      <c r="M432" s="4">
        <v>87063</v>
      </c>
      <c r="N432" s="38"/>
      <c r="O432" s="32">
        <v>64139</v>
      </c>
      <c r="P432" s="4">
        <v>135074</v>
      </c>
      <c r="Q432" s="26"/>
      <c r="R432" s="7">
        <v>61405</v>
      </c>
      <c r="S432" s="4">
        <v>132784</v>
      </c>
      <c r="T432" s="35"/>
      <c r="U432" s="32">
        <v>65508</v>
      </c>
      <c r="V432" s="4">
        <v>132592</v>
      </c>
      <c r="W432" s="26"/>
      <c r="X432" s="7">
        <v>128542</v>
      </c>
      <c r="Y432" s="4">
        <v>80829</v>
      </c>
      <c r="Z432" s="38"/>
      <c r="AA432" s="32">
        <v>117190</v>
      </c>
      <c r="AB432" s="4">
        <v>78284</v>
      </c>
      <c r="AC432" s="35"/>
      <c r="AD432" s="32">
        <v>74383</v>
      </c>
      <c r="AE432" s="4">
        <v>123380</v>
      </c>
      <c r="AF432" s="26"/>
      <c r="AG432" s="7">
        <v>104213</v>
      </c>
      <c r="AH432" s="4">
        <v>83616</v>
      </c>
      <c r="AI432" s="26"/>
      <c r="AJ432" s="7">
        <v>109827</v>
      </c>
      <c r="AK432" s="8">
        <v>82157</v>
      </c>
    </row>
    <row r="433" spans="1:37" s="11" customFormat="1" ht="9.75" customHeight="1">
      <c r="A433" s="10"/>
      <c r="B433" s="16" t="s">
        <v>152</v>
      </c>
      <c r="C433" s="11">
        <f>C432/SUM(C432:D432)</f>
        <v>0.40644954813539175</v>
      </c>
      <c r="D433" s="12">
        <f>D432/SUM(C432:D432)</f>
        <v>0.5935504518646083</v>
      </c>
      <c r="E433" s="27"/>
      <c r="F433" s="13">
        <f>F432/SUM(F432:G432)</f>
        <v>0.5795825211822269</v>
      </c>
      <c r="G433" s="12">
        <f>G432/SUM(F432:G432)</f>
        <v>0.4204174788177732</v>
      </c>
      <c r="H433" s="27"/>
      <c r="I433" s="13">
        <f>I432/SUM(I432:J432)</f>
        <v>0.47294276627955417</v>
      </c>
      <c r="J433" s="12">
        <f>J432/SUM(I432:J432)</f>
        <v>0.5270572337204459</v>
      </c>
      <c r="K433" s="36"/>
      <c r="L433" s="33">
        <f>L432/SUM(L432:M432)</f>
        <v>0.5719847992488115</v>
      </c>
      <c r="M433" s="12">
        <f>M432/SUM(L432:M432)</f>
        <v>0.4280152007511885</v>
      </c>
      <c r="N433" s="39"/>
      <c r="O433" s="33">
        <f>O432/SUM(O432:P432)</f>
        <v>0.3219619201558131</v>
      </c>
      <c r="P433" s="12">
        <f>P432/SUM(O432:P432)</f>
        <v>0.6780380798441868</v>
      </c>
      <c r="Q433" s="27"/>
      <c r="R433" s="13">
        <f>R432/SUM(R432:S432)</f>
        <v>0.3162125558090314</v>
      </c>
      <c r="S433" s="12">
        <f>S432/SUM(R432:S432)</f>
        <v>0.6837874441909686</v>
      </c>
      <c r="T433" s="36"/>
      <c r="U433" s="33">
        <f>U432/SUM(U432:V432)</f>
        <v>0.3306814740030288</v>
      </c>
      <c r="V433" s="12">
        <f>V432/SUM(U432:V432)</f>
        <v>0.6693185259969713</v>
      </c>
      <c r="W433" s="27"/>
      <c r="X433" s="13">
        <f>X432/SUM(X432:Y432)</f>
        <v>0.613943669371594</v>
      </c>
      <c r="Y433" s="12">
        <f>Y432/SUM(X432:Y432)</f>
        <v>0.38605633062840605</v>
      </c>
      <c r="Z433" s="39"/>
      <c r="AA433" s="33">
        <f>AA432/SUM(AA432:AB432)</f>
        <v>0.5995170713240635</v>
      </c>
      <c r="AB433" s="12">
        <f>AB432/SUM(AA432:AB432)</f>
        <v>0.40048292867593643</v>
      </c>
      <c r="AC433" s="36"/>
      <c r="AD433" s="33">
        <f>AD432/SUM(AD432:AE432)</f>
        <v>0.3761219237167721</v>
      </c>
      <c r="AE433" s="12">
        <f>AE432/SUM(AD432:AE432)</f>
        <v>0.6238780762832279</v>
      </c>
      <c r="AF433" s="27"/>
      <c r="AG433" s="13">
        <f>AG432/SUM(AG432:AH432)</f>
        <v>0.5548291264927141</v>
      </c>
      <c r="AH433" s="12">
        <f>AH432/SUM(AG432:AH432)</f>
        <v>0.4451708735072859</v>
      </c>
      <c r="AI433" s="27"/>
      <c r="AJ433" s="13">
        <f>AJ432/SUM(AJ432:AK432)</f>
        <v>0.5720632969414118</v>
      </c>
      <c r="AK433" s="14">
        <f>AK432/SUM(AJ432:AK432)</f>
        <v>0.4279367030585882</v>
      </c>
    </row>
    <row r="434" spans="1:37" ht="7.5" customHeight="1">
      <c r="A434" s="9"/>
      <c r="C434" s="2"/>
      <c r="D434" s="4"/>
      <c r="E434" s="26"/>
      <c r="F434" s="7"/>
      <c r="G434" s="4"/>
      <c r="H434" s="26"/>
      <c r="I434" s="7"/>
      <c r="J434" s="4"/>
      <c r="K434" s="35"/>
      <c r="L434" s="32"/>
      <c r="M434" s="4"/>
      <c r="N434" s="38"/>
      <c r="O434" s="32"/>
      <c r="P434" s="4"/>
      <c r="Q434" s="26"/>
      <c r="R434" s="7"/>
      <c r="S434" s="4"/>
      <c r="T434" s="35"/>
      <c r="U434" s="32"/>
      <c r="V434" s="4"/>
      <c r="W434" s="26"/>
      <c r="X434" s="7"/>
      <c r="Y434" s="4"/>
      <c r="Z434" s="38"/>
      <c r="AA434" s="32"/>
      <c r="AB434" s="4"/>
      <c r="AC434" s="35"/>
      <c r="AD434" s="32"/>
      <c r="AE434" s="4"/>
      <c r="AF434" s="26"/>
      <c r="AG434" s="7"/>
      <c r="AH434" s="4"/>
      <c r="AI434" s="26"/>
      <c r="AJ434" s="7"/>
      <c r="AK434" s="8"/>
    </row>
    <row r="435" spans="1:37" ht="10.5" customHeight="1">
      <c r="A435" s="9" t="s">
        <v>141</v>
      </c>
      <c r="C435" s="2"/>
      <c r="D435" s="4"/>
      <c r="E435" s="26"/>
      <c r="F435" s="7"/>
      <c r="G435" s="4"/>
      <c r="H435" s="26"/>
      <c r="I435" s="7"/>
      <c r="J435" s="4"/>
      <c r="K435" s="35"/>
      <c r="L435" s="32"/>
      <c r="M435" s="4"/>
      <c r="N435" s="38"/>
      <c r="O435" s="32"/>
      <c r="P435" s="4"/>
      <c r="Q435" s="26"/>
      <c r="R435" s="7"/>
      <c r="S435" s="4"/>
      <c r="T435" s="35"/>
      <c r="U435" s="32"/>
      <c r="V435" s="4"/>
      <c r="W435" s="26"/>
      <c r="X435" s="7"/>
      <c r="Y435" s="4"/>
      <c r="Z435" s="38"/>
      <c r="AA435" s="32"/>
      <c r="AB435" s="4"/>
      <c r="AC435" s="35"/>
      <c r="AD435" s="32"/>
      <c r="AE435" s="4"/>
      <c r="AF435" s="26"/>
      <c r="AG435" s="7"/>
      <c r="AH435" s="4"/>
      <c r="AI435" s="26"/>
      <c r="AJ435" s="7"/>
      <c r="AK435" s="8"/>
    </row>
    <row r="436" spans="2:37" ht="9.75" customHeight="1">
      <c r="B436" s="15" t="s">
        <v>122</v>
      </c>
      <c r="C436" s="2">
        <v>62839</v>
      </c>
      <c r="D436" s="4">
        <v>85747</v>
      </c>
      <c r="E436" s="26"/>
      <c r="F436" s="7">
        <v>88926</v>
      </c>
      <c r="G436" s="4">
        <v>62343</v>
      </c>
      <c r="H436" s="26"/>
      <c r="I436" s="7">
        <v>72730</v>
      </c>
      <c r="J436" s="4">
        <v>75490</v>
      </c>
      <c r="K436" s="35"/>
      <c r="L436" s="32">
        <v>86923</v>
      </c>
      <c r="M436" s="4">
        <v>64960</v>
      </c>
      <c r="N436" s="38"/>
      <c r="O436" s="32">
        <v>51398</v>
      </c>
      <c r="P436" s="4">
        <v>97474</v>
      </c>
      <c r="Q436" s="26"/>
      <c r="R436" s="7">
        <v>45995</v>
      </c>
      <c r="S436" s="4">
        <v>99285</v>
      </c>
      <c r="T436" s="35"/>
      <c r="U436" s="32">
        <v>49537</v>
      </c>
      <c r="V436" s="4">
        <v>98772</v>
      </c>
      <c r="W436" s="26"/>
      <c r="X436" s="7">
        <v>95712</v>
      </c>
      <c r="Y436" s="4">
        <v>60692</v>
      </c>
      <c r="Z436" s="38"/>
      <c r="AA436" s="32">
        <v>85550</v>
      </c>
      <c r="AB436" s="4">
        <v>60345</v>
      </c>
      <c r="AC436" s="35"/>
      <c r="AD436" s="32">
        <v>56875</v>
      </c>
      <c r="AE436" s="4">
        <v>90909</v>
      </c>
      <c r="AF436" s="26"/>
      <c r="AG436" s="7">
        <v>77711</v>
      </c>
      <c r="AH436" s="4">
        <v>63435</v>
      </c>
      <c r="AI436" s="26"/>
      <c r="AJ436" s="7">
        <v>83625</v>
      </c>
      <c r="AK436" s="8">
        <v>61042</v>
      </c>
    </row>
    <row r="437" spans="1:37" ht="9.75" customHeight="1">
      <c r="A437" s="9" t="s">
        <v>151</v>
      </c>
      <c r="C437" s="2">
        <v>62839</v>
      </c>
      <c r="D437" s="4">
        <v>85747</v>
      </c>
      <c r="E437" s="26"/>
      <c r="F437" s="7">
        <v>88926</v>
      </c>
      <c r="G437" s="4">
        <v>62343</v>
      </c>
      <c r="H437" s="26"/>
      <c r="I437" s="7">
        <v>72730</v>
      </c>
      <c r="J437" s="4">
        <v>75490</v>
      </c>
      <c r="K437" s="35"/>
      <c r="L437" s="32">
        <v>86923</v>
      </c>
      <c r="M437" s="4">
        <v>64960</v>
      </c>
      <c r="N437" s="38"/>
      <c r="O437" s="32">
        <v>51398</v>
      </c>
      <c r="P437" s="4">
        <v>97474</v>
      </c>
      <c r="Q437" s="26"/>
      <c r="R437" s="7">
        <v>45995</v>
      </c>
      <c r="S437" s="4">
        <v>99285</v>
      </c>
      <c r="T437" s="35"/>
      <c r="U437" s="32">
        <v>49537</v>
      </c>
      <c r="V437" s="4">
        <v>98772</v>
      </c>
      <c r="W437" s="26"/>
      <c r="X437" s="7">
        <v>95712</v>
      </c>
      <c r="Y437" s="4">
        <v>60692</v>
      </c>
      <c r="Z437" s="38"/>
      <c r="AA437" s="32">
        <v>85550</v>
      </c>
      <c r="AB437" s="4">
        <v>60345</v>
      </c>
      <c r="AC437" s="35"/>
      <c r="AD437" s="32">
        <v>56875</v>
      </c>
      <c r="AE437" s="4">
        <v>90909</v>
      </c>
      <c r="AF437" s="26"/>
      <c r="AG437" s="7">
        <v>77711</v>
      </c>
      <c r="AH437" s="4">
        <v>63435</v>
      </c>
      <c r="AI437" s="26"/>
      <c r="AJ437" s="7">
        <v>83625</v>
      </c>
      <c r="AK437" s="8">
        <v>61042</v>
      </c>
    </row>
    <row r="438" spans="1:37" s="11" customFormat="1" ht="9.75" customHeight="1">
      <c r="A438" s="10"/>
      <c r="B438" s="16" t="s">
        <v>152</v>
      </c>
      <c r="C438" s="11">
        <f>C437/SUM(C437:D437)</f>
        <v>0.42291332965420697</v>
      </c>
      <c r="D438" s="12">
        <f>D437/SUM(C437:D437)</f>
        <v>0.577086670345793</v>
      </c>
      <c r="E438" s="27"/>
      <c r="F438" s="13">
        <f>F437/SUM(F437:G437)</f>
        <v>0.5878666481565952</v>
      </c>
      <c r="G438" s="12">
        <f>G437/SUM(F437:G437)</f>
        <v>0.41213335184340477</v>
      </c>
      <c r="H438" s="27"/>
      <c r="I438" s="13">
        <f>I437/SUM(I437:J437)</f>
        <v>0.4906895155849413</v>
      </c>
      <c r="J438" s="12">
        <f>J437/SUM(I437:J437)</f>
        <v>0.5093104844150587</v>
      </c>
      <c r="K438" s="36"/>
      <c r="L438" s="33">
        <f>L437/SUM(L437:M437)</f>
        <v>0.5723023643199041</v>
      </c>
      <c r="M438" s="12">
        <f>M437/SUM(L437:M437)</f>
        <v>0.4276976356800959</v>
      </c>
      <c r="N438" s="39"/>
      <c r="O438" s="33">
        <f>O437/SUM(O437:P437)</f>
        <v>0.34524961040356816</v>
      </c>
      <c r="P438" s="12">
        <f>P437/SUM(O437:P437)</f>
        <v>0.6547503895964318</v>
      </c>
      <c r="Q438" s="27"/>
      <c r="R438" s="13">
        <f>R437/SUM(R437:S437)</f>
        <v>0.3165955396475771</v>
      </c>
      <c r="S438" s="12">
        <f>S437/SUM(R437:S437)</f>
        <v>0.6834044603524229</v>
      </c>
      <c r="T438" s="36"/>
      <c r="U438" s="33">
        <f>U437/SUM(U437:V437)</f>
        <v>0.3340120963663702</v>
      </c>
      <c r="V438" s="12">
        <f>V437/SUM(U437:V437)</f>
        <v>0.6659879036336298</v>
      </c>
      <c r="W438" s="27"/>
      <c r="X438" s="13">
        <f>X437/SUM(X437:Y437)</f>
        <v>0.6119536584742078</v>
      </c>
      <c r="Y438" s="12">
        <f>Y437/SUM(X437:Y437)</f>
        <v>0.3880463415257922</v>
      </c>
      <c r="Z438" s="39"/>
      <c r="AA438" s="33">
        <f>AA437/SUM(AA437:AB437)</f>
        <v>0.5863806161965798</v>
      </c>
      <c r="AB438" s="12">
        <f>AB437/SUM(AA437:AB437)</f>
        <v>0.4136193838034203</v>
      </c>
      <c r="AC438" s="36"/>
      <c r="AD438" s="33">
        <f>AD437/SUM(AD437:AE437)</f>
        <v>0.38485221674876846</v>
      </c>
      <c r="AE438" s="12">
        <f>AE437/SUM(AD437:AE437)</f>
        <v>0.6151477832512315</v>
      </c>
      <c r="AF438" s="27"/>
      <c r="AG438" s="13">
        <f>AG437/SUM(AG437:AH437)</f>
        <v>0.5505717484023636</v>
      </c>
      <c r="AH438" s="12">
        <f>AH437/SUM(AG437:AH437)</f>
        <v>0.4494282515976365</v>
      </c>
      <c r="AI438" s="27"/>
      <c r="AJ438" s="13">
        <f>AJ437/SUM(AJ437:AK437)</f>
        <v>0.5780516634754298</v>
      </c>
      <c r="AK438" s="14">
        <f>AK437/SUM(AJ437:AK437)</f>
        <v>0.4219483365245702</v>
      </c>
    </row>
    <row r="439" spans="1:37" ht="7.5" customHeight="1">
      <c r="A439" s="9"/>
      <c r="C439" s="2"/>
      <c r="D439" s="4"/>
      <c r="E439" s="26"/>
      <c r="F439" s="7"/>
      <c r="G439" s="4"/>
      <c r="H439" s="26"/>
      <c r="I439" s="7"/>
      <c r="J439" s="4"/>
      <c r="K439" s="35"/>
      <c r="L439" s="32"/>
      <c r="M439" s="4"/>
      <c r="N439" s="38"/>
      <c r="O439" s="32"/>
      <c r="P439" s="4"/>
      <c r="Q439" s="26"/>
      <c r="R439" s="7"/>
      <c r="S439" s="4"/>
      <c r="T439" s="35"/>
      <c r="U439" s="32"/>
      <c r="V439" s="4"/>
      <c r="W439" s="26"/>
      <c r="X439" s="7"/>
      <c r="Y439" s="4"/>
      <c r="Z439" s="38"/>
      <c r="AA439" s="32"/>
      <c r="AB439" s="4"/>
      <c r="AC439" s="35"/>
      <c r="AD439" s="32"/>
      <c r="AE439" s="4"/>
      <c r="AF439" s="26"/>
      <c r="AG439" s="7"/>
      <c r="AH439" s="4"/>
      <c r="AI439" s="26"/>
      <c r="AJ439" s="7"/>
      <c r="AK439" s="8"/>
    </row>
    <row r="440" spans="1:37" ht="10.5" customHeight="1">
      <c r="A440" s="9" t="s">
        <v>142</v>
      </c>
      <c r="C440" s="2"/>
      <c r="D440" s="4"/>
      <c r="E440" s="26"/>
      <c r="F440" s="7"/>
      <c r="G440" s="4"/>
      <c r="H440" s="26"/>
      <c r="I440" s="7"/>
      <c r="J440" s="4"/>
      <c r="K440" s="35"/>
      <c r="L440" s="32"/>
      <c r="M440" s="4"/>
      <c r="N440" s="38"/>
      <c r="O440" s="32"/>
      <c r="P440" s="4"/>
      <c r="Q440" s="26"/>
      <c r="R440" s="7"/>
      <c r="S440" s="4"/>
      <c r="T440" s="35"/>
      <c r="U440" s="32"/>
      <c r="V440" s="4"/>
      <c r="W440" s="26"/>
      <c r="X440" s="7"/>
      <c r="Y440" s="4"/>
      <c r="Z440" s="38"/>
      <c r="AA440" s="32"/>
      <c r="AB440" s="4"/>
      <c r="AC440" s="35"/>
      <c r="AD440" s="32"/>
      <c r="AE440" s="4"/>
      <c r="AF440" s="26"/>
      <c r="AG440" s="7"/>
      <c r="AH440" s="4"/>
      <c r="AI440" s="26"/>
      <c r="AJ440" s="7"/>
      <c r="AK440" s="8"/>
    </row>
    <row r="441" spans="2:37" ht="9.75" customHeight="1">
      <c r="B441" s="15" t="s">
        <v>122</v>
      </c>
      <c r="C441" s="2">
        <v>46625</v>
      </c>
      <c r="D441" s="4">
        <v>64055</v>
      </c>
      <c r="E441" s="26"/>
      <c r="F441" s="7">
        <v>69806</v>
      </c>
      <c r="G441" s="4">
        <v>43481</v>
      </c>
      <c r="H441" s="26"/>
      <c r="I441" s="7">
        <v>50001</v>
      </c>
      <c r="J441" s="4">
        <v>59684</v>
      </c>
      <c r="K441" s="35"/>
      <c r="L441" s="32">
        <v>58287</v>
      </c>
      <c r="M441" s="4">
        <v>54695</v>
      </c>
      <c r="N441" s="38"/>
      <c r="O441" s="32">
        <v>38746</v>
      </c>
      <c r="P441" s="4">
        <v>72333</v>
      </c>
      <c r="Q441" s="26"/>
      <c r="R441" s="7">
        <v>29662</v>
      </c>
      <c r="S441" s="4">
        <v>77918</v>
      </c>
      <c r="T441" s="35"/>
      <c r="U441" s="32">
        <v>36441</v>
      </c>
      <c r="V441" s="4">
        <v>74350</v>
      </c>
      <c r="W441" s="26"/>
      <c r="X441" s="7">
        <v>64059</v>
      </c>
      <c r="Y441" s="4">
        <v>53066</v>
      </c>
      <c r="Z441" s="38"/>
      <c r="AA441" s="32">
        <v>62139</v>
      </c>
      <c r="AB441" s="4">
        <v>46162</v>
      </c>
      <c r="AC441" s="35"/>
      <c r="AD441" s="32">
        <v>40811</v>
      </c>
      <c r="AE441" s="4">
        <v>69515</v>
      </c>
      <c r="AF441" s="26"/>
      <c r="AG441" s="7">
        <v>59866</v>
      </c>
      <c r="AH441" s="4">
        <v>43522</v>
      </c>
      <c r="AI441" s="26"/>
      <c r="AJ441" s="7">
        <v>59886</v>
      </c>
      <c r="AK441" s="8">
        <v>46885</v>
      </c>
    </row>
    <row r="442" spans="2:37" ht="9.75" customHeight="1">
      <c r="B442" s="15" t="s">
        <v>134</v>
      </c>
      <c r="C442" s="2">
        <v>28536</v>
      </c>
      <c r="D442" s="4">
        <v>33389</v>
      </c>
      <c r="E442" s="26"/>
      <c r="F442" s="7">
        <v>40395</v>
      </c>
      <c r="G442" s="4">
        <v>22836</v>
      </c>
      <c r="H442" s="26"/>
      <c r="I442" s="7">
        <v>30678</v>
      </c>
      <c r="J442" s="4">
        <v>30283</v>
      </c>
      <c r="K442" s="35"/>
      <c r="L442" s="32">
        <v>35798</v>
      </c>
      <c r="M442" s="4">
        <v>27410</v>
      </c>
      <c r="N442" s="38"/>
      <c r="O442" s="32">
        <v>22820</v>
      </c>
      <c r="P442" s="4">
        <v>39165</v>
      </c>
      <c r="Q442" s="26"/>
      <c r="R442" s="7">
        <v>21246</v>
      </c>
      <c r="S442" s="4">
        <v>38753</v>
      </c>
      <c r="T442" s="35"/>
      <c r="U442" s="32">
        <v>22182</v>
      </c>
      <c r="V442" s="4">
        <v>39252</v>
      </c>
      <c r="W442" s="26"/>
      <c r="X442" s="7">
        <v>38544</v>
      </c>
      <c r="Y442" s="4">
        <v>26506</v>
      </c>
      <c r="Z442" s="38"/>
      <c r="AA442" s="32">
        <v>35178</v>
      </c>
      <c r="AB442" s="4">
        <v>25170</v>
      </c>
      <c r="AC442" s="35"/>
      <c r="AD442" s="32">
        <v>26198</v>
      </c>
      <c r="AE442" s="4">
        <v>34970</v>
      </c>
      <c r="AF442" s="26"/>
      <c r="AG442" s="7">
        <v>32229</v>
      </c>
      <c r="AH442" s="4">
        <v>26180</v>
      </c>
      <c r="AI442" s="26"/>
      <c r="AJ442" s="7">
        <v>38505</v>
      </c>
      <c r="AK442" s="8">
        <v>21293</v>
      </c>
    </row>
    <row r="443" spans="1:37" ht="9.75" customHeight="1">
      <c r="A443" s="9" t="s">
        <v>151</v>
      </c>
      <c r="C443" s="2">
        <v>75161</v>
      </c>
      <c r="D443" s="4">
        <v>97444</v>
      </c>
      <c r="E443" s="26"/>
      <c r="F443" s="7">
        <v>110201</v>
      </c>
      <c r="G443" s="4">
        <v>66317</v>
      </c>
      <c r="H443" s="26"/>
      <c r="I443" s="7">
        <v>80679</v>
      </c>
      <c r="J443" s="4">
        <v>89967</v>
      </c>
      <c r="K443" s="35"/>
      <c r="L443" s="32">
        <v>94085</v>
      </c>
      <c r="M443" s="4">
        <v>82105</v>
      </c>
      <c r="N443" s="38"/>
      <c r="O443" s="32">
        <v>61566</v>
      </c>
      <c r="P443" s="4">
        <v>111498</v>
      </c>
      <c r="Q443" s="26"/>
      <c r="R443" s="7">
        <v>50908</v>
      </c>
      <c r="S443" s="4">
        <v>116671</v>
      </c>
      <c r="T443" s="35"/>
      <c r="U443" s="32">
        <v>58623</v>
      </c>
      <c r="V443" s="4">
        <v>113602</v>
      </c>
      <c r="W443" s="26"/>
      <c r="X443" s="7">
        <v>102603</v>
      </c>
      <c r="Y443" s="4">
        <v>79572</v>
      </c>
      <c r="Z443" s="38"/>
      <c r="AA443" s="32">
        <v>97317</v>
      </c>
      <c r="AB443" s="4">
        <v>71332</v>
      </c>
      <c r="AC443" s="35"/>
      <c r="AD443" s="32">
        <v>67009</v>
      </c>
      <c r="AE443" s="4">
        <v>104485</v>
      </c>
      <c r="AF443" s="26"/>
      <c r="AG443" s="7">
        <v>92095</v>
      </c>
      <c r="AH443" s="4">
        <v>69702</v>
      </c>
      <c r="AI443" s="26"/>
      <c r="AJ443" s="7">
        <v>98391</v>
      </c>
      <c r="AK443" s="8">
        <v>68178</v>
      </c>
    </row>
    <row r="444" spans="1:37" s="11" customFormat="1" ht="9.75" customHeight="1">
      <c r="A444" s="10"/>
      <c r="B444" s="16" t="s">
        <v>152</v>
      </c>
      <c r="C444" s="11">
        <f>C443/SUM(C443:D443)</f>
        <v>0.4354508849685699</v>
      </c>
      <c r="D444" s="12">
        <f>D443/SUM(C443:D443)</f>
        <v>0.5645491150314301</v>
      </c>
      <c r="E444" s="27"/>
      <c r="F444" s="13">
        <f>F443/SUM(F443:G443)</f>
        <v>0.6243046034965273</v>
      </c>
      <c r="G444" s="12">
        <f>G443/SUM(F443:G443)</f>
        <v>0.3756953965034727</v>
      </c>
      <c r="H444" s="27"/>
      <c r="I444" s="13">
        <f>I443/SUM(I443:J443)</f>
        <v>0.47278576702647584</v>
      </c>
      <c r="J444" s="12">
        <f>J443/SUM(I443:J443)</f>
        <v>0.5272142329735241</v>
      </c>
      <c r="K444" s="36"/>
      <c r="L444" s="33">
        <f>L443/SUM(L443:M443)</f>
        <v>0.5339973891821329</v>
      </c>
      <c r="M444" s="12">
        <f>M443/SUM(L443:M443)</f>
        <v>0.4660026108178671</v>
      </c>
      <c r="N444" s="39"/>
      <c r="O444" s="33">
        <f>O443/SUM(O443:P443)</f>
        <v>0.35574122867840796</v>
      </c>
      <c r="P444" s="12">
        <f>P443/SUM(O443:P443)</f>
        <v>0.644258771321592</v>
      </c>
      <c r="Q444" s="27"/>
      <c r="R444" s="13">
        <f>R443/SUM(R443:S443)</f>
        <v>0.3037850804695099</v>
      </c>
      <c r="S444" s="12">
        <f>S443/SUM(R443:S443)</f>
        <v>0.6962149195304901</v>
      </c>
      <c r="T444" s="36"/>
      <c r="U444" s="33">
        <f>U443/SUM(U443:V443)</f>
        <v>0.3403861228044709</v>
      </c>
      <c r="V444" s="12">
        <f>V443/SUM(U443:V443)</f>
        <v>0.6596138771955291</v>
      </c>
      <c r="W444" s="27"/>
      <c r="X444" s="13">
        <f>X443/SUM(X443:Y443)</f>
        <v>0.5632111980238781</v>
      </c>
      <c r="Y444" s="12">
        <f>Y443/SUM(X443:Y443)</f>
        <v>0.43678880197612185</v>
      </c>
      <c r="Z444" s="39"/>
      <c r="AA444" s="33">
        <f>AA443/SUM(AA443:AB443)</f>
        <v>0.577038701682192</v>
      </c>
      <c r="AB444" s="12">
        <f>AB443/SUM(AA443:AB443)</f>
        <v>0.422961298317808</v>
      </c>
      <c r="AC444" s="36"/>
      <c r="AD444" s="33">
        <f>AD443/SUM(AD443:AE443)</f>
        <v>0.3907367021586761</v>
      </c>
      <c r="AE444" s="12">
        <f>AE443/SUM(AD443:AE443)</f>
        <v>0.6092632978413239</v>
      </c>
      <c r="AF444" s="27"/>
      <c r="AG444" s="13">
        <f>AG443/SUM(AG443:AH443)</f>
        <v>0.5692009122542445</v>
      </c>
      <c r="AH444" s="12">
        <f>AH443/SUM(AG443:AH443)</f>
        <v>0.4307990877457555</v>
      </c>
      <c r="AI444" s="27"/>
      <c r="AJ444" s="13">
        <f>AJ443/SUM(AJ443:AK443)</f>
        <v>0.5906921455973201</v>
      </c>
      <c r="AK444" s="14">
        <f>AK443/SUM(AJ443:AK443)</f>
        <v>0.40930785440267997</v>
      </c>
    </row>
    <row r="445" spans="1:37" ht="7.5" customHeight="1">
      <c r="A445" s="9"/>
      <c r="C445" s="2"/>
      <c r="D445" s="4"/>
      <c r="E445" s="26"/>
      <c r="F445" s="7"/>
      <c r="G445" s="4"/>
      <c r="H445" s="26"/>
      <c r="I445" s="7"/>
      <c r="J445" s="4"/>
      <c r="K445" s="35"/>
      <c r="L445" s="32"/>
      <c r="M445" s="4"/>
      <c r="N445" s="38"/>
      <c r="O445" s="32"/>
      <c r="P445" s="4"/>
      <c r="Q445" s="26"/>
      <c r="R445" s="7"/>
      <c r="S445" s="4"/>
      <c r="T445" s="35"/>
      <c r="U445" s="32"/>
      <c r="V445" s="4"/>
      <c r="W445" s="26"/>
      <c r="X445" s="7"/>
      <c r="Y445" s="4"/>
      <c r="Z445" s="38"/>
      <c r="AA445" s="32"/>
      <c r="AB445" s="4"/>
      <c r="AC445" s="35"/>
      <c r="AD445" s="32"/>
      <c r="AE445" s="4"/>
      <c r="AF445" s="26"/>
      <c r="AG445" s="7"/>
      <c r="AH445" s="4"/>
      <c r="AI445" s="26"/>
      <c r="AJ445" s="7"/>
      <c r="AK445" s="8"/>
    </row>
    <row r="446" spans="1:37" ht="10.5" customHeight="1">
      <c r="A446" s="9" t="s">
        <v>143</v>
      </c>
      <c r="C446" s="2"/>
      <c r="D446" s="4"/>
      <c r="E446" s="26"/>
      <c r="F446" s="7"/>
      <c r="G446" s="4"/>
      <c r="H446" s="26"/>
      <c r="I446" s="7"/>
      <c r="J446" s="4"/>
      <c r="K446" s="35"/>
      <c r="L446" s="32"/>
      <c r="M446" s="4"/>
      <c r="N446" s="38"/>
      <c r="O446" s="32"/>
      <c r="P446" s="4"/>
      <c r="Q446" s="26"/>
      <c r="R446" s="7"/>
      <c r="S446" s="4"/>
      <c r="T446" s="35"/>
      <c r="U446" s="32"/>
      <c r="V446" s="4"/>
      <c r="W446" s="26"/>
      <c r="X446" s="7"/>
      <c r="Y446" s="4"/>
      <c r="Z446" s="38"/>
      <c r="AA446" s="32"/>
      <c r="AB446" s="4"/>
      <c r="AC446" s="35"/>
      <c r="AD446" s="32"/>
      <c r="AE446" s="4"/>
      <c r="AF446" s="26"/>
      <c r="AG446" s="7"/>
      <c r="AH446" s="4"/>
      <c r="AI446" s="26"/>
      <c r="AJ446" s="7"/>
      <c r="AK446" s="8"/>
    </row>
    <row r="447" spans="2:37" ht="9.75" customHeight="1">
      <c r="B447" s="15" t="s">
        <v>134</v>
      </c>
      <c r="C447" s="2">
        <v>88926</v>
      </c>
      <c r="D447" s="4">
        <v>106893</v>
      </c>
      <c r="E447" s="26"/>
      <c r="F447" s="7">
        <v>130882</v>
      </c>
      <c r="G447" s="4">
        <v>70712</v>
      </c>
      <c r="H447" s="26"/>
      <c r="I447" s="7">
        <v>94659</v>
      </c>
      <c r="J447" s="4">
        <v>98861</v>
      </c>
      <c r="K447" s="35"/>
      <c r="L447" s="32">
        <v>103471</v>
      </c>
      <c r="M447" s="4">
        <v>96131</v>
      </c>
      <c r="N447" s="38"/>
      <c r="O447" s="32">
        <v>73613</v>
      </c>
      <c r="P447" s="4">
        <v>122001</v>
      </c>
      <c r="Q447" s="26"/>
      <c r="R447" s="7">
        <v>57881</v>
      </c>
      <c r="S447" s="4">
        <v>130978</v>
      </c>
      <c r="T447" s="35"/>
      <c r="U447" s="32">
        <v>67012</v>
      </c>
      <c r="V447" s="4">
        <v>127982</v>
      </c>
      <c r="W447" s="26"/>
      <c r="X447" s="7">
        <v>110062</v>
      </c>
      <c r="Y447" s="4">
        <v>96757</v>
      </c>
      <c r="Z447" s="38"/>
      <c r="AA447" s="32">
        <v>103398</v>
      </c>
      <c r="AB447" s="4">
        <v>85790</v>
      </c>
      <c r="AC447" s="35"/>
      <c r="AD447" s="32">
        <v>76516</v>
      </c>
      <c r="AE447" s="4">
        <v>116647</v>
      </c>
      <c r="AF447" s="26"/>
      <c r="AG447" s="7">
        <v>102303</v>
      </c>
      <c r="AH447" s="4">
        <v>79982</v>
      </c>
      <c r="AI447" s="26"/>
      <c r="AJ447" s="7">
        <v>109659</v>
      </c>
      <c r="AK447" s="8">
        <v>79032</v>
      </c>
    </row>
    <row r="448" spans="1:37" ht="9.75" customHeight="1">
      <c r="A448" s="9" t="s">
        <v>151</v>
      </c>
      <c r="C448" s="2">
        <v>88926</v>
      </c>
      <c r="D448" s="4">
        <v>106893</v>
      </c>
      <c r="E448" s="26"/>
      <c r="F448" s="7">
        <v>130882</v>
      </c>
      <c r="G448" s="4">
        <v>70712</v>
      </c>
      <c r="H448" s="26"/>
      <c r="I448" s="7">
        <v>94659</v>
      </c>
      <c r="J448" s="4">
        <v>98861</v>
      </c>
      <c r="K448" s="35"/>
      <c r="L448" s="32">
        <v>103471</v>
      </c>
      <c r="M448" s="4">
        <v>96131</v>
      </c>
      <c r="N448" s="38"/>
      <c r="O448" s="32">
        <v>73613</v>
      </c>
      <c r="P448" s="4">
        <v>122001</v>
      </c>
      <c r="Q448" s="26"/>
      <c r="R448" s="7">
        <v>57881</v>
      </c>
      <c r="S448" s="4">
        <v>130978</v>
      </c>
      <c r="T448" s="35"/>
      <c r="U448" s="32">
        <v>67012</v>
      </c>
      <c r="V448" s="4">
        <v>127982</v>
      </c>
      <c r="W448" s="26"/>
      <c r="X448" s="7">
        <v>110062</v>
      </c>
      <c r="Y448" s="4">
        <v>96757</v>
      </c>
      <c r="Z448" s="38"/>
      <c r="AA448" s="32">
        <v>103398</v>
      </c>
      <c r="AB448" s="4">
        <v>85790</v>
      </c>
      <c r="AC448" s="35"/>
      <c r="AD448" s="32">
        <v>76516</v>
      </c>
      <c r="AE448" s="4">
        <v>116647</v>
      </c>
      <c r="AF448" s="26"/>
      <c r="AG448" s="7">
        <v>102303</v>
      </c>
      <c r="AH448" s="4">
        <v>79982</v>
      </c>
      <c r="AI448" s="26"/>
      <c r="AJ448" s="7">
        <v>109659</v>
      </c>
      <c r="AK448" s="8">
        <v>79032</v>
      </c>
    </row>
    <row r="449" spans="1:37" s="11" customFormat="1" ht="9.75" customHeight="1">
      <c r="A449" s="10"/>
      <c r="B449" s="16" t="s">
        <v>152</v>
      </c>
      <c r="C449" s="11">
        <f>C448/SUM(C448:D448)</f>
        <v>0.454123450737671</v>
      </c>
      <c r="D449" s="12">
        <f>D448/SUM(C448:D448)</f>
        <v>0.545876549262329</v>
      </c>
      <c r="E449" s="27"/>
      <c r="F449" s="13">
        <f>F448/SUM(F448:G448)</f>
        <v>0.6492355923291367</v>
      </c>
      <c r="G449" s="12">
        <f>G448/SUM(F448:G448)</f>
        <v>0.3507644076708632</v>
      </c>
      <c r="H449" s="27"/>
      <c r="I449" s="13">
        <f>I448/SUM(I448:J448)</f>
        <v>0.4891432410086813</v>
      </c>
      <c r="J449" s="12">
        <f>J448/SUM(I448:J448)</f>
        <v>0.5108567589913188</v>
      </c>
      <c r="K449" s="36"/>
      <c r="L449" s="33">
        <f>L448/SUM(L448:M448)</f>
        <v>0.5183865893127323</v>
      </c>
      <c r="M449" s="12">
        <f>M448/SUM(L448:M448)</f>
        <v>0.48161341068726765</v>
      </c>
      <c r="N449" s="39"/>
      <c r="O449" s="33">
        <f>O448/SUM(O448:P448)</f>
        <v>0.3763176459762594</v>
      </c>
      <c r="P449" s="12">
        <f>P448/SUM(O448:P448)</f>
        <v>0.6236823540237406</v>
      </c>
      <c r="Q449" s="27"/>
      <c r="R449" s="13">
        <f>R448/SUM(R448:S448)</f>
        <v>0.3064773190581333</v>
      </c>
      <c r="S449" s="12">
        <f>S448/SUM(R448:S448)</f>
        <v>0.6935226809418666</v>
      </c>
      <c r="T449" s="36"/>
      <c r="U449" s="33">
        <f>U448/SUM(U448:V448)</f>
        <v>0.343661856262244</v>
      </c>
      <c r="V449" s="12">
        <f>V448/SUM(U448:V448)</f>
        <v>0.656338143737756</v>
      </c>
      <c r="W449" s="27"/>
      <c r="X449" s="13">
        <f>X448/SUM(X448:Y448)</f>
        <v>0.5321658068165884</v>
      </c>
      <c r="Y449" s="12">
        <f>Y448/SUM(X448:Y448)</f>
        <v>0.4678341931834116</v>
      </c>
      <c r="Z449" s="39"/>
      <c r="AA449" s="33">
        <f>AA448/SUM(AA448:AB448)</f>
        <v>0.5465357210816754</v>
      </c>
      <c r="AB449" s="12">
        <f>AB448/SUM(AA448:AB448)</f>
        <v>0.45346427891832464</v>
      </c>
      <c r="AC449" s="36"/>
      <c r="AD449" s="33">
        <f>AD448/SUM(AD448:AE448)</f>
        <v>0.39612141041503807</v>
      </c>
      <c r="AE449" s="12">
        <f>AE448/SUM(AD448:AE448)</f>
        <v>0.6038785895849619</v>
      </c>
      <c r="AF449" s="27"/>
      <c r="AG449" s="13">
        <f>AG448/SUM(AG448:AH448)</f>
        <v>0.5612255533916669</v>
      </c>
      <c r="AH449" s="12">
        <f>AH448/SUM(AG448:AH448)</f>
        <v>0.4387744466083331</v>
      </c>
      <c r="AI449" s="27"/>
      <c r="AJ449" s="13">
        <f>AJ448/SUM(AJ448:AK448)</f>
        <v>0.5811564939504269</v>
      </c>
      <c r="AK449" s="14">
        <f>AK448/SUM(AJ448:AK448)</f>
        <v>0.4188435060495731</v>
      </c>
    </row>
    <row r="450" spans="1:37" ht="7.5" customHeight="1">
      <c r="A450" s="9"/>
      <c r="C450" s="2"/>
      <c r="D450" s="4"/>
      <c r="E450" s="26"/>
      <c r="F450" s="7"/>
      <c r="G450" s="4"/>
      <c r="H450" s="26"/>
      <c r="I450" s="7"/>
      <c r="J450" s="4"/>
      <c r="K450" s="35"/>
      <c r="L450" s="32"/>
      <c r="M450" s="4"/>
      <c r="N450" s="38"/>
      <c r="O450" s="32"/>
      <c r="P450" s="4"/>
      <c r="Q450" s="26"/>
      <c r="R450" s="7"/>
      <c r="S450" s="4"/>
      <c r="T450" s="35"/>
      <c r="U450" s="32"/>
      <c r="V450" s="4"/>
      <c r="W450" s="26"/>
      <c r="X450" s="7"/>
      <c r="Y450" s="4"/>
      <c r="Z450" s="38"/>
      <c r="AA450" s="32"/>
      <c r="AB450" s="4"/>
      <c r="AC450" s="35"/>
      <c r="AD450" s="32"/>
      <c r="AE450" s="4"/>
      <c r="AF450" s="26"/>
      <c r="AG450" s="7"/>
      <c r="AH450" s="4"/>
      <c r="AI450" s="26"/>
      <c r="AJ450" s="7"/>
      <c r="AK450" s="8"/>
    </row>
    <row r="451" spans="1:37" ht="10.5" customHeight="1">
      <c r="A451" s="9" t="s">
        <v>144</v>
      </c>
      <c r="C451" s="2"/>
      <c r="D451" s="4"/>
      <c r="E451" s="26"/>
      <c r="F451" s="7"/>
      <c r="G451" s="4"/>
      <c r="H451" s="26"/>
      <c r="I451" s="7"/>
      <c r="J451" s="4"/>
      <c r="K451" s="35"/>
      <c r="L451" s="32"/>
      <c r="M451" s="4"/>
      <c r="N451" s="38"/>
      <c r="O451" s="32"/>
      <c r="P451" s="4"/>
      <c r="Q451" s="26"/>
      <c r="R451" s="7"/>
      <c r="S451" s="4"/>
      <c r="T451" s="35"/>
      <c r="U451" s="32"/>
      <c r="V451" s="4"/>
      <c r="W451" s="26"/>
      <c r="X451" s="7"/>
      <c r="Y451" s="4"/>
      <c r="Z451" s="38"/>
      <c r="AA451" s="32"/>
      <c r="AB451" s="4"/>
      <c r="AC451" s="35"/>
      <c r="AD451" s="32"/>
      <c r="AE451" s="4"/>
      <c r="AF451" s="26"/>
      <c r="AG451" s="7"/>
      <c r="AH451" s="4"/>
      <c r="AI451" s="26"/>
      <c r="AJ451" s="7"/>
      <c r="AK451" s="8"/>
    </row>
    <row r="452" spans="2:37" ht="9.75" customHeight="1">
      <c r="B452" s="15" t="s">
        <v>134</v>
      </c>
      <c r="C452" s="2">
        <v>98749</v>
      </c>
      <c r="D452" s="4">
        <v>112052</v>
      </c>
      <c r="E452" s="26"/>
      <c r="F452" s="7">
        <v>136870</v>
      </c>
      <c r="G452" s="4">
        <v>79311</v>
      </c>
      <c r="H452" s="26"/>
      <c r="I452" s="7">
        <v>101314</v>
      </c>
      <c r="J452" s="4">
        <v>106970</v>
      </c>
      <c r="K452" s="35"/>
      <c r="L452" s="32">
        <v>112107</v>
      </c>
      <c r="M452" s="4">
        <v>103783</v>
      </c>
      <c r="N452" s="38"/>
      <c r="O452" s="32">
        <v>76912</v>
      </c>
      <c r="P452" s="4">
        <v>132216</v>
      </c>
      <c r="Q452" s="26"/>
      <c r="R452" s="7">
        <v>63609</v>
      </c>
      <c r="S452" s="4">
        <v>139074</v>
      </c>
      <c r="T452" s="35"/>
      <c r="U452" s="32">
        <v>73932</v>
      </c>
      <c r="V452" s="4">
        <v>135671</v>
      </c>
      <c r="W452" s="26"/>
      <c r="X452" s="7">
        <v>116428</v>
      </c>
      <c r="Y452" s="4">
        <v>106750</v>
      </c>
      <c r="Z452" s="38"/>
      <c r="AA452" s="32">
        <v>108044</v>
      </c>
      <c r="AB452" s="4">
        <v>94108</v>
      </c>
      <c r="AC452" s="35"/>
      <c r="AD452" s="32">
        <v>83324</v>
      </c>
      <c r="AE452" s="4">
        <v>123705</v>
      </c>
      <c r="AF452" s="26"/>
      <c r="AG452" s="7">
        <v>109931</v>
      </c>
      <c r="AH452" s="4">
        <v>84270</v>
      </c>
      <c r="AI452" s="26"/>
      <c r="AJ452" s="7">
        <v>110493</v>
      </c>
      <c r="AK452" s="8">
        <v>90576</v>
      </c>
    </row>
    <row r="453" spans="1:37" ht="9.75" customHeight="1">
      <c r="A453" s="9" t="s">
        <v>151</v>
      </c>
      <c r="C453" s="2">
        <v>98749</v>
      </c>
      <c r="D453" s="4">
        <v>112052</v>
      </c>
      <c r="E453" s="26"/>
      <c r="F453" s="7">
        <v>136870</v>
      </c>
      <c r="G453" s="4">
        <v>79311</v>
      </c>
      <c r="H453" s="26"/>
      <c r="I453" s="7">
        <v>101314</v>
      </c>
      <c r="J453" s="4">
        <v>106970</v>
      </c>
      <c r="K453" s="35"/>
      <c r="L453" s="32">
        <v>112107</v>
      </c>
      <c r="M453" s="4">
        <v>103783</v>
      </c>
      <c r="N453" s="38"/>
      <c r="O453" s="32">
        <v>76912</v>
      </c>
      <c r="P453" s="4">
        <v>132216</v>
      </c>
      <c r="Q453" s="26"/>
      <c r="R453" s="7">
        <v>63609</v>
      </c>
      <c r="S453" s="4">
        <v>139074</v>
      </c>
      <c r="T453" s="35"/>
      <c r="U453" s="32">
        <v>73932</v>
      </c>
      <c r="V453" s="4">
        <v>135671</v>
      </c>
      <c r="W453" s="26"/>
      <c r="X453" s="7">
        <v>116428</v>
      </c>
      <c r="Y453" s="4">
        <v>106750</v>
      </c>
      <c r="Z453" s="38"/>
      <c r="AA453" s="32">
        <v>108044</v>
      </c>
      <c r="AB453" s="4">
        <v>94108</v>
      </c>
      <c r="AC453" s="35"/>
      <c r="AD453" s="32">
        <v>83324</v>
      </c>
      <c r="AE453" s="4">
        <v>123705</v>
      </c>
      <c r="AF453" s="26"/>
      <c r="AG453" s="7">
        <v>109931</v>
      </c>
      <c r="AH453" s="4">
        <v>84270</v>
      </c>
      <c r="AI453" s="26"/>
      <c r="AJ453" s="7">
        <v>110493</v>
      </c>
      <c r="AK453" s="8">
        <v>90576</v>
      </c>
    </row>
    <row r="454" spans="1:37" s="11" customFormat="1" ht="9.75" customHeight="1">
      <c r="A454" s="10"/>
      <c r="B454" s="16" t="s">
        <v>152</v>
      </c>
      <c r="C454" s="11">
        <f>C453/SUM(C453:D453)</f>
        <v>0.4684465443712316</v>
      </c>
      <c r="D454" s="12">
        <f>D453/SUM(C453:D453)</f>
        <v>0.5315534556287683</v>
      </c>
      <c r="E454" s="27"/>
      <c r="F454" s="13">
        <f>F453/SUM(F453:G453)</f>
        <v>0.633126870539039</v>
      </c>
      <c r="G454" s="12">
        <f>G453/SUM(F453:G453)</f>
        <v>0.36687312946096096</v>
      </c>
      <c r="H454" s="27"/>
      <c r="I454" s="13">
        <f>I453/SUM(I453:J453)</f>
        <v>0.48642238482072553</v>
      </c>
      <c r="J454" s="12">
        <f>J453/SUM(I453:J453)</f>
        <v>0.5135776151792745</v>
      </c>
      <c r="K454" s="36"/>
      <c r="L454" s="33">
        <f>L453/SUM(L453:M453)</f>
        <v>0.5192783361897263</v>
      </c>
      <c r="M454" s="12">
        <f>M453/SUM(L453:M453)</f>
        <v>0.48072166381027376</v>
      </c>
      <c r="N454" s="39"/>
      <c r="O454" s="33">
        <f>O453/SUM(O453:P453)</f>
        <v>0.36777475995562525</v>
      </c>
      <c r="P454" s="12">
        <f>P453/SUM(O453:P453)</f>
        <v>0.6322252400443747</v>
      </c>
      <c r="Q454" s="27"/>
      <c r="R454" s="13">
        <f>R453/SUM(R453:S453)</f>
        <v>0.31383490475274195</v>
      </c>
      <c r="S454" s="12">
        <f>S453/SUM(R453:S453)</f>
        <v>0.686165095247258</v>
      </c>
      <c r="T454" s="36"/>
      <c r="U454" s="33">
        <f>U453/SUM(U453:V453)</f>
        <v>0.3527239591036388</v>
      </c>
      <c r="V454" s="12">
        <f>V453/SUM(U453:V453)</f>
        <v>0.6472760408963613</v>
      </c>
      <c r="W454" s="27"/>
      <c r="X454" s="13">
        <f>X453/SUM(X453:Y453)</f>
        <v>0.5216822446656929</v>
      </c>
      <c r="Y454" s="12">
        <f>Y453/SUM(X453:Y453)</f>
        <v>0.47831775533430715</v>
      </c>
      <c r="Z454" s="39"/>
      <c r="AA454" s="33">
        <f>AA453/SUM(AA453:AB453)</f>
        <v>0.5344691123511022</v>
      </c>
      <c r="AB454" s="12">
        <f>AB453/SUM(AA453:AB453)</f>
        <v>0.4655308876488979</v>
      </c>
      <c r="AC454" s="36"/>
      <c r="AD454" s="33">
        <f>AD453/SUM(AD453:AE453)</f>
        <v>0.4024750155775278</v>
      </c>
      <c r="AE454" s="12">
        <f>AE453/SUM(AD453:AE453)</f>
        <v>0.5975249844224723</v>
      </c>
      <c r="AF454" s="27"/>
      <c r="AG454" s="13">
        <f>AG453/SUM(AG453:AH453)</f>
        <v>0.5660681458900829</v>
      </c>
      <c r="AH454" s="12">
        <f>AH453/SUM(AG453:AH453)</f>
        <v>0.433931854109917</v>
      </c>
      <c r="AI454" s="27"/>
      <c r="AJ454" s="13">
        <f>AJ453/SUM(AJ453:AK453)</f>
        <v>0.5495277740477149</v>
      </c>
      <c r="AK454" s="14">
        <f>AK453/SUM(AJ453:AK453)</f>
        <v>0.45047222595228503</v>
      </c>
    </row>
    <row r="455" spans="1:37" ht="7.5" customHeight="1">
      <c r="A455" s="9"/>
      <c r="C455" s="2"/>
      <c r="D455" s="4"/>
      <c r="E455" s="26"/>
      <c r="F455" s="7"/>
      <c r="G455" s="4"/>
      <c r="H455" s="26"/>
      <c r="I455" s="7"/>
      <c r="J455" s="4"/>
      <c r="K455" s="35"/>
      <c r="L455" s="32"/>
      <c r="M455" s="4"/>
      <c r="N455" s="38"/>
      <c r="O455" s="32"/>
      <c r="P455" s="4"/>
      <c r="Q455" s="26"/>
      <c r="R455" s="7"/>
      <c r="S455" s="4"/>
      <c r="T455" s="35"/>
      <c r="U455" s="32"/>
      <c r="V455" s="4"/>
      <c r="W455" s="26"/>
      <c r="X455" s="7"/>
      <c r="Y455" s="4"/>
      <c r="Z455" s="38"/>
      <c r="AA455" s="32"/>
      <c r="AB455" s="4"/>
      <c r="AC455" s="35"/>
      <c r="AD455" s="32"/>
      <c r="AE455" s="4"/>
      <c r="AF455" s="26"/>
      <c r="AG455" s="7"/>
      <c r="AH455" s="4"/>
      <c r="AI455" s="26"/>
      <c r="AJ455" s="7"/>
      <c r="AK455" s="8"/>
    </row>
    <row r="456" spans="1:37" ht="10.5" customHeight="1">
      <c r="A456" s="9" t="s">
        <v>145</v>
      </c>
      <c r="C456" s="2"/>
      <c r="D456" s="4"/>
      <c r="E456" s="26"/>
      <c r="F456" s="7"/>
      <c r="G456" s="4"/>
      <c r="H456" s="26"/>
      <c r="I456" s="7"/>
      <c r="J456" s="4"/>
      <c r="K456" s="35"/>
      <c r="L456" s="32"/>
      <c r="M456" s="4"/>
      <c r="N456" s="38"/>
      <c r="O456" s="32"/>
      <c r="P456" s="4"/>
      <c r="Q456" s="26"/>
      <c r="R456" s="7"/>
      <c r="S456" s="4"/>
      <c r="T456" s="35"/>
      <c r="U456" s="32"/>
      <c r="V456" s="4"/>
      <c r="W456" s="26"/>
      <c r="X456" s="7"/>
      <c r="Y456" s="4"/>
      <c r="Z456" s="38"/>
      <c r="AA456" s="32"/>
      <c r="AB456" s="4"/>
      <c r="AC456" s="35"/>
      <c r="AD456" s="32"/>
      <c r="AE456" s="4"/>
      <c r="AF456" s="26"/>
      <c r="AG456" s="7"/>
      <c r="AH456" s="4"/>
      <c r="AI456" s="26"/>
      <c r="AJ456" s="7"/>
      <c r="AK456" s="8"/>
    </row>
    <row r="457" spans="2:37" ht="9.75" customHeight="1">
      <c r="B457" s="15" t="s">
        <v>134</v>
      </c>
      <c r="C457" s="2">
        <v>106019</v>
      </c>
      <c r="D457" s="4">
        <v>82338</v>
      </c>
      <c r="E457" s="26"/>
      <c r="F457" s="7">
        <v>141335</v>
      </c>
      <c r="G457" s="4">
        <v>53820</v>
      </c>
      <c r="H457" s="26"/>
      <c r="I457" s="7">
        <v>100205</v>
      </c>
      <c r="J457" s="4">
        <v>85747</v>
      </c>
      <c r="K457" s="35"/>
      <c r="L457" s="32">
        <v>77530</v>
      </c>
      <c r="M457" s="4">
        <v>115795</v>
      </c>
      <c r="N457" s="38"/>
      <c r="O457" s="32">
        <v>94291</v>
      </c>
      <c r="P457" s="4">
        <v>93738</v>
      </c>
      <c r="Q457" s="26"/>
      <c r="R457" s="7">
        <v>55864</v>
      </c>
      <c r="S457" s="4">
        <v>125609</v>
      </c>
      <c r="T457" s="35"/>
      <c r="U457" s="32">
        <v>75990</v>
      </c>
      <c r="V457" s="4">
        <v>112322</v>
      </c>
      <c r="W457" s="26"/>
      <c r="X457" s="7">
        <v>73833</v>
      </c>
      <c r="Y457" s="4">
        <v>126294</v>
      </c>
      <c r="Z457" s="38"/>
      <c r="AA457" s="32">
        <v>92163</v>
      </c>
      <c r="AB457" s="4">
        <v>88328</v>
      </c>
      <c r="AC457" s="35"/>
      <c r="AD457" s="32">
        <v>86537</v>
      </c>
      <c r="AE457" s="4">
        <v>98179</v>
      </c>
      <c r="AF457" s="26"/>
      <c r="AG457" s="7">
        <v>90525</v>
      </c>
      <c r="AH457" s="4">
        <v>81158</v>
      </c>
      <c r="AI457" s="26"/>
      <c r="AJ457" s="7">
        <v>109009</v>
      </c>
      <c r="AK457" s="8">
        <v>69394</v>
      </c>
    </row>
    <row r="458" spans="1:37" ht="9.75" customHeight="1">
      <c r="A458" s="9" t="s">
        <v>151</v>
      </c>
      <c r="C458" s="2">
        <v>106019</v>
      </c>
      <c r="D458" s="4">
        <v>82338</v>
      </c>
      <c r="E458" s="26"/>
      <c r="F458" s="7">
        <v>141335</v>
      </c>
      <c r="G458" s="4">
        <v>53820</v>
      </c>
      <c r="H458" s="26"/>
      <c r="I458" s="7">
        <v>100205</v>
      </c>
      <c r="J458" s="4">
        <v>85747</v>
      </c>
      <c r="K458" s="35"/>
      <c r="L458" s="32">
        <v>77530</v>
      </c>
      <c r="M458" s="4">
        <v>115795</v>
      </c>
      <c r="N458" s="38"/>
      <c r="O458" s="32">
        <v>94291</v>
      </c>
      <c r="P458" s="4">
        <v>93738</v>
      </c>
      <c r="Q458" s="26"/>
      <c r="R458" s="7">
        <v>55864</v>
      </c>
      <c r="S458" s="4">
        <v>125609</v>
      </c>
      <c r="T458" s="35"/>
      <c r="U458" s="32">
        <v>75990</v>
      </c>
      <c r="V458" s="4">
        <v>112322</v>
      </c>
      <c r="W458" s="26"/>
      <c r="X458" s="7">
        <v>73833</v>
      </c>
      <c r="Y458" s="4">
        <v>126294</v>
      </c>
      <c r="Z458" s="38"/>
      <c r="AA458" s="32">
        <v>92163</v>
      </c>
      <c r="AB458" s="4">
        <v>88328</v>
      </c>
      <c r="AC458" s="35"/>
      <c r="AD458" s="32">
        <v>86537</v>
      </c>
      <c r="AE458" s="4">
        <v>98179</v>
      </c>
      <c r="AF458" s="26"/>
      <c r="AG458" s="7">
        <v>90525</v>
      </c>
      <c r="AH458" s="4">
        <v>81158</v>
      </c>
      <c r="AI458" s="26"/>
      <c r="AJ458" s="7">
        <v>109009</v>
      </c>
      <c r="AK458" s="8">
        <v>69394</v>
      </c>
    </row>
    <row r="459" spans="1:37" s="11" customFormat="1" ht="9.75" customHeight="1">
      <c r="A459" s="10"/>
      <c r="B459" s="16" t="s">
        <v>152</v>
      </c>
      <c r="C459" s="11">
        <f>C458/SUM(C458:D458)</f>
        <v>0.5628620120303466</v>
      </c>
      <c r="D459" s="12">
        <f>D458/SUM(C458:D458)</f>
        <v>0.43713798796965336</v>
      </c>
      <c r="E459" s="27"/>
      <c r="F459" s="13">
        <f>F458/SUM(F458:G458)</f>
        <v>0.7242192103712434</v>
      </c>
      <c r="G459" s="12">
        <f>G458/SUM(F458:G458)</f>
        <v>0.27578078962875663</v>
      </c>
      <c r="H459" s="27"/>
      <c r="I459" s="13">
        <f>I458/SUM(I458:J458)</f>
        <v>0.538875623816899</v>
      </c>
      <c r="J459" s="12">
        <f>J458/SUM(I458:J458)</f>
        <v>0.46112437618310104</v>
      </c>
      <c r="K459" s="36"/>
      <c r="L459" s="33">
        <f>L458/SUM(L458:M458)</f>
        <v>0.4010345273503168</v>
      </c>
      <c r="M459" s="12">
        <f>M458/SUM(L458:M458)</f>
        <v>0.5989654726496831</v>
      </c>
      <c r="N459" s="39"/>
      <c r="O459" s="33">
        <f>O458/SUM(O458:P458)</f>
        <v>0.5014705178456514</v>
      </c>
      <c r="P459" s="12">
        <f>P458/SUM(O458:P458)</f>
        <v>0.49852948215434856</v>
      </c>
      <c r="Q459" s="27"/>
      <c r="R459" s="13">
        <f>R458/SUM(R458:S458)</f>
        <v>0.3078364274575281</v>
      </c>
      <c r="S459" s="12">
        <f>S458/SUM(R458:S458)</f>
        <v>0.6921635725424718</v>
      </c>
      <c r="T459" s="36"/>
      <c r="U459" s="33">
        <f>U458/SUM(U458:V458)</f>
        <v>0.4035324355325205</v>
      </c>
      <c r="V459" s="12">
        <f>V458/SUM(U458:V458)</f>
        <v>0.5964675644674795</v>
      </c>
      <c r="W459" s="27"/>
      <c r="X459" s="13">
        <f>X458/SUM(X458:Y458)</f>
        <v>0.36893072898709317</v>
      </c>
      <c r="Y459" s="12">
        <f>Y458/SUM(X458:Y458)</f>
        <v>0.6310692710129068</v>
      </c>
      <c r="Z459" s="39"/>
      <c r="AA459" s="33">
        <f>AA458/SUM(AA458:AB458)</f>
        <v>0.5106237984165416</v>
      </c>
      <c r="AB459" s="12">
        <f>AB458/SUM(AA458:AB458)</f>
        <v>0.48937620158345846</v>
      </c>
      <c r="AC459" s="36"/>
      <c r="AD459" s="33">
        <f>AD458/SUM(AD458:AE458)</f>
        <v>0.46848675805019596</v>
      </c>
      <c r="AE459" s="12">
        <f>AE458/SUM(AD458:AE458)</f>
        <v>0.531513241949804</v>
      </c>
      <c r="AF459" s="27"/>
      <c r="AG459" s="13">
        <f>AG458/SUM(AG458:AH458)</f>
        <v>0.5272799287058124</v>
      </c>
      <c r="AH459" s="12">
        <f>AH458/SUM(AG458:AH458)</f>
        <v>0.4727200712941875</v>
      </c>
      <c r="AI459" s="27"/>
      <c r="AJ459" s="13">
        <f>AJ458/SUM(AJ458:AK458)</f>
        <v>0.6110267204026838</v>
      </c>
      <c r="AK459" s="14">
        <f>AK458/SUM(AJ458:AK458)</f>
        <v>0.3889732795973162</v>
      </c>
    </row>
    <row r="460" spans="1:37" ht="7.5" customHeight="1">
      <c r="A460" s="9"/>
      <c r="C460" s="2"/>
      <c r="D460" s="4"/>
      <c r="E460" s="26"/>
      <c r="F460" s="7"/>
      <c r="G460" s="4"/>
      <c r="H460" s="26"/>
      <c r="I460" s="7"/>
      <c r="J460" s="4"/>
      <c r="K460" s="35"/>
      <c r="L460" s="32"/>
      <c r="M460" s="4"/>
      <c r="N460" s="38"/>
      <c r="O460" s="32"/>
      <c r="P460" s="4"/>
      <c r="Q460" s="26"/>
      <c r="R460" s="7"/>
      <c r="S460" s="4"/>
      <c r="T460" s="35"/>
      <c r="U460" s="32"/>
      <c r="V460" s="4"/>
      <c r="W460" s="26"/>
      <c r="X460" s="7"/>
      <c r="Y460" s="4"/>
      <c r="Z460" s="38"/>
      <c r="AA460" s="32"/>
      <c r="AB460" s="4"/>
      <c r="AC460" s="35"/>
      <c r="AD460" s="32"/>
      <c r="AE460" s="4"/>
      <c r="AF460" s="26"/>
      <c r="AG460" s="7"/>
      <c r="AH460" s="4"/>
      <c r="AI460" s="26"/>
      <c r="AJ460" s="7"/>
      <c r="AK460" s="8"/>
    </row>
    <row r="461" spans="1:37" ht="10.5" customHeight="1">
      <c r="A461" s="9" t="s">
        <v>146</v>
      </c>
      <c r="C461" s="2"/>
      <c r="D461" s="4"/>
      <c r="E461" s="26"/>
      <c r="F461" s="7"/>
      <c r="G461" s="4"/>
      <c r="H461" s="26"/>
      <c r="I461" s="7"/>
      <c r="J461" s="4"/>
      <c r="K461" s="35"/>
      <c r="L461" s="32"/>
      <c r="M461" s="4"/>
      <c r="N461" s="38"/>
      <c r="O461" s="32"/>
      <c r="P461" s="4"/>
      <c r="Q461" s="26"/>
      <c r="R461" s="7"/>
      <c r="S461" s="4"/>
      <c r="T461" s="35"/>
      <c r="U461" s="32"/>
      <c r="V461" s="4"/>
      <c r="W461" s="26"/>
      <c r="X461" s="7"/>
      <c r="Y461" s="4"/>
      <c r="Z461" s="38"/>
      <c r="AA461" s="32"/>
      <c r="AB461" s="4"/>
      <c r="AC461" s="35"/>
      <c r="AD461" s="32"/>
      <c r="AE461" s="4"/>
      <c r="AF461" s="26"/>
      <c r="AG461" s="7"/>
      <c r="AH461" s="4"/>
      <c r="AI461" s="26"/>
      <c r="AJ461" s="7"/>
      <c r="AK461" s="8"/>
    </row>
    <row r="462" spans="2:37" ht="9.75" customHeight="1">
      <c r="B462" s="15" t="s">
        <v>134</v>
      </c>
      <c r="C462" s="2">
        <v>69702</v>
      </c>
      <c r="D462" s="4">
        <v>108776</v>
      </c>
      <c r="E462" s="26"/>
      <c r="F462" s="7">
        <v>109783</v>
      </c>
      <c r="G462" s="4">
        <v>74570</v>
      </c>
      <c r="H462" s="26"/>
      <c r="I462" s="7">
        <v>82895</v>
      </c>
      <c r="J462" s="4">
        <v>93998</v>
      </c>
      <c r="K462" s="35"/>
      <c r="L462" s="32">
        <v>105085</v>
      </c>
      <c r="M462" s="4">
        <v>78591</v>
      </c>
      <c r="N462" s="38"/>
      <c r="O462" s="32">
        <v>61084</v>
      </c>
      <c r="P462" s="4">
        <v>118657</v>
      </c>
      <c r="Q462" s="26"/>
      <c r="R462" s="7">
        <v>56776</v>
      </c>
      <c r="S462" s="4">
        <v>116427</v>
      </c>
      <c r="T462" s="35"/>
      <c r="U462" s="32">
        <v>56291</v>
      </c>
      <c r="V462" s="4">
        <v>121171</v>
      </c>
      <c r="W462" s="26"/>
      <c r="X462" s="7">
        <v>116320</v>
      </c>
      <c r="Y462" s="4">
        <v>73234</v>
      </c>
      <c r="Z462" s="38"/>
      <c r="AA462" s="32">
        <v>98437</v>
      </c>
      <c r="AB462" s="4">
        <v>75325</v>
      </c>
      <c r="AC462" s="35"/>
      <c r="AD462" s="32">
        <v>64764</v>
      </c>
      <c r="AE462" s="4">
        <v>111399</v>
      </c>
      <c r="AF462" s="26"/>
      <c r="AG462" s="7">
        <v>92774</v>
      </c>
      <c r="AH462" s="4">
        <v>74421</v>
      </c>
      <c r="AI462" s="26"/>
      <c r="AJ462" s="7">
        <v>101262</v>
      </c>
      <c r="AK462" s="8">
        <v>71554</v>
      </c>
    </row>
    <row r="463" spans="1:37" ht="9.75" customHeight="1">
      <c r="A463" s="9" t="s">
        <v>151</v>
      </c>
      <c r="C463" s="2">
        <v>69702</v>
      </c>
      <c r="D463" s="4">
        <v>108776</v>
      </c>
      <c r="E463" s="26"/>
      <c r="F463" s="7">
        <v>109783</v>
      </c>
      <c r="G463" s="4">
        <v>74570</v>
      </c>
      <c r="H463" s="26"/>
      <c r="I463" s="7">
        <v>82895</v>
      </c>
      <c r="J463" s="4">
        <v>93998</v>
      </c>
      <c r="K463" s="35"/>
      <c r="L463" s="32">
        <v>105085</v>
      </c>
      <c r="M463" s="4">
        <v>78591</v>
      </c>
      <c r="N463" s="38"/>
      <c r="O463" s="32">
        <v>61084</v>
      </c>
      <c r="P463" s="4">
        <v>118657</v>
      </c>
      <c r="Q463" s="26"/>
      <c r="R463" s="7">
        <v>56776</v>
      </c>
      <c r="S463" s="4">
        <v>116427</v>
      </c>
      <c r="T463" s="35"/>
      <c r="U463" s="32">
        <v>56291</v>
      </c>
      <c r="V463" s="4">
        <v>121171</v>
      </c>
      <c r="W463" s="26"/>
      <c r="X463" s="7">
        <v>116320</v>
      </c>
      <c r="Y463" s="4">
        <v>73234</v>
      </c>
      <c r="Z463" s="38"/>
      <c r="AA463" s="32">
        <v>98437</v>
      </c>
      <c r="AB463" s="4">
        <v>75325</v>
      </c>
      <c r="AC463" s="35"/>
      <c r="AD463" s="32">
        <v>64764</v>
      </c>
      <c r="AE463" s="4">
        <v>111399</v>
      </c>
      <c r="AF463" s="26"/>
      <c r="AG463" s="7">
        <v>92774</v>
      </c>
      <c r="AH463" s="4">
        <v>74421</v>
      </c>
      <c r="AI463" s="26"/>
      <c r="AJ463" s="7">
        <v>101262</v>
      </c>
      <c r="AK463" s="8">
        <v>71554</v>
      </c>
    </row>
    <row r="464" spans="1:37" s="11" customFormat="1" ht="9.75" customHeight="1">
      <c r="A464" s="10"/>
      <c r="B464" s="16" t="s">
        <v>152</v>
      </c>
      <c r="C464" s="11">
        <f>C463/SUM(C463:D463)</f>
        <v>0.39053552818834814</v>
      </c>
      <c r="D464" s="12">
        <f>D463/SUM(C463:D463)</f>
        <v>0.6094644718116519</v>
      </c>
      <c r="E464" s="27"/>
      <c r="F464" s="13">
        <f>F463/SUM(F463:G463)</f>
        <v>0.5955042771205242</v>
      </c>
      <c r="G464" s="12">
        <f>G463/SUM(F463:G463)</f>
        <v>0.40449572287947577</v>
      </c>
      <c r="H464" s="27"/>
      <c r="I464" s="13">
        <f>I463/SUM(I463:J463)</f>
        <v>0.4686166213473682</v>
      </c>
      <c r="J464" s="12">
        <f>J463/SUM(I463:J463)</f>
        <v>0.5313833786526319</v>
      </c>
      <c r="K464" s="36"/>
      <c r="L464" s="33">
        <f>L463/SUM(L463:M463)</f>
        <v>0.572121561880703</v>
      </c>
      <c r="M464" s="12">
        <f>M463/SUM(L463:M463)</f>
        <v>0.42787843811929704</v>
      </c>
      <c r="N464" s="39"/>
      <c r="O464" s="33">
        <f>O463/SUM(O463:P463)</f>
        <v>0.3398445541084115</v>
      </c>
      <c r="P464" s="12">
        <f>P463/SUM(O463:P463)</f>
        <v>0.6601554458915885</v>
      </c>
      <c r="Q464" s="27"/>
      <c r="R464" s="13">
        <f>R463/SUM(R463:S463)</f>
        <v>0.3278003267841781</v>
      </c>
      <c r="S464" s="12">
        <f>S463/SUM(R463:S463)</f>
        <v>0.6721996732158219</v>
      </c>
      <c r="T464" s="36"/>
      <c r="U464" s="33">
        <f>U463/SUM(U463:V463)</f>
        <v>0.3172003020364923</v>
      </c>
      <c r="V464" s="12">
        <f>V463/SUM(U463:V463)</f>
        <v>0.6827996979635077</v>
      </c>
      <c r="W464" s="27"/>
      <c r="X464" s="13">
        <f>X463/SUM(X463:Y463)</f>
        <v>0.6136509912742543</v>
      </c>
      <c r="Y464" s="12">
        <f>Y463/SUM(X463:Y463)</f>
        <v>0.3863490087257457</v>
      </c>
      <c r="Z464" s="39"/>
      <c r="AA464" s="33">
        <f>AA463/SUM(AA463:AB463)</f>
        <v>0.5665047593835246</v>
      </c>
      <c r="AB464" s="12">
        <f>AB463/SUM(AA463:AB463)</f>
        <v>0.43349524061647543</v>
      </c>
      <c r="AC464" s="36"/>
      <c r="AD464" s="33">
        <f>AD463/SUM(AD463:AE463)</f>
        <v>0.367636790926585</v>
      </c>
      <c r="AE464" s="12">
        <f>AE463/SUM(AD463:AE463)</f>
        <v>0.6323632090734149</v>
      </c>
      <c r="AF464" s="27"/>
      <c r="AG464" s="13">
        <f>AG463/SUM(AG463:AH463)</f>
        <v>0.5548850145040223</v>
      </c>
      <c r="AH464" s="12">
        <f>AH463/SUM(AG463:AH463)</f>
        <v>0.4451149854959778</v>
      </c>
      <c r="AI464" s="27"/>
      <c r="AJ464" s="13">
        <f>AJ463/SUM(AJ463:AK463)</f>
        <v>0.585952689565781</v>
      </c>
      <c r="AK464" s="14">
        <f>AK463/SUM(AJ463:AK463)</f>
        <v>0.41404731043421905</v>
      </c>
    </row>
    <row r="465" spans="1:37" ht="7.5" customHeight="1">
      <c r="A465" s="9"/>
      <c r="C465" s="2"/>
      <c r="D465" s="4"/>
      <c r="E465" s="26"/>
      <c r="F465" s="7"/>
      <c r="G465" s="4"/>
      <c r="H465" s="26"/>
      <c r="I465" s="7"/>
      <c r="J465" s="4"/>
      <c r="K465" s="35"/>
      <c r="L465" s="32"/>
      <c r="M465" s="4"/>
      <c r="N465" s="38"/>
      <c r="O465" s="32"/>
      <c r="P465" s="4"/>
      <c r="Q465" s="26"/>
      <c r="R465" s="7"/>
      <c r="S465" s="4"/>
      <c r="T465" s="35"/>
      <c r="U465" s="32"/>
      <c r="V465" s="4"/>
      <c r="W465" s="26"/>
      <c r="X465" s="7"/>
      <c r="Y465" s="4"/>
      <c r="Z465" s="38"/>
      <c r="AA465" s="32"/>
      <c r="AB465" s="4"/>
      <c r="AC465" s="35"/>
      <c r="AD465" s="32"/>
      <c r="AE465" s="4"/>
      <c r="AF465" s="26"/>
      <c r="AG465" s="7"/>
      <c r="AH465" s="4"/>
      <c r="AI465" s="26"/>
      <c r="AJ465" s="7"/>
      <c r="AK465" s="8"/>
    </row>
    <row r="466" spans="1:37" ht="10.5" customHeight="1">
      <c r="A466" s="9" t="s">
        <v>147</v>
      </c>
      <c r="C466" s="2"/>
      <c r="D466" s="4"/>
      <c r="E466" s="26"/>
      <c r="F466" s="7"/>
      <c r="G466" s="4"/>
      <c r="H466" s="26"/>
      <c r="I466" s="7"/>
      <c r="J466" s="4"/>
      <c r="K466" s="35"/>
      <c r="L466" s="32"/>
      <c r="M466" s="4"/>
      <c r="N466" s="38"/>
      <c r="O466" s="32"/>
      <c r="P466" s="4"/>
      <c r="Q466" s="26"/>
      <c r="R466" s="7"/>
      <c r="S466" s="4"/>
      <c r="T466" s="35"/>
      <c r="U466" s="32"/>
      <c r="V466" s="4"/>
      <c r="W466" s="26"/>
      <c r="X466" s="7"/>
      <c r="Y466" s="4"/>
      <c r="Z466" s="38"/>
      <c r="AA466" s="32"/>
      <c r="AB466" s="4"/>
      <c r="AC466" s="35"/>
      <c r="AD466" s="32"/>
      <c r="AE466" s="4"/>
      <c r="AF466" s="26"/>
      <c r="AG466" s="7"/>
      <c r="AH466" s="4"/>
      <c r="AI466" s="26"/>
      <c r="AJ466" s="7"/>
      <c r="AK466" s="8"/>
    </row>
    <row r="467" spans="2:37" ht="9.75" customHeight="1">
      <c r="B467" s="15" t="s">
        <v>134</v>
      </c>
      <c r="C467" s="2">
        <v>92283</v>
      </c>
      <c r="D467" s="4">
        <v>79784</v>
      </c>
      <c r="E467" s="26"/>
      <c r="F467" s="7">
        <v>119439</v>
      </c>
      <c r="G467" s="4">
        <v>57546</v>
      </c>
      <c r="H467" s="26"/>
      <c r="I467" s="7">
        <v>101884</v>
      </c>
      <c r="J467" s="4">
        <v>69724</v>
      </c>
      <c r="K467" s="35"/>
      <c r="L467" s="32">
        <v>99477</v>
      </c>
      <c r="M467" s="4">
        <v>77302</v>
      </c>
      <c r="N467" s="38"/>
      <c r="O467" s="32">
        <v>74485</v>
      </c>
      <c r="P467" s="4">
        <v>98288</v>
      </c>
      <c r="Q467" s="26"/>
      <c r="R467" s="7">
        <v>61506</v>
      </c>
      <c r="S467" s="4">
        <v>106001</v>
      </c>
      <c r="T467" s="35"/>
      <c r="U467" s="32">
        <v>70284</v>
      </c>
      <c r="V467" s="4">
        <v>100589</v>
      </c>
      <c r="W467" s="26"/>
      <c r="X467" s="7">
        <v>104698</v>
      </c>
      <c r="Y467" s="4">
        <v>78072</v>
      </c>
      <c r="Z467" s="38"/>
      <c r="AA467" s="32">
        <v>95787</v>
      </c>
      <c r="AB467" s="4">
        <v>71021</v>
      </c>
      <c r="AC467" s="35"/>
      <c r="AD467" s="32">
        <v>81165</v>
      </c>
      <c r="AE467" s="4">
        <v>87902</v>
      </c>
      <c r="AF467" s="26"/>
      <c r="AG467" s="7">
        <v>83374</v>
      </c>
      <c r="AH467" s="4">
        <v>76575</v>
      </c>
      <c r="AI467" s="26"/>
      <c r="AJ467" s="7">
        <v>107399</v>
      </c>
      <c r="AK467" s="8">
        <v>59354</v>
      </c>
    </row>
    <row r="468" spans="1:37" ht="9.75" customHeight="1">
      <c r="A468" s="9" t="s">
        <v>151</v>
      </c>
      <c r="C468" s="2">
        <v>92283</v>
      </c>
      <c r="D468" s="4">
        <v>79784</v>
      </c>
      <c r="E468" s="26"/>
      <c r="F468" s="7">
        <v>119439</v>
      </c>
      <c r="G468" s="4">
        <v>57546</v>
      </c>
      <c r="H468" s="26"/>
      <c r="I468" s="7">
        <v>101884</v>
      </c>
      <c r="J468" s="4">
        <v>69724</v>
      </c>
      <c r="K468" s="35"/>
      <c r="L468" s="32">
        <v>99477</v>
      </c>
      <c r="M468" s="4">
        <v>77302</v>
      </c>
      <c r="N468" s="38"/>
      <c r="O468" s="32">
        <v>74485</v>
      </c>
      <c r="P468" s="4">
        <v>98288</v>
      </c>
      <c r="Q468" s="26"/>
      <c r="R468" s="7">
        <v>61506</v>
      </c>
      <c r="S468" s="4">
        <v>106001</v>
      </c>
      <c r="T468" s="35"/>
      <c r="U468" s="32">
        <v>70284</v>
      </c>
      <c r="V468" s="4">
        <v>100589</v>
      </c>
      <c r="W468" s="26"/>
      <c r="X468" s="7">
        <v>104698</v>
      </c>
      <c r="Y468" s="4">
        <v>78072</v>
      </c>
      <c r="Z468" s="38"/>
      <c r="AA468" s="32">
        <v>95787</v>
      </c>
      <c r="AB468" s="4">
        <v>71021</v>
      </c>
      <c r="AC468" s="35"/>
      <c r="AD468" s="32">
        <v>81165</v>
      </c>
      <c r="AE468" s="4">
        <v>87902</v>
      </c>
      <c r="AF468" s="26"/>
      <c r="AG468" s="7">
        <v>83374</v>
      </c>
      <c r="AH468" s="4">
        <v>76575</v>
      </c>
      <c r="AI468" s="26"/>
      <c r="AJ468" s="7">
        <v>107399</v>
      </c>
      <c r="AK468" s="8">
        <v>59354</v>
      </c>
    </row>
    <row r="469" spans="1:37" s="11" customFormat="1" ht="9.75" customHeight="1">
      <c r="A469" s="10"/>
      <c r="B469" s="16" t="s">
        <v>152</v>
      </c>
      <c r="C469" s="11">
        <f>C468/SUM(C468:D468)</f>
        <v>0.5363201543584767</v>
      </c>
      <c r="D469" s="12">
        <f>D468/SUM(C468:D468)</f>
        <v>0.46367984564152337</v>
      </c>
      <c r="E469" s="27"/>
      <c r="F469" s="13">
        <f>F468/SUM(F468:G468)</f>
        <v>0.6748538011695906</v>
      </c>
      <c r="G469" s="12">
        <f>G468/SUM(F468:G468)</f>
        <v>0.32514619883040935</v>
      </c>
      <c r="H469" s="27"/>
      <c r="I469" s="13">
        <f>I468/SUM(I468:J468)</f>
        <v>0.593701925318167</v>
      </c>
      <c r="J469" s="12">
        <f>J468/SUM(I468:J468)</f>
        <v>0.406298074681833</v>
      </c>
      <c r="K469" s="36"/>
      <c r="L469" s="33">
        <f>L468/SUM(L468:M468)</f>
        <v>0.5627195537931542</v>
      </c>
      <c r="M469" s="12">
        <f>M468/SUM(L468:M468)</f>
        <v>0.43728044620684586</v>
      </c>
      <c r="N469" s="39"/>
      <c r="O469" s="33">
        <f>O468/SUM(O468:P468)</f>
        <v>0.43111481539360896</v>
      </c>
      <c r="P469" s="12">
        <f>P468/SUM(O468:P468)</f>
        <v>0.568885184606391</v>
      </c>
      <c r="Q469" s="27"/>
      <c r="R469" s="13">
        <f>R468/SUM(R468:S468)</f>
        <v>0.3671846549696431</v>
      </c>
      <c r="S469" s="12">
        <f>S468/SUM(R468:S468)</f>
        <v>0.632815345030357</v>
      </c>
      <c r="T469" s="36"/>
      <c r="U469" s="33">
        <f>U468/SUM(U468:V468)</f>
        <v>0.4113230293843966</v>
      </c>
      <c r="V469" s="12">
        <f>V468/SUM(U468:V468)</f>
        <v>0.5886769706156034</v>
      </c>
      <c r="W469" s="27"/>
      <c r="X469" s="13">
        <f>X468/SUM(X468:Y468)</f>
        <v>0.5728401816490671</v>
      </c>
      <c r="Y469" s="12">
        <f>Y468/SUM(X468:Y468)</f>
        <v>0.42715981835093286</v>
      </c>
      <c r="Z469" s="39"/>
      <c r="AA469" s="33">
        <f>AA468/SUM(AA468:AB468)</f>
        <v>0.5742350486787204</v>
      </c>
      <c r="AB469" s="12">
        <f>AB468/SUM(AA468:AB468)</f>
        <v>0.42576495132127956</v>
      </c>
      <c r="AC469" s="36"/>
      <c r="AD469" s="33">
        <f>AD468/SUM(AD468:AE468)</f>
        <v>0.4800759462225035</v>
      </c>
      <c r="AE469" s="12">
        <f>AE468/SUM(AD468:AE468)</f>
        <v>0.5199240537774965</v>
      </c>
      <c r="AF469" s="27"/>
      <c r="AG469" s="13">
        <f>AG468/SUM(AG468:AH468)</f>
        <v>0.5212536496008102</v>
      </c>
      <c r="AH469" s="12">
        <f>AH468/SUM(AG468:AH468)</f>
        <v>0.4787463503991897</v>
      </c>
      <c r="AI469" s="27"/>
      <c r="AJ469" s="13">
        <f>AJ468/SUM(AJ468:AK468)</f>
        <v>0.6440603767248565</v>
      </c>
      <c r="AK469" s="14">
        <f>AK468/SUM(AJ468:AK468)</f>
        <v>0.3559396232751435</v>
      </c>
    </row>
    <row r="470" spans="1:37" ht="7.5" customHeight="1">
      <c r="A470" s="9"/>
      <c r="C470" s="2"/>
      <c r="D470" s="4"/>
      <c r="E470" s="26"/>
      <c r="F470" s="7"/>
      <c r="G470" s="4"/>
      <c r="H470" s="26"/>
      <c r="I470" s="7"/>
      <c r="J470" s="4"/>
      <c r="K470" s="35"/>
      <c r="L470" s="32"/>
      <c r="M470" s="4"/>
      <c r="N470" s="38"/>
      <c r="O470" s="32"/>
      <c r="P470" s="4"/>
      <c r="Q470" s="26"/>
      <c r="R470" s="7"/>
      <c r="S470" s="4"/>
      <c r="T470" s="35"/>
      <c r="U470" s="32"/>
      <c r="V470" s="4"/>
      <c r="W470" s="26"/>
      <c r="X470" s="7"/>
      <c r="Y470" s="4"/>
      <c r="Z470" s="38"/>
      <c r="AA470" s="32"/>
      <c r="AB470" s="4"/>
      <c r="AC470" s="35"/>
      <c r="AD470" s="32"/>
      <c r="AE470" s="4"/>
      <c r="AF470" s="26"/>
      <c r="AG470" s="7"/>
      <c r="AH470" s="4"/>
      <c r="AI470" s="26"/>
      <c r="AJ470" s="7"/>
      <c r="AK470" s="8"/>
    </row>
    <row r="471" spans="1:37" ht="10.5" customHeight="1">
      <c r="A471" s="9" t="s">
        <v>148</v>
      </c>
      <c r="C471" s="2"/>
      <c r="D471" s="4"/>
      <c r="E471" s="26"/>
      <c r="F471" s="7"/>
      <c r="G471" s="4"/>
      <c r="H471" s="26"/>
      <c r="I471" s="7"/>
      <c r="J471" s="4"/>
      <c r="K471" s="35"/>
      <c r="L471" s="32"/>
      <c r="M471" s="4"/>
      <c r="N471" s="38"/>
      <c r="O471" s="32"/>
      <c r="P471" s="4"/>
      <c r="Q471" s="26"/>
      <c r="R471" s="7"/>
      <c r="S471" s="4"/>
      <c r="T471" s="35"/>
      <c r="U471" s="32"/>
      <c r="V471" s="4"/>
      <c r="W471" s="26"/>
      <c r="X471" s="7"/>
      <c r="Y471" s="4"/>
      <c r="Z471" s="38"/>
      <c r="AA471" s="32"/>
      <c r="AB471" s="4"/>
      <c r="AC471" s="35"/>
      <c r="AD471" s="32"/>
      <c r="AE471" s="4"/>
      <c r="AF471" s="26"/>
      <c r="AG471" s="7"/>
      <c r="AH471" s="4"/>
      <c r="AI471" s="26"/>
      <c r="AJ471" s="7"/>
      <c r="AK471" s="8"/>
    </row>
    <row r="472" spans="2:37" ht="9.75" customHeight="1">
      <c r="B472" s="15" t="s">
        <v>134</v>
      </c>
      <c r="C472" s="2">
        <v>63100</v>
      </c>
      <c r="D472" s="4">
        <v>46036</v>
      </c>
      <c r="E472" s="26"/>
      <c r="F472" s="7">
        <v>78047</v>
      </c>
      <c r="G472" s="4">
        <v>33725</v>
      </c>
      <c r="H472" s="26"/>
      <c r="I472" s="7">
        <v>70941</v>
      </c>
      <c r="J472" s="4">
        <v>38460</v>
      </c>
      <c r="K472" s="35"/>
      <c r="L472" s="32">
        <v>66851</v>
      </c>
      <c r="M472" s="4">
        <v>44897</v>
      </c>
      <c r="N472" s="38"/>
      <c r="O472" s="32">
        <v>48885</v>
      </c>
      <c r="P472" s="4">
        <v>60741</v>
      </c>
      <c r="Q472" s="26"/>
      <c r="R472" s="7">
        <v>42254</v>
      </c>
      <c r="S472" s="4">
        <v>65230</v>
      </c>
      <c r="T472" s="35"/>
      <c r="U472" s="32">
        <v>47170</v>
      </c>
      <c r="V472" s="4">
        <v>61868</v>
      </c>
      <c r="W472" s="26"/>
      <c r="X472" s="7">
        <v>69976</v>
      </c>
      <c r="Y472" s="4">
        <v>45128</v>
      </c>
      <c r="Z472" s="38"/>
      <c r="AA472" s="32">
        <v>62593</v>
      </c>
      <c r="AB472" s="4">
        <v>44555</v>
      </c>
      <c r="AC472" s="35"/>
      <c r="AD472" s="32">
        <v>56487</v>
      </c>
      <c r="AE472" s="4">
        <v>51578</v>
      </c>
      <c r="AF472" s="26"/>
      <c r="AG472" s="7">
        <v>51489</v>
      </c>
      <c r="AH472" s="4">
        <v>51843</v>
      </c>
      <c r="AI472" s="26"/>
      <c r="AJ472" s="7">
        <v>70185</v>
      </c>
      <c r="AK472" s="8">
        <v>36258</v>
      </c>
    </row>
    <row r="473" spans="1:37" ht="9.75" customHeight="1">
      <c r="A473" s="9" t="s">
        <v>151</v>
      </c>
      <c r="C473" s="2">
        <v>63100</v>
      </c>
      <c r="D473" s="4">
        <v>46036</v>
      </c>
      <c r="E473" s="26"/>
      <c r="F473" s="7">
        <v>78047</v>
      </c>
      <c r="G473" s="4">
        <v>33725</v>
      </c>
      <c r="H473" s="26"/>
      <c r="I473" s="7">
        <v>70941</v>
      </c>
      <c r="J473" s="4">
        <v>38460</v>
      </c>
      <c r="K473" s="35"/>
      <c r="L473" s="32">
        <v>66851</v>
      </c>
      <c r="M473" s="4">
        <v>44897</v>
      </c>
      <c r="N473" s="38"/>
      <c r="O473" s="32">
        <v>48885</v>
      </c>
      <c r="P473" s="4">
        <v>60741</v>
      </c>
      <c r="Q473" s="26"/>
      <c r="R473" s="7">
        <v>42254</v>
      </c>
      <c r="S473" s="4">
        <v>65230</v>
      </c>
      <c r="T473" s="35"/>
      <c r="U473" s="32">
        <v>47170</v>
      </c>
      <c r="V473" s="4">
        <v>61868</v>
      </c>
      <c r="W473" s="26"/>
      <c r="X473" s="7">
        <v>69976</v>
      </c>
      <c r="Y473" s="4">
        <v>45128</v>
      </c>
      <c r="Z473" s="38"/>
      <c r="AA473" s="32">
        <v>62593</v>
      </c>
      <c r="AB473" s="4">
        <v>44555</v>
      </c>
      <c r="AC473" s="35"/>
      <c r="AD473" s="32">
        <v>56487</v>
      </c>
      <c r="AE473" s="4">
        <v>51578</v>
      </c>
      <c r="AF473" s="26"/>
      <c r="AG473" s="7">
        <v>51489</v>
      </c>
      <c r="AH473" s="4">
        <v>51843</v>
      </c>
      <c r="AI473" s="26"/>
      <c r="AJ473" s="7">
        <v>70185</v>
      </c>
      <c r="AK473" s="8">
        <v>36258</v>
      </c>
    </row>
    <row r="474" spans="1:37" s="11" customFormat="1" ht="9.75" customHeight="1">
      <c r="A474" s="10"/>
      <c r="B474" s="16" t="s">
        <v>152</v>
      </c>
      <c r="C474" s="11">
        <f>C473/SUM(C473:D473)</f>
        <v>0.5781776865562235</v>
      </c>
      <c r="D474" s="12">
        <f>D473/SUM(C473:D473)</f>
        <v>0.4218223134437766</v>
      </c>
      <c r="E474" s="27"/>
      <c r="F474" s="13">
        <f>F473/SUM(F473:G473)</f>
        <v>0.6982696918727409</v>
      </c>
      <c r="G474" s="12">
        <f>G473/SUM(F473:G473)</f>
        <v>0.30173030812725904</v>
      </c>
      <c r="H474" s="27"/>
      <c r="I474" s="13">
        <f>I473/SUM(I473:J473)</f>
        <v>0.6484492829133189</v>
      </c>
      <c r="J474" s="12">
        <f>J473/SUM(I473:J473)</f>
        <v>0.3515507170866811</v>
      </c>
      <c r="K474" s="36"/>
      <c r="L474" s="33">
        <f>L473/SUM(L473:M473)</f>
        <v>0.5982299459498157</v>
      </c>
      <c r="M474" s="12">
        <f>M473/SUM(L473:M473)</f>
        <v>0.40177005405018434</v>
      </c>
      <c r="N474" s="39"/>
      <c r="O474" s="33">
        <f>O473/SUM(O473:P473)</f>
        <v>0.4459252367139182</v>
      </c>
      <c r="P474" s="12">
        <f>P473/SUM(O473:P473)</f>
        <v>0.5540747632860817</v>
      </c>
      <c r="Q474" s="27"/>
      <c r="R474" s="13">
        <f>R473/SUM(R473:S473)</f>
        <v>0.393118975847568</v>
      </c>
      <c r="S474" s="12">
        <f>S473/SUM(R473:S473)</f>
        <v>0.606881024152432</v>
      </c>
      <c r="T474" s="36"/>
      <c r="U474" s="33">
        <f>U473/SUM(U473:V473)</f>
        <v>0.43260147838368274</v>
      </c>
      <c r="V474" s="12">
        <f>V473/SUM(U473:V473)</f>
        <v>0.5673985216163172</v>
      </c>
      <c r="W474" s="27"/>
      <c r="X474" s="13">
        <f>X473/SUM(X473:Y473)</f>
        <v>0.6079371698637753</v>
      </c>
      <c r="Y474" s="12">
        <f>Y473/SUM(X473:Y473)</f>
        <v>0.3920628301362246</v>
      </c>
      <c r="Z474" s="39"/>
      <c r="AA474" s="33">
        <f>AA473/SUM(AA473:AB473)</f>
        <v>0.5841732930152685</v>
      </c>
      <c r="AB474" s="12">
        <f>AB473/SUM(AA473:AB473)</f>
        <v>0.4158267069847314</v>
      </c>
      <c r="AC474" s="36"/>
      <c r="AD474" s="33">
        <f>AD473/SUM(AD473:AE473)</f>
        <v>0.5227131818812751</v>
      </c>
      <c r="AE474" s="12">
        <f>AE473/SUM(AD473:AE473)</f>
        <v>0.47728681811872486</v>
      </c>
      <c r="AF474" s="27"/>
      <c r="AG474" s="13">
        <f>AG473/SUM(AG473:AH473)</f>
        <v>0.49828707467193123</v>
      </c>
      <c r="AH474" s="12">
        <f>AH473/SUM(AG473:AH473)</f>
        <v>0.5017129253280688</v>
      </c>
      <c r="AI474" s="27"/>
      <c r="AJ474" s="13">
        <f>AJ473/SUM(AJ473:AK473)</f>
        <v>0.6593669851469801</v>
      </c>
      <c r="AK474" s="14">
        <f>AK473/SUM(AJ473:AK473)</f>
        <v>0.34063301485301994</v>
      </c>
    </row>
    <row r="475" spans="1:37" ht="7.5" customHeight="1">
      <c r="A475" s="9"/>
      <c r="C475" s="2"/>
      <c r="D475" s="4"/>
      <c r="E475" s="26"/>
      <c r="F475" s="7"/>
      <c r="G475" s="4"/>
      <c r="H475" s="26"/>
      <c r="I475" s="7"/>
      <c r="J475" s="4"/>
      <c r="K475" s="35"/>
      <c r="L475" s="32"/>
      <c r="M475" s="4"/>
      <c r="N475" s="38"/>
      <c r="O475" s="32"/>
      <c r="P475" s="4"/>
      <c r="Q475" s="26"/>
      <c r="R475" s="7"/>
      <c r="S475" s="4"/>
      <c r="T475" s="35"/>
      <c r="U475" s="32"/>
      <c r="V475" s="4"/>
      <c r="W475" s="26"/>
      <c r="X475" s="7"/>
      <c r="Y475" s="4"/>
      <c r="Z475" s="38"/>
      <c r="AA475" s="32"/>
      <c r="AB475" s="4"/>
      <c r="AC475" s="35"/>
      <c r="AD475" s="32"/>
      <c r="AE475" s="4"/>
      <c r="AF475" s="26"/>
      <c r="AG475" s="7"/>
      <c r="AH475" s="4"/>
      <c r="AI475" s="26"/>
      <c r="AJ475" s="7"/>
      <c r="AK475" s="8"/>
    </row>
    <row r="476" spans="1:37" ht="10.5" customHeight="1">
      <c r="A476" s="9" t="s">
        <v>150</v>
      </c>
      <c r="C476" s="2"/>
      <c r="D476" s="4"/>
      <c r="E476" s="26"/>
      <c r="F476" s="7"/>
      <c r="G476" s="4"/>
      <c r="H476" s="26"/>
      <c r="I476" s="7"/>
      <c r="J476" s="4"/>
      <c r="K476" s="35"/>
      <c r="L476" s="32"/>
      <c r="M476" s="4"/>
      <c r="N476" s="38"/>
      <c r="O476" s="32"/>
      <c r="P476" s="4"/>
      <c r="Q476" s="26"/>
      <c r="R476" s="7"/>
      <c r="S476" s="4"/>
      <c r="T476" s="35"/>
      <c r="U476" s="32"/>
      <c r="V476" s="4"/>
      <c r="W476" s="26"/>
      <c r="X476" s="7"/>
      <c r="Y476" s="4"/>
      <c r="Z476" s="38"/>
      <c r="AA476" s="32"/>
      <c r="AB476" s="4"/>
      <c r="AC476" s="35"/>
      <c r="AD476" s="32"/>
      <c r="AE476" s="4"/>
      <c r="AF476" s="26"/>
      <c r="AG476" s="7"/>
      <c r="AH476" s="4"/>
      <c r="AI476" s="26"/>
      <c r="AJ476" s="7"/>
      <c r="AK476" s="8"/>
    </row>
    <row r="477" spans="2:37" ht="9.75" customHeight="1">
      <c r="B477" s="15" t="s">
        <v>149</v>
      </c>
      <c r="C477" s="2">
        <v>20688</v>
      </c>
      <c r="D477" s="4">
        <v>16840</v>
      </c>
      <c r="E477" s="26"/>
      <c r="F477" s="7">
        <v>21016</v>
      </c>
      <c r="G477" s="4">
        <v>16313</v>
      </c>
      <c r="H477" s="26"/>
      <c r="I477" s="7">
        <v>26064</v>
      </c>
      <c r="J477" s="4">
        <v>11335</v>
      </c>
      <c r="K477" s="35"/>
      <c r="L477" s="32">
        <v>28195</v>
      </c>
      <c r="M477" s="4">
        <v>10103</v>
      </c>
      <c r="N477" s="38"/>
      <c r="O477" s="32">
        <v>14645</v>
      </c>
      <c r="P477" s="4">
        <v>22664</v>
      </c>
      <c r="Q477" s="26"/>
      <c r="R477" s="7">
        <v>17428</v>
      </c>
      <c r="S477" s="4">
        <v>19490</v>
      </c>
      <c r="T477" s="35"/>
      <c r="U477" s="32">
        <v>19430</v>
      </c>
      <c r="V477" s="4">
        <v>17489</v>
      </c>
      <c r="W477" s="26"/>
      <c r="X477" s="7">
        <v>27048</v>
      </c>
      <c r="Y477" s="4">
        <v>11783</v>
      </c>
      <c r="Z477" s="38"/>
      <c r="AA477" s="32">
        <v>25055</v>
      </c>
      <c r="AB477" s="4">
        <v>12121</v>
      </c>
      <c r="AC477" s="35"/>
      <c r="AD477" s="32">
        <v>16351</v>
      </c>
      <c r="AE477" s="4">
        <v>17104</v>
      </c>
      <c r="AF477" s="26"/>
      <c r="AG477" s="7">
        <v>14654</v>
      </c>
      <c r="AH477" s="4">
        <v>17802</v>
      </c>
      <c r="AI477" s="26"/>
      <c r="AJ477" s="7">
        <v>22972</v>
      </c>
      <c r="AK477" s="8">
        <v>10099</v>
      </c>
    </row>
    <row r="478" spans="2:37" ht="9.75" customHeight="1">
      <c r="B478" s="15" t="s">
        <v>130</v>
      </c>
      <c r="C478" s="2">
        <v>51941</v>
      </c>
      <c r="D478" s="4">
        <v>39184</v>
      </c>
      <c r="E478" s="26"/>
      <c r="F478" s="7">
        <v>62385</v>
      </c>
      <c r="G478" s="4">
        <v>29967</v>
      </c>
      <c r="H478" s="26"/>
      <c r="I478" s="7">
        <v>58648</v>
      </c>
      <c r="J478" s="4">
        <v>32983</v>
      </c>
      <c r="K478" s="35"/>
      <c r="L478" s="32">
        <v>54687</v>
      </c>
      <c r="M478" s="4">
        <v>39731</v>
      </c>
      <c r="N478" s="38"/>
      <c r="O478" s="32">
        <v>40830</v>
      </c>
      <c r="P478" s="4">
        <v>52737</v>
      </c>
      <c r="Q478" s="26"/>
      <c r="R478" s="7">
        <v>39707</v>
      </c>
      <c r="S478" s="4">
        <v>51550</v>
      </c>
      <c r="T478" s="35"/>
      <c r="U478" s="32">
        <v>44445</v>
      </c>
      <c r="V478" s="4">
        <v>47721</v>
      </c>
      <c r="W478" s="26"/>
      <c r="X478" s="7">
        <v>54078</v>
      </c>
      <c r="Y478" s="4">
        <v>43142</v>
      </c>
      <c r="Z478" s="38"/>
      <c r="AA478" s="32">
        <v>57807</v>
      </c>
      <c r="AB478" s="4">
        <v>33886</v>
      </c>
      <c r="AC478" s="35"/>
      <c r="AD478" s="32">
        <v>47775</v>
      </c>
      <c r="AE478" s="4">
        <v>45061</v>
      </c>
      <c r="AF478" s="26"/>
      <c r="AG478" s="7">
        <v>46685</v>
      </c>
      <c r="AH478" s="4">
        <v>43065</v>
      </c>
      <c r="AI478" s="26"/>
      <c r="AJ478" s="7">
        <v>63490</v>
      </c>
      <c r="AK478" s="8">
        <v>26718</v>
      </c>
    </row>
    <row r="479" spans="1:37" ht="9.75" customHeight="1">
      <c r="A479" s="9" t="s">
        <v>151</v>
      </c>
      <c r="C479" s="2">
        <v>72629</v>
      </c>
      <c r="D479" s="4">
        <v>56024</v>
      </c>
      <c r="E479" s="26"/>
      <c r="F479" s="7">
        <v>83401</v>
      </c>
      <c r="G479" s="4">
        <v>46280</v>
      </c>
      <c r="H479" s="26"/>
      <c r="I479" s="7">
        <v>84712</v>
      </c>
      <c r="J479" s="4">
        <v>44318</v>
      </c>
      <c r="K479" s="35"/>
      <c r="L479" s="32">
        <v>82882</v>
      </c>
      <c r="M479" s="4">
        <v>49834</v>
      </c>
      <c r="N479" s="38"/>
      <c r="O479" s="32">
        <v>55475</v>
      </c>
      <c r="P479" s="4">
        <v>75401</v>
      </c>
      <c r="Q479" s="26"/>
      <c r="R479" s="7">
        <v>57135</v>
      </c>
      <c r="S479" s="4">
        <v>71040</v>
      </c>
      <c r="T479" s="35"/>
      <c r="U479" s="32">
        <v>63875</v>
      </c>
      <c r="V479" s="4">
        <v>65210</v>
      </c>
      <c r="W479" s="26"/>
      <c r="X479" s="7">
        <v>81126</v>
      </c>
      <c r="Y479" s="4">
        <v>54925</v>
      </c>
      <c r="Z479" s="38"/>
      <c r="AA479" s="32">
        <v>82862</v>
      </c>
      <c r="AB479" s="4">
        <v>46007</v>
      </c>
      <c r="AC479" s="35"/>
      <c r="AD479" s="32">
        <v>64126</v>
      </c>
      <c r="AE479" s="4">
        <v>62165</v>
      </c>
      <c r="AF479" s="26"/>
      <c r="AG479" s="7">
        <v>61339</v>
      </c>
      <c r="AH479" s="4">
        <v>60867</v>
      </c>
      <c r="AI479" s="26"/>
      <c r="AJ479" s="7">
        <v>86462</v>
      </c>
      <c r="AK479" s="8">
        <v>36817</v>
      </c>
    </row>
    <row r="480" spans="1:37" s="11" customFormat="1" ht="9.75" customHeight="1">
      <c r="A480" s="10"/>
      <c r="B480" s="16" t="s">
        <v>152</v>
      </c>
      <c r="C480" s="11">
        <f>C479/SUM(C479:D479)</f>
        <v>0.5645340567262326</v>
      </c>
      <c r="D480" s="12">
        <f>D479/SUM(C479:D479)</f>
        <v>0.4354659432737674</v>
      </c>
      <c r="E480" s="42"/>
      <c r="F480" s="13">
        <f>F479/SUM(F479:G479)</f>
        <v>0.6431242818917189</v>
      </c>
      <c r="G480" s="12">
        <f>G479/SUM(F479:G479)</f>
        <v>0.3568757181082811</v>
      </c>
      <c r="H480" s="42"/>
      <c r="I480" s="13">
        <f>I479/SUM(I479:J479)</f>
        <v>0.6565294892660621</v>
      </c>
      <c r="J480" s="12">
        <f>J479/SUM(I479:J479)</f>
        <v>0.34347051073393786</v>
      </c>
      <c r="K480" s="36"/>
      <c r="L480" s="33">
        <f>L479/SUM(L479:M479)</f>
        <v>0.6245064649326381</v>
      </c>
      <c r="M480" s="12">
        <f>M479/SUM(L479:M479)</f>
        <v>0.3754935350673619</v>
      </c>
      <c r="N480" s="39"/>
      <c r="O480" s="33">
        <f>O479/SUM(O479:P479)</f>
        <v>0.42387450716708946</v>
      </c>
      <c r="P480" s="12">
        <f>P479/SUM(O479:P479)</f>
        <v>0.5761254928329106</v>
      </c>
      <c r="Q480" s="42"/>
      <c r="R480" s="13">
        <f>R479/SUM(R479:S479)</f>
        <v>0.4457577530719719</v>
      </c>
      <c r="S480" s="12">
        <f>S479/SUM(R479:S479)</f>
        <v>0.554242246928028</v>
      </c>
      <c r="T480" s="36"/>
      <c r="U480" s="33">
        <f>U479/SUM(U479:V479)</f>
        <v>0.4948289886508889</v>
      </c>
      <c r="V480" s="12">
        <f>V479/SUM(U479:V479)</f>
        <v>0.505171011349111</v>
      </c>
      <c r="W480" s="42"/>
      <c r="X480" s="13">
        <f>X479/SUM(X479:Y479)</f>
        <v>0.5962910967210825</v>
      </c>
      <c r="Y480" s="12">
        <f>Y479/SUM(X479:Y479)</f>
        <v>0.40370890327891745</v>
      </c>
      <c r="Z480" s="39"/>
      <c r="AA480" s="33">
        <f>AA479/SUM(AA479:AB479)</f>
        <v>0.6429940482195098</v>
      </c>
      <c r="AB480" s="12">
        <f>AB479/SUM(AA479:AB479)</f>
        <v>0.35700595178049027</v>
      </c>
      <c r="AC480" s="36"/>
      <c r="AD480" s="33">
        <f>AD479/SUM(AD479:AE479)</f>
        <v>0.5077638153154224</v>
      </c>
      <c r="AE480" s="12">
        <f>AE479/SUM(AD479:AE479)</f>
        <v>0.4922361846845777</v>
      </c>
      <c r="AF480" s="42"/>
      <c r="AG480" s="13">
        <f>AG479/SUM(AG479:AH479)</f>
        <v>0.501931165409227</v>
      </c>
      <c r="AH480" s="12">
        <f>AH479/SUM(AG479:AH479)</f>
        <v>0.49806883459077295</v>
      </c>
      <c r="AI480" s="27"/>
      <c r="AJ480" s="13">
        <f>AJ479/SUM(AJ479:AK479)</f>
        <v>0.7013522173281743</v>
      </c>
      <c r="AK480" s="14">
        <f>AK479/SUM(AJ479:AK479)</f>
        <v>0.2986477826718257</v>
      </c>
    </row>
    <row r="481" spans="1:37" ht="7.5" customHeight="1">
      <c r="A481" s="9"/>
      <c r="C481" s="2"/>
      <c r="D481" s="4"/>
      <c r="E481" s="35"/>
      <c r="F481" s="32"/>
      <c r="G481" s="4"/>
      <c r="H481" s="35"/>
      <c r="I481" s="32"/>
      <c r="J481" s="4"/>
      <c r="K481" s="35"/>
      <c r="L481" s="32"/>
      <c r="M481" s="8"/>
      <c r="N481" s="34"/>
      <c r="O481" s="2"/>
      <c r="P481" s="4"/>
      <c r="Q481" s="35"/>
      <c r="R481" s="32"/>
      <c r="S481" s="4"/>
      <c r="T481" s="35"/>
      <c r="U481" s="32"/>
      <c r="V481" s="4"/>
      <c r="W481" s="35"/>
      <c r="X481" s="32"/>
      <c r="Y481" s="8"/>
      <c r="Z481" s="34"/>
      <c r="AA481" s="2"/>
      <c r="AB481" s="4"/>
      <c r="AC481" s="35"/>
      <c r="AD481" s="32"/>
      <c r="AE481" s="4"/>
      <c r="AF481" s="35"/>
      <c r="AG481" s="32"/>
      <c r="AH481" s="4"/>
      <c r="AI481" s="43"/>
      <c r="AJ481" s="7"/>
      <c r="AK481" s="8"/>
    </row>
    <row r="482" spans="1:37" s="49" customFormat="1" ht="7.5" customHeight="1">
      <c r="A482" s="44"/>
      <c r="B482" s="45"/>
      <c r="C482" s="46"/>
      <c r="D482" s="47"/>
      <c r="E482" s="35"/>
      <c r="F482" s="48"/>
      <c r="G482" s="47"/>
      <c r="H482" s="35"/>
      <c r="I482" s="48"/>
      <c r="J482" s="47"/>
      <c r="K482" s="35"/>
      <c r="L482" s="48"/>
      <c r="M482" s="46"/>
      <c r="N482" s="46"/>
      <c r="O482" s="46"/>
      <c r="P482" s="47"/>
      <c r="Q482" s="35"/>
      <c r="R482" s="48"/>
      <c r="S482" s="47"/>
      <c r="T482" s="35"/>
      <c r="U482" s="48"/>
      <c r="V482" s="47"/>
      <c r="W482" s="35"/>
      <c r="X482" s="48"/>
      <c r="Y482" s="46"/>
      <c r="Z482" s="46"/>
      <c r="AA482" s="46"/>
      <c r="AB482" s="47"/>
      <c r="AC482" s="35"/>
      <c r="AD482" s="48"/>
      <c r="AE482" s="47"/>
      <c r="AF482" s="35"/>
      <c r="AG482" s="48"/>
      <c r="AH482" s="47"/>
      <c r="AI482" s="35"/>
      <c r="AJ482" s="48"/>
      <c r="AK482" s="46"/>
    </row>
    <row r="483" s="41" customFormat="1" ht="12.75" customHeight="1">
      <c r="B483" s="50"/>
    </row>
    <row r="484" s="41" customFormat="1" ht="12.75" customHeight="1">
      <c r="B484" s="50"/>
    </row>
    <row r="485" s="41" customFormat="1" ht="12.75" customHeight="1">
      <c r="B485" s="50"/>
    </row>
    <row r="486" s="41" customFormat="1" ht="12.75" customHeight="1">
      <c r="B486" s="50"/>
    </row>
    <row r="487" s="41" customFormat="1" ht="12.75" customHeight="1">
      <c r="B487" s="50"/>
    </row>
    <row r="488" s="41" customFormat="1" ht="12.75" customHeight="1">
      <c r="B488" s="50"/>
    </row>
    <row r="489" s="41" customFormat="1" ht="12.75" customHeight="1">
      <c r="B489" s="50"/>
    </row>
    <row r="490" s="41" customFormat="1" ht="12.75" customHeight="1">
      <c r="B490" s="50"/>
    </row>
    <row r="491" s="41" customFormat="1" ht="12.75" customHeight="1">
      <c r="B491" s="50"/>
    </row>
    <row r="492" s="41" customFormat="1" ht="12.75" customHeight="1">
      <c r="B492" s="50"/>
    </row>
    <row r="493" s="41" customFormat="1" ht="12.75" customHeight="1">
      <c r="B493" s="50"/>
    </row>
    <row r="494" s="41" customFormat="1" ht="12.75" customHeight="1">
      <c r="B494" s="50"/>
    </row>
    <row r="495" s="41" customFormat="1" ht="12.75" customHeight="1">
      <c r="B495" s="50"/>
    </row>
    <row r="496" s="41" customFormat="1" ht="12.75" customHeight="1">
      <c r="B496" s="50"/>
    </row>
    <row r="497" s="41" customFormat="1" ht="12.75" customHeight="1">
      <c r="B497" s="50"/>
    </row>
    <row r="498" s="41" customFormat="1" ht="12.75" customHeight="1">
      <c r="B498" s="50"/>
    </row>
    <row r="499" s="41" customFormat="1" ht="12.75" customHeight="1">
      <c r="B499" s="50"/>
    </row>
    <row r="500" s="41" customFormat="1" ht="12.75" customHeight="1">
      <c r="B500" s="50"/>
    </row>
    <row r="501" s="41" customFormat="1" ht="12.75" customHeight="1">
      <c r="B501" s="50"/>
    </row>
    <row r="502" s="41" customFormat="1" ht="12.75" customHeight="1">
      <c r="B502" s="50"/>
    </row>
    <row r="503" s="41" customFormat="1" ht="12.75" customHeight="1">
      <c r="B503" s="50"/>
    </row>
    <row r="504" s="41" customFormat="1" ht="12.75" customHeight="1">
      <c r="B504" s="50"/>
    </row>
    <row r="505" s="41" customFormat="1" ht="12.75" customHeight="1">
      <c r="B505" s="50"/>
    </row>
    <row r="506" s="41" customFormat="1" ht="12.75" customHeight="1">
      <c r="B506" s="50"/>
    </row>
    <row r="507" s="41" customFormat="1" ht="12.75" customHeight="1">
      <c r="B507" s="50"/>
    </row>
    <row r="508" s="41" customFormat="1" ht="12.75" customHeight="1">
      <c r="B508" s="50"/>
    </row>
    <row r="509" s="41" customFormat="1" ht="12.75" customHeight="1">
      <c r="B509" s="50"/>
    </row>
    <row r="510" s="41" customFormat="1" ht="12.75" customHeight="1">
      <c r="B510" s="50"/>
    </row>
    <row r="511" s="41" customFormat="1" ht="12.75" customHeight="1">
      <c r="B511" s="50"/>
    </row>
    <row r="512" s="41" customFormat="1" ht="12.75" customHeight="1">
      <c r="B512" s="50"/>
    </row>
    <row r="513" s="41" customFormat="1" ht="12.75" customHeight="1">
      <c r="B513" s="50"/>
    </row>
    <row r="514" s="41" customFormat="1" ht="12.75" customHeight="1">
      <c r="B514" s="50"/>
    </row>
    <row r="515" s="41" customFormat="1" ht="12.75" customHeight="1">
      <c r="B515" s="50"/>
    </row>
    <row r="516" s="41" customFormat="1" ht="12.75" customHeight="1">
      <c r="B516" s="50"/>
    </row>
    <row r="517" s="41" customFormat="1" ht="12.75" customHeight="1">
      <c r="B517" s="50"/>
    </row>
    <row r="518" s="41" customFormat="1" ht="12.75" customHeight="1">
      <c r="B518" s="50"/>
    </row>
    <row r="519" s="41" customFormat="1" ht="12.75" customHeight="1">
      <c r="B519" s="50"/>
    </row>
    <row r="520" s="41" customFormat="1" ht="12.75" customHeight="1">
      <c r="B520" s="50"/>
    </row>
    <row r="521" s="41" customFormat="1" ht="12.75" customHeight="1">
      <c r="B521" s="50"/>
    </row>
    <row r="522" s="41" customFormat="1" ht="12.75" customHeight="1">
      <c r="B522" s="50"/>
    </row>
    <row r="523" s="41" customFormat="1" ht="12.75" customHeight="1">
      <c r="B523" s="50"/>
    </row>
    <row r="524" s="41" customFormat="1" ht="12.75" customHeight="1">
      <c r="B524" s="50"/>
    </row>
    <row r="525" s="41" customFormat="1" ht="12.75" customHeight="1">
      <c r="B525" s="50"/>
    </row>
    <row r="526" s="41" customFormat="1" ht="12.75" customHeight="1">
      <c r="B526" s="50"/>
    </row>
    <row r="527" s="41" customFormat="1" ht="12.75" customHeight="1">
      <c r="B527" s="50"/>
    </row>
    <row r="528" s="41" customFormat="1" ht="12.75" customHeight="1">
      <c r="B528" s="50"/>
    </row>
    <row r="529" s="41" customFormat="1" ht="12.75" customHeight="1">
      <c r="B529" s="50"/>
    </row>
    <row r="530" s="41" customFormat="1" ht="12.75" customHeight="1">
      <c r="B530" s="50"/>
    </row>
    <row r="531" s="41" customFormat="1" ht="12.75" customHeight="1">
      <c r="B531" s="50"/>
    </row>
    <row r="532" s="41" customFormat="1" ht="12.75" customHeight="1">
      <c r="B532" s="50"/>
    </row>
    <row r="533" s="41" customFormat="1" ht="12.75" customHeight="1">
      <c r="B533" s="50"/>
    </row>
    <row r="534" s="41" customFormat="1" ht="12.75" customHeight="1">
      <c r="B534" s="50"/>
    </row>
    <row r="535" s="41" customFormat="1" ht="12.75" customHeight="1">
      <c r="B535" s="50"/>
    </row>
    <row r="536" s="41" customFormat="1" ht="12.75" customHeight="1">
      <c r="B536" s="50"/>
    </row>
    <row r="537" s="41" customFormat="1" ht="12.75" customHeight="1">
      <c r="B537" s="50"/>
    </row>
    <row r="538" s="41" customFormat="1" ht="12.75" customHeight="1">
      <c r="B538" s="50"/>
    </row>
    <row r="539" s="41" customFormat="1" ht="12.75" customHeight="1">
      <c r="B539" s="50"/>
    </row>
    <row r="540" s="41" customFormat="1" ht="12.75" customHeight="1">
      <c r="B540" s="50"/>
    </row>
    <row r="541" s="41" customFormat="1" ht="12.75" customHeight="1">
      <c r="B541" s="50"/>
    </row>
    <row r="542" s="41" customFormat="1" ht="12.75" customHeight="1">
      <c r="B542" s="50"/>
    </row>
    <row r="543" s="41" customFormat="1" ht="12.75" customHeight="1">
      <c r="B543" s="50"/>
    </row>
    <row r="544" s="41" customFormat="1" ht="12.75" customHeight="1">
      <c r="B544" s="50"/>
    </row>
    <row r="545" s="41" customFormat="1" ht="12.75" customHeight="1">
      <c r="B545" s="50"/>
    </row>
    <row r="546" s="41" customFormat="1" ht="12.75" customHeight="1">
      <c r="B546" s="50"/>
    </row>
    <row r="547" s="41" customFormat="1" ht="12.75" customHeight="1">
      <c r="B547" s="50"/>
    </row>
    <row r="548" s="41" customFormat="1" ht="12.75" customHeight="1">
      <c r="B548" s="50"/>
    </row>
    <row r="549" s="41" customFormat="1" ht="12.75" customHeight="1">
      <c r="B549" s="50"/>
    </row>
    <row r="550" s="41" customFormat="1" ht="12.75" customHeight="1">
      <c r="B550" s="50"/>
    </row>
    <row r="551" s="41" customFormat="1" ht="12.75" customHeight="1">
      <c r="B551" s="50"/>
    </row>
    <row r="552" s="41" customFormat="1" ht="12.75" customHeight="1">
      <c r="B552" s="50"/>
    </row>
    <row r="553" s="41" customFormat="1" ht="12.75" customHeight="1">
      <c r="B553" s="50"/>
    </row>
    <row r="554" s="41" customFormat="1" ht="12.75" customHeight="1">
      <c r="B554" s="50"/>
    </row>
    <row r="555" s="41" customFormat="1" ht="12.75" customHeight="1">
      <c r="B555" s="50"/>
    </row>
    <row r="556" s="41" customFormat="1" ht="12.75" customHeight="1">
      <c r="B556" s="50"/>
    </row>
    <row r="557" s="41" customFormat="1" ht="12.75" customHeight="1">
      <c r="B557" s="50"/>
    </row>
    <row r="558" s="41" customFormat="1" ht="12.75" customHeight="1">
      <c r="B558" s="50"/>
    </row>
    <row r="559" s="41" customFormat="1" ht="12.75" customHeight="1">
      <c r="B559" s="50"/>
    </row>
    <row r="560" s="41" customFormat="1" ht="12.75" customHeight="1">
      <c r="B560" s="50"/>
    </row>
    <row r="561" s="41" customFormat="1" ht="12.75" customHeight="1">
      <c r="B561" s="50"/>
    </row>
    <row r="562" s="41" customFormat="1" ht="12.75" customHeight="1">
      <c r="B562" s="50"/>
    </row>
    <row r="563" s="41" customFormat="1" ht="12.75" customHeight="1">
      <c r="B563" s="50"/>
    </row>
    <row r="564" s="41" customFormat="1" ht="12.75" customHeight="1">
      <c r="B564" s="50"/>
    </row>
    <row r="565" s="41" customFormat="1" ht="12.75" customHeight="1">
      <c r="B565" s="50"/>
    </row>
    <row r="566" s="41" customFormat="1" ht="12.75" customHeight="1">
      <c r="B566" s="50"/>
    </row>
    <row r="567" s="41" customFormat="1" ht="12.75" customHeight="1">
      <c r="B567" s="50"/>
    </row>
    <row r="568" s="41" customFormat="1" ht="12.75" customHeight="1">
      <c r="B568" s="50"/>
    </row>
    <row r="569" s="41" customFormat="1" ht="12.75" customHeight="1">
      <c r="B569" s="50"/>
    </row>
    <row r="570" s="41" customFormat="1" ht="12.75" customHeight="1">
      <c r="B570" s="50"/>
    </row>
    <row r="571" s="41" customFormat="1" ht="12.75" customHeight="1">
      <c r="B571" s="50"/>
    </row>
    <row r="572" s="41" customFormat="1" ht="12.75" customHeight="1">
      <c r="B572" s="50"/>
    </row>
    <row r="573" s="41" customFormat="1" ht="12.75" customHeight="1">
      <c r="B573" s="50"/>
    </row>
    <row r="574" s="41" customFormat="1" ht="12.75" customHeight="1">
      <c r="B574" s="50"/>
    </row>
    <row r="575" s="41" customFormat="1" ht="12.75" customHeight="1">
      <c r="B575" s="50"/>
    </row>
    <row r="576" s="41" customFormat="1" ht="12.75" customHeight="1">
      <c r="B576" s="50"/>
    </row>
    <row r="577" s="41" customFormat="1" ht="12.75" customHeight="1">
      <c r="B577" s="50"/>
    </row>
    <row r="578" s="41" customFormat="1" ht="12.75" customHeight="1">
      <c r="B578" s="50"/>
    </row>
    <row r="579" s="41" customFormat="1" ht="12.75" customHeight="1">
      <c r="B579" s="50"/>
    </row>
    <row r="580" s="41" customFormat="1" ht="12.75" customHeight="1">
      <c r="B580" s="50"/>
    </row>
    <row r="581" s="41" customFormat="1" ht="12.75" customHeight="1">
      <c r="B581" s="50"/>
    </row>
    <row r="582" s="41" customFormat="1" ht="12.75" customHeight="1">
      <c r="B582" s="50"/>
    </row>
    <row r="583" s="41" customFormat="1" ht="12.75" customHeight="1">
      <c r="B583" s="50"/>
    </row>
    <row r="584" s="41" customFormat="1" ht="12.75" customHeight="1">
      <c r="B584" s="50"/>
    </row>
    <row r="585" s="41" customFormat="1" ht="12.75" customHeight="1">
      <c r="B585" s="50"/>
    </row>
    <row r="586" s="41" customFormat="1" ht="12.75" customHeight="1">
      <c r="B586" s="50"/>
    </row>
    <row r="587" s="41" customFormat="1" ht="12.75" customHeight="1">
      <c r="B587" s="50"/>
    </row>
    <row r="588" s="41" customFormat="1" ht="12.75" customHeight="1">
      <c r="B588" s="50"/>
    </row>
    <row r="589" s="41" customFormat="1" ht="12.75" customHeight="1">
      <c r="B589" s="50"/>
    </row>
    <row r="590" s="41" customFormat="1" ht="12.75" customHeight="1">
      <c r="B590" s="50"/>
    </row>
    <row r="591" s="41" customFormat="1" ht="12.75" customHeight="1">
      <c r="B591" s="50"/>
    </row>
    <row r="592" s="41" customFormat="1" ht="12.75" customHeight="1">
      <c r="B592" s="50"/>
    </row>
    <row r="593" s="41" customFormat="1" ht="12.75" customHeight="1">
      <c r="B593" s="50"/>
    </row>
    <row r="594" s="41" customFormat="1" ht="12.75" customHeight="1">
      <c r="B594" s="50"/>
    </row>
    <row r="595" s="41" customFormat="1" ht="12.75" customHeight="1">
      <c r="B595" s="50"/>
    </row>
    <row r="596" s="41" customFormat="1" ht="12.75" customHeight="1">
      <c r="B596" s="50"/>
    </row>
    <row r="597" s="41" customFormat="1" ht="12.75" customHeight="1">
      <c r="B597" s="50"/>
    </row>
    <row r="598" s="41" customFormat="1" ht="12.75" customHeight="1">
      <c r="B598" s="50"/>
    </row>
    <row r="599" s="41" customFormat="1" ht="12.75" customHeight="1">
      <c r="B599" s="50"/>
    </row>
    <row r="600" s="41" customFormat="1" ht="12.75" customHeight="1">
      <c r="B600" s="50"/>
    </row>
    <row r="601" s="41" customFormat="1" ht="12.75" customHeight="1">
      <c r="B601" s="50"/>
    </row>
    <row r="602" s="41" customFormat="1" ht="12.75" customHeight="1">
      <c r="B602" s="50"/>
    </row>
    <row r="603" s="41" customFormat="1" ht="12.75" customHeight="1">
      <c r="B603" s="50"/>
    </row>
    <row r="604" s="41" customFormat="1" ht="12.75" customHeight="1">
      <c r="B604" s="50"/>
    </row>
    <row r="605" s="41" customFormat="1" ht="12.75" customHeight="1">
      <c r="B605" s="50"/>
    </row>
    <row r="606" s="41" customFormat="1" ht="12.75" customHeight="1">
      <c r="B606" s="50"/>
    </row>
    <row r="607" s="41" customFormat="1" ht="12.75" customHeight="1">
      <c r="B607" s="50"/>
    </row>
    <row r="608" s="41" customFormat="1" ht="12.75" customHeight="1">
      <c r="B608" s="50"/>
    </row>
    <row r="609" s="41" customFormat="1" ht="12.75" customHeight="1">
      <c r="B609" s="50"/>
    </row>
    <row r="610" s="41" customFormat="1" ht="12.75" customHeight="1">
      <c r="B610" s="50"/>
    </row>
    <row r="611" s="41" customFormat="1" ht="12.75" customHeight="1">
      <c r="B611" s="50"/>
    </row>
    <row r="612" s="41" customFormat="1" ht="12.75" customHeight="1">
      <c r="B612" s="50"/>
    </row>
    <row r="613" s="41" customFormat="1" ht="12.75" customHeight="1">
      <c r="B613" s="50"/>
    </row>
    <row r="614" s="41" customFormat="1" ht="12.75" customHeight="1">
      <c r="B614" s="50"/>
    </row>
    <row r="615" s="41" customFormat="1" ht="12.75" customHeight="1">
      <c r="B615" s="50"/>
    </row>
    <row r="616" s="41" customFormat="1" ht="12.75" customHeight="1">
      <c r="B616" s="50"/>
    </row>
    <row r="617" s="41" customFormat="1" ht="12.75" customHeight="1">
      <c r="B617" s="50"/>
    </row>
    <row r="618" s="41" customFormat="1" ht="12.75" customHeight="1">
      <c r="B618" s="50"/>
    </row>
    <row r="619" s="41" customFormat="1" ht="12.75" customHeight="1">
      <c r="B619" s="50"/>
    </row>
    <row r="620" s="41" customFormat="1" ht="12.75" customHeight="1">
      <c r="B620" s="50"/>
    </row>
    <row r="621" s="41" customFormat="1" ht="12.75" customHeight="1">
      <c r="B621" s="50"/>
    </row>
    <row r="622" s="41" customFormat="1" ht="12.75" customHeight="1">
      <c r="B622" s="50"/>
    </row>
    <row r="623" s="41" customFormat="1" ht="12.75" customHeight="1">
      <c r="B623" s="50"/>
    </row>
    <row r="624" s="41" customFormat="1" ht="12.75" customHeight="1">
      <c r="B624" s="50"/>
    </row>
    <row r="625" s="41" customFormat="1" ht="12.75" customHeight="1">
      <c r="B625" s="50"/>
    </row>
    <row r="626" s="41" customFormat="1" ht="12.75" customHeight="1">
      <c r="B626" s="50"/>
    </row>
    <row r="627" s="41" customFormat="1" ht="12.75" customHeight="1">
      <c r="B627" s="50"/>
    </row>
    <row r="628" s="41" customFormat="1" ht="12.75" customHeight="1">
      <c r="B628" s="50"/>
    </row>
    <row r="629" s="41" customFormat="1" ht="12.75" customHeight="1">
      <c r="B629" s="50"/>
    </row>
    <row r="630" s="41" customFormat="1" ht="12.75" customHeight="1">
      <c r="B630" s="50"/>
    </row>
    <row r="631" s="41" customFormat="1" ht="12.75" customHeight="1">
      <c r="B631" s="50"/>
    </row>
    <row r="632" s="41" customFormat="1" ht="12.75" customHeight="1">
      <c r="B632" s="50"/>
    </row>
    <row r="633" s="41" customFormat="1" ht="12.75" customHeight="1">
      <c r="B633" s="50"/>
    </row>
    <row r="634" s="41" customFormat="1" ht="12.75" customHeight="1">
      <c r="B634" s="50"/>
    </row>
    <row r="635" s="41" customFormat="1" ht="12.75" customHeight="1">
      <c r="B635" s="50"/>
    </row>
    <row r="636" s="41" customFormat="1" ht="12.75" customHeight="1">
      <c r="B636" s="50"/>
    </row>
    <row r="637" s="41" customFormat="1" ht="12.75" customHeight="1">
      <c r="B637" s="50"/>
    </row>
    <row r="638" s="41" customFormat="1" ht="12.75" customHeight="1">
      <c r="B638" s="50"/>
    </row>
    <row r="639" s="41" customFormat="1" ht="12.75" customHeight="1">
      <c r="B639" s="50"/>
    </row>
    <row r="640" s="41" customFormat="1" ht="12.75" customHeight="1">
      <c r="B640" s="50"/>
    </row>
    <row r="641" s="41" customFormat="1" ht="12.75" customHeight="1">
      <c r="B641" s="50"/>
    </row>
    <row r="642" s="41" customFormat="1" ht="12.75" customHeight="1">
      <c r="B642" s="50"/>
    </row>
    <row r="643" s="41" customFormat="1" ht="12.75" customHeight="1">
      <c r="B643" s="50"/>
    </row>
    <row r="644" s="41" customFormat="1" ht="12.75" customHeight="1">
      <c r="B644" s="50"/>
    </row>
    <row r="645" s="41" customFormat="1" ht="12.75" customHeight="1">
      <c r="B645" s="50"/>
    </row>
    <row r="646" s="41" customFormat="1" ht="12.75" customHeight="1">
      <c r="B646" s="50"/>
    </row>
    <row r="647" s="41" customFormat="1" ht="12.75" customHeight="1">
      <c r="B647" s="50"/>
    </row>
    <row r="648" s="41" customFormat="1" ht="12.75" customHeight="1">
      <c r="B648" s="50"/>
    </row>
    <row r="649" s="41" customFormat="1" ht="12.75" customHeight="1">
      <c r="B649" s="50"/>
    </row>
    <row r="650" s="41" customFormat="1" ht="12.75" customHeight="1">
      <c r="B650" s="50"/>
    </row>
    <row r="651" s="41" customFormat="1" ht="12.75" customHeight="1">
      <c r="B651" s="50"/>
    </row>
    <row r="652" s="41" customFormat="1" ht="12.75" customHeight="1">
      <c r="B652" s="50"/>
    </row>
    <row r="653" s="41" customFormat="1" ht="12.75" customHeight="1">
      <c r="B653" s="50"/>
    </row>
    <row r="654" s="41" customFormat="1" ht="12.75" customHeight="1">
      <c r="B654" s="50"/>
    </row>
    <row r="655" s="41" customFormat="1" ht="12.75" customHeight="1">
      <c r="B655" s="50"/>
    </row>
    <row r="656" s="41" customFormat="1" ht="12.75" customHeight="1">
      <c r="B656" s="50"/>
    </row>
    <row r="657" s="41" customFormat="1" ht="12.75" customHeight="1">
      <c r="B657" s="50"/>
    </row>
    <row r="658" s="41" customFormat="1" ht="12.75" customHeight="1">
      <c r="B658" s="50"/>
    </row>
    <row r="659" s="41" customFormat="1" ht="12.75" customHeight="1">
      <c r="B659" s="50"/>
    </row>
    <row r="660" s="41" customFormat="1" ht="12.75" customHeight="1">
      <c r="B660" s="50"/>
    </row>
    <row r="661" s="41" customFormat="1" ht="12.75" customHeight="1">
      <c r="B661" s="50"/>
    </row>
    <row r="662" s="41" customFormat="1" ht="12.75" customHeight="1">
      <c r="B662" s="50"/>
    </row>
    <row r="663" s="41" customFormat="1" ht="12.75" customHeight="1">
      <c r="B663" s="50"/>
    </row>
    <row r="664" s="41" customFormat="1" ht="12.75" customHeight="1">
      <c r="B664" s="50"/>
    </row>
    <row r="665" s="41" customFormat="1" ht="12.75" customHeight="1">
      <c r="B665" s="50"/>
    </row>
    <row r="666" s="41" customFormat="1" ht="12.75" customHeight="1">
      <c r="B666" s="50"/>
    </row>
    <row r="667" s="41" customFormat="1" ht="12.75" customHeight="1">
      <c r="B667" s="50"/>
    </row>
    <row r="668" s="41" customFormat="1" ht="12.75" customHeight="1">
      <c r="B668" s="50"/>
    </row>
    <row r="669" s="41" customFormat="1" ht="12.75" customHeight="1">
      <c r="B669" s="50"/>
    </row>
    <row r="670" s="41" customFormat="1" ht="12.75" customHeight="1">
      <c r="B670" s="50"/>
    </row>
    <row r="671" s="41" customFormat="1" ht="12.75" customHeight="1">
      <c r="B671" s="50"/>
    </row>
    <row r="672" s="41" customFormat="1" ht="12.75" customHeight="1">
      <c r="B672" s="50"/>
    </row>
    <row r="673" s="41" customFormat="1" ht="12.75" customHeight="1">
      <c r="B673" s="50"/>
    </row>
    <row r="674" s="41" customFormat="1" ht="12.75" customHeight="1">
      <c r="B674" s="50"/>
    </row>
    <row r="675" s="41" customFormat="1" ht="12.75" customHeight="1">
      <c r="B675" s="50"/>
    </row>
    <row r="676" s="41" customFormat="1" ht="12.75" customHeight="1">
      <c r="B676" s="50"/>
    </row>
    <row r="677" s="41" customFormat="1" ht="12.75" customHeight="1">
      <c r="B677" s="50"/>
    </row>
    <row r="678" s="41" customFormat="1" ht="12.75" customHeight="1">
      <c r="B678" s="50"/>
    </row>
    <row r="679" s="41" customFormat="1" ht="12.75" customHeight="1">
      <c r="B679" s="50"/>
    </row>
    <row r="680" s="41" customFormat="1" ht="12.75" customHeight="1">
      <c r="B680" s="50"/>
    </row>
    <row r="681" s="41" customFormat="1" ht="12.75" customHeight="1">
      <c r="B681" s="50"/>
    </row>
    <row r="682" s="41" customFormat="1" ht="12.75" customHeight="1">
      <c r="B682" s="50"/>
    </row>
    <row r="683" s="41" customFormat="1" ht="12.75" customHeight="1">
      <c r="B683" s="50"/>
    </row>
    <row r="684" s="41" customFormat="1" ht="12.75" customHeight="1">
      <c r="B684" s="50"/>
    </row>
    <row r="685" s="41" customFormat="1" ht="12.75" customHeight="1">
      <c r="B685" s="50"/>
    </row>
    <row r="686" s="41" customFormat="1" ht="12.75" customHeight="1">
      <c r="B686" s="50"/>
    </row>
    <row r="687" s="41" customFormat="1" ht="12.75" customHeight="1">
      <c r="B687" s="50"/>
    </row>
    <row r="688" s="41" customFormat="1" ht="12.75" customHeight="1">
      <c r="B688" s="50"/>
    </row>
    <row r="689" s="41" customFormat="1" ht="12.75" customHeight="1">
      <c r="B689" s="50"/>
    </row>
    <row r="690" s="41" customFormat="1" ht="12.75" customHeight="1">
      <c r="B690" s="50"/>
    </row>
    <row r="691" s="41" customFormat="1" ht="12.75" customHeight="1">
      <c r="B691" s="50"/>
    </row>
    <row r="692" s="41" customFormat="1" ht="12.75" customHeight="1">
      <c r="B692" s="50"/>
    </row>
    <row r="693" s="41" customFormat="1" ht="12.75" customHeight="1">
      <c r="B693" s="50"/>
    </row>
    <row r="694" s="41" customFormat="1" ht="12.75" customHeight="1">
      <c r="B694" s="50"/>
    </row>
    <row r="695" s="41" customFormat="1" ht="12.75" customHeight="1">
      <c r="B695" s="50"/>
    </row>
    <row r="696" s="41" customFormat="1" ht="12.75" customHeight="1">
      <c r="B696" s="50"/>
    </row>
    <row r="697" s="41" customFormat="1" ht="12.75" customHeight="1">
      <c r="B697" s="50"/>
    </row>
    <row r="698" s="41" customFormat="1" ht="12.75" customHeight="1">
      <c r="B698" s="50"/>
    </row>
    <row r="699" s="41" customFormat="1" ht="12.75" customHeight="1">
      <c r="B699" s="50"/>
    </row>
    <row r="700" s="41" customFormat="1" ht="12.75" customHeight="1">
      <c r="B700" s="50"/>
    </row>
  </sheetData>
  <mergeCells count="24">
    <mergeCell ref="C1:D1"/>
    <mergeCell ref="C2:D2"/>
    <mergeCell ref="F1:G1"/>
    <mergeCell ref="F2:G2"/>
    <mergeCell ref="I1:J1"/>
    <mergeCell ref="I2:J2"/>
    <mergeCell ref="L1:M1"/>
    <mergeCell ref="L2:M2"/>
    <mergeCell ref="O1:P1"/>
    <mergeCell ref="O2:P2"/>
    <mergeCell ref="R1:S1"/>
    <mergeCell ref="R2:S2"/>
    <mergeCell ref="U1:V1"/>
    <mergeCell ref="U2:V2"/>
    <mergeCell ref="X1:Y1"/>
    <mergeCell ref="X2:Y2"/>
    <mergeCell ref="AA1:AB1"/>
    <mergeCell ref="AA2:AB2"/>
    <mergeCell ref="AD1:AE1"/>
    <mergeCell ref="AD2:AE2"/>
    <mergeCell ref="AG1:AH1"/>
    <mergeCell ref="AG2:AH2"/>
    <mergeCell ref="AJ1:AK1"/>
    <mergeCell ref="AJ2:AK2"/>
  </mergeCells>
  <printOptions/>
  <pageMargins left="0.8" right="0.8" top="1" bottom="0.8" header="0.3" footer="0.3"/>
  <pageSetup firstPageNumber="214" useFirstPageNumber="1" fitToHeight="0" fitToWidth="0" horizontalDpi="600" verticalDpi="600" orientation="portrait" scale="99" r:id="rId1"/>
  <headerFooter alignWithMargins="0">
    <oddHeader>&amp;C&amp;"Arial,Bold"&amp;12Supplement to the Statement of Vote
Counties by Assembly Districts for State Ballot Measures</oddHeader>
    <oddFooter>&amp;C&amp;"Arial,Bold"&amp;8&amp;P</oddFooter>
  </headerFooter>
  <rowBreaks count="8" manualBreakCount="8">
    <brk id="64" max="255" man="1"/>
    <brk id="125" max="255" man="1"/>
    <brk id="185" max="255" man="1"/>
    <brk id="246" max="255" man="1"/>
    <brk id="310" max="255" man="1"/>
    <brk id="374" max="36" man="1"/>
    <brk id="434" max="36" man="1"/>
    <brk id="480" max="255" man="1"/>
  </rowBreaks>
  <colBreaks count="3" manualBreakCount="3">
    <brk id="11" max="65535" man="1"/>
    <brk id="20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Evelyn Mendez</cp:lastModifiedBy>
  <cp:lastPrinted>2009-04-06T22:59:51Z</cp:lastPrinted>
  <dcterms:modified xsi:type="dcterms:W3CDTF">2009-04-06T23:31:48Z</dcterms:modified>
  <cp:category/>
  <cp:version/>
  <cp:contentType/>
  <cp:contentStatus/>
</cp:coreProperties>
</file>