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Representative in Congress" sheetId="1" r:id="rId1"/>
  </sheets>
  <definedNames>
    <definedName name="_xlnm.Print_Area" localSheetId="0">'Representative in Congress'!$A$1:$H$551</definedName>
  </definedNames>
  <calcPr fullCalcOnLoad="1"/>
</workbook>
</file>

<file path=xl/sharedStrings.xml><?xml version="1.0" encoding="utf-8"?>
<sst xmlns="http://schemas.openxmlformats.org/spreadsheetml/2006/main" count="645" uniqueCount="302">
  <si>
    <t>DEM</t>
  </si>
  <si>
    <t>REP</t>
  </si>
  <si>
    <t>GRN</t>
  </si>
  <si>
    <t>LIB</t>
  </si>
  <si>
    <t>PF</t>
  </si>
  <si>
    <t>DEM (W/I)</t>
  </si>
  <si>
    <t>Del Norte</t>
  </si>
  <si>
    <t>Humboldt</t>
  </si>
  <si>
    <t>Lake</t>
  </si>
  <si>
    <t>Mendocino</t>
  </si>
  <si>
    <t>Napa</t>
  </si>
  <si>
    <t>Sonoma</t>
  </si>
  <si>
    <t>Yolo</t>
  </si>
  <si>
    <t>District Totals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</si>
  <si>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</si>
  <si>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</si>
  <si>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</si>
  <si>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</si>
  <si>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</si>
  <si>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</si>
  <si>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</si>
  <si>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</si>
  <si>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</si>
  <si>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Alpine</t>
  </si>
  <si>
    <t>Amador</t>
  </si>
  <si>
    <t>Calaveras</t>
  </si>
  <si>
    <t>Sacramento</t>
  </si>
  <si>
    <t>Solano</t>
  </si>
  <si>
    <t>El Dorado</t>
  </si>
  <si>
    <t>Lassen</t>
  </si>
  <si>
    <t>Modoc</t>
  </si>
  <si>
    <t>Nevada</t>
  </si>
  <si>
    <t>Placer</t>
  </si>
  <si>
    <t>Plumas</t>
  </si>
  <si>
    <t>Sierra</t>
  </si>
  <si>
    <t>Marin</t>
  </si>
  <si>
    <t>Contra Costa</t>
  </si>
  <si>
    <t>San Francisco</t>
  </si>
  <si>
    <t>Alameda</t>
  </si>
  <si>
    <t>San Joaquin</t>
  </si>
  <si>
    <t>Santa Clara</t>
  </si>
  <si>
    <t>San Mateo</t>
  </si>
  <si>
    <t>Santa Cruz</t>
  </si>
  <si>
    <t>Monterey</t>
  </si>
  <si>
    <t>San Benito</t>
  </si>
  <si>
    <t>Fresno</t>
  </si>
  <si>
    <t>Madera</t>
  </si>
  <si>
    <t>Merced</t>
  </si>
  <si>
    <t>Stanislaus</t>
  </si>
  <si>
    <t>Mariposa</t>
  </si>
  <si>
    <t>Tuolumne</t>
  </si>
  <si>
    <t>Kern</t>
  </si>
  <si>
    <t>Kings</t>
  </si>
  <si>
    <t>Tulare</t>
  </si>
  <si>
    <t>Los Angeles</t>
  </si>
  <si>
    <t>San Luis Obispo</t>
  </si>
  <si>
    <t>Santa Barbara</t>
  </si>
  <si>
    <t>Ventura</t>
  </si>
  <si>
    <t>Inyo</t>
  </si>
  <si>
    <t>Mono</t>
  </si>
  <si>
    <t>San Bernardino</t>
  </si>
  <si>
    <t xml:space="preserve">  Percent</t>
  </si>
  <si>
    <t>1st Congressional District</t>
  </si>
  <si>
    <t>2nd Congressional District</t>
  </si>
  <si>
    <t>3rd Congressional District</t>
  </si>
  <si>
    <t>4th Congressional District</t>
  </si>
  <si>
    <t>5th Congressional District</t>
  </si>
  <si>
    <t>6th Congressional District</t>
  </si>
  <si>
    <t>7th Congressional District</t>
  </si>
  <si>
    <t>8th Congressional District</t>
  </si>
  <si>
    <t>9th Congressional District</t>
  </si>
  <si>
    <t>10th Congressional District</t>
  </si>
  <si>
    <t>11th Congressional District</t>
  </si>
  <si>
    <t>12th Congressional District</t>
  </si>
  <si>
    <t>13th Congressional District</t>
  </si>
  <si>
    <t>14th Congressional District</t>
  </si>
  <si>
    <t>15th Congressional District</t>
  </si>
  <si>
    <t>16th Congressional District</t>
  </si>
  <si>
    <t>17th Congressional District</t>
  </si>
  <si>
    <t>18th Congressional District</t>
  </si>
  <si>
    <t>19th Congressional District</t>
  </si>
  <si>
    <t>20th Congressional District</t>
  </si>
  <si>
    <t>21st Congressional District</t>
  </si>
  <si>
    <t>22nd Congressional District</t>
  </si>
  <si>
    <t>23rd Congressional District</t>
  </si>
  <si>
    <t>24th Congressional District</t>
  </si>
  <si>
    <t>25th Congressional District</t>
  </si>
  <si>
    <t>26th Congressional District</t>
  </si>
  <si>
    <t>27th Congressional District</t>
  </si>
  <si>
    <t>28th Congressional District</t>
  </si>
  <si>
    <t>29th Congressional District</t>
  </si>
  <si>
    <t>30th Congressional District</t>
  </si>
  <si>
    <t>REP (W/I)</t>
  </si>
  <si>
    <t>31st Congressional District</t>
  </si>
  <si>
    <t>32nd Congressional District</t>
  </si>
  <si>
    <t>33rd Congressional District</t>
  </si>
  <si>
    <t>34th Congressional District</t>
  </si>
  <si>
    <t>35th Congressional District</t>
  </si>
  <si>
    <t>36th Congressional District</t>
  </si>
  <si>
    <t>37th Congressional District</t>
  </si>
  <si>
    <t>38th Congressional District</t>
  </si>
  <si>
    <t>39th Congressional District</t>
  </si>
  <si>
    <t>40th Congressional District</t>
  </si>
  <si>
    <t>Orange</t>
  </si>
  <si>
    <t>41st Congressional District</t>
  </si>
  <si>
    <t>Riverside</t>
  </si>
  <si>
    <t>42nd Congressional District</t>
  </si>
  <si>
    <t>43rd Congressional District</t>
  </si>
  <si>
    <t>44th Congressional District</t>
  </si>
  <si>
    <t>45th Congressional District</t>
  </si>
  <si>
    <t>46th Congressional District</t>
  </si>
  <si>
    <t>47th Congressional District</t>
  </si>
  <si>
    <t>AI</t>
  </si>
  <si>
    <t>48th Congressional District</t>
  </si>
  <si>
    <t>49th Congressional District</t>
  </si>
  <si>
    <t>San Diego</t>
  </si>
  <si>
    <t>50th Congressional District</t>
  </si>
  <si>
    <t>51st Congressional District</t>
  </si>
  <si>
    <t>Imperial</t>
  </si>
  <si>
    <t>52nd Congressional District</t>
  </si>
  <si>
    <t>53rd Congressional District</t>
  </si>
  <si>
    <t>A J 
Sekhon</t>
  </si>
  <si>
    <t>John 
Jacobson</t>
  </si>
  <si>
    <t>Jeff 
Morris</t>
  </si>
  <si>
    <t>Wally 
Herger*</t>
  </si>
  <si>
    <t>Mike 
Thompson*</t>
  </si>
  <si>
    <t>Mitchell 
Clogg</t>
  </si>
  <si>
    <t>Douglas 
Pharr</t>
  </si>
  <si>
    <t>Zane 
Starkewolf</t>
  </si>
  <si>
    <t>Carol 
Wolman</t>
  </si>
  <si>
    <t>Bill 
Durston</t>
  </si>
  <si>
    <t>Dan 
Lungren*</t>
  </si>
  <si>
    <t>Douglas Arthur 
Tuma</t>
  </si>
  <si>
    <t>Dina J. 
Padilla</t>
  </si>
  <si>
    <t>Charlie 
Brown</t>
  </si>
  <si>
    <t>Doug 
Ose</t>
  </si>
  <si>
    <t>Suzanne 
Jones</t>
  </si>
  <si>
    <t>Tom 
McClintock</t>
  </si>
  <si>
    <t>Theodore 
Terbolizard</t>
  </si>
  <si>
    <t>Doris 
Matsui*</t>
  </si>
  <si>
    <t>Paul A. 
Smith</t>
  </si>
  <si>
    <t>L. R. 
Roberts</t>
  </si>
  <si>
    <t>Lynn 
Woolsey*</t>
  </si>
  <si>
    <t>Edward K. 
Newman</t>
  </si>
  <si>
    <t>Mike 
Halliwell</t>
  </si>
  <si>
    <t>Joel R. 
Smolen</t>
  </si>
  <si>
    <t>George 
Miller*</t>
  </si>
  <si>
    <t>Roger Allen 
Petersen</t>
  </si>
  <si>
    <t>Virginia 
Fuller</t>
  </si>
  <si>
    <t>Camden 
McConnell</t>
  </si>
  <si>
    <t>Bill 
Callison</t>
  </si>
  <si>
    <t>Shirley 
Golub</t>
  </si>
  <si>
    <t>Nancy 
Pelosi*</t>
  </si>
  <si>
    <t>Dana 
Walsh</t>
  </si>
  <si>
    <t>Philip Z. 
Berg</t>
  </si>
  <si>
    <t>Barbara 
Lee*</t>
  </si>
  <si>
    <t>Brad 
Newsham</t>
  </si>
  <si>
    <t>Charles 
Hargrave</t>
  </si>
  <si>
    <t>James M. 
Eyer</t>
  </si>
  <si>
    <t>Ellen O. 
Tauscher*</t>
  </si>
  <si>
    <t>Nicholas 
Gerber</t>
  </si>
  <si>
    <t>Eugene E. 
Ruyle</t>
  </si>
  <si>
    <t>Jerry 
McNerney*</t>
  </si>
  <si>
    <t>Dean 
Andal</t>
  </si>
  <si>
    <t>Robert M. 
Barrows</t>
  </si>
  <si>
    <t>Jackie 
Speier</t>
  </si>
  <si>
    <t>Michelle T. 
McMurry</t>
  </si>
  <si>
    <t>Frank Henry 
Wade</t>
  </si>
  <si>
    <t>Mike 
Moloney</t>
  </si>
  <si>
    <t>Greg 
Conlon</t>
  </si>
  <si>
    <t>Barry 
Hermanson</t>
  </si>
  <si>
    <t>Nathalie 
Hrizi</t>
  </si>
  <si>
    <t>Raymond 
Chui</t>
  </si>
  <si>
    <t>Anna G. 
Eshoo*</t>
  </si>
  <si>
    <t>Ronny 
Santana</t>
  </si>
  <si>
    <t>Carol 
Brouillet</t>
  </si>
  <si>
    <t>Brian 
Holtz</t>
  </si>
  <si>
    <t>Mike 
Honda*</t>
  </si>
  <si>
    <t>Joyce Stoer 
Cordi</t>
  </si>
  <si>
    <t>Peter 
Myers</t>
  </si>
  <si>
    <t>Zoe 
Lofgren*</t>
  </si>
  <si>
    <t>Charel 
Winston</t>
  </si>
  <si>
    <t>Steven 
Wells</t>
  </si>
  <si>
    <t>Sam 
Farr*</t>
  </si>
  <si>
    <t>Jeff 
Taylor</t>
  </si>
  <si>
    <t>Dennis A. 
Cardoza*</t>
  </si>
  <si>
    <t>George P. 
Radanovich*</t>
  </si>
  <si>
    <t>Jim 
Costa*</t>
  </si>
  <si>
    <t>Jim 
Lopez</t>
  </si>
  <si>
    <t>Larry 
Johnson</t>
  </si>
  <si>
    <t>Devin G. 
Nunes*</t>
  </si>
  <si>
    <t>Kevin 
Mc Carthy*</t>
  </si>
  <si>
    <t>Lois 
Capps*</t>
  </si>
  <si>
    <t>Sandra 
Marshall-Eminger</t>
  </si>
  <si>
    <t>Matt T. 
Kokkonen</t>
  </si>
  <si>
    <t>Marta Ann 
Jorgensen</t>
  </si>
  <si>
    <t>Mary 
Pallant</t>
  </si>
  <si>
    <t>Jill 
Martinez</t>
  </si>
  <si>
    <t>Elton 
Gallegly*</t>
  </si>
  <si>
    <t>Michael 
Tenenbaum</t>
  </si>
  <si>
    <t>Jackie 
Conaway</t>
  </si>
  <si>
    <t>Howard P. "Buck" 
McKeon*</t>
  </si>
  <si>
    <t>Cynthia Rodriguez 
Matthews</t>
  </si>
  <si>
    <t>Russ 
Warner</t>
  </si>
  <si>
    <t>David 
Dreier*</t>
  </si>
  <si>
    <t>Sonny 
Sardo</t>
  </si>
  <si>
    <t>Ted 
Brown</t>
  </si>
  <si>
    <t>Brad 
Sherman*</t>
  </si>
  <si>
    <t>Navraj 
Singh</t>
  </si>
  <si>
    <t>Tim 
Denton</t>
  </si>
  <si>
    <t>Howard L. 
Berman*</t>
  </si>
  <si>
    <t>Adam B. 
Schiff*</t>
  </si>
  <si>
    <t>Charles 
Hahn</t>
  </si>
  <si>
    <t>Alan 
Pyeatt</t>
  </si>
  <si>
    <t>Henry A. 
Waxman*</t>
  </si>
  <si>
    <t>Keith H. 
Fichtelman</t>
  </si>
  <si>
    <t>Xavier 
Becerra*</t>
  </si>
  <si>
    <t>Hilda L. 
Solis*</t>
  </si>
  <si>
    <t>Mervin Leon 
Evans</t>
  </si>
  <si>
    <t>Diane E. 
Watson*</t>
  </si>
  <si>
    <t>Felicia 
Ford</t>
  </si>
  <si>
    <t>David C. 
Crowley, II</t>
  </si>
  <si>
    <t>Lucille 
Roybal-Allard*</t>
  </si>
  <si>
    <t>Kevin M. 
Moreau</t>
  </si>
  <si>
    <t>Wayne 
Miller</t>
  </si>
  <si>
    <t>Christopher 
Balding</t>
  </si>
  <si>
    <t>Maxine 
Waters*</t>
  </si>
  <si>
    <t>Ted 
Hayes</t>
  </si>
  <si>
    <t>Herb 
Peters</t>
  </si>
  <si>
    <t>Jane 
Harman*</t>
  </si>
  <si>
    <t>Brian 
Gibson</t>
  </si>
  <si>
    <t>Laura 
Richardson*</t>
  </si>
  <si>
    <t>Peter 
Mathews</t>
  </si>
  <si>
    <t>Lee 
Davis</t>
  </si>
  <si>
    <t>Grace F. 
Napolitano*</t>
  </si>
  <si>
    <t>Christopher M. 
Agrella</t>
  </si>
  <si>
    <t>Linda T. 
Sanchez*</t>
  </si>
  <si>
    <t>Diane A. 
Lenning</t>
  </si>
  <si>
    <t>Christina 
Avalos</t>
  </si>
  <si>
    <t>Ed 
Royce*</t>
  </si>
  <si>
    <t>Pat 
Meagher</t>
  </si>
  <si>
    <t>Rita 
Ramirez-Dean</t>
  </si>
  <si>
    <t>Beverly 
Bruins</t>
  </si>
  <si>
    <t>Tim 
Prince</t>
  </si>
  <si>
    <t>Pamela 
Zander</t>
  </si>
  <si>
    <t>Jerry 
Lewis*</t>
  </si>
  <si>
    <t>Eric R.
Stone</t>
  </si>
  <si>
    <t>Edwin "Ed" 
Chau</t>
  </si>
  <si>
    <t>Michael 
Williamson</t>
  </si>
  <si>
    <t>Ron 
Shepston</t>
  </si>
  <si>
    <t>Gary G. 
Miller*</t>
  </si>
  <si>
    <t>Joe 
Baca*</t>
  </si>
  <si>
    <t>Joanne T. 
Gilbert</t>
  </si>
  <si>
    <t>Scott 
Folkens</t>
  </si>
  <si>
    <t>John 
Roberts</t>
  </si>
  <si>
    <t>Bill 
Hedrick</t>
  </si>
  <si>
    <t>Ken 
Calvert*</t>
  </si>
  <si>
    <t>David E. 
Hunsicker</t>
  </si>
  <si>
    <t>Julie 
Bornstein</t>
  </si>
  <si>
    <t>Paul 
Clay</t>
  </si>
  <si>
    <t>George 
Pearne</t>
  </si>
  <si>
    <t>Mary Bono 
Mack*</t>
  </si>
  <si>
    <t>Dan 
Kalmick</t>
  </si>
  <si>
    <t>Debbie 
Cook</t>
  </si>
  <si>
    <t>Dana 
Rohrabacher*</t>
  </si>
  <si>
    <t>Ronald R. 
St. John</t>
  </si>
  <si>
    <t>Thomas 
Lash</t>
  </si>
  <si>
    <t>Ernst P. 
Gasteiger</t>
  </si>
  <si>
    <t>Loretta 
Sanchez*</t>
  </si>
  <si>
    <t>Robert 
Lauten</t>
  </si>
  <si>
    <t>Steve 
Young</t>
  </si>
  <si>
    <t>John 
Campbell*</t>
  </si>
  <si>
    <t>Don 
Patterson</t>
  </si>
  <si>
    <t>Robert 
Hamilton</t>
  </si>
  <si>
    <t>Darrell 
Issa*</t>
  </si>
  <si>
    <t>Lars R. 
Grossmith</t>
  </si>
  <si>
    <t>Cheryl Martin 
Ede</t>
  </si>
  <si>
    <t>Nick 
Leibham</t>
  </si>
  <si>
    <t>Brian 
Bilbray*</t>
  </si>
  <si>
    <t>Wayne 
Dunlap</t>
  </si>
  <si>
    <t>Bob 
Filner*</t>
  </si>
  <si>
    <t>Dan 
Felzer</t>
  </si>
  <si>
    <t>David Lee 
Joy</t>
  </si>
  <si>
    <t>Dan "Frodo" 
Litwin</t>
  </si>
  <si>
    <t>Vickie 
Butcher</t>
  </si>
  <si>
    <t>Mike 
Lumpkin</t>
  </si>
  <si>
    <t>Duncan D. 
Hunter</t>
  </si>
  <si>
    <t>Brian 
Jones</t>
  </si>
  <si>
    <t>Bob 
Watkins</t>
  </si>
  <si>
    <t>Rick L. 
Powell</t>
  </si>
  <si>
    <t>Michael 
Benoit</t>
  </si>
  <si>
    <t>Susan A. 
Davis*</t>
  </si>
  <si>
    <t>Mike 
Copass</t>
  </si>
  <si>
    <t>Naomi 
Bar-Lev</t>
  </si>
  <si>
    <t>Michael 
Crimmins</t>
  </si>
  <si>
    <t>Edward M. 
Teyssier</t>
  </si>
  <si>
    <t>Tom 
Kennedy</t>
  </si>
  <si>
    <t>Rosemarie 
"Rosie" 
Avila</t>
  </si>
  <si>
    <t>Daniel C. 
"Danny" 
Ramirez</t>
  </si>
  <si>
    <t>John 
"Wolf" 
Wolfgram</t>
  </si>
  <si>
    <t>Kevin 
Dempsey 
Peterson</t>
  </si>
  <si>
    <t>Fortney 
Pete 
Stark*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</si>
</sst>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[$%-409]"/>
  </numFmts>
  <fonts count="5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1"/>
  <sheetViews>
    <sheetView tabSelected="1" view="pageBreakPreview" zoomScale="75" zoomScaleSheetLayoutView="75" workbookViewId="0" topLeftCell="A334">
      <selection activeCell="L23" sqref="L23"/>
    </sheetView>
  </sheetViews>
  <sheetFormatPr defaultColWidth="9.140625" defaultRowHeight="12.75"/>
  <cols>
    <col min="1" max="1" width="13.7109375" style="2" customWidth="1"/>
    <col min="2" max="2" width="11.421875" style="2" customWidth="1"/>
    <col min="3" max="3" width="12.8515625" style="2" customWidth="1"/>
    <col min="4" max="4" width="10.140625" style="2" customWidth="1"/>
    <col min="5" max="5" width="9.28125" style="2" customWidth="1"/>
    <col min="6" max="6" width="10.57421875" style="2" customWidth="1"/>
    <col min="7" max="16384" width="9.28125" style="2" customWidth="1"/>
  </cols>
  <sheetData>
    <row r="1" spans="1:8" ht="12.75">
      <c r="A1" s="8" t="s">
        <v>62</v>
      </c>
      <c r="B1" s="9"/>
      <c r="C1" s="9"/>
      <c r="D1" s="9"/>
      <c r="E1" s="9"/>
      <c r="F1" s="9"/>
      <c r="G1" s="9"/>
      <c r="H1" s="9"/>
    </row>
    <row r="3" spans="2:6" ht="21" customHeight="1">
      <c r="B3" s="3" t="s">
        <v>125</v>
      </c>
      <c r="C3" s="3" t="s">
        <v>126</v>
      </c>
      <c r="D3" s="3" t="s">
        <v>127</v>
      </c>
      <c r="E3" s="3" t="s">
        <v>128</v>
      </c>
      <c r="F3" s="3" t="s">
        <v>129</v>
      </c>
    </row>
    <row r="4" spans="2:6" ht="12.75">
      <c r="B4" s="1" t="s">
        <v>0</v>
      </c>
      <c r="C4" s="1" t="s">
        <v>0</v>
      </c>
      <c r="D4" s="1" t="s">
        <v>1</v>
      </c>
      <c r="E4" s="1" t="s">
        <v>1</v>
      </c>
      <c r="F4" s="1" t="s">
        <v>2</v>
      </c>
    </row>
    <row r="5" spans="1:6" ht="12.75">
      <c r="A5" s="4" t="s">
        <v>6</v>
      </c>
      <c r="B5" s="5">
        <v>1894</v>
      </c>
      <c r="C5" s="5">
        <v>235</v>
      </c>
      <c r="D5" s="5">
        <v>704</v>
      </c>
      <c r="E5" s="5">
        <v>898</v>
      </c>
      <c r="F5" s="5">
        <v>25</v>
      </c>
    </row>
    <row r="6" spans="1:6" ht="12.75">
      <c r="A6" s="4" t="s">
        <v>7</v>
      </c>
      <c r="B6" s="5">
        <v>13662</v>
      </c>
      <c r="C6" s="5">
        <v>1737</v>
      </c>
      <c r="D6" s="5">
        <v>2965</v>
      </c>
      <c r="E6" s="5">
        <v>4249</v>
      </c>
      <c r="F6" s="5">
        <v>717</v>
      </c>
    </row>
    <row r="7" spans="1:6" ht="12.75">
      <c r="A7" s="4" t="s">
        <v>8</v>
      </c>
      <c r="B7" s="5">
        <v>5103</v>
      </c>
      <c r="C7" s="5">
        <v>770</v>
      </c>
      <c r="D7" s="5">
        <v>1407</v>
      </c>
      <c r="E7" s="5">
        <v>1774</v>
      </c>
      <c r="F7" s="5">
        <v>78</v>
      </c>
    </row>
    <row r="8" spans="1:6" ht="12.75">
      <c r="A8" s="4" t="s">
        <v>9</v>
      </c>
      <c r="B8" s="5">
        <v>12197</v>
      </c>
      <c r="C8" s="5">
        <v>2358</v>
      </c>
      <c r="D8" s="5">
        <v>2421</v>
      </c>
      <c r="E8" s="5">
        <v>2404</v>
      </c>
      <c r="F8" s="5">
        <v>739</v>
      </c>
    </row>
    <row r="9" spans="1:6" ht="12.75">
      <c r="A9" s="4" t="s">
        <v>10</v>
      </c>
      <c r="B9" s="5">
        <v>13836</v>
      </c>
      <c r="C9" s="5">
        <v>1532</v>
      </c>
      <c r="D9" s="5">
        <v>3575</v>
      </c>
      <c r="E9" s="5">
        <v>4098</v>
      </c>
      <c r="F9" s="5">
        <v>196</v>
      </c>
    </row>
    <row r="10" spans="1:6" ht="12.75">
      <c r="A10" s="4" t="s">
        <v>11</v>
      </c>
      <c r="B10" s="5">
        <v>8472</v>
      </c>
      <c r="C10" s="5">
        <v>1247</v>
      </c>
      <c r="D10" s="5">
        <v>1881</v>
      </c>
      <c r="E10" s="5">
        <v>2452</v>
      </c>
      <c r="F10" s="5">
        <v>147</v>
      </c>
    </row>
    <row r="11" spans="1:6" ht="12.75">
      <c r="A11" s="4" t="s">
        <v>12</v>
      </c>
      <c r="B11" s="5">
        <v>14458</v>
      </c>
      <c r="C11" s="5">
        <v>1873</v>
      </c>
      <c r="D11" s="5">
        <v>2675</v>
      </c>
      <c r="E11" s="5">
        <v>2471</v>
      </c>
      <c r="F11" s="5">
        <v>199</v>
      </c>
    </row>
    <row r="12" spans="1:6" ht="12.75">
      <c r="A12" s="4" t="s">
        <v>13</v>
      </c>
      <c r="B12" s="5">
        <f>SUM(B5:B11)</f>
        <v>69622</v>
      </c>
      <c r="C12" s="5">
        <f>SUM(C5:C11)</f>
        <v>9752</v>
      </c>
      <c r="D12" s="5">
        <f>SUM(D5:D11)</f>
        <v>15628</v>
      </c>
      <c r="E12" s="5">
        <f>SUM(E5:E11)</f>
        <v>18346</v>
      </c>
      <c r="F12" s="5">
        <f>SUM(F5:F11)</f>
        <v>2101</v>
      </c>
    </row>
    <row r="13" spans="1:6" ht="12.75">
      <c r="A13" s="6" t="s">
        <v>61</v>
      </c>
      <c r="B13" s="7">
        <v>87.8</v>
      </c>
      <c r="C13" s="7">
        <v>12.2</v>
      </c>
      <c r="D13" s="7">
        <v>45.9</v>
      </c>
      <c r="E13" s="7">
        <v>54.1</v>
      </c>
      <c r="F13" s="7">
        <v>100</v>
      </c>
    </row>
    <row r="14" spans="1:6" ht="12.75">
      <c r="A14" s="6"/>
      <c r="B14" s="6"/>
      <c r="C14" s="6"/>
      <c r="D14" s="6"/>
      <c r="E14" s="6"/>
      <c r="F14" s="6"/>
    </row>
    <row r="16" spans="1:8" ht="12.75">
      <c r="A16" s="8" t="s">
        <v>63</v>
      </c>
      <c r="B16" s="9"/>
      <c r="C16" s="9"/>
      <c r="D16" s="9"/>
      <c r="E16" s="9"/>
      <c r="F16" s="9"/>
      <c r="G16" s="9"/>
      <c r="H16" s="9"/>
    </row>
    <row r="18" spans="2:5" ht="21" customHeight="1">
      <c r="B18" s="3" t="s">
        <v>121</v>
      </c>
      <c r="C18" s="3" t="s">
        <v>122</v>
      </c>
      <c r="D18" s="3" t="s">
        <v>123</v>
      </c>
      <c r="E18" s="3" t="s">
        <v>124</v>
      </c>
    </row>
    <row r="19" spans="2:5" ht="12.75">
      <c r="B19" s="1" t="s">
        <v>0</v>
      </c>
      <c r="C19" s="1" t="s">
        <v>0</v>
      </c>
      <c r="D19" s="1" t="s">
        <v>0</v>
      </c>
      <c r="E19" s="1" t="s">
        <v>1</v>
      </c>
    </row>
    <row r="20" spans="1:5" ht="12.75">
      <c r="A20" s="4" t="s">
        <v>14</v>
      </c>
      <c r="B20" s="5">
        <v>3410</v>
      </c>
      <c r="C20" s="5">
        <v>4130</v>
      </c>
      <c r="D20" s="5">
        <v>4297</v>
      </c>
      <c r="E20" s="5">
        <v>15410</v>
      </c>
    </row>
    <row r="21" spans="1:5" ht="12.75">
      <c r="A21" s="4" t="s">
        <v>15</v>
      </c>
      <c r="B21" s="5">
        <v>303</v>
      </c>
      <c r="C21" s="5">
        <v>235</v>
      </c>
      <c r="D21" s="5">
        <v>217</v>
      </c>
      <c r="E21" s="5">
        <v>1399</v>
      </c>
    </row>
    <row r="22" spans="1:5" ht="12.75">
      <c r="A22" s="4" t="s">
        <v>16</v>
      </c>
      <c r="B22" s="5">
        <v>603</v>
      </c>
      <c r="C22" s="5">
        <v>516</v>
      </c>
      <c r="D22" s="5">
        <v>488</v>
      </c>
      <c r="E22" s="5">
        <v>2861</v>
      </c>
    </row>
    <row r="23" spans="1:5" ht="12.75">
      <c r="A23" s="4" t="s">
        <v>17</v>
      </c>
      <c r="B23" s="5">
        <v>3766</v>
      </c>
      <c r="C23" s="5">
        <v>2800</v>
      </c>
      <c r="D23" s="5">
        <v>3934</v>
      </c>
      <c r="E23" s="5">
        <v>16780</v>
      </c>
    </row>
    <row r="24" spans="1:5" ht="12.75">
      <c r="A24" s="4" t="s">
        <v>18</v>
      </c>
      <c r="B24" s="5">
        <v>1327</v>
      </c>
      <c r="C24" s="5">
        <v>1923</v>
      </c>
      <c r="D24" s="5">
        <v>1092</v>
      </c>
      <c r="E24" s="5">
        <v>5419</v>
      </c>
    </row>
    <row r="25" spans="1:5" ht="12.75">
      <c r="A25" s="4" t="s">
        <v>19</v>
      </c>
      <c r="B25" s="5">
        <v>1805</v>
      </c>
      <c r="C25" s="5">
        <v>1305</v>
      </c>
      <c r="D25" s="5">
        <v>949</v>
      </c>
      <c r="E25" s="5">
        <v>7707</v>
      </c>
    </row>
    <row r="26" spans="1:5" ht="12.75">
      <c r="A26" s="4" t="s">
        <v>20</v>
      </c>
      <c r="B26" s="5">
        <v>1437</v>
      </c>
      <c r="C26" s="5">
        <v>956</v>
      </c>
      <c r="D26" s="5">
        <v>1118</v>
      </c>
      <c r="E26" s="5">
        <v>5158</v>
      </c>
    </row>
    <row r="27" spans="1:5" ht="12.75">
      <c r="A27" s="4" t="s">
        <v>21</v>
      </c>
      <c r="B27" s="5">
        <v>198</v>
      </c>
      <c r="C27" s="5">
        <v>148</v>
      </c>
      <c r="D27" s="5">
        <v>1319</v>
      </c>
      <c r="E27" s="5">
        <v>1535</v>
      </c>
    </row>
    <row r="28" spans="1:5" ht="12.75">
      <c r="A28" s="4" t="s">
        <v>12</v>
      </c>
      <c r="B28" s="5">
        <v>533</v>
      </c>
      <c r="C28" s="5">
        <v>431</v>
      </c>
      <c r="D28" s="5">
        <v>514</v>
      </c>
      <c r="E28" s="5">
        <v>1973</v>
      </c>
    </row>
    <row r="29" spans="1:5" ht="12.75">
      <c r="A29" s="4" t="s">
        <v>22</v>
      </c>
      <c r="B29" s="5">
        <v>958</v>
      </c>
      <c r="C29" s="5">
        <v>1026</v>
      </c>
      <c r="D29" s="5">
        <v>822</v>
      </c>
      <c r="E29" s="5">
        <v>4152</v>
      </c>
    </row>
    <row r="30" spans="1:5" ht="12.75">
      <c r="A30" s="4" t="s">
        <v>13</v>
      </c>
      <c r="B30" s="5">
        <f>SUM(B20:B29)</f>
        <v>14340</v>
      </c>
      <c r="C30" s="5">
        <f>SUM(C20:C29)</f>
        <v>13470</v>
      </c>
      <c r="D30" s="5">
        <f>SUM(D20:D29)</f>
        <v>14750</v>
      </c>
      <c r="E30" s="5">
        <f>SUM(E20:E29)</f>
        <v>62394</v>
      </c>
    </row>
    <row r="31" spans="1:5" ht="12.75">
      <c r="A31" s="6" t="s">
        <v>61</v>
      </c>
      <c r="B31" s="7">
        <v>33.7</v>
      </c>
      <c r="C31" s="7">
        <v>31.6</v>
      </c>
      <c r="D31" s="7">
        <v>34.7</v>
      </c>
      <c r="E31" s="7">
        <v>100</v>
      </c>
    </row>
    <row r="32" spans="1:5" ht="12.75">
      <c r="A32" s="6"/>
      <c r="B32" s="6"/>
      <c r="C32" s="6"/>
      <c r="D32" s="6"/>
      <c r="E32" s="6"/>
    </row>
    <row r="34" spans="1:8" ht="12.75">
      <c r="A34" s="8" t="s">
        <v>64</v>
      </c>
      <c r="B34" s="9"/>
      <c r="C34" s="9"/>
      <c r="D34" s="9"/>
      <c r="E34" s="9"/>
      <c r="F34" s="9"/>
      <c r="G34" s="9"/>
      <c r="H34" s="9"/>
    </row>
    <row r="36" spans="2:5" ht="33" customHeight="1">
      <c r="B36" s="3" t="s">
        <v>130</v>
      </c>
      <c r="C36" s="3" t="s">
        <v>131</v>
      </c>
      <c r="D36" s="3" t="s">
        <v>132</v>
      </c>
      <c r="E36" s="3" t="s">
        <v>133</v>
      </c>
    </row>
    <row r="37" spans="2:5" ht="12.75">
      <c r="B37" s="1" t="s">
        <v>0</v>
      </c>
      <c r="C37" s="1" t="s">
        <v>1</v>
      </c>
      <c r="D37" s="1" t="s">
        <v>3</v>
      </c>
      <c r="E37" s="1" t="s">
        <v>4</v>
      </c>
    </row>
    <row r="38" spans="1:5" ht="12.75">
      <c r="A38" s="4" t="s">
        <v>23</v>
      </c>
      <c r="B38" s="5">
        <v>172</v>
      </c>
      <c r="C38" s="5">
        <v>169</v>
      </c>
      <c r="D38" s="5">
        <v>1</v>
      </c>
      <c r="E38" s="5">
        <v>0</v>
      </c>
    </row>
    <row r="39" spans="1:5" ht="12.75">
      <c r="A39" s="4" t="s">
        <v>24</v>
      </c>
      <c r="B39" s="5">
        <v>2877</v>
      </c>
      <c r="C39" s="5">
        <v>4317</v>
      </c>
      <c r="D39" s="5">
        <v>32</v>
      </c>
      <c r="E39" s="5">
        <v>5</v>
      </c>
    </row>
    <row r="40" spans="1:5" ht="12.75">
      <c r="A40" s="4" t="s">
        <v>25</v>
      </c>
      <c r="B40" s="5">
        <v>3468</v>
      </c>
      <c r="C40" s="5">
        <v>4973</v>
      </c>
      <c r="D40" s="5">
        <v>79</v>
      </c>
      <c r="E40" s="5">
        <v>8</v>
      </c>
    </row>
    <row r="41" spans="1:5" ht="12.75">
      <c r="A41" s="4" t="s">
        <v>26</v>
      </c>
      <c r="B41" s="5">
        <v>29405</v>
      </c>
      <c r="C41" s="5">
        <v>39768</v>
      </c>
      <c r="D41" s="5">
        <v>224</v>
      </c>
      <c r="E41" s="5">
        <v>68</v>
      </c>
    </row>
    <row r="42" spans="1:5" ht="12.75">
      <c r="A42" s="4" t="s">
        <v>27</v>
      </c>
      <c r="B42" s="5">
        <v>1396</v>
      </c>
      <c r="C42" s="5">
        <v>1305</v>
      </c>
      <c r="D42" s="5">
        <v>11</v>
      </c>
      <c r="E42" s="5">
        <v>2</v>
      </c>
    </row>
    <row r="43" spans="1:5" ht="12.75">
      <c r="A43" s="4" t="s">
        <v>13</v>
      </c>
      <c r="B43" s="5">
        <f>SUM(B38:B42)</f>
        <v>37318</v>
      </c>
      <c r="C43" s="5">
        <f>SUM(C38:C42)</f>
        <v>50532</v>
      </c>
      <c r="D43" s="5">
        <f>SUM(D38:D42)</f>
        <v>347</v>
      </c>
      <c r="E43" s="5">
        <f>SUM(E38:E42)</f>
        <v>83</v>
      </c>
    </row>
    <row r="44" spans="1:5" ht="12.75">
      <c r="A44" s="6" t="s">
        <v>61</v>
      </c>
      <c r="B44" s="7">
        <v>100</v>
      </c>
      <c r="C44" s="7">
        <v>100</v>
      </c>
      <c r="D44" s="7">
        <v>100</v>
      </c>
      <c r="E44" s="7">
        <v>100</v>
      </c>
    </row>
    <row r="45" spans="1:5" ht="12.75">
      <c r="A45" s="6"/>
      <c r="B45" s="6"/>
      <c r="C45" s="6"/>
      <c r="D45" s="6"/>
      <c r="E45" s="6"/>
    </row>
    <row r="47" spans="1:8" ht="12.75">
      <c r="A47" s="8" t="s">
        <v>65</v>
      </c>
      <c r="B47" s="9"/>
      <c r="C47" s="9"/>
      <c r="D47" s="9"/>
      <c r="E47" s="9"/>
      <c r="F47" s="9"/>
      <c r="G47" s="9"/>
      <c r="H47" s="9"/>
    </row>
    <row r="49" spans="2:7" ht="30" customHeight="1">
      <c r="B49" s="3" t="s">
        <v>299</v>
      </c>
      <c r="C49" s="3" t="s">
        <v>134</v>
      </c>
      <c r="D49" s="3" t="s">
        <v>135</v>
      </c>
      <c r="E49" s="3" t="s">
        <v>136</v>
      </c>
      <c r="F49" s="3" t="s">
        <v>137</v>
      </c>
      <c r="G49" s="3" t="s">
        <v>138</v>
      </c>
    </row>
    <row r="50" spans="2:7" ht="12.75">
      <c r="B50" s="1" t="s">
        <v>0</v>
      </c>
      <c r="C50" s="1" t="s">
        <v>0</v>
      </c>
      <c r="D50" s="1" t="s">
        <v>1</v>
      </c>
      <c r="E50" s="1" t="s">
        <v>1</v>
      </c>
      <c r="F50" s="1" t="s">
        <v>1</v>
      </c>
      <c r="G50" s="1" t="s">
        <v>1</v>
      </c>
    </row>
    <row r="51" spans="1:7" ht="12.75">
      <c r="A51" s="4" t="s">
        <v>14</v>
      </c>
      <c r="B51" s="5">
        <v>724</v>
      </c>
      <c r="C51" s="5">
        <v>2599</v>
      </c>
      <c r="D51" s="5">
        <v>2105</v>
      </c>
      <c r="E51" s="5">
        <v>269</v>
      </c>
      <c r="F51" s="5">
        <v>2233</v>
      </c>
      <c r="G51" s="5">
        <v>118</v>
      </c>
    </row>
    <row r="52" spans="1:7" ht="12.75">
      <c r="A52" s="4" t="s">
        <v>28</v>
      </c>
      <c r="B52" s="5">
        <v>1816</v>
      </c>
      <c r="C52" s="5">
        <v>11980</v>
      </c>
      <c r="D52" s="5">
        <v>9530</v>
      </c>
      <c r="E52" s="5">
        <v>1102</v>
      </c>
      <c r="F52" s="5">
        <v>12261</v>
      </c>
      <c r="G52" s="5">
        <v>358</v>
      </c>
    </row>
    <row r="53" spans="1:7" ht="12.75">
      <c r="A53" s="4" t="s">
        <v>29</v>
      </c>
      <c r="B53" s="5">
        <v>341</v>
      </c>
      <c r="C53" s="5">
        <v>1355</v>
      </c>
      <c r="D53" s="5">
        <v>1032</v>
      </c>
      <c r="E53" s="5">
        <v>171</v>
      </c>
      <c r="F53" s="5">
        <v>1742</v>
      </c>
      <c r="G53" s="5">
        <v>45</v>
      </c>
    </row>
    <row r="54" spans="1:7" ht="12.75">
      <c r="A54" s="4" t="s">
        <v>30</v>
      </c>
      <c r="B54" s="5">
        <v>132</v>
      </c>
      <c r="C54" s="5">
        <v>654</v>
      </c>
      <c r="D54" s="5">
        <v>549</v>
      </c>
      <c r="E54" s="5">
        <v>77</v>
      </c>
      <c r="F54" s="5">
        <v>923</v>
      </c>
      <c r="G54" s="5">
        <v>12</v>
      </c>
    </row>
    <row r="55" spans="1:7" ht="12.75">
      <c r="A55" s="4" t="s">
        <v>31</v>
      </c>
      <c r="B55" s="5">
        <v>1075</v>
      </c>
      <c r="C55" s="5">
        <v>9118</v>
      </c>
      <c r="D55" s="5">
        <v>5158</v>
      </c>
      <c r="E55" s="5">
        <v>796</v>
      </c>
      <c r="F55" s="5">
        <v>7219</v>
      </c>
      <c r="G55" s="5">
        <v>699</v>
      </c>
    </row>
    <row r="56" spans="1:7" ht="12.75">
      <c r="A56" s="4" t="s">
        <v>32</v>
      </c>
      <c r="B56" s="5">
        <v>2236</v>
      </c>
      <c r="C56" s="5">
        <v>21636</v>
      </c>
      <c r="D56" s="5">
        <v>16755</v>
      </c>
      <c r="E56" s="5">
        <v>2169</v>
      </c>
      <c r="F56" s="5">
        <v>23680</v>
      </c>
      <c r="G56" s="5">
        <v>845</v>
      </c>
    </row>
    <row r="57" spans="1:7" ht="12.75">
      <c r="A57" s="4" t="s">
        <v>33</v>
      </c>
      <c r="B57" s="5">
        <v>302</v>
      </c>
      <c r="C57" s="5">
        <v>1955</v>
      </c>
      <c r="D57" s="5">
        <v>1317</v>
      </c>
      <c r="E57" s="5">
        <v>163</v>
      </c>
      <c r="F57" s="5">
        <v>1651</v>
      </c>
      <c r="G57" s="5">
        <v>40</v>
      </c>
    </row>
    <row r="58" spans="1:7" ht="12.75">
      <c r="A58" s="4" t="s">
        <v>26</v>
      </c>
      <c r="B58" s="5">
        <v>256</v>
      </c>
      <c r="C58" s="5">
        <v>1368</v>
      </c>
      <c r="D58" s="5">
        <v>1163</v>
      </c>
      <c r="E58" s="5">
        <v>137</v>
      </c>
      <c r="F58" s="5">
        <v>1582</v>
      </c>
      <c r="G58" s="5">
        <v>76</v>
      </c>
    </row>
    <row r="59" spans="1:7" ht="12.75">
      <c r="A59" s="4" t="s">
        <v>34</v>
      </c>
      <c r="B59" s="5">
        <v>80</v>
      </c>
      <c r="C59" s="5">
        <v>363</v>
      </c>
      <c r="D59" s="5">
        <v>193</v>
      </c>
      <c r="E59" s="5">
        <v>36</v>
      </c>
      <c r="F59" s="5">
        <v>364</v>
      </c>
      <c r="G59" s="5">
        <v>56</v>
      </c>
    </row>
    <row r="60" spans="1:7" ht="12.75">
      <c r="A60" s="4" t="s">
        <v>13</v>
      </c>
      <c r="B60" s="5">
        <f aca="true" t="shared" si="0" ref="B60:G60">SUM(B51:B59)</f>
        <v>6962</v>
      </c>
      <c r="C60" s="5">
        <f t="shared" si="0"/>
        <v>51028</v>
      </c>
      <c r="D60" s="5">
        <f t="shared" si="0"/>
        <v>37802</v>
      </c>
      <c r="E60" s="5">
        <f t="shared" si="0"/>
        <v>4920</v>
      </c>
      <c r="F60" s="5">
        <f t="shared" si="0"/>
        <v>51655</v>
      </c>
      <c r="G60" s="5">
        <f t="shared" si="0"/>
        <v>2249</v>
      </c>
    </row>
    <row r="61" spans="1:7" ht="12.75">
      <c r="A61" s="6" t="s">
        <v>61</v>
      </c>
      <c r="B61" s="7">
        <v>12</v>
      </c>
      <c r="C61" s="7">
        <v>88</v>
      </c>
      <c r="D61" s="7">
        <v>39.2</v>
      </c>
      <c r="E61" s="7">
        <v>5</v>
      </c>
      <c r="F61" s="7">
        <v>53.5</v>
      </c>
      <c r="G61" s="7">
        <v>2.3</v>
      </c>
    </row>
    <row r="62" spans="1:7" ht="12.75">
      <c r="A62" s="6"/>
      <c r="B62" s="6"/>
      <c r="C62" s="6"/>
      <c r="D62" s="6"/>
      <c r="E62" s="6"/>
      <c r="F62" s="6"/>
      <c r="G62" s="6"/>
    </row>
    <row r="64" spans="1:8" ht="12.75">
      <c r="A64" s="8" t="s">
        <v>66</v>
      </c>
      <c r="B64" s="9"/>
      <c r="C64" s="9"/>
      <c r="D64" s="9"/>
      <c r="E64" s="9"/>
      <c r="F64" s="9"/>
      <c r="G64" s="9"/>
      <c r="H64" s="9"/>
    </row>
    <row r="66" spans="2:4" ht="21" customHeight="1">
      <c r="B66" s="3" t="s">
        <v>139</v>
      </c>
      <c r="C66" s="3" t="s">
        <v>140</v>
      </c>
      <c r="D66" s="3" t="s">
        <v>141</v>
      </c>
    </row>
    <row r="67" spans="2:4" ht="12.75">
      <c r="B67" s="1" t="s">
        <v>0</v>
      </c>
      <c r="C67" s="1" t="s">
        <v>1</v>
      </c>
      <c r="D67" s="1" t="s">
        <v>4</v>
      </c>
    </row>
    <row r="68" spans="1:4" ht="12.75">
      <c r="A68" s="4" t="s">
        <v>26</v>
      </c>
      <c r="B68" s="5">
        <v>51006</v>
      </c>
      <c r="C68" s="5">
        <v>18232</v>
      </c>
      <c r="D68" s="5">
        <v>172</v>
      </c>
    </row>
    <row r="69" spans="1:4" ht="12.75">
      <c r="A69" s="4" t="s">
        <v>13</v>
      </c>
      <c r="B69" s="5">
        <f>SUM(B68)</f>
        <v>51006</v>
      </c>
      <c r="C69" s="5">
        <f>SUM(C68)</f>
        <v>18232</v>
      </c>
      <c r="D69" s="5">
        <f>SUM(D68)</f>
        <v>172</v>
      </c>
    </row>
    <row r="70" spans="1:4" ht="12.75">
      <c r="A70" s="6" t="s">
        <v>61</v>
      </c>
      <c r="B70" s="7">
        <v>100</v>
      </c>
      <c r="C70" s="7">
        <v>100</v>
      </c>
      <c r="D70" s="7">
        <v>100</v>
      </c>
    </row>
    <row r="71" spans="1:4" ht="12.75">
      <c r="A71" s="6"/>
      <c r="B71" s="6"/>
      <c r="C71" s="6"/>
      <c r="D71" s="6"/>
    </row>
    <row r="73" spans="1:8" ht="12.75">
      <c r="A73" s="8" t="s">
        <v>67</v>
      </c>
      <c r="B73" s="9"/>
      <c r="C73" s="9"/>
      <c r="D73" s="9"/>
      <c r="E73" s="9"/>
      <c r="F73" s="9"/>
      <c r="G73" s="9"/>
      <c r="H73" s="9"/>
    </row>
    <row r="75" spans="2:5" ht="21" customHeight="1">
      <c r="B75" s="3" t="s">
        <v>142</v>
      </c>
      <c r="C75" s="3" t="s">
        <v>143</v>
      </c>
      <c r="D75" s="3" t="s">
        <v>144</v>
      </c>
      <c r="E75" s="3" t="s">
        <v>145</v>
      </c>
    </row>
    <row r="76" spans="2:5" ht="12.75">
      <c r="B76" s="1" t="s">
        <v>0</v>
      </c>
      <c r="C76" s="1" t="s">
        <v>5</v>
      </c>
      <c r="D76" s="1" t="s">
        <v>1</v>
      </c>
      <c r="E76" s="1" t="s">
        <v>3</v>
      </c>
    </row>
    <row r="77" spans="1:5" ht="12.75">
      <c r="A77" s="4" t="s">
        <v>35</v>
      </c>
      <c r="B77" s="5">
        <v>37824</v>
      </c>
      <c r="C77" s="5">
        <v>21</v>
      </c>
      <c r="D77" s="5">
        <v>11158</v>
      </c>
      <c r="E77" s="5">
        <v>205</v>
      </c>
    </row>
    <row r="78" spans="1:5" ht="12.75">
      <c r="A78" s="4" t="s">
        <v>11</v>
      </c>
      <c r="B78" s="5">
        <v>51145</v>
      </c>
      <c r="C78" s="5">
        <v>5</v>
      </c>
      <c r="D78" s="5">
        <v>18369</v>
      </c>
      <c r="E78" s="5">
        <v>310</v>
      </c>
    </row>
    <row r="79" spans="1:5" ht="12.75">
      <c r="A79" s="4" t="s">
        <v>13</v>
      </c>
      <c r="B79" s="5">
        <f>SUM(B77:B78)</f>
        <v>88969</v>
      </c>
      <c r="C79" s="5">
        <f>SUM(C77:C78)</f>
        <v>26</v>
      </c>
      <c r="D79" s="5">
        <f>SUM(D77:D78)</f>
        <v>29527</v>
      </c>
      <c r="E79" s="5">
        <f>SUM(E77:E78)</f>
        <v>515</v>
      </c>
    </row>
    <row r="80" spans="1:5" ht="12.75">
      <c r="A80" s="6" t="s">
        <v>61</v>
      </c>
      <c r="B80" s="7">
        <v>100</v>
      </c>
      <c r="C80" s="7">
        <v>0</v>
      </c>
      <c r="D80" s="7">
        <v>100</v>
      </c>
      <c r="E80" s="7">
        <v>100</v>
      </c>
    </row>
    <row r="81" spans="1:5" ht="12.75">
      <c r="A81" s="6"/>
      <c r="B81" s="6"/>
      <c r="C81" s="6"/>
      <c r="D81" s="6"/>
      <c r="E81" s="6"/>
    </row>
    <row r="83" spans="1:8" ht="12.75">
      <c r="A83" s="8" t="s">
        <v>68</v>
      </c>
      <c r="B83" s="9"/>
      <c r="C83" s="9"/>
      <c r="D83" s="9"/>
      <c r="E83" s="9"/>
      <c r="F83" s="9"/>
      <c r="G83" s="9"/>
      <c r="H83" s="9"/>
    </row>
    <row r="85" spans="2:6" ht="21" customHeight="1">
      <c r="B85" s="3" t="s">
        <v>146</v>
      </c>
      <c r="C85" s="3" t="s">
        <v>147</v>
      </c>
      <c r="D85" s="3" t="s">
        <v>148</v>
      </c>
      <c r="E85" s="3" t="s">
        <v>149</v>
      </c>
      <c r="F85" s="3" t="s">
        <v>150</v>
      </c>
    </row>
    <row r="86" spans="2:6" ht="12.75">
      <c r="B86" s="1" t="s">
        <v>0</v>
      </c>
      <c r="C86" s="1" t="s">
        <v>1</v>
      </c>
      <c r="D86" s="1" t="s">
        <v>1</v>
      </c>
      <c r="E86" s="1" t="s">
        <v>3</v>
      </c>
      <c r="F86" s="1" t="s">
        <v>4</v>
      </c>
    </row>
    <row r="87" spans="1:6" ht="12.75">
      <c r="A87" s="4" t="s">
        <v>36</v>
      </c>
      <c r="B87" s="5">
        <v>30819</v>
      </c>
      <c r="C87" s="5">
        <v>5243</v>
      </c>
      <c r="D87" s="5">
        <v>3536</v>
      </c>
      <c r="E87" s="5">
        <v>161</v>
      </c>
      <c r="F87" s="5">
        <v>63</v>
      </c>
    </row>
    <row r="88" spans="1:6" ht="12.75">
      <c r="A88" s="4" t="s">
        <v>27</v>
      </c>
      <c r="B88" s="5">
        <v>18441</v>
      </c>
      <c r="C88" s="5">
        <v>4415</v>
      </c>
      <c r="D88" s="5">
        <v>4124</v>
      </c>
      <c r="E88" s="5">
        <v>76</v>
      </c>
      <c r="F88" s="5">
        <v>17</v>
      </c>
    </row>
    <row r="89" spans="1:6" ht="12.75">
      <c r="A89" s="4" t="s">
        <v>13</v>
      </c>
      <c r="B89" s="5">
        <f>SUM(B87:B88)</f>
        <v>49260</v>
      </c>
      <c r="C89" s="5">
        <f>SUM(C87:C88)</f>
        <v>9658</v>
      </c>
      <c r="D89" s="5">
        <f>SUM(D87:D88)</f>
        <v>7660</v>
      </c>
      <c r="E89" s="5">
        <f>SUM(E87:E88)</f>
        <v>237</v>
      </c>
      <c r="F89" s="5">
        <f>SUM(F87:F88)</f>
        <v>80</v>
      </c>
    </row>
    <row r="90" spans="1:6" ht="12.75">
      <c r="A90" s="6" t="s">
        <v>61</v>
      </c>
      <c r="B90" s="7">
        <v>100</v>
      </c>
      <c r="C90" s="7">
        <v>55.8</v>
      </c>
      <c r="D90" s="7">
        <v>44.2</v>
      </c>
      <c r="E90" s="7">
        <v>100</v>
      </c>
      <c r="F90" s="7">
        <v>100</v>
      </c>
    </row>
    <row r="91" spans="1:6" ht="12.75">
      <c r="A91" s="6"/>
      <c r="B91" s="6"/>
      <c r="C91" s="6"/>
      <c r="D91" s="6"/>
      <c r="E91" s="6"/>
      <c r="F91" s="6"/>
    </row>
    <row r="93" spans="1:8" ht="12.75">
      <c r="A93" s="8" t="s">
        <v>69</v>
      </c>
      <c r="B93" s="9"/>
      <c r="C93" s="9"/>
      <c r="D93" s="9"/>
      <c r="E93" s="9"/>
      <c r="F93" s="9"/>
      <c r="G93" s="9"/>
      <c r="H93" s="9"/>
    </row>
    <row r="95" spans="2:5" ht="21" customHeight="1">
      <c r="B95" s="3" t="s">
        <v>151</v>
      </c>
      <c r="C95" s="3" t="s">
        <v>152</v>
      </c>
      <c r="D95" s="3" t="s">
        <v>153</v>
      </c>
      <c r="E95" s="3" t="s">
        <v>154</v>
      </c>
    </row>
    <row r="96" spans="2:5" ht="12.75">
      <c r="B96" s="1" t="s">
        <v>0</v>
      </c>
      <c r="C96" s="1" t="s">
        <v>0</v>
      </c>
      <c r="D96" s="1" t="s">
        <v>1</v>
      </c>
      <c r="E96" s="1" t="s">
        <v>3</v>
      </c>
    </row>
    <row r="97" spans="1:5" ht="12.75">
      <c r="A97" s="4" t="s">
        <v>37</v>
      </c>
      <c r="B97" s="5">
        <v>10105</v>
      </c>
      <c r="C97" s="5">
        <v>83510</v>
      </c>
      <c r="D97" s="5">
        <v>7903</v>
      </c>
      <c r="E97" s="5">
        <v>276</v>
      </c>
    </row>
    <row r="98" spans="1:5" ht="12.75">
      <c r="A98" s="4" t="s">
        <v>13</v>
      </c>
      <c r="B98" s="5">
        <f>SUM(B97)</f>
        <v>10105</v>
      </c>
      <c r="C98" s="5">
        <f>SUM(C97)</f>
        <v>83510</v>
      </c>
      <c r="D98" s="5">
        <f>SUM(D97)</f>
        <v>7903</v>
      </c>
      <c r="E98" s="5">
        <f>SUM(E97)</f>
        <v>276</v>
      </c>
    </row>
    <row r="99" spans="1:5" ht="12.75">
      <c r="A99" s="6" t="s">
        <v>61</v>
      </c>
      <c r="B99" s="7">
        <v>10.7</v>
      </c>
      <c r="C99" s="7">
        <v>89.3</v>
      </c>
      <c r="D99" s="7">
        <v>100</v>
      </c>
      <c r="E99" s="7">
        <v>100</v>
      </c>
    </row>
    <row r="100" spans="1:5" ht="12.75">
      <c r="A100" s="6"/>
      <c r="B100" s="6"/>
      <c r="C100" s="6"/>
      <c r="D100" s="6"/>
      <c r="E100" s="6"/>
    </row>
    <row r="102" spans="1:8" ht="12.75">
      <c r="A102" s="8" t="s">
        <v>70</v>
      </c>
      <c r="B102" s="9"/>
      <c r="C102" s="9"/>
      <c r="D102" s="9"/>
      <c r="E102" s="9"/>
      <c r="F102" s="9"/>
      <c r="G102" s="9"/>
      <c r="H102" s="9"/>
    </row>
    <row r="104" spans="2:5" ht="21" customHeight="1">
      <c r="B104" s="3" t="s">
        <v>155</v>
      </c>
      <c r="C104" s="3" t="s">
        <v>156</v>
      </c>
      <c r="D104" s="3" t="s">
        <v>157</v>
      </c>
      <c r="E104" s="3" t="s">
        <v>158</v>
      </c>
    </row>
    <row r="105" spans="2:5" ht="12.75">
      <c r="B105" s="1" t="s">
        <v>0</v>
      </c>
      <c r="C105" s="1" t="s">
        <v>5</v>
      </c>
      <c r="D105" s="1" t="s">
        <v>1</v>
      </c>
      <c r="E105" s="1" t="s">
        <v>3</v>
      </c>
    </row>
    <row r="106" spans="1:5" ht="12.75">
      <c r="A106" s="4" t="s">
        <v>38</v>
      </c>
      <c r="B106" s="5">
        <v>80466</v>
      </c>
      <c r="C106" s="5">
        <v>79</v>
      </c>
      <c r="D106" s="5">
        <v>7893</v>
      </c>
      <c r="E106" s="5">
        <v>225</v>
      </c>
    </row>
    <row r="107" spans="1:5" ht="12.75">
      <c r="A107" s="4" t="s">
        <v>13</v>
      </c>
      <c r="B107" s="5">
        <f>SUM(B106)</f>
        <v>80466</v>
      </c>
      <c r="C107" s="5">
        <f>SUM(C106)</f>
        <v>79</v>
      </c>
      <c r="D107" s="5">
        <f>SUM(D106)</f>
        <v>7893</v>
      </c>
      <c r="E107" s="5">
        <f>SUM(E106)</f>
        <v>225</v>
      </c>
    </row>
    <row r="108" spans="1:5" ht="12.75">
      <c r="A108" s="6" t="s">
        <v>61</v>
      </c>
      <c r="B108" s="7">
        <v>100</v>
      </c>
      <c r="C108" s="7">
        <v>0</v>
      </c>
      <c r="D108" s="7">
        <v>100</v>
      </c>
      <c r="E108" s="7">
        <v>100</v>
      </c>
    </row>
    <row r="109" spans="1:5" ht="12.75">
      <c r="A109" s="6"/>
      <c r="B109" s="6"/>
      <c r="C109" s="6"/>
      <c r="D109" s="6"/>
      <c r="E109" s="6"/>
    </row>
    <row r="111" spans="1:8" ht="12.75">
      <c r="A111" s="8" t="s">
        <v>71</v>
      </c>
      <c r="B111" s="9"/>
      <c r="C111" s="9"/>
      <c r="D111" s="9"/>
      <c r="E111" s="9"/>
      <c r="F111" s="9"/>
      <c r="G111" s="9"/>
      <c r="H111" s="9"/>
    </row>
    <row r="113" spans="2:4" ht="21" customHeight="1">
      <c r="B113" s="3" t="s">
        <v>159</v>
      </c>
      <c r="C113" s="3" t="s">
        <v>160</v>
      </c>
      <c r="D113" s="3" t="s">
        <v>161</v>
      </c>
    </row>
    <row r="114" spans="2:4" ht="12.75">
      <c r="B114" s="1" t="s">
        <v>0</v>
      </c>
      <c r="C114" s="1" t="s">
        <v>1</v>
      </c>
      <c r="D114" s="1" t="s">
        <v>4</v>
      </c>
    </row>
    <row r="115" spans="1:4" ht="12.75">
      <c r="A115" s="4" t="s">
        <v>38</v>
      </c>
      <c r="B115" s="5">
        <v>5133</v>
      </c>
      <c r="C115" s="5">
        <v>4222</v>
      </c>
      <c r="D115" s="5">
        <v>7</v>
      </c>
    </row>
    <row r="116" spans="1:4" ht="12.75">
      <c r="A116" s="4" t="s">
        <v>36</v>
      </c>
      <c r="B116" s="5">
        <v>40853</v>
      </c>
      <c r="C116" s="5">
        <v>21291</v>
      </c>
      <c r="D116" s="5">
        <v>48</v>
      </c>
    </row>
    <row r="117" spans="1:4" ht="12.75">
      <c r="A117" s="4" t="s">
        <v>26</v>
      </c>
      <c r="B117" s="5">
        <v>209</v>
      </c>
      <c r="C117" s="5">
        <v>156</v>
      </c>
      <c r="D117" s="5">
        <v>0</v>
      </c>
    </row>
    <row r="118" spans="1:4" ht="12.75">
      <c r="A118" s="4" t="s">
        <v>27</v>
      </c>
      <c r="B118" s="5">
        <v>9232</v>
      </c>
      <c r="C118" s="5">
        <v>4655</v>
      </c>
      <c r="D118" s="5">
        <v>8</v>
      </c>
    </row>
    <row r="119" spans="1:4" ht="12.75">
      <c r="A119" s="4" t="s">
        <v>13</v>
      </c>
      <c r="B119" s="5">
        <f>SUM(B115:B118)</f>
        <v>55427</v>
      </c>
      <c r="C119" s="5">
        <f>SUM(C115:C118)</f>
        <v>30324</v>
      </c>
      <c r="D119" s="5">
        <f>SUM(D115:D118)</f>
        <v>63</v>
      </c>
    </row>
    <row r="120" spans="1:4" ht="12.75">
      <c r="A120" s="6" t="s">
        <v>61</v>
      </c>
      <c r="B120" s="7">
        <v>100</v>
      </c>
      <c r="C120" s="7">
        <v>100</v>
      </c>
      <c r="D120" s="7">
        <v>100</v>
      </c>
    </row>
    <row r="121" spans="1:4" ht="12.75">
      <c r="A121" s="6"/>
      <c r="B121" s="6"/>
      <c r="C121" s="6"/>
      <c r="D121" s="6"/>
    </row>
    <row r="123" spans="1:8" ht="12.75">
      <c r="A123" s="8" t="s">
        <v>72</v>
      </c>
      <c r="B123" s="9"/>
      <c r="C123" s="9"/>
      <c r="D123" s="9"/>
      <c r="E123" s="9"/>
      <c r="F123" s="9"/>
      <c r="G123" s="9"/>
      <c r="H123" s="9"/>
    </row>
    <row r="125" spans="2:3" ht="21" customHeight="1">
      <c r="B125" s="3" t="s">
        <v>162</v>
      </c>
      <c r="C125" s="3" t="s">
        <v>163</v>
      </c>
    </row>
    <row r="126" spans="2:3" ht="12.75">
      <c r="B126" s="1" t="s">
        <v>0</v>
      </c>
      <c r="C126" s="1" t="s">
        <v>1</v>
      </c>
    </row>
    <row r="127" spans="1:3" ht="12.75">
      <c r="A127" s="4" t="s">
        <v>38</v>
      </c>
      <c r="B127" s="5">
        <v>5730</v>
      </c>
      <c r="C127" s="5">
        <v>4090</v>
      </c>
    </row>
    <row r="128" spans="1:3" ht="12.75">
      <c r="A128" s="4" t="s">
        <v>36</v>
      </c>
      <c r="B128" s="5">
        <v>11556</v>
      </c>
      <c r="C128" s="5">
        <v>11652</v>
      </c>
    </row>
    <row r="129" spans="1:3" ht="12.75">
      <c r="A129" s="4" t="s">
        <v>39</v>
      </c>
      <c r="B129" s="5">
        <v>20455</v>
      </c>
      <c r="C129" s="5">
        <v>24159</v>
      </c>
    </row>
    <row r="130" spans="1:3" ht="12.75">
      <c r="A130" s="4" t="s">
        <v>40</v>
      </c>
      <c r="B130" s="5">
        <v>2662</v>
      </c>
      <c r="C130" s="5">
        <v>1978</v>
      </c>
    </row>
    <row r="131" spans="1:3" ht="12.75">
      <c r="A131" s="4" t="s">
        <v>13</v>
      </c>
      <c r="B131" s="5">
        <f>SUM(B127:B130)</f>
        <v>40403</v>
      </c>
      <c r="C131" s="5">
        <f>SUM(C127:C130)</f>
        <v>41879</v>
      </c>
    </row>
    <row r="132" spans="1:3" ht="12.75">
      <c r="A132" s="6" t="s">
        <v>61</v>
      </c>
      <c r="B132" s="7">
        <v>100</v>
      </c>
      <c r="C132" s="7">
        <v>100</v>
      </c>
    </row>
    <row r="133" spans="1:3" ht="12.75">
      <c r="A133" s="6"/>
      <c r="B133" s="6"/>
      <c r="C133" s="6"/>
    </row>
    <row r="135" spans="1:8" ht="12.75">
      <c r="A135" s="8" t="s">
        <v>73</v>
      </c>
      <c r="B135" s="9"/>
      <c r="C135" s="9"/>
      <c r="D135" s="9"/>
      <c r="E135" s="9"/>
      <c r="F135" s="9"/>
      <c r="G135" s="9"/>
      <c r="H135" s="9"/>
    </row>
    <row r="137" spans="2:8" ht="23.25" customHeight="1">
      <c r="B137" s="3" t="s">
        <v>164</v>
      </c>
      <c r="C137" s="3" t="s">
        <v>165</v>
      </c>
      <c r="D137" s="3" t="s">
        <v>166</v>
      </c>
      <c r="E137" s="3" t="s">
        <v>167</v>
      </c>
      <c r="F137" s="3" t="s">
        <v>168</v>
      </c>
      <c r="G137" s="3" t="s">
        <v>169</v>
      </c>
      <c r="H137" s="3" t="s">
        <v>170</v>
      </c>
    </row>
    <row r="138" spans="2:8" ht="12.75">
      <c r="B138" s="1" t="s">
        <v>0</v>
      </c>
      <c r="C138" s="1" t="s">
        <v>0</v>
      </c>
      <c r="D138" s="1" t="s">
        <v>0</v>
      </c>
      <c r="E138" s="1" t="s">
        <v>0</v>
      </c>
      <c r="F138" s="1" t="s">
        <v>1</v>
      </c>
      <c r="G138" s="1" t="s">
        <v>1</v>
      </c>
      <c r="H138" s="1" t="s">
        <v>2</v>
      </c>
    </row>
    <row r="139" spans="1:8" ht="12.75">
      <c r="A139" s="4" t="s">
        <v>37</v>
      </c>
      <c r="B139" s="5">
        <v>446</v>
      </c>
      <c r="C139" s="5">
        <v>16631</v>
      </c>
      <c r="D139" s="5">
        <v>1763</v>
      </c>
      <c r="E139" s="5">
        <v>562</v>
      </c>
      <c r="F139" s="5">
        <v>1285</v>
      </c>
      <c r="G139" s="5">
        <v>2456</v>
      </c>
      <c r="H139" s="5">
        <v>288</v>
      </c>
    </row>
    <row r="140" spans="1:8" ht="12.75">
      <c r="A140" s="4" t="s">
        <v>41</v>
      </c>
      <c r="B140" s="5">
        <v>1148</v>
      </c>
      <c r="C140" s="5">
        <v>43762</v>
      </c>
      <c r="D140" s="5">
        <v>2064</v>
      </c>
      <c r="E140" s="5">
        <v>1090</v>
      </c>
      <c r="F140" s="5">
        <v>5213</v>
      </c>
      <c r="G140" s="5">
        <v>9604</v>
      </c>
      <c r="H140" s="5">
        <v>345</v>
      </c>
    </row>
    <row r="141" spans="1:8" ht="12.75">
      <c r="A141" s="4" t="s">
        <v>13</v>
      </c>
      <c r="B141" s="5">
        <f>SUM(B139:B140)</f>
        <v>1594</v>
      </c>
      <c r="C141" s="5">
        <f aca="true" t="shared" si="1" ref="C141:H141">SUM(C139:C140)</f>
        <v>60393</v>
      </c>
      <c r="D141" s="5">
        <f t="shared" si="1"/>
        <v>3827</v>
      </c>
      <c r="E141" s="5">
        <f t="shared" si="1"/>
        <v>1652</v>
      </c>
      <c r="F141" s="5">
        <f t="shared" si="1"/>
        <v>6498</v>
      </c>
      <c r="G141" s="5">
        <f t="shared" si="1"/>
        <v>12060</v>
      </c>
      <c r="H141" s="5">
        <f t="shared" si="1"/>
        <v>633</v>
      </c>
    </row>
    <row r="142" spans="1:8" ht="12.75">
      <c r="A142" s="6" t="s">
        <v>61</v>
      </c>
      <c r="B142" s="7">
        <v>2.3</v>
      </c>
      <c r="C142" s="7">
        <v>89.6</v>
      </c>
      <c r="D142" s="7">
        <v>5.7</v>
      </c>
      <c r="E142" s="7">
        <v>2.4</v>
      </c>
      <c r="F142" s="7">
        <v>35</v>
      </c>
      <c r="G142" s="7">
        <v>65</v>
      </c>
      <c r="H142" s="7">
        <v>100</v>
      </c>
    </row>
    <row r="143" spans="1:8" ht="12.75">
      <c r="A143" s="6"/>
      <c r="B143" s="6"/>
      <c r="C143" s="6"/>
      <c r="D143" s="6"/>
      <c r="E143" s="6"/>
      <c r="F143" s="6"/>
      <c r="G143" s="6"/>
      <c r="H143" s="6"/>
    </row>
    <row r="145" spans="2:3" ht="33" customHeight="1">
      <c r="B145" s="3" t="s">
        <v>300</v>
      </c>
      <c r="C145" s="3" t="s">
        <v>171</v>
      </c>
    </row>
    <row r="146" spans="2:3" ht="12.75">
      <c r="B146" s="1" t="s">
        <v>3</v>
      </c>
      <c r="C146" s="1" t="s">
        <v>4</v>
      </c>
    </row>
    <row r="147" spans="1:3" ht="12.75">
      <c r="A147" s="4" t="s">
        <v>37</v>
      </c>
      <c r="B147" s="5">
        <v>62</v>
      </c>
      <c r="C147" s="5">
        <v>42</v>
      </c>
    </row>
    <row r="148" spans="1:3" ht="12.75">
      <c r="A148" s="4" t="s">
        <v>41</v>
      </c>
      <c r="B148" s="5">
        <v>168</v>
      </c>
      <c r="C148" s="5">
        <v>48</v>
      </c>
    </row>
    <row r="149" spans="1:3" ht="12.75">
      <c r="A149" s="4" t="s">
        <v>13</v>
      </c>
      <c r="B149" s="5">
        <f>SUM(B147:B148)</f>
        <v>230</v>
      </c>
      <c r="C149" s="5">
        <f>SUM(C147:C148)</f>
        <v>90</v>
      </c>
    </row>
    <row r="150" spans="1:3" ht="12.75">
      <c r="A150" s="6" t="s">
        <v>61</v>
      </c>
      <c r="B150" s="7">
        <v>100</v>
      </c>
      <c r="C150" s="7">
        <v>100</v>
      </c>
    </row>
    <row r="151" spans="1:2" ht="12.75">
      <c r="A151" s="6"/>
      <c r="B151" s="6"/>
    </row>
    <row r="153" spans="1:8" ht="12.75">
      <c r="A153" s="8" t="s">
        <v>74</v>
      </c>
      <c r="B153" s="9"/>
      <c r="C153" s="9"/>
      <c r="D153" s="9"/>
      <c r="E153" s="9"/>
      <c r="F153" s="9"/>
      <c r="G153" s="9"/>
      <c r="H153" s="9"/>
    </row>
    <row r="155" spans="2:3" ht="33" customHeight="1">
      <c r="B155" s="3" t="s">
        <v>301</v>
      </c>
      <c r="C155" s="3" t="s">
        <v>172</v>
      </c>
    </row>
    <row r="156" spans="2:3" ht="12.75">
      <c r="B156" s="1" t="s">
        <v>0</v>
      </c>
      <c r="C156" s="1" t="s">
        <v>1</v>
      </c>
    </row>
    <row r="157" spans="1:3" ht="12.75">
      <c r="A157" s="4" t="s">
        <v>38</v>
      </c>
      <c r="B157" s="5">
        <v>42897</v>
      </c>
      <c r="C157" s="5">
        <v>12706</v>
      </c>
    </row>
    <row r="158" spans="1:3" ht="12.75">
      <c r="A158" s="4" t="s">
        <v>13</v>
      </c>
      <c r="B158" s="5">
        <f>SUM(B157)</f>
        <v>42897</v>
      </c>
      <c r="C158" s="5">
        <f>SUM(C157)</f>
        <v>12706</v>
      </c>
    </row>
    <row r="159" spans="1:3" ht="12.75">
      <c r="A159" s="6" t="s">
        <v>61</v>
      </c>
      <c r="B159" s="7">
        <v>100</v>
      </c>
      <c r="C159" s="7">
        <v>100</v>
      </c>
    </row>
    <row r="160" spans="1:3" ht="12.75">
      <c r="A160" s="6"/>
      <c r="B160" s="6"/>
      <c r="C160" s="6"/>
    </row>
    <row r="162" spans="1:8" ht="12.75">
      <c r="A162" s="8" t="s">
        <v>75</v>
      </c>
      <c r="B162" s="9"/>
      <c r="C162" s="9"/>
      <c r="D162" s="9"/>
      <c r="E162" s="9"/>
      <c r="F162" s="9"/>
      <c r="G162" s="9"/>
      <c r="H162" s="9"/>
    </row>
    <row r="164" spans="2:5" ht="21" customHeight="1">
      <c r="B164" s="3" t="s">
        <v>173</v>
      </c>
      <c r="C164" s="3" t="s">
        <v>174</v>
      </c>
      <c r="D164" s="3" t="s">
        <v>175</v>
      </c>
      <c r="E164" s="3" t="s">
        <v>176</v>
      </c>
    </row>
    <row r="165" spans="2:5" ht="12.75">
      <c r="B165" s="1" t="s">
        <v>0</v>
      </c>
      <c r="C165" s="1" t="s">
        <v>1</v>
      </c>
      <c r="D165" s="1" t="s">
        <v>2</v>
      </c>
      <c r="E165" s="1" t="s">
        <v>3</v>
      </c>
    </row>
    <row r="166" spans="1:5" ht="12.75">
      <c r="A166" s="4" t="s">
        <v>41</v>
      </c>
      <c r="B166" s="5">
        <v>15513</v>
      </c>
      <c r="C166" s="5">
        <v>5456</v>
      </c>
      <c r="D166" s="5">
        <v>196</v>
      </c>
      <c r="E166" s="5">
        <v>105</v>
      </c>
    </row>
    <row r="167" spans="1:5" ht="12.75">
      <c r="A167" s="4" t="s">
        <v>40</v>
      </c>
      <c r="B167" s="5">
        <v>35712</v>
      </c>
      <c r="C167" s="5">
        <v>13310</v>
      </c>
      <c r="D167" s="5">
        <v>334</v>
      </c>
      <c r="E167" s="5">
        <v>274</v>
      </c>
    </row>
    <row r="168" spans="1:5" ht="12.75">
      <c r="A168" s="4" t="s">
        <v>42</v>
      </c>
      <c r="B168" s="5">
        <v>9631</v>
      </c>
      <c r="C168" s="5">
        <v>4046</v>
      </c>
      <c r="D168" s="5">
        <v>254</v>
      </c>
      <c r="E168" s="5">
        <v>145</v>
      </c>
    </row>
    <row r="169" spans="1:5" ht="12.75">
      <c r="A169" s="4" t="s">
        <v>13</v>
      </c>
      <c r="B169" s="5">
        <f>SUM(B166:B168)</f>
        <v>60856</v>
      </c>
      <c r="C169" s="5">
        <f>SUM(C166:C168)</f>
        <v>22812</v>
      </c>
      <c r="D169" s="5">
        <f>SUM(D166:D168)</f>
        <v>784</v>
      </c>
      <c r="E169" s="5">
        <f>SUM(E166:E168)</f>
        <v>524</v>
      </c>
    </row>
    <row r="170" spans="1:5" ht="12.75">
      <c r="A170" s="6" t="s">
        <v>61</v>
      </c>
      <c r="B170" s="7">
        <v>100</v>
      </c>
      <c r="C170" s="7">
        <v>100</v>
      </c>
      <c r="D170" s="7">
        <v>100</v>
      </c>
      <c r="E170" s="7">
        <v>100</v>
      </c>
    </row>
    <row r="171" spans="1:5" ht="12.75">
      <c r="A171" s="6"/>
      <c r="B171" s="6"/>
      <c r="C171" s="6"/>
      <c r="D171" s="6"/>
      <c r="E171" s="6"/>
    </row>
    <row r="173" spans="1:8" ht="12.75">
      <c r="A173" s="8" t="s">
        <v>76</v>
      </c>
      <c r="B173" s="9"/>
      <c r="C173" s="9"/>
      <c r="D173" s="9"/>
      <c r="E173" s="9"/>
      <c r="F173" s="9"/>
      <c r="G173" s="9"/>
      <c r="H173" s="9"/>
    </row>
    <row r="175" spans="2:4" ht="21" customHeight="1">
      <c r="B175" s="3" t="s">
        <v>177</v>
      </c>
      <c r="C175" s="3" t="s">
        <v>178</v>
      </c>
      <c r="D175" s="3" t="s">
        <v>179</v>
      </c>
    </row>
    <row r="176" spans="2:4" ht="12.75">
      <c r="B176" s="1" t="s">
        <v>0</v>
      </c>
      <c r="C176" s="1" t="s">
        <v>1</v>
      </c>
      <c r="D176" s="1" t="s">
        <v>2</v>
      </c>
    </row>
    <row r="177" spans="1:4" ht="12.75">
      <c r="A177" s="4" t="s">
        <v>40</v>
      </c>
      <c r="B177" s="5">
        <v>46652</v>
      </c>
      <c r="C177" s="5">
        <v>19750</v>
      </c>
      <c r="D177" s="5">
        <v>326</v>
      </c>
    </row>
    <row r="178" spans="1:4" ht="12.75">
      <c r="A178" s="4" t="s">
        <v>13</v>
      </c>
      <c r="B178" s="5">
        <f>SUM(B177)</f>
        <v>46652</v>
      </c>
      <c r="C178" s="5">
        <f>SUM(C177)</f>
        <v>19750</v>
      </c>
      <c r="D178" s="5">
        <f>SUM(D177)</f>
        <v>326</v>
      </c>
    </row>
    <row r="179" spans="1:4" ht="12.75">
      <c r="A179" s="6" t="s">
        <v>61</v>
      </c>
      <c r="B179" s="7">
        <v>100</v>
      </c>
      <c r="C179" s="7">
        <v>100</v>
      </c>
      <c r="D179" s="7">
        <v>100</v>
      </c>
    </row>
    <row r="180" spans="1:4" ht="12.75">
      <c r="A180" s="6"/>
      <c r="B180" s="6"/>
      <c r="C180" s="6"/>
      <c r="D180" s="6"/>
    </row>
    <row r="182" spans="1:8" ht="12.75">
      <c r="A182" s="8" t="s">
        <v>77</v>
      </c>
      <c r="B182" s="9"/>
      <c r="C182" s="9"/>
      <c r="D182" s="9"/>
      <c r="E182" s="9"/>
      <c r="F182" s="9"/>
      <c r="G182" s="9"/>
      <c r="H182" s="9"/>
    </row>
    <row r="184" spans="2:4" ht="21" customHeight="1">
      <c r="B184" s="3" t="s">
        <v>180</v>
      </c>
      <c r="C184" s="3" t="s">
        <v>181</v>
      </c>
      <c r="D184" s="3" t="s">
        <v>182</v>
      </c>
    </row>
    <row r="185" spans="2:4" ht="12.75">
      <c r="B185" s="1" t="s">
        <v>0</v>
      </c>
      <c r="C185" s="1" t="s">
        <v>1</v>
      </c>
      <c r="D185" s="1" t="s">
        <v>3</v>
      </c>
    </row>
    <row r="186" spans="1:4" ht="12.75">
      <c r="A186" s="4" t="s">
        <v>40</v>
      </c>
      <c r="B186" s="5">
        <v>39616</v>
      </c>
      <c r="C186" s="5">
        <v>16836</v>
      </c>
      <c r="D186" s="5">
        <v>255</v>
      </c>
    </row>
    <row r="187" spans="1:4" ht="12.75">
      <c r="A187" s="4" t="s">
        <v>13</v>
      </c>
      <c r="B187" s="5">
        <f>SUM(B186)</f>
        <v>39616</v>
      </c>
      <c r="C187" s="5">
        <f>SUM(C186)</f>
        <v>16836</v>
      </c>
      <c r="D187" s="5">
        <f>SUM(D186)</f>
        <v>255</v>
      </c>
    </row>
    <row r="188" spans="1:4" ht="12.75">
      <c r="A188" s="6" t="s">
        <v>61</v>
      </c>
      <c r="B188" s="7">
        <v>100</v>
      </c>
      <c r="C188" s="7">
        <v>100</v>
      </c>
      <c r="D188" s="7">
        <v>100</v>
      </c>
    </row>
    <row r="189" spans="1:4" ht="12.75">
      <c r="A189" s="6"/>
      <c r="B189" s="6"/>
      <c r="C189" s="6"/>
      <c r="D189" s="6"/>
    </row>
    <row r="191" spans="1:8" ht="12.75">
      <c r="A191" s="8" t="s">
        <v>78</v>
      </c>
      <c r="B191" s="9"/>
      <c r="C191" s="9"/>
      <c r="D191" s="9"/>
      <c r="E191" s="9"/>
      <c r="F191" s="9"/>
      <c r="G191" s="9"/>
      <c r="H191" s="9"/>
    </row>
    <row r="193" spans="2:3" ht="21" customHeight="1">
      <c r="B193" s="3" t="s">
        <v>183</v>
      </c>
      <c r="C193" s="3" t="s">
        <v>184</v>
      </c>
    </row>
    <row r="194" spans="2:3" ht="12.75">
      <c r="B194" s="1" t="s">
        <v>0</v>
      </c>
      <c r="C194" s="1" t="s">
        <v>1</v>
      </c>
    </row>
    <row r="195" spans="1:3" ht="12.75">
      <c r="A195" s="4" t="s">
        <v>43</v>
      </c>
      <c r="B195" s="5">
        <v>26675</v>
      </c>
      <c r="C195" s="5">
        <v>15118</v>
      </c>
    </row>
    <row r="196" spans="1:3" ht="12.75">
      <c r="A196" s="4" t="s">
        <v>44</v>
      </c>
      <c r="B196" s="5">
        <v>3815</v>
      </c>
      <c r="C196" s="5">
        <v>2291</v>
      </c>
    </row>
    <row r="197" spans="1:3" ht="12.75">
      <c r="A197" s="4" t="s">
        <v>42</v>
      </c>
      <c r="B197" s="5">
        <v>22567</v>
      </c>
      <c r="C197" s="5">
        <v>5779</v>
      </c>
    </row>
    <row r="198" spans="1:3" ht="12.75">
      <c r="A198" s="4" t="s">
        <v>13</v>
      </c>
      <c r="B198" s="5">
        <f>SUM(B195:B197)</f>
        <v>53057</v>
      </c>
      <c r="C198" s="5">
        <f>SUM(C195:C197)</f>
        <v>23188</v>
      </c>
    </row>
    <row r="199" spans="1:3" ht="12.75">
      <c r="A199" s="6" t="s">
        <v>61</v>
      </c>
      <c r="B199" s="7">
        <v>100</v>
      </c>
      <c r="C199" s="7">
        <v>100</v>
      </c>
    </row>
    <row r="200" spans="1:3" ht="12.75">
      <c r="A200" s="6"/>
      <c r="B200" s="6"/>
      <c r="C200" s="6"/>
    </row>
    <row r="202" spans="1:8" ht="12.75">
      <c r="A202" s="8" t="s">
        <v>79</v>
      </c>
      <c r="B202" s="9"/>
      <c r="C202" s="9"/>
      <c r="D202" s="9"/>
      <c r="E202" s="9"/>
      <c r="F202" s="9"/>
      <c r="G202" s="9"/>
      <c r="H202" s="9"/>
    </row>
    <row r="204" ht="21" customHeight="1">
      <c r="B204" s="3" t="s">
        <v>185</v>
      </c>
    </row>
    <row r="205" ht="12.75">
      <c r="B205" s="1" t="s">
        <v>0</v>
      </c>
    </row>
    <row r="206" spans="1:2" ht="12.75">
      <c r="A206" s="4" t="s">
        <v>45</v>
      </c>
      <c r="B206" s="5">
        <v>154</v>
      </c>
    </row>
    <row r="207" spans="1:2" ht="12.75">
      <c r="A207" s="4" t="s">
        <v>46</v>
      </c>
      <c r="B207" s="5">
        <v>68</v>
      </c>
    </row>
    <row r="208" spans="1:2" ht="12.75">
      <c r="A208" s="4" t="s">
        <v>47</v>
      </c>
      <c r="B208" s="5">
        <v>8612</v>
      </c>
    </row>
    <row r="209" spans="1:2" ht="12.75">
      <c r="A209" s="4" t="s">
        <v>39</v>
      </c>
      <c r="B209" s="5">
        <v>8610</v>
      </c>
    </row>
    <row r="210" spans="1:2" ht="12.75">
      <c r="A210" s="4" t="s">
        <v>48</v>
      </c>
      <c r="B210" s="5">
        <v>8948</v>
      </c>
    </row>
    <row r="211" spans="1:2" ht="12.75">
      <c r="A211" s="4" t="s">
        <v>13</v>
      </c>
      <c r="B211" s="5">
        <f>SUM(B206:B210)</f>
        <v>26392</v>
      </c>
    </row>
    <row r="212" spans="1:2" ht="12.75">
      <c r="A212" s="6" t="s">
        <v>61</v>
      </c>
      <c r="B212" s="7">
        <v>100</v>
      </c>
    </row>
    <row r="213" spans="1:2" ht="12.75">
      <c r="A213" s="6"/>
      <c r="B213" s="6"/>
    </row>
    <row r="215" spans="1:8" ht="12.75">
      <c r="A215" s="8" t="s">
        <v>80</v>
      </c>
      <c r="B215" s="9"/>
      <c r="C215" s="9"/>
      <c r="D215" s="9"/>
      <c r="E215" s="9"/>
      <c r="F215" s="9"/>
      <c r="G215" s="9"/>
      <c r="H215" s="9"/>
    </row>
    <row r="217" ht="20.25" customHeight="1">
      <c r="B217" s="3" t="s">
        <v>186</v>
      </c>
    </row>
    <row r="218" ht="12.75">
      <c r="B218" s="1" t="s">
        <v>1</v>
      </c>
    </row>
    <row r="219" spans="1:2" ht="12.75">
      <c r="A219" s="4" t="s">
        <v>45</v>
      </c>
      <c r="B219" s="5">
        <v>20824</v>
      </c>
    </row>
    <row r="220" spans="1:2" ht="12.75">
      <c r="A220" s="4" t="s">
        <v>46</v>
      </c>
      <c r="B220" s="5">
        <v>9334</v>
      </c>
    </row>
    <row r="221" spans="1:2" ht="12.75">
      <c r="A221" s="4" t="s">
        <v>49</v>
      </c>
      <c r="B221" s="5">
        <v>2398</v>
      </c>
    </row>
    <row r="222" spans="1:2" ht="12.75">
      <c r="A222" s="4" t="s">
        <v>48</v>
      </c>
      <c r="B222" s="5">
        <v>13636</v>
      </c>
    </row>
    <row r="223" spans="1:2" ht="12.75">
      <c r="A223" s="4" t="s">
        <v>50</v>
      </c>
      <c r="B223" s="5">
        <v>5453</v>
      </c>
    </row>
    <row r="224" spans="1:2" ht="12.75">
      <c r="A224" s="4" t="s">
        <v>13</v>
      </c>
      <c r="B224" s="5">
        <f>SUM(B219:B223)</f>
        <v>51645</v>
      </c>
    </row>
    <row r="225" spans="1:2" ht="12.75">
      <c r="A225" s="6" t="s">
        <v>61</v>
      </c>
      <c r="B225" s="7">
        <v>100</v>
      </c>
    </row>
    <row r="226" spans="1:2" ht="12.75">
      <c r="A226" s="6"/>
      <c r="B226" s="6"/>
    </row>
    <row r="228" spans="1:8" ht="12.75">
      <c r="A228" s="8" t="s">
        <v>81</v>
      </c>
      <c r="B228" s="9"/>
      <c r="C228" s="9"/>
      <c r="D228" s="9"/>
      <c r="E228" s="9"/>
      <c r="F228" s="9"/>
      <c r="G228" s="9"/>
      <c r="H228" s="9"/>
    </row>
    <row r="230" spans="2:3" ht="21" customHeight="1">
      <c r="B230" s="3" t="s">
        <v>187</v>
      </c>
      <c r="C230" s="3" t="s">
        <v>188</v>
      </c>
    </row>
    <row r="231" spans="2:3" ht="12.75">
      <c r="B231" s="1" t="s">
        <v>0</v>
      </c>
      <c r="C231" s="1" t="s">
        <v>1</v>
      </c>
    </row>
    <row r="232" spans="1:3" ht="12.75">
      <c r="A232" s="4" t="s">
        <v>45</v>
      </c>
      <c r="B232" s="5">
        <v>10926</v>
      </c>
      <c r="C232" s="5">
        <v>3935</v>
      </c>
    </row>
    <row r="233" spans="1:3" ht="12.75">
      <c r="A233" s="4" t="s">
        <v>51</v>
      </c>
      <c r="B233" s="5">
        <v>6693</v>
      </c>
      <c r="C233" s="5">
        <v>2781</v>
      </c>
    </row>
    <row r="234" spans="1:3" ht="12.75">
      <c r="A234" s="4" t="s">
        <v>52</v>
      </c>
      <c r="B234" s="5">
        <v>4423</v>
      </c>
      <c r="C234" s="5">
        <v>4541</v>
      </c>
    </row>
    <row r="235" spans="1:3" ht="12.75">
      <c r="A235" s="4" t="s">
        <v>13</v>
      </c>
      <c r="B235" s="5">
        <f>SUM(B232:B234)</f>
        <v>22042</v>
      </c>
      <c r="C235" s="5">
        <f>SUM(C232:C234)</f>
        <v>11257</v>
      </c>
    </row>
    <row r="236" spans="1:3" ht="12.75">
      <c r="A236" s="6" t="s">
        <v>61</v>
      </c>
      <c r="B236" s="7">
        <v>100</v>
      </c>
      <c r="C236" s="7">
        <v>100</v>
      </c>
    </row>
    <row r="237" spans="1:3" ht="12.75">
      <c r="A237" s="6"/>
      <c r="B237" s="6"/>
      <c r="C237" s="6"/>
    </row>
    <row r="239" spans="1:8" ht="12.75">
      <c r="A239" s="8" t="s">
        <v>82</v>
      </c>
      <c r="B239" s="9"/>
      <c r="C239" s="9"/>
      <c r="D239" s="9"/>
      <c r="E239" s="9"/>
      <c r="F239" s="9"/>
      <c r="G239" s="9"/>
      <c r="H239" s="9"/>
    </row>
    <row r="241" spans="2:3" ht="21" customHeight="1">
      <c r="B241" s="3" t="s">
        <v>189</v>
      </c>
      <c r="C241" s="3" t="s">
        <v>190</v>
      </c>
    </row>
    <row r="242" spans="2:3" ht="12.75">
      <c r="B242" s="1" t="s">
        <v>0</v>
      </c>
      <c r="C242" s="1" t="s">
        <v>1</v>
      </c>
    </row>
    <row r="243" spans="1:3" ht="12.75">
      <c r="A243" s="4" t="s">
        <v>45</v>
      </c>
      <c r="B243" s="5">
        <v>12699</v>
      </c>
      <c r="C243" s="5">
        <v>22124</v>
      </c>
    </row>
    <row r="244" spans="1:3" ht="12.75">
      <c r="A244" s="4" t="s">
        <v>53</v>
      </c>
      <c r="B244" s="5">
        <v>9039</v>
      </c>
      <c r="C244" s="5">
        <v>19514</v>
      </c>
    </row>
    <row r="245" spans="1:3" ht="12.75">
      <c r="A245" s="4" t="s">
        <v>13</v>
      </c>
      <c r="B245" s="5">
        <f>SUM(B243:B244)</f>
        <v>21738</v>
      </c>
      <c r="C245" s="5">
        <f>SUM(C243:C244)</f>
        <v>41638</v>
      </c>
    </row>
    <row r="246" spans="1:3" ht="12.75">
      <c r="A246" s="6" t="s">
        <v>61</v>
      </c>
      <c r="B246" s="7">
        <v>100</v>
      </c>
      <c r="C246" s="7">
        <v>100</v>
      </c>
    </row>
    <row r="247" spans="1:3" ht="12.75">
      <c r="A247" s="6"/>
      <c r="B247" s="6"/>
      <c r="C247" s="6"/>
    </row>
    <row r="249" spans="1:8" ht="12.75">
      <c r="A249" s="8" t="s">
        <v>83</v>
      </c>
      <c r="B249" s="9"/>
      <c r="C249" s="9"/>
      <c r="D249" s="9"/>
      <c r="E249" s="9"/>
      <c r="F249" s="9"/>
      <c r="G249" s="9"/>
      <c r="H249" s="9"/>
    </row>
    <row r="251" ht="20.25" customHeight="1">
      <c r="B251" s="3" t="s">
        <v>191</v>
      </c>
    </row>
    <row r="252" ht="12.75">
      <c r="B252" s="1" t="s">
        <v>1</v>
      </c>
    </row>
    <row r="253" spans="1:2" ht="12.75">
      <c r="A253" s="4" t="s">
        <v>51</v>
      </c>
      <c r="B253" s="5">
        <v>41688</v>
      </c>
    </row>
    <row r="254" spans="1:2" ht="12.75">
      <c r="A254" s="4" t="s">
        <v>54</v>
      </c>
      <c r="B254" s="5">
        <v>3808</v>
      </c>
    </row>
    <row r="255" spans="1:2" ht="12.75">
      <c r="A255" s="4" t="s">
        <v>55</v>
      </c>
      <c r="B255" s="5">
        <v>16419</v>
      </c>
    </row>
    <row r="256" spans="1:2" ht="12.75">
      <c r="A256" s="4" t="s">
        <v>13</v>
      </c>
      <c r="B256" s="5">
        <f>SUM(B253:B255)</f>
        <v>61915</v>
      </c>
    </row>
    <row r="257" spans="1:2" ht="12.75">
      <c r="A257" s="6" t="s">
        <v>61</v>
      </c>
      <c r="B257" s="7">
        <v>100</v>
      </c>
    </row>
    <row r="258" spans="1:2" ht="12.75">
      <c r="A258" s="6"/>
      <c r="B258" s="6"/>
    </row>
    <row r="260" spans="1:8" ht="12.75">
      <c r="A260" s="8" t="s">
        <v>84</v>
      </c>
      <c r="B260" s="9"/>
      <c r="C260" s="9"/>
      <c r="D260" s="9"/>
      <c r="E260" s="9"/>
      <c r="F260" s="9"/>
      <c r="G260" s="9"/>
      <c r="H260" s="9"/>
    </row>
    <row r="262" spans="2:4" ht="21" customHeight="1">
      <c r="B262" s="3" t="s">
        <v>192</v>
      </c>
      <c r="C262" s="3" t="s">
        <v>193</v>
      </c>
      <c r="D262" s="3" t="s">
        <v>194</v>
      </c>
    </row>
    <row r="263" spans="2:4" ht="12.75">
      <c r="B263" s="1" t="s">
        <v>0</v>
      </c>
      <c r="C263" s="1" t="s">
        <v>5</v>
      </c>
      <c r="D263" s="1" t="s">
        <v>1</v>
      </c>
    </row>
    <row r="264" spans="1:4" ht="12.75">
      <c r="A264" s="4" t="s">
        <v>55</v>
      </c>
      <c r="B264" s="5">
        <v>14003</v>
      </c>
      <c r="C264" s="5">
        <v>155</v>
      </c>
      <c r="D264" s="5">
        <v>10749</v>
      </c>
    </row>
    <row r="265" spans="1:4" ht="12.75">
      <c r="A265" s="4" t="s">
        <v>56</v>
      </c>
      <c r="B265" s="5">
        <v>25360</v>
      </c>
      <c r="C265" s="5">
        <v>7</v>
      </c>
      <c r="D265" s="5">
        <v>14038</v>
      </c>
    </row>
    <row r="266" spans="1:4" ht="12.75">
      <c r="A266" s="4" t="s">
        <v>57</v>
      </c>
      <c r="B266" s="5">
        <v>11022</v>
      </c>
      <c r="C266" s="5">
        <v>2</v>
      </c>
      <c r="D266" s="5">
        <v>5307</v>
      </c>
    </row>
    <row r="267" spans="1:4" ht="12.75">
      <c r="A267" s="4" t="s">
        <v>13</v>
      </c>
      <c r="B267" s="5">
        <f>SUM(B264:B266)</f>
        <v>50385</v>
      </c>
      <c r="C267" s="5">
        <f>SUM(C264:C266)</f>
        <v>164</v>
      </c>
      <c r="D267" s="5">
        <f>SUM(D264:D266)</f>
        <v>30094</v>
      </c>
    </row>
    <row r="268" spans="1:4" ht="12.75">
      <c r="A268" s="6" t="s">
        <v>61</v>
      </c>
      <c r="B268" s="7">
        <v>99.7</v>
      </c>
      <c r="C268" s="7">
        <v>0.3</v>
      </c>
      <c r="D268" s="7">
        <v>100</v>
      </c>
    </row>
    <row r="269" spans="1:4" ht="12.75">
      <c r="A269" s="6"/>
      <c r="B269" s="6"/>
      <c r="C269" s="6"/>
      <c r="D269" s="6"/>
    </row>
    <row r="271" spans="1:8" ht="12.75">
      <c r="A271" s="8" t="s">
        <v>85</v>
      </c>
      <c r="B271" s="9"/>
      <c r="C271" s="9"/>
      <c r="D271" s="9"/>
      <c r="E271" s="9"/>
      <c r="F271" s="9"/>
      <c r="G271" s="9"/>
      <c r="H271" s="9"/>
    </row>
    <row r="273" spans="2:6" ht="20.25" customHeight="1">
      <c r="B273" s="3" t="s">
        <v>195</v>
      </c>
      <c r="C273" s="3" t="s">
        <v>196</v>
      </c>
      <c r="D273" s="3" t="s">
        <v>197</v>
      </c>
      <c r="E273" s="3" t="s">
        <v>198</v>
      </c>
      <c r="F273" s="3" t="s">
        <v>199</v>
      </c>
    </row>
    <row r="274" spans="2:6" ht="12.75">
      <c r="B274" s="1" t="s">
        <v>0</v>
      </c>
      <c r="C274" s="1" t="s">
        <v>0</v>
      </c>
      <c r="D274" s="1" t="s">
        <v>0</v>
      </c>
      <c r="E274" s="1" t="s">
        <v>1</v>
      </c>
      <c r="F274" s="1" t="s">
        <v>1</v>
      </c>
    </row>
    <row r="275" spans="1:6" ht="12.75">
      <c r="A275" s="4" t="s">
        <v>56</v>
      </c>
      <c r="B275" s="5">
        <v>3704</v>
      </c>
      <c r="C275" s="5">
        <v>998</v>
      </c>
      <c r="D275" s="5">
        <v>2023</v>
      </c>
      <c r="E275" s="5">
        <v>9348</v>
      </c>
      <c r="F275" s="5">
        <v>2760</v>
      </c>
    </row>
    <row r="276" spans="1:6" ht="12.75">
      <c r="A276" s="4" t="s">
        <v>57</v>
      </c>
      <c r="B276" s="5">
        <v>13936</v>
      </c>
      <c r="C276" s="5">
        <v>7735</v>
      </c>
      <c r="D276" s="5">
        <v>10301</v>
      </c>
      <c r="E276" s="5">
        <v>35776</v>
      </c>
      <c r="F276" s="5">
        <v>10686</v>
      </c>
    </row>
    <row r="277" spans="1:6" ht="12.75">
      <c r="A277" s="4" t="s">
        <v>13</v>
      </c>
      <c r="B277" s="5">
        <f>SUM(B275:B276)</f>
        <v>17640</v>
      </c>
      <c r="C277" s="5">
        <f>SUM(C275:C276)</f>
        <v>8733</v>
      </c>
      <c r="D277" s="5">
        <f>SUM(D275:D276)</f>
        <v>12324</v>
      </c>
      <c r="E277" s="5">
        <f>SUM(E275:E276)</f>
        <v>45124</v>
      </c>
      <c r="F277" s="5">
        <f>SUM(F275:F276)</f>
        <v>13446</v>
      </c>
    </row>
    <row r="278" spans="1:6" ht="12.75">
      <c r="A278" s="6" t="s">
        <v>61</v>
      </c>
      <c r="B278" s="7">
        <v>45.6</v>
      </c>
      <c r="C278" s="7">
        <v>22.5</v>
      </c>
      <c r="D278" s="7">
        <v>31.9</v>
      </c>
      <c r="E278" s="7">
        <v>77.1</v>
      </c>
      <c r="F278" s="7">
        <v>22.9</v>
      </c>
    </row>
    <row r="279" spans="1:6" ht="12.75">
      <c r="A279" s="6"/>
      <c r="B279" s="6"/>
      <c r="C279" s="6"/>
      <c r="D279" s="6"/>
      <c r="E279" s="6"/>
      <c r="F279" s="6"/>
    </row>
    <row r="281" spans="1:8" ht="12.75">
      <c r="A281" s="8" t="s">
        <v>86</v>
      </c>
      <c r="B281" s="9"/>
      <c r="C281" s="9"/>
      <c r="D281" s="9"/>
      <c r="E281" s="9"/>
      <c r="F281" s="9"/>
      <c r="G281" s="9"/>
      <c r="H281" s="9"/>
    </row>
    <row r="283" spans="2:3" ht="21" customHeight="1">
      <c r="B283" s="3" t="s">
        <v>200</v>
      </c>
      <c r="C283" s="3" t="s">
        <v>201</v>
      </c>
    </row>
    <row r="284" spans="2:3" ht="12.75">
      <c r="B284" s="1" t="s">
        <v>0</v>
      </c>
      <c r="C284" s="1" t="s">
        <v>1</v>
      </c>
    </row>
    <row r="285" spans="1:3" ht="12.75">
      <c r="A285" s="4" t="s">
        <v>58</v>
      </c>
      <c r="B285" s="5">
        <v>1460</v>
      </c>
      <c r="C285" s="5">
        <v>2150</v>
      </c>
    </row>
    <row r="286" spans="1:3" ht="12.75">
      <c r="A286" s="4" t="s">
        <v>54</v>
      </c>
      <c r="B286" s="5">
        <v>11270</v>
      </c>
      <c r="C286" s="5">
        <v>21784</v>
      </c>
    </row>
    <row r="287" spans="1:3" ht="12.75">
      <c r="A287" s="4" t="s">
        <v>59</v>
      </c>
      <c r="B287" s="5">
        <v>958</v>
      </c>
      <c r="C287" s="5">
        <v>1239</v>
      </c>
    </row>
    <row r="288" spans="1:3" ht="12.75">
      <c r="A288" s="4" t="s">
        <v>60</v>
      </c>
      <c r="B288" s="5">
        <v>4366</v>
      </c>
      <c r="C288" s="5">
        <v>5764</v>
      </c>
    </row>
    <row r="289" spans="1:3" ht="12.75">
      <c r="A289" s="4" t="s">
        <v>13</v>
      </c>
      <c r="B289" s="5">
        <f>SUM(B285:B288)</f>
        <v>18054</v>
      </c>
      <c r="C289" s="5">
        <f>SUM(C285:C288)</f>
        <v>30937</v>
      </c>
    </row>
    <row r="290" spans="1:3" ht="12.75">
      <c r="A290" s="6" t="s">
        <v>61</v>
      </c>
      <c r="B290" s="7">
        <v>100</v>
      </c>
      <c r="C290" s="7">
        <v>100</v>
      </c>
    </row>
    <row r="291" spans="1:3" ht="12.75">
      <c r="A291" s="6"/>
      <c r="B291" s="6"/>
      <c r="C291" s="6"/>
    </row>
    <row r="293" spans="1:8" ht="12.75">
      <c r="A293" s="8" t="s">
        <v>87</v>
      </c>
      <c r="B293" s="9"/>
      <c r="C293" s="9"/>
      <c r="D293" s="9"/>
      <c r="E293" s="9"/>
      <c r="F293" s="9"/>
      <c r="G293" s="9"/>
      <c r="H293" s="9"/>
    </row>
    <row r="295" spans="2:6" ht="33" customHeight="1">
      <c r="B295" s="3" t="s">
        <v>202</v>
      </c>
      <c r="C295" s="3" t="s">
        <v>203</v>
      </c>
      <c r="D295" s="3" t="s">
        <v>204</v>
      </c>
      <c r="E295" s="3" t="s">
        <v>205</v>
      </c>
      <c r="F295" s="3" t="s">
        <v>206</v>
      </c>
    </row>
    <row r="296" spans="2:6" ht="12.75">
      <c r="B296" s="1" t="s">
        <v>0</v>
      </c>
      <c r="C296" s="1" t="s">
        <v>0</v>
      </c>
      <c r="D296" s="1" t="s">
        <v>1</v>
      </c>
      <c r="E296" s="1" t="s">
        <v>1</v>
      </c>
      <c r="F296" s="1" t="s">
        <v>3</v>
      </c>
    </row>
    <row r="297" spans="1:6" ht="12.75">
      <c r="A297" s="4" t="s">
        <v>54</v>
      </c>
      <c r="B297" s="5">
        <v>5165</v>
      </c>
      <c r="C297" s="5">
        <v>12080</v>
      </c>
      <c r="D297" s="5">
        <v>19986</v>
      </c>
      <c r="E297" s="5">
        <v>6978</v>
      </c>
      <c r="F297" s="5">
        <v>140</v>
      </c>
    </row>
    <row r="298" spans="1:6" ht="12.75">
      <c r="A298" s="4" t="s">
        <v>60</v>
      </c>
      <c r="B298" s="5">
        <v>3162</v>
      </c>
      <c r="C298" s="5">
        <v>5085</v>
      </c>
      <c r="D298" s="5">
        <v>9641</v>
      </c>
      <c r="E298" s="5">
        <v>3180</v>
      </c>
      <c r="F298" s="5">
        <v>98</v>
      </c>
    </row>
    <row r="299" spans="1:6" ht="12.75">
      <c r="A299" s="4" t="s">
        <v>13</v>
      </c>
      <c r="B299" s="5">
        <f>SUM(B297:B298)</f>
        <v>8327</v>
      </c>
      <c r="C299" s="5">
        <f>SUM(C297:C298)</f>
        <v>17165</v>
      </c>
      <c r="D299" s="5">
        <f>SUM(D297:D298)</f>
        <v>29627</v>
      </c>
      <c r="E299" s="5">
        <f>SUM(E297:E298)</f>
        <v>10158</v>
      </c>
      <c r="F299" s="5">
        <f>SUM(F297:F298)</f>
        <v>238</v>
      </c>
    </row>
    <row r="300" spans="1:6" ht="12.75">
      <c r="A300" s="6" t="s">
        <v>61</v>
      </c>
      <c r="B300" s="7">
        <v>32.6</v>
      </c>
      <c r="C300" s="7">
        <v>67.4</v>
      </c>
      <c r="D300" s="7">
        <v>74.5</v>
      </c>
      <c r="E300" s="7">
        <v>25.5</v>
      </c>
      <c r="F300" s="7">
        <v>100</v>
      </c>
    </row>
    <row r="301" spans="1:6" ht="12.75">
      <c r="A301" s="6"/>
      <c r="B301" s="6"/>
      <c r="C301" s="6"/>
      <c r="D301" s="6"/>
      <c r="E301" s="6"/>
      <c r="F301" s="6"/>
    </row>
    <row r="303" spans="1:8" ht="12.75">
      <c r="A303" s="8" t="s">
        <v>88</v>
      </c>
      <c r="B303" s="9"/>
      <c r="C303" s="9"/>
      <c r="D303" s="9"/>
      <c r="E303" s="9"/>
      <c r="F303" s="9"/>
      <c r="G303" s="9"/>
      <c r="H303" s="9"/>
    </row>
    <row r="305" spans="2:4" ht="21" customHeight="1">
      <c r="B305" s="3" t="s">
        <v>207</v>
      </c>
      <c r="C305" s="3" t="s">
        <v>208</v>
      </c>
      <c r="D305" s="3" t="s">
        <v>209</v>
      </c>
    </row>
    <row r="306" spans="2:4" ht="12.75">
      <c r="B306" s="1" t="s">
        <v>0</v>
      </c>
      <c r="C306" s="1" t="s">
        <v>1</v>
      </c>
      <c r="D306" s="1" t="s">
        <v>3</v>
      </c>
    </row>
    <row r="307" spans="1:4" ht="12.75">
      <c r="A307" s="4" t="s">
        <v>54</v>
      </c>
      <c r="B307" s="5">
        <v>25591</v>
      </c>
      <c r="C307" s="5">
        <v>13354</v>
      </c>
      <c r="D307" s="5">
        <v>196</v>
      </c>
    </row>
    <row r="308" spans="1:4" ht="12.75">
      <c r="A308" s="4" t="s">
        <v>13</v>
      </c>
      <c r="B308" s="5">
        <f>SUM(B307)</f>
        <v>25591</v>
      </c>
      <c r="C308" s="5">
        <f>SUM(C307)</f>
        <v>13354</v>
      </c>
      <c r="D308" s="5">
        <f>SUM(D307)</f>
        <v>196</v>
      </c>
    </row>
    <row r="309" spans="1:4" ht="12.75">
      <c r="A309" s="6" t="s">
        <v>61</v>
      </c>
      <c r="B309" s="7">
        <v>100</v>
      </c>
      <c r="C309" s="7">
        <v>100</v>
      </c>
      <c r="D309" s="7">
        <v>100</v>
      </c>
    </row>
    <row r="310" spans="1:4" ht="12.75">
      <c r="A310" s="6"/>
      <c r="B310" s="6"/>
      <c r="C310" s="6"/>
      <c r="D310" s="6"/>
    </row>
    <row r="312" spans="1:8" ht="12.75">
      <c r="A312" s="8" t="s">
        <v>89</v>
      </c>
      <c r="B312" s="9"/>
      <c r="C312" s="9"/>
      <c r="D312" s="9"/>
      <c r="E312" s="9"/>
      <c r="F312" s="9"/>
      <c r="G312" s="9"/>
      <c r="H312" s="9"/>
    </row>
    <row r="314" ht="21" customHeight="1">
      <c r="B314" s="3" t="s">
        <v>210</v>
      </c>
    </row>
    <row r="315" ht="12.75">
      <c r="B315" s="1" t="s">
        <v>0</v>
      </c>
    </row>
    <row r="316" spans="1:2" ht="12.75">
      <c r="A316" s="4" t="s">
        <v>54</v>
      </c>
      <c r="B316" s="5">
        <v>23265</v>
      </c>
    </row>
    <row r="317" spans="1:2" ht="12.75">
      <c r="A317" s="4" t="s">
        <v>13</v>
      </c>
      <c r="B317" s="5">
        <f>SUM(B316)</f>
        <v>23265</v>
      </c>
    </row>
    <row r="318" spans="1:2" ht="12.75">
      <c r="A318" s="6" t="s">
        <v>61</v>
      </c>
      <c r="B318" s="7">
        <v>100</v>
      </c>
    </row>
    <row r="319" spans="1:2" ht="12.75">
      <c r="A319" s="6"/>
      <c r="B319" s="6"/>
    </row>
    <row r="321" spans="1:8" ht="12.75">
      <c r="A321" s="8" t="s">
        <v>90</v>
      </c>
      <c r="B321" s="9"/>
      <c r="C321" s="9"/>
      <c r="D321" s="9"/>
      <c r="E321" s="9"/>
      <c r="F321" s="9"/>
      <c r="G321" s="9"/>
      <c r="H321" s="9"/>
    </row>
    <row r="323" spans="2:4" ht="21" customHeight="1">
      <c r="B323" s="3" t="s">
        <v>211</v>
      </c>
      <c r="C323" s="3" t="s">
        <v>212</v>
      </c>
      <c r="D323" s="3" t="s">
        <v>213</v>
      </c>
    </row>
    <row r="324" spans="2:4" ht="12.75">
      <c r="B324" s="1" t="s">
        <v>0</v>
      </c>
      <c r="C324" s="1" t="s">
        <v>1</v>
      </c>
      <c r="D324" s="1" t="s">
        <v>3</v>
      </c>
    </row>
    <row r="325" spans="1:4" ht="12.75">
      <c r="A325" s="4" t="s">
        <v>54</v>
      </c>
      <c r="B325" s="5">
        <v>24486</v>
      </c>
      <c r="C325" s="5">
        <v>16241</v>
      </c>
      <c r="D325" s="5">
        <v>146</v>
      </c>
    </row>
    <row r="326" spans="1:4" ht="12.75">
      <c r="A326" s="4" t="s">
        <v>13</v>
      </c>
      <c r="B326" s="5">
        <f>SUM(B325)</f>
        <v>24486</v>
      </c>
      <c r="C326" s="5">
        <f>SUM(C325)</f>
        <v>16241</v>
      </c>
      <c r="D326" s="5">
        <f>SUM(D325)</f>
        <v>146</v>
      </c>
    </row>
    <row r="327" spans="1:4" ht="12.75">
      <c r="A327" s="6" t="s">
        <v>61</v>
      </c>
      <c r="B327" s="7">
        <v>100</v>
      </c>
      <c r="C327" s="7">
        <v>100</v>
      </c>
      <c r="D327" s="7">
        <v>100</v>
      </c>
    </row>
    <row r="328" spans="1:4" ht="12.75">
      <c r="A328" s="6"/>
      <c r="B328" s="6"/>
      <c r="C328" s="6"/>
      <c r="D328" s="6"/>
    </row>
    <row r="330" spans="1:8" ht="12.75">
      <c r="A330" s="8" t="s">
        <v>91</v>
      </c>
      <c r="B330" s="9"/>
      <c r="C330" s="9"/>
      <c r="D330" s="9"/>
      <c r="E330" s="9"/>
      <c r="F330" s="9"/>
      <c r="G330" s="9"/>
      <c r="H330" s="9"/>
    </row>
    <row r="332" spans="2:3" ht="21" customHeight="1">
      <c r="B332" s="3" t="s">
        <v>214</v>
      </c>
      <c r="C332" s="3" t="s">
        <v>215</v>
      </c>
    </row>
    <row r="333" spans="2:3" ht="12.75">
      <c r="B333" s="1" t="s">
        <v>0</v>
      </c>
      <c r="C333" s="1" t="s">
        <v>92</v>
      </c>
    </row>
    <row r="334" spans="1:3" ht="12.75">
      <c r="A334" s="4" t="s">
        <v>54</v>
      </c>
      <c r="B334" s="5">
        <v>52980</v>
      </c>
      <c r="C334" s="5">
        <v>121</v>
      </c>
    </row>
    <row r="335" spans="1:3" ht="12.75">
      <c r="A335" s="4" t="s">
        <v>13</v>
      </c>
      <c r="B335" s="5">
        <f>SUM(B334)</f>
        <v>52980</v>
      </c>
      <c r="C335" s="5">
        <f>SUM(C334)</f>
        <v>121</v>
      </c>
    </row>
    <row r="336" spans="1:3" ht="12.75">
      <c r="A336" s="6" t="s">
        <v>61</v>
      </c>
      <c r="B336" s="7">
        <v>100</v>
      </c>
      <c r="C336" s="7">
        <v>100</v>
      </c>
    </row>
    <row r="337" spans="1:3" ht="12.75">
      <c r="A337" s="6"/>
      <c r="B337" s="6"/>
      <c r="C337" s="6"/>
    </row>
    <row r="339" spans="1:8" ht="12.75">
      <c r="A339" s="8" t="s">
        <v>93</v>
      </c>
      <c r="B339" s="9"/>
      <c r="C339" s="9"/>
      <c r="D339" s="9"/>
      <c r="E339" s="9"/>
      <c r="F339" s="9"/>
      <c r="G339" s="9"/>
      <c r="H339" s="9"/>
    </row>
    <row r="341" ht="21" customHeight="1">
      <c r="B341" s="3" t="s">
        <v>216</v>
      </c>
    </row>
    <row r="342" ht="12.75">
      <c r="B342" s="1" t="s">
        <v>0</v>
      </c>
    </row>
    <row r="343" spans="1:2" ht="12.75">
      <c r="A343" s="4" t="s">
        <v>54</v>
      </c>
      <c r="B343" s="5">
        <v>18127</v>
      </c>
    </row>
    <row r="344" spans="1:2" ht="12.75">
      <c r="A344" s="4" t="s">
        <v>13</v>
      </c>
      <c r="B344" s="5">
        <f>SUM(B343)</f>
        <v>18127</v>
      </c>
    </row>
    <row r="345" spans="1:2" ht="12.75">
      <c r="A345" s="6" t="s">
        <v>61</v>
      </c>
      <c r="B345" s="7">
        <v>100</v>
      </c>
    </row>
    <row r="346" spans="1:2" ht="12.75">
      <c r="A346" s="6"/>
      <c r="B346" s="6"/>
    </row>
    <row r="348" spans="1:8" ht="12.75">
      <c r="A348" s="8" t="s">
        <v>94</v>
      </c>
      <c r="B348" s="9"/>
      <c r="C348" s="9"/>
      <c r="D348" s="9"/>
      <c r="E348" s="9"/>
      <c r="F348" s="9"/>
      <c r="G348" s="9"/>
      <c r="H348" s="9"/>
    </row>
    <row r="350" ht="21" customHeight="1">
      <c r="B350" s="3" t="s">
        <v>217</v>
      </c>
    </row>
    <row r="351" ht="12.75">
      <c r="B351" s="1" t="s">
        <v>0</v>
      </c>
    </row>
    <row r="352" spans="1:2" ht="12.75">
      <c r="A352" s="4" t="s">
        <v>54</v>
      </c>
      <c r="B352" s="5">
        <v>17345</v>
      </c>
    </row>
    <row r="353" spans="1:2" ht="12.75">
      <c r="A353" s="4" t="s">
        <v>13</v>
      </c>
      <c r="B353" s="5">
        <f>SUM(B352)</f>
        <v>17345</v>
      </c>
    </row>
    <row r="354" spans="1:2" ht="12.75">
      <c r="A354" s="6" t="s">
        <v>61</v>
      </c>
      <c r="B354" s="7">
        <v>100</v>
      </c>
    </row>
    <row r="355" spans="1:2" ht="12.75">
      <c r="A355" s="6"/>
      <c r="B355" s="6"/>
    </row>
    <row r="357" spans="1:8" ht="12.75">
      <c r="A357" s="8" t="s">
        <v>95</v>
      </c>
      <c r="B357" s="9"/>
      <c r="C357" s="9"/>
      <c r="D357" s="9"/>
      <c r="E357" s="9"/>
      <c r="F357" s="9"/>
      <c r="G357" s="9"/>
      <c r="H357" s="9"/>
    </row>
    <row r="359" spans="2:5" ht="22.5" customHeight="1">
      <c r="B359" s="3" t="s">
        <v>218</v>
      </c>
      <c r="C359" s="3" t="s">
        <v>219</v>
      </c>
      <c r="D359" s="3" t="s">
        <v>220</v>
      </c>
      <c r="E359" s="3" t="s">
        <v>221</v>
      </c>
    </row>
    <row r="360" spans="2:5" ht="12.75">
      <c r="B360" s="1" t="s">
        <v>0</v>
      </c>
      <c r="C360" s="1" t="s">
        <v>0</v>
      </c>
      <c r="D360" s="1" t="s">
        <v>0</v>
      </c>
      <c r="E360" s="1" t="s">
        <v>1</v>
      </c>
    </row>
    <row r="361" spans="1:5" ht="12.75">
      <c r="A361" s="4" t="s">
        <v>54</v>
      </c>
      <c r="B361" s="5">
        <v>2315</v>
      </c>
      <c r="C361" s="5">
        <v>44934</v>
      </c>
      <c r="D361" s="5">
        <v>3738</v>
      </c>
      <c r="E361" s="5">
        <v>4680</v>
      </c>
    </row>
    <row r="362" spans="1:5" ht="12.75">
      <c r="A362" s="4" t="s">
        <v>13</v>
      </c>
      <c r="B362" s="5">
        <f>SUM(B361)</f>
        <v>2315</v>
      </c>
      <c r="C362" s="5">
        <f>SUM(C361)</f>
        <v>44934</v>
      </c>
      <c r="D362" s="5">
        <f>SUM(D361)</f>
        <v>3738</v>
      </c>
      <c r="E362" s="5">
        <f>SUM(E361)</f>
        <v>4680</v>
      </c>
    </row>
    <row r="363" spans="1:5" ht="12.75">
      <c r="A363" s="6" t="s">
        <v>61</v>
      </c>
      <c r="B363" s="7">
        <v>4.5</v>
      </c>
      <c r="C363" s="7">
        <v>88.2</v>
      </c>
      <c r="D363" s="7">
        <v>7.3</v>
      </c>
      <c r="E363" s="7">
        <v>100</v>
      </c>
    </row>
    <row r="364" spans="1:5" ht="12.75">
      <c r="A364" s="6"/>
      <c r="B364" s="6"/>
      <c r="C364" s="6"/>
      <c r="D364" s="6"/>
      <c r="E364" s="6"/>
    </row>
    <row r="366" spans="1:8" ht="12.75">
      <c r="A366" s="8" t="s">
        <v>96</v>
      </c>
      <c r="B366" s="9"/>
      <c r="C366" s="9"/>
      <c r="D366" s="9"/>
      <c r="E366" s="9"/>
      <c r="F366" s="9"/>
      <c r="G366" s="9"/>
      <c r="H366" s="9"/>
    </row>
    <row r="368" spans="2:5" ht="20.25" customHeight="1">
      <c r="B368" s="3" t="s">
        <v>222</v>
      </c>
      <c r="C368" s="3" t="s">
        <v>223</v>
      </c>
      <c r="D368" s="3" t="s">
        <v>224</v>
      </c>
      <c r="E368" s="3" t="s">
        <v>225</v>
      </c>
    </row>
    <row r="369" spans="2:5" ht="12.75">
      <c r="B369" s="1" t="s">
        <v>0</v>
      </c>
      <c r="C369" s="1" t="s">
        <v>5</v>
      </c>
      <c r="D369" s="1" t="s">
        <v>1</v>
      </c>
      <c r="E369" s="1" t="s">
        <v>1</v>
      </c>
    </row>
    <row r="370" spans="1:5" ht="12.75">
      <c r="A370" s="4" t="s">
        <v>54</v>
      </c>
      <c r="B370" s="5">
        <v>12622</v>
      </c>
      <c r="C370" s="5">
        <v>2</v>
      </c>
      <c r="D370" s="5">
        <v>2027</v>
      </c>
      <c r="E370" s="5">
        <v>2948</v>
      </c>
    </row>
    <row r="371" spans="1:5" ht="12.75">
      <c r="A371" s="4" t="s">
        <v>13</v>
      </c>
      <c r="B371" s="5">
        <f>SUM(B370)</f>
        <v>12622</v>
      </c>
      <c r="C371" s="5">
        <f>SUM(C370)</f>
        <v>2</v>
      </c>
      <c r="D371" s="5">
        <f>SUM(D370)</f>
        <v>2027</v>
      </c>
      <c r="E371" s="5">
        <f>SUM(E370)</f>
        <v>2948</v>
      </c>
    </row>
    <row r="372" spans="1:5" ht="12.75">
      <c r="A372" s="6" t="s">
        <v>61</v>
      </c>
      <c r="B372" s="7">
        <v>100</v>
      </c>
      <c r="C372" s="7">
        <v>0</v>
      </c>
      <c r="D372" s="7">
        <v>40.7</v>
      </c>
      <c r="E372" s="7">
        <v>59.3</v>
      </c>
    </row>
    <row r="373" spans="1:5" ht="12.75">
      <c r="A373" s="6"/>
      <c r="B373" s="6"/>
      <c r="C373" s="6"/>
      <c r="D373" s="6"/>
      <c r="E373" s="6"/>
    </row>
    <row r="375" spans="1:8" ht="12.75">
      <c r="A375" s="8" t="s">
        <v>97</v>
      </c>
      <c r="B375" s="9"/>
      <c r="C375" s="9"/>
      <c r="D375" s="9"/>
      <c r="E375" s="9"/>
      <c r="F375" s="9"/>
      <c r="G375" s="9"/>
      <c r="H375" s="9"/>
    </row>
    <row r="377" spans="2:4" ht="21" customHeight="1">
      <c r="B377" s="3" t="s">
        <v>226</v>
      </c>
      <c r="C377" s="3" t="s">
        <v>227</v>
      </c>
      <c r="D377" s="3" t="s">
        <v>228</v>
      </c>
    </row>
    <row r="378" spans="2:4" ht="12.75">
      <c r="B378" s="1" t="s">
        <v>0</v>
      </c>
      <c r="C378" s="1" t="s">
        <v>1</v>
      </c>
      <c r="D378" s="1" t="s">
        <v>3</v>
      </c>
    </row>
    <row r="379" spans="1:4" ht="12.75">
      <c r="A379" s="4" t="s">
        <v>54</v>
      </c>
      <c r="B379" s="5">
        <v>36685</v>
      </c>
      <c r="C379" s="5">
        <v>5686</v>
      </c>
      <c r="D379" s="5">
        <v>68</v>
      </c>
    </row>
    <row r="380" spans="1:4" ht="12.75">
      <c r="A380" s="4" t="s">
        <v>13</v>
      </c>
      <c r="B380" s="5">
        <f>SUM(B379)</f>
        <v>36685</v>
      </c>
      <c r="C380" s="5">
        <f>SUM(C379)</f>
        <v>5686</v>
      </c>
      <c r="D380" s="5">
        <f>SUM(D379)</f>
        <v>68</v>
      </c>
    </row>
    <row r="381" spans="1:4" ht="12.75">
      <c r="A381" s="6" t="s">
        <v>61</v>
      </c>
      <c r="B381" s="7">
        <v>100</v>
      </c>
      <c r="C381" s="7">
        <v>100</v>
      </c>
      <c r="D381" s="7">
        <v>100</v>
      </c>
    </row>
    <row r="382" spans="1:4" ht="12.75">
      <c r="A382" s="6"/>
      <c r="B382" s="6"/>
      <c r="C382" s="6"/>
      <c r="D382" s="6"/>
    </row>
    <row r="384" spans="1:8" ht="12.75">
      <c r="A384" s="8" t="s">
        <v>98</v>
      </c>
      <c r="B384" s="9"/>
      <c r="C384" s="9"/>
      <c r="D384" s="9"/>
      <c r="E384" s="9"/>
      <c r="F384" s="9"/>
      <c r="G384" s="9"/>
      <c r="H384" s="9"/>
    </row>
    <row r="386" spans="2:3" ht="21" customHeight="1">
      <c r="B386" s="3" t="s">
        <v>229</v>
      </c>
      <c r="C386" s="3" t="s">
        <v>230</v>
      </c>
    </row>
    <row r="387" spans="2:3" ht="12.75">
      <c r="B387" s="1" t="s">
        <v>0</v>
      </c>
      <c r="C387" s="1" t="s">
        <v>1</v>
      </c>
    </row>
    <row r="388" spans="1:3" ht="12.75">
      <c r="A388" s="4" t="s">
        <v>54</v>
      </c>
      <c r="B388" s="5">
        <v>32009</v>
      </c>
      <c r="C388" s="5">
        <v>20109</v>
      </c>
    </row>
    <row r="389" spans="1:3" ht="12.75">
      <c r="A389" s="4" t="s">
        <v>13</v>
      </c>
      <c r="B389" s="5">
        <f>SUM(B388)</f>
        <v>32009</v>
      </c>
      <c r="C389" s="5">
        <f>SUM(C388)</f>
        <v>20109</v>
      </c>
    </row>
    <row r="390" spans="1:3" ht="12.75">
      <c r="A390" s="6" t="s">
        <v>61</v>
      </c>
      <c r="B390" s="7">
        <v>100</v>
      </c>
      <c r="C390" s="7">
        <v>100</v>
      </c>
    </row>
    <row r="391" spans="1:3" ht="12.75">
      <c r="A391" s="6"/>
      <c r="B391" s="6"/>
      <c r="C391" s="6"/>
    </row>
    <row r="393" spans="1:8" ht="12.75">
      <c r="A393" s="8" t="s">
        <v>99</v>
      </c>
      <c r="B393" s="9"/>
      <c r="C393" s="9"/>
      <c r="D393" s="9"/>
      <c r="E393" s="9"/>
      <c r="F393" s="9"/>
      <c r="G393" s="9"/>
      <c r="H393" s="9"/>
    </row>
    <row r="395" spans="2:4" ht="21" customHeight="1">
      <c r="B395" s="3" t="s">
        <v>231</v>
      </c>
      <c r="C395" s="3" t="s">
        <v>232</v>
      </c>
      <c r="D395" s="3" t="s">
        <v>233</v>
      </c>
    </row>
    <row r="396" spans="2:4" ht="12.75">
      <c r="B396" s="1" t="s">
        <v>0</v>
      </c>
      <c r="C396" s="1" t="s">
        <v>0</v>
      </c>
      <c r="D396" s="1" t="s">
        <v>0</v>
      </c>
    </row>
    <row r="397" spans="1:4" ht="12.75">
      <c r="A397" s="4" t="s">
        <v>54</v>
      </c>
      <c r="B397" s="5">
        <v>25713</v>
      </c>
      <c r="C397" s="5">
        <v>5860</v>
      </c>
      <c r="D397" s="5">
        <v>2983</v>
      </c>
    </row>
    <row r="398" spans="1:4" ht="12.75">
      <c r="A398" s="4" t="s">
        <v>13</v>
      </c>
      <c r="B398" s="5">
        <f>SUM(B397)</f>
        <v>25713</v>
      </c>
      <c r="C398" s="5">
        <f>SUM(C397)</f>
        <v>5860</v>
      </c>
      <c r="D398" s="5">
        <f>SUM(D397)</f>
        <v>2983</v>
      </c>
    </row>
    <row r="399" spans="1:4" ht="12.75">
      <c r="A399" s="6" t="s">
        <v>61</v>
      </c>
      <c r="B399" s="7">
        <v>74.5</v>
      </c>
      <c r="C399" s="7">
        <v>16.9</v>
      </c>
      <c r="D399" s="7">
        <v>8.6</v>
      </c>
    </row>
    <row r="400" spans="1:4" ht="12.75">
      <c r="A400" s="6"/>
      <c r="B400" s="6"/>
      <c r="C400" s="6"/>
      <c r="D400" s="6"/>
    </row>
    <row r="402" spans="1:8" ht="12.75">
      <c r="A402" s="8" t="s">
        <v>100</v>
      </c>
      <c r="B402" s="9"/>
      <c r="C402" s="9"/>
      <c r="D402" s="9"/>
      <c r="E402" s="9"/>
      <c r="F402" s="9"/>
      <c r="G402" s="9"/>
      <c r="H402" s="9"/>
    </row>
    <row r="404" spans="2:3" ht="30" customHeight="1">
      <c r="B404" s="3" t="s">
        <v>234</v>
      </c>
      <c r="C404" s="3" t="s">
        <v>235</v>
      </c>
    </row>
    <row r="405" spans="2:3" ht="12.75">
      <c r="B405" s="1" t="s">
        <v>0</v>
      </c>
      <c r="C405" s="1" t="s">
        <v>3</v>
      </c>
    </row>
    <row r="406" spans="1:3" ht="12.75">
      <c r="A406" s="4" t="s">
        <v>54</v>
      </c>
      <c r="B406" s="5">
        <v>16140</v>
      </c>
      <c r="C406" s="5">
        <v>50</v>
      </c>
    </row>
    <row r="407" spans="1:3" ht="12.75">
      <c r="A407" s="4" t="s">
        <v>13</v>
      </c>
      <c r="B407" s="5">
        <f>SUM(B406)</f>
        <v>16140</v>
      </c>
      <c r="C407" s="5">
        <f>SUM(C406)</f>
        <v>50</v>
      </c>
    </row>
    <row r="408" spans="1:3" ht="12.75">
      <c r="A408" s="6" t="s">
        <v>61</v>
      </c>
      <c r="B408" s="7">
        <v>100</v>
      </c>
      <c r="C408" s="7">
        <v>100</v>
      </c>
    </row>
    <row r="409" spans="1:3" ht="12.75">
      <c r="A409" s="6"/>
      <c r="B409" s="6"/>
      <c r="C409" s="6"/>
    </row>
    <row r="411" spans="1:8" ht="12.75">
      <c r="A411" s="8" t="s">
        <v>101</v>
      </c>
      <c r="B411" s="9"/>
      <c r="C411" s="9"/>
      <c r="D411" s="9"/>
      <c r="E411" s="9"/>
      <c r="F411" s="9"/>
      <c r="G411" s="9"/>
      <c r="H411" s="9"/>
    </row>
    <row r="413" spans="2:3" ht="21" customHeight="1">
      <c r="B413" s="3" t="s">
        <v>236</v>
      </c>
      <c r="C413" s="3" t="s">
        <v>237</v>
      </c>
    </row>
    <row r="414" spans="2:3" ht="12.75">
      <c r="B414" s="1" t="s">
        <v>0</v>
      </c>
      <c r="C414" s="1" t="s">
        <v>1</v>
      </c>
    </row>
    <row r="415" spans="1:3" ht="12.75">
      <c r="A415" s="4" t="s">
        <v>54</v>
      </c>
      <c r="B415" s="5">
        <v>18949</v>
      </c>
      <c r="C415" s="5">
        <v>10485</v>
      </c>
    </row>
    <row r="416" spans="1:3" ht="12.75">
      <c r="A416" s="4" t="s">
        <v>13</v>
      </c>
      <c r="B416" s="5">
        <f>SUM(B415)</f>
        <v>18949</v>
      </c>
      <c r="C416" s="5">
        <f>SUM(C415)</f>
        <v>10485</v>
      </c>
    </row>
    <row r="417" spans="1:3" ht="12.75">
      <c r="A417" s="6" t="s">
        <v>61</v>
      </c>
      <c r="B417" s="7">
        <v>100</v>
      </c>
      <c r="C417" s="7">
        <v>100</v>
      </c>
    </row>
    <row r="418" spans="1:3" ht="12.75">
      <c r="A418" s="6"/>
      <c r="B418" s="6"/>
      <c r="C418" s="6"/>
    </row>
    <row r="420" spans="1:8" ht="12.75">
      <c r="A420" s="8" t="s">
        <v>102</v>
      </c>
      <c r="B420" s="9"/>
      <c r="C420" s="9"/>
      <c r="D420" s="9"/>
      <c r="E420" s="9"/>
      <c r="F420" s="9"/>
      <c r="G420" s="9"/>
      <c r="H420" s="9"/>
    </row>
    <row r="422" spans="2:4" ht="21" customHeight="1">
      <c r="B422" s="3" t="s">
        <v>296</v>
      </c>
      <c r="C422" s="3" t="s">
        <v>238</v>
      </c>
      <c r="D422" s="3" t="s">
        <v>239</v>
      </c>
    </row>
    <row r="423" spans="2:4" ht="12.75">
      <c r="B423" s="1" t="s">
        <v>0</v>
      </c>
      <c r="C423" s="1" t="s">
        <v>0</v>
      </c>
      <c r="D423" s="1" t="s">
        <v>1</v>
      </c>
    </row>
    <row r="424" spans="1:4" ht="12.75">
      <c r="A424" s="4" t="s">
        <v>103</v>
      </c>
      <c r="B424" s="5">
        <v>8908</v>
      </c>
      <c r="C424" s="5">
        <v>11481</v>
      </c>
      <c r="D424" s="5">
        <v>39565</v>
      </c>
    </row>
    <row r="425" spans="1:4" ht="12.75">
      <c r="A425" s="4" t="s">
        <v>13</v>
      </c>
      <c r="B425" s="5">
        <f>SUM(B424)</f>
        <v>8908</v>
      </c>
      <c r="C425" s="5">
        <f>SUM(C424)</f>
        <v>11481</v>
      </c>
      <c r="D425" s="5">
        <f>SUM(D424)</f>
        <v>39565</v>
      </c>
    </row>
    <row r="426" spans="1:4" ht="12.75">
      <c r="A426" s="6" t="s">
        <v>61</v>
      </c>
      <c r="B426" s="7">
        <v>43.6</v>
      </c>
      <c r="C426" s="7">
        <v>56.4</v>
      </c>
      <c r="D426" s="7">
        <v>100</v>
      </c>
    </row>
    <row r="427" spans="1:4" ht="12.75">
      <c r="A427" s="6"/>
      <c r="B427" s="6"/>
      <c r="C427" s="6"/>
      <c r="D427" s="6"/>
    </row>
    <row r="429" spans="1:8" ht="12.75">
      <c r="A429" s="8" t="s">
        <v>104</v>
      </c>
      <c r="B429" s="9"/>
      <c r="C429" s="9"/>
      <c r="D429" s="9"/>
      <c r="E429" s="9"/>
      <c r="F429" s="9"/>
      <c r="G429" s="9"/>
      <c r="H429" s="9"/>
    </row>
    <row r="431" spans="2:8" ht="20.25" customHeight="1">
      <c r="B431" s="3" t="s">
        <v>240</v>
      </c>
      <c r="C431" s="3" t="s">
        <v>241</v>
      </c>
      <c r="D431" s="3" t="s">
        <v>242</v>
      </c>
      <c r="E431" s="3" t="s">
        <v>243</v>
      </c>
      <c r="F431" s="3" t="s">
        <v>244</v>
      </c>
      <c r="G431" s="3" t="s">
        <v>245</v>
      </c>
      <c r="H431" s="3" t="s">
        <v>246</v>
      </c>
    </row>
    <row r="432" spans="2:8" ht="12.75">
      <c r="B432" s="1" t="s">
        <v>0</v>
      </c>
      <c r="C432" s="1" t="s">
        <v>0</v>
      </c>
      <c r="D432" s="1" t="s">
        <v>0</v>
      </c>
      <c r="E432" s="1" t="s">
        <v>0</v>
      </c>
      <c r="F432" s="1" t="s">
        <v>1</v>
      </c>
      <c r="G432" s="1" t="s">
        <v>1</v>
      </c>
      <c r="H432" s="1" t="s">
        <v>1</v>
      </c>
    </row>
    <row r="433" spans="1:8" ht="12.75">
      <c r="A433" s="4" t="s">
        <v>105</v>
      </c>
      <c r="B433" s="5">
        <v>1334</v>
      </c>
      <c r="C433" s="5">
        <v>2001</v>
      </c>
      <c r="D433" s="5">
        <v>950</v>
      </c>
      <c r="E433" s="5">
        <v>1601</v>
      </c>
      <c r="F433" s="5">
        <v>709</v>
      </c>
      <c r="G433" s="5">
        <v>7387</v>
      </c>
      <c r="H433" s="5">
        <v>1220</v>
      </c>
    </row>
    <row r="434" spans="1:8" ht="12.75">
      <c r="A434" s="4" t="s">
        <v>60</v>
      </c>
      <c r="B434" s="5">
        <v>5618</v>
      </c>
      <c r="C434" s="5">
        <v>5434</v>
      </c>
      <c r="D434" s="5">
        <v>2491</v>
      </c>
      <c r="E434" s="5">
        <v>6734</v>
      </c>
      <c r="F434" s="5">
        <v>2746</v>
      </c>
      <c r="G434" s="5">
        <v>29276</v>
      </c>
      <c r="H434" s="5">
        <v>3110</v>
      </c>
    </row>
    <row r="435" spans="1:8" ht="12.75">
      <c r="A435" s="4" t="s">
        <v>13</v>
      </c>
      <c r="B435" s="5">
        <f>SUM(B433:B434)</f>
        <v>6952</v>
      </c>
      <c r="C435" s="5">
        <f aca="true" t="shared" si="2" ref="C435:H435">SUM(C433:C434)</f>
        <v>7435</v>
      </c>
      <c r="D435" s="5">
        <f t="shared" si="2"/>
        <v>3441</v>
      </c>
      <c r="E435" s="5">
        <f t="shared" si="2"/>
        <v>8335</v>
      </c>
      <c r="F435" s="5">
        <f t="shared" si="2"/>
        <v>3455</v>
      </c>
      <c r="G435" s="5">
        <f t="shared" si="2"/>
        <v>36663</v>
      </c>
      <c r="H435" s="5">
        <f t="shared" si="2"/>
        <v>4330</v>
      </c>
    </row>
    <row r="436" spans="1:8" ht="12.75">
      <c r="A436" s="6" t="s">
        <v>61</v>
      </c>
      <c r="B436" s="7">
        <v>26.5</v>
      </c>
      <c r="C436" s="7">
        <v>28.5</v>
      </c>
      <c r="D436" s="7">
        <v>13.1</v>
      </c>
      <c r="E436" s="7">
        <v>31.9</v>
      </c>
      <c r="F436" s="7">
        <v>7.7</v>
      </c>
      <c r="G436" s="7">
        <v>82.5</v>
      </c>
      <c r="H436" s="7">
        <v>9.8</v>
      </c>
    </row>
    <row r="437" spans="1:8" ht="12.75">
      <c r="A437" s="6"/>
      <c r="B437" s="6"/>
      <c r="C437" s="6"/>
      <c r="D437" s="6"/>
      <c r="E437" s="6"/>
      <c r="F437" s="6"/>
      <c r="G437" s="6"/>
      <c r="H437" s="6"/>
    </row>
    <row r="439" spans="1:8" ht="12.75">
      <c r="A439" s="8" t="s">
        <v>106</v>
      </c>
      <c r="B439" s="9"/>
      <c r="C439" s="9"/>
      <c r="D439" s="9"/>
      <c r="E439" s="9"/>
      <c r="F439" s="9"/>
      <c r="G439" s="9"/>
      <c r="H439" s="9"/>
    </row>
    <row r="441" spans="2:5" ht="21" customHeight="1">
      <c r="B441" s="3" t="s">
        <v>247</v>
      </c>
      <c r="C441" s="3" t="s">
        <v>248</v>
      </c>
      <c r="D441" s="3" t="s">
        <v>249</v>
      </c>
      <c r="E441" s="3" t="s">
        <v>250</v>
      </c>
    </row>
    <row r="442" spans="2:5" ht="12.75">
      <c r="B442" s="1" t="s">
        <v>0</v>
      </c>
      <c r="C442" s="1" t="s">
        <v>0</v>
      </c>
      <c r="D442" s="1" t="s">
        <v>0</v>
      </c>
      <c r="E442" s="1" t="s">
        <v>1</v>
      </c>
    </row>
    <row r="443" spans="1:5" ht="12.75">
      <c r="A443" s="4" t="s">
        <v>54</v>
      </c>
      <c r="B443" s="5">
        <v>2287</v>
      </c>
      <c r="C443" s="5">
        <v>1028</v>
      </c>
      <c r="D443" s="5">
        <v>756</v>
      </c>
      <c r="E443" s="5">
        <v>5879</v>
      </c>
    </row>
    <row r="444" spans="1:5" ht="12.75">
      <c r="A444" s="4" t="s">
        <v>103</v>
      </c>
      <c r="B444" s="5">
        <v>5116</v>
      </c>
      <c r="C444" s="5">
        <v>2933</v>
      </c>
      <c r="D444" s="5">
        <v>3230</v>
      </c>
      <c r="E444" s="5">
        <v>27742</v>
      </c>
    </row>
    <row r="445" spans="1:5" ht="12.75">
      <c r="A445" s="4" t="s">
        <v>60</v>
      </c>
      <c r="B445" s="5">
        <v>1532</v>
      </c>
      <c r="C445" s="5">
        <v>1256</v>
      </c>
      <c r="D445" s="5">
        <v>582</v>
      </c>
      <c r="E445" s="5">
        <v>5547</v>
      </c>
    </row>
    <row r="446" spans="1:5" ht="12.75">
      <c r="A446" s="4" t="s">
        <v>13</v>
      </c>
      <c r="B446" s="5">
        <f>SUM(B443:B445)</f>
        <v>8935</v>
      </c>
      <c r="C446" s="5">
        <f>SUM(C443:C445)</f>
        <v>5217</v>
      </c>
      <c r="D446" s="5">
        <f>SUM(D443:D445)</f>
        <v>4568</v>
      </c>
      <c r="E446" s="5">
        <f>SUM(E443:E445)</f>
        <v>39168</v>
      </c>
    </row>
    <row r="447" spans="1:5" ht="12.75">
      <c r="A447" s="6" t="s">
        <v>61</v>
      </c>
      <c r="B447" s="7">
        <v>47.8</v>
      </c>
      <c r="C447" s="7">
        <v>27.8</v>
      </c>
      <c r="D447" s="7">
        <v>24.4</v>
      </c>
      <c r="E447" s="7">
        <v>100</v>
      </c>
    </row>
    <row r="448" spans="1:5" ht="12.75">
      <c r="A448" s="6"/>
      <c r="B448" s="6"/>
      <c r="C448" s="6"/>
      <c r="D448" s="6"/>
      <c r="E448" s="6"/>
    </row>
    <row r="450" spans="1:8" ht="12.75">
      <c r="A450" s="8" t="s">
        <v>107</v>
      </c>
      <c r="B450" s="9"/>
      <c r="C450" s="9"/>
      <c r="D450" s="9"/>
      <c r="E450" s="9"/>
      <c r="F450" s="9"/>
      <c r="G450" s="9"/>
      <c r="H450" s="9"/>
    </row>
    <row r="452" spans="2:5" ht="21" customHeight="1">
      <c r="B452" s="3" t="s">
        <v>251</v>
      </c>
      <c r="C452" s="3" t="s">
        <v>252</v>
      </c>
      <c r="D452" s="3" t="s">
        <v>253</v>
      </c>
      <c r="E452" s="3" t="s">
        <v>254</v>
      </c>
    </row>
    <row r="453" spans="2:5" ht="12.75">
      <c r="B453" s="1" t="s">
        <v>0</v>
      </c>
      <c r="C453" s="1" t="s">
        <v>0</v>
      </c>
      <c r="D453" s="1" t="s">
        <v>1</v>
      </c>
      <c r="E453" s="1" t="s">
        <v>1</v>
      </c>
    </row>
    <row r="454" spans="1:5" ht="12.75">
      <c r="A454" s="4" t="s">
        <v>60</v>
      </c>
      <c r="B454" s="5">
        <v>13177</v>
      </c>
      <c r="C454" s="5">
        <v>6701</v>
      </c>
      <c r="D454" s="5">
        <v>3670</v>
      </c>
      <c r="E454" s="5">
        <v>5406</v>
      </c>
    </row>
    <row r="455" spans="1:5" ht="12.75">
      <c r="A455" s="4" t="s">
        <v>13</v>
      </c>
      <c r="B455" s="5">
        <f>SUM(B454)</f>
        <v>13177</v>
      </c>
      <c r="C455" s="5">
        <f>SUM(C454)</f>
        <v>6701</v>
      </c>
      <c r="D455" s="5">
        <f>SUM(D454)</f>
        <v>3670</v>
      </c>
      <c r="E455" s="5">
        <f>SUM(E454)</f>
        <v>5406</v>
      </c>
    </row>
    <row r="456" spans="1:5" ht="12.75">
      <c r="A456" s="6" t="s">
        <v>61</v>
      </c>
      <c r="B456" s="7">
        <v>66.3</v>
      </c>
      <c r="C456" s="7">
        <v>33.7</v>
      </c>
      <c r="D456" s="7">
        <v>40.4</v>
      </c>
      <c r="E456" s="7">
        <v>59.6</v>
      </c>
    </row>
    <row r="457" spans="1:5" ht="12.75">
      <c r="A457" s="6"/>
      <c r="B457" s="6"/>
      <c r="C457" s="6"/>
      <c r="D457" s="6"/>
      <c r="E457" s="6"/>
    </row>
    <row r="459" spans="1:8" ht="12.75">
      <c r="A459" s="8" t="s">
        <v>108</v>
      </c>
      <c r="B459" s="9"/>
      <c r="C459" s="9"/>
      <c r="D459" s="9"/>
      <c r="E459" s="9"/>
      <c r="F459" s="9"/>
      <c r="G459" s="9"/>
      <c r="H459" s="9"/>
    </row>
    <row r="461" spans="2:3" ht="21" customHeight="1">
      <c r="B461" s="3" t="s">
        <v>255</v>
      </c>
      <c r="C461" s="3" t="s">
        <v>256</v>
      </c>
    </row>
    <row r="462" spans="2:3" ht="12.75">
      <c r="B462" s="1" t="s">
        <v>0</v>
      </c>
      <c r="C462" s="1" t="s">
        <v>1</v>
      </c>
    </row>
    <row r="463" spans="1:3" ht="12.75">
      <c r="A463" s="4" t="s">
        <v>103</v>
      </c>
      <c r="B463" s="5">
        <v>3441</v>
      </c>
      <c r="C463" s="5">
        <v>9790</v>
      </c>
    </row>
    <row r="464" spans="1:3" ht="12.75">
      <c r="A464" s="4" t="s">
        <v>105</v>
      </c>
      <c r="B464" s="5">
        <v>16633</v>
      </c>
      <c r="C464" s="5">
        <v>22912</v>
      </c>
    </row>
    <row r="465" spans="1:3" ht="12.75">
      <c r="A465" s="4" t="s">
        <v>13</v>
      </c>
      <c r="B465" s="5">
        <f>SUM(B463:B464)</f>
        <v>20074</v>
      </c>
      <c r="C465" s="5">
        <f>SUM(C463:C464)</f>
        <v>32702</v>
      </c>
    </row>
    <row r="466" spans="1:3" ht="12.75">
      <c r="A466" s="6" t="s">
        <v>61</v>
      </c>
      <c r="B466" s="7">
        <v>100</v>
      </c>
      <c r="C466" s="7">
        <v>100</v>
      </c>
    </row>
    <row r="467" spans="1:3" ht="12.75">
      <c r="A467" s="6"/>
      <c r="B467" s="6"/>
      <c r="C467" s="6"/>
    </row>
    <row r="469" spans="1:8" ht="12.75">
      <c r="A469" s="8" t="s">
        <v>109</v>
      </c>
      <c r="B469" s="9"/>
      <c r="C469" s="9"/>
      <c r="D469" s="9"/>
      <c r="E469" s="9"/>
      <c r="F469" s="9"/>
      <c r="G469" s="9"/>
      <c r="H469" s="9"/>
    </row>
    <row r="471" spans="2:6" ht="21" customHeight="1">
      <c r="B471" s="3" t="s">
        <v>257</v>
      </c>
      <c r="C471" s="3" t="s">
        <v>258</v>
      </c>
      <c r="D471" s="3" t="s">
        <v>259</v>
      </c>
      <c r="E471" s="3" t="s">
        <v>260</v>
      </c>
      <c r="F471" s="3" t="s">
        <v>261</v>
      </c>
    </row>
    <row r="472" spans="2:6" ht="12.75">
      <c r="B472" s="1" t="s">
        <v>0</v>
      </c>
      <c r="C472" s="1" t="s">
        <v>0</v>
      </c>
      <c r="D472" s="1" t="s">
        <v>0</v>
      </c>
      <c r="E472" s="1" t="s">
        <v>1</v>
      </c>
      <c r="F472" s="1" t="s">
        <v>1</v>
      </c>
    </row>
    <row r="473" spans="1:6" ht="12.75">
      <c r="A473" s="4" t="s">
        <v>105</v>
      </c>
      <c r="B473" s="5">
        <v>3127</v>
      </c>
      <c r="C473" s="5">
        <v>18479</v>
      </c>
      <c r="D473" s="5">
        <v>8697</v>
      </c>
      <c r="E473" s="5">
        <v>4618</v>
      </c>
      <c r="F473" s="5">
        <v>38726</v>
      </c>
    </row>
    <row r="474" spans="1:6" ht="12.75">
      <c r="A474" s="4" t="s">
        <v>13</v>
      </c>
      <c r="B474" s="5">
        <f>SUM(B473)</f>
        <v>3127</v>
      </c>
      <c r="C474" s="5">
        <f>SUM(C473)</f>
        <v>18479</v>
      </c>
      <c r="D474" s="5">
        <f>SUM(D473)</f>
        <v>8697</v>
      </c>
      <c r="E474" s="5">
        <f>SUM(E473)</f>
        <v>4618</v>
      </c>
      <c r="F474" s="5">
        <f>SUM(F473)</f>
        <v>38726</v>
      </c>
    </row>
    <row r="475" spans="1:6" ht="12.75">
      <c r="A475" s="6" t="s">
        <v>61</v>
      </c>
      <c r="B475" s="7">
        <v>10.3</v>
      </c>
      <c r="C475" s="7">
        <v>61</v>
      </c>
      <c r="D475" s="7">
        <v>28.7</v>
      </c>
      <c r="E475" s="7">
        <v>10.6</v>
      </c>
      <c r="F475" s="7">
        <v>89.4</v>
      </c>
    </row>
    <row r="476" spans="1:6" ht="12.75">
      <c r="A476" s="6"/>
      <c r="B476" s="6"/>
      <c r="C476" s="6"/>
      <c r="D476" s="6"/>
      <c r="E476" s="6"/>
      <c r="F476" s="6"/>
    </row>
    <row r="478" spans="1:8" ht="12.75">
      <c r="A478" s="8" t="s">
        <v>110</v>
      </c>
      <c r="B478" s="9"/>
      <c r="C478" s="9"/>
      <c r="D478" s="9"/>
      <c r="E478" s="9"/>
      <c r="F478" s="9"/>
      <c r="G478" s="9"/>
      <c r="H478" s="9"/>
    </row>
    <row r="480" spans="2:7" ht="20.25" customHeight="1">
      <c r="B480" s="3" t="s">
        <v>262</v>
      </c>
      <c r="C480" s="3" t="s">
        <v>263</v>
      </c>
      <c r="D480" s="3" t="s">
        <v>264</v>
      </c>
      <c r="E480" s="3" t="s">
        <v>265</v>
      </c>
      <c r="F480" s="3" t="s">
        <v>266</v>
      </c>
      <c r="G480" s="3" t="s">
        <v>267</v>
      </c>
    </row>
    <row r="481" spans="2:7" ht="12.75">
      <c r="B481" s="1" t="s">
        <v>0</v>
      </c>
      <c r="C481" s="1" t="s">
        <v>0</v>
      </c>
      <c r="D481" s="1" t="s">
        <v>1</v>
      </c>
      <c r="E481" s="1" t="s">
        <v>1</v>
      </c>
      <c r="F481" s="1" t="s">
        <v>2</v>
      </c>
      <c r="G481" s="1" t="s">
        <v>3</v>
      </c>
    </row>
    <row r="482" spans="1:7" ht="12.75">
      <c r="A482" s="4" t="s">
        <v>54</v>
      </c>
      <c r="B482" s="5">
        <v>1807</v>
      </c>
      <c r="C482" s="5">
        <v>8506</v>
      </c>
      <c r="D482" s="5">
        <v>12427</v>
      </c>
      <c r="E482" s="5">
        <v>2310</v>
      </c>
      <c r="F482" s="5">
        <v>85</v>
      </c>
      <c r="G482" s="5">
        <v>74</v>
      </c>
    </row>
    <row r="483" spans="1:7" ht="12.75">
      <c r="A483" s="4" t="s">
        <v>103</v>
      </c>
      <c r="B483" s="5">
        <v>3952</v>
      </c>
      <c r="C483" s="5">
        <v>15732</v>
      </c>
      <c r="D483" s="5">
        <v>31266</v>
      </c>
      <c r="E483" s="5">
        <v>4441</v>
      </c>
      <c r="F483" s="5">
        <v>138</v>
      </c>
      <c r="G483" s="5">
        <v>221</v>
      </c>
    </row>
    <row r="484" spans="1:7" ht="12.75">
      <c r="A484" s="4" t="s">
        <v>13</v>
      </c>
      <c r="B484" s="5">
        <f aca="true" t="shared" si="3" ref="B484:G484">SUM(B482:B483)</f>
        <v>5759</v>
      </c>
      <c r="C484" s="5">
        <f t="shared" si="3"/>
        <v>24238</v>
      </c>
      <c r="D484" s="5">
        <f t="shared" si="3"/>
        <v>43693</v>
      </c>
      <c r="E484" s="5">
        <f t="shared" si="3"/>
        <v>6751</v>
      </c>
      <c r="F484" s="5">
        <f t="shared" si="3"/>
        <v>223</v>
      </c>
      <c r="G484" s="5">
        <f t="shared" si="3"/>
        <v>295</v>
      </c>
    </row>
    <row r="485" spans="1:7" ht="12.75">
      <c r="A485" s="6" t="s">
        <v>61</v>
      </c>
      <c r="B485" s="7">
        <v>19.1</v>
      </c>
      <c r="C485" s="7">
        <v>80.9</v>
      </c>
      <c r="D485" s="7">
        <v>86.7</v>
      </c>
      <c r="E485" s="7">
        <v>13.3</v>
      </c>
      <c r="F485" s="7">
        <v>100</v>
      </c>
      <c r="G485" s="7">
        <v>100</v>
      </c>
    </row>
    <row r="486" spans="1:7" ht="12.75">
      <c r="A486" s="6"/>
      <c r="B486" s="6"/>
      <c r="C486" s="6"/>
      <c r="D486" s="6"/>
      <c r="E486" s="6"/>
      <c r="F486" s="6"/>
      <c r="G486" s="6"/>
    </row>
    <row r="488" spans="1:8" ht="12.75">
      <c r="A488" s="8" t="s">
        <v>111</v>
      </c>
      <c r="B488" s="9"/>
      <c r="C488" s="9"/>
      <c r="D488" s="9"/>
      <c r="E488" s="9"/>
      <c r="F488" s="9"/>
      <c r="G488" s="9"/>
      <c r="H488" s="9"/>
    </row>
    <row r="490" spans="2:4" ht="33" customHeight="1">
      <c r="B490" s="3" t="s">
        <v>268</v>
      </c>
      <c r="C490" s="3" t="s">
        <v>297</v>
      </c>
      <c r="D490" s="3" t="s">
        <v>269</v>
      </c>
    </row>
    <row r="491" spans="2:4" ht="12.75">
      <c r="B491" s="1" t="s">
        <v>0</v>
      </c>
      <c r="C491" s="1" t="s">
        <v>1</v>
      </c>
      <c r="D491" s="1" t="s">
        <v>112</v>
      </c>
    </row>
    <row r="492" spans="1:4" ht="12.75">
      <c r="A492" s="4" t="s">
        <v>103</v>
      </c>
      <c r="B492" s="5">
        <v>16430</v>
      </c>
      <c r="C492" s="5">
        <v>12245</v>
      </c>
      <c r="D492" s="5">
        <v>398</v>
      </c>
    </row>
    <row r="493" spans="1:4" ht="12.75">
      <c r="A493" s="4" t="s">
        <v>13</v>
      </c>
      <c r="B493" s="5">
        <f>SUM(B492)</f>
        <v>16430</v>
      </c>
      <c r="C493" s="5">
        <f>SUM(C492)</f>
        <v>12245</v>
      </c>
      <c r="D493" s="5">
        <f>SUM(D492)</f>
        <v>398</v>
      </c>
    </row>
    <row r="494" spans="1:4" ht="12.75">
      <c r="A494" s="6" t="s">
        <v>61</v>
      </c>
      <c r="B494" s="7">
        <v>100</v>
      </c>
      <c r="C494" s="7">
        <v>100</v>
      </c>
      <c r="D494" s="7">
        <v>100</v>
      </c>
    </row>
    <row r="495" spans="1:4" ht="12.75">
      <c r="A495" s="6"/>
      <c r="B495" s="6"/>
      <c r="C495" s="6"/>
      <c r="D495" s="6"/>
    </row>
    <row r="497" spans="1:8" ht="12.75">
      <c r="A497" s="8" t="s">
        <v>113</v>
      </c>
      <c r="B497" s="9"/>
      <c r="C497" s="9"/>
      <c r="D497" s="9"/>
      <c r="E497" s="9"/>
      <c r="F497" s="9"/>
      <c r="G497" s="9"/>
      <c r="H497" s="9"/>
    </row>
    <row r="499" spans="2:4" ht="21" customHeight="1">
      <c r="B499" s="3" t="s">
        <v>270</v>
      </c>
      <c r="C499" s="3" t="s">
        <v>271</v>
      </c>
      <c r="D499" s="3" t="s">
        <v>272</v>
      </c>
    </row>
    <row r="500" spans="2:4" ht="12.75">
      <c r="B500" s="1" t="s">
        <v>0</v>
      </c>
      <c r="C500" s="1" t="s">
        <v>1</v>
      </c>
      <c r="D500" s="1" t="s">
        <v>3</v>
      </c>
    </row>
    <row r="501" spans="1:4" ht="12.75">
      <c r="A501" s="4" t="s">
        <v>103</v>
      </c>
      <c r="B501" s="5">
        <v>22959</v>
      </c>
      <c r="C501" s="5">
        <v>50101</v>
      </c>
      <c r="D501" s="5">
        <v>331</v>
      </c>
    </row>
    <row r="502" spans="1:4" ht="12.75">
      <c r="A502" s="4" t="s">
        <v>13</v>
      </c>
      <c r="B502" s="5">
        <f>SUM(B501)</f>
        <v>22959</v>
      </c>
      <c r="C502" s="5">
        <f>SUM(C501)</f>
        <v>50101</v>
      </c>
      <c r="D502" s="5">
        <f>SUM(D501)</f>
        <v>331</v>
      </c>
    </row>
    <row r="503" spans="1:4" ht="12.75">
      <c r="A503" s="6" t="s">
        <v>61</v>
      </c>
      <c r="B503" s="7">
        <v>100</v>
      </c>
      <c r="C503" s="7">
        <v>100</v>
      </c>
      <c r="D503" s="7">
        <v>100</v>
      </c>
    </row>
    <row r="504" spans="1:4" ht="12.75">
      <c r="A504" s="6"/>
      <c r="B504" s="6"/>
      <c r="C504" s="6"/>
      <c r="D504" s="6"/>
    </row>
    <row r="506" spans="1:8" ht="12.75">
      <c r="A506" s="8" t="s">
        <v>114</v>
      </c>
      <c r="B506" s="9"/>
      <c r="C506" s="9"/>
      <c r="D506" s="9"/>
      <c r="E506" s="9"/>
      <c r="F506" s="9"/>
      <c r="G506" s="9"/>
      <c r="H506" s="9"/>
    </row>
    <row r="508" spans="2:4" ht="21" customHeight="1">
      <c r="B508" s="3" t="s">
        <v>273</v>
      </c>
      <c r="C508" s="3" t="s">
        <v>274</v>
      </c>
      <c r="D508" s="3" t="s">
        <v>275</v>
      </c>
    </row>
    <row r="509" spans="2:4" ht="12.75">
      <c r="B509" s="1" t="s">
        <v>0</v>
      </c>
      <c r="C509" s="1" t="s">
        <v>1</v>
      </c>
      <c r="D509" s="1" t="s">
        <v>3</v>
      </c>
    </row>
    <row r="510" spans="1:4" ht="12.75">
      <c r="A510" s="4" t="s">
        <v>105</v>
      </c>
      <c r="B510" s="5">
        <v>7198</v>
      </c>
      <c r="C510" s="5">
        <v>12992</v>
      </c>
      <c r="D510" s="5">
        <v>84</v>
      </c>
    </row>
    <row r="511" spans="1:4" ht="12.75">
      <c r="A511" s="4" t="s">
        <v>115</v>
      </c>
      <c r="B511" s="5">
        <v>14373</v>
      </c>
      <c r="C511" s="5">
        <v>28377</v>
      </c>
      <c r="D511" s="5">
        <v>208</v>
      </c>
    </row>
    <row r="512" spans="1:4" ht="12.75">
      <c r="A512" s="4" t="s">
        <v>13</v>
      </c>
      <c r="B512" s="5">
        <f>SUM(B510:B511)</f>
        <v>21571</v>
      </c>
      <c r="C512" s="5">
        <f>SUM(C510:C511)</f>
        <v>41369</v>
      </c>
      <c r="D512" s="5">
        <f>SUM(D510:D511)</f>
        <v>292</v>
      </c>
    </row>
    <row r="513" spans="1:4" ht="12.75">
      <c r="A513" s="6" t="s">
        <v>61</v>
      </c>
      <c r="B513" s="7">
        <v>100</v>
      </c>
      <c r="C513" s="7">
        <v>100</v>
      </c>
      <c r="D513" s="7">
        <v>100</v>
      </c>
    </row>
    <row r="514" spans="1:4" ht="12.75">
      <c r="A514" s="6"/>
      <c r="B514" s="6"/>
      <c r="C514" s="6"/>
      <c r="D514" s="6"/>
    </row>
    <row r="516" spans="1:8" ht="12.75">
      <c r="A516" s="8" t="s">
        <v>116</v>
      </c>
      <c r="B516" s="9"/>
      <c r="C516" s="9"/>
      <c r="D516" s="9"/>
      <c r="E516" s="9"/>
      <c r="F516" s="9"/>
      <c r="G516" s="9"/>
      <c r="H516" s="9"/>
    </row>
    <row r="518" spans="2:5" ht="20.25" customHeight="1">
      <c r="B518" s="3" t="s">
        <v>276</v>
      </c>
      <c r="C518" s="3" t="s">
        <v>277</v>
      </c>
      <c r="D518" s="3" t="s">
        <v>278</v>
      </c>
      <c r="E518" s="3" t="s">
        <v>279</v>
      </c>
    </row>
    <row r="519" spans="2:5" ht="12.75">
      <c r="B519" s="1" t="s">
        <v>0</v>
      </c>
      <c r="C519" s="1" t="s">
        <v>0</v>
      </c>
      <c r="D519" s="1" t="s">
        <v>1</v>
      </c>
      <c r="E519" s="1" t="s">
        <v>3</v>
      </c>
    </row>
    <row r="520" spans="1:5" ht="12.75">
      <c r="A520" s="4" t="s">
        <v>115</v>
      </c>
      <c r="B520" s="5">
        <v>17523</v>
      </c>
      <c r="C520" s="5">
        <v>23874</v>
      </c>
      <c r="D520" s="5">
        <v>58511</v>
      </c>
      <c r="E520" s="5">
        <v>436</v>
      </c>
    </row>
    <row r="521" spans="1:5" ht="12.75">
      <c r="A521" s="4" t="s">
        <v>13</v>
      </c>
      <c r="B521" s="5">
        <f>SUM(B520)</f>
        <v>17523</v>
      </c>
      <c r="C521" s="5">
        <f>SUM(C520)</f>
        <v>23874</v>
      </c>
      <c r="D521" s="5">
        <f>SUM(D520)</f>
        <v>58511</v>
      </c>
      <c r="E521" s="5">
        <f>SUM(E520)</f>
        <v>436</v>
      </c>
    </row>
    <row r="522" spans="1:5" ht="12.75">
      <c r="A522" s="6" t="s">
        <v>61</v>
      </c>
      <c r="B522" s="7">
        <v>42.3</v>
      </c>
      <c r="C522" s="7">
        <v>57.7</v>
      </c>
      <c r="D522" s="7">
        <v>100</v>
      </c>
      <c r="E522" s="7">
        <v>100</v>
      </c>
    </row>
    <row r="523" spans="1:5" ht="12.75">
      <c r="A523" s="6"/>
      <c r="B523" s="6"/>
      <c r="C523" s="6"/>
      <c r="D523" s="6"/>
      <c r="E523" s="6"/>
    </row>
    <row r="525" spans="1:8" ht="12.75">
      <c r="A525" s="8" t="s">
        <v>117</v>
      </c>
      <c r="B525" s="9"/>
      <c r="C525" s="9"/>
      <c r="D525" s="9"/>
      <c r="E525" s="9"/>
      <c r="F525" s="9"/>
      <c r="G525" s="9"/>
      <c r="H525" s="9"/>
    </row>
    <row r="527" spans="2:6" ht="33" customHeight="1">
      <c r="B527" s="3" t="s">
        <v>280</v>
      </c>
      <c r="C527" s="3" t="s">
        <v>298</v>
      </c>
      <c r="D527" s="3" t="s">
        <v>281</v>
      </c>
      <c r="E527" s="3" t="s">
        <v>282</v>
      </c>
      <c r="F527" s="3" t="s">
        <v>283</v>
      </c>
    </row>
    <row r="528" spans="2:6" ht="12.75">
      <c r="B528" s="1" t="s">
        <v>0</v>
      </c>
      <c r="C528" s="1" t="s">
        <v>0</v>
      </c>
      <c r="D528" s="1" t="s">
        <v>1</v>
      </c>
      <c r="E528" s="1" t="s">
        <v>1</v>
      </c>
      <c r="F528" s="1" t="s">
        <v>3</v>
      </c>
    </row>
    <row r="529" spans="1:6" ht="12.75">
      <c r="A529" s="4" t="s">
        <v>118</v>
      </c>
      <c r="B529" s="5">
        <v>6391</v>
      </c>
      <c r="C529" s="5">
        <v>3271</v>
      </c>
      <c r="D529" s="5">
        <v>1164</v>
      </c>
      <c r="E529" s="5">
        <v>3252</v>
      </c>
      <c r="F529" s="5">
        <v>37</v>
      </c>
    </row>
    <row r="530" spans="1:6" ht="12.75">
      <c r="A530" s="4" t="s">
        <v>115</v>
      </c>
      <c r="B530" s="5">
        <v>25299</v>
      </c>
      <c r="C530" s="5">
        <v>6911</v>
      </c>
      <c r="D530" s="5">
        <v>6070</v>
      </c>
      <c r="E530" s="5">
        <v>10165</v>
      </c>
      <c r="F530" s="5">
        <v>119</v>
      </c>
    </row>
    <row r="531" spans="1:6" ht="12.75">
      <c r="A531" s="4" t="s">
        <v>13</v>
      </c>
      <c r="B531" s="5">
        <f>SUM(B529:B530)</f>
        <v>31690</v>
      </c>
      <c r="C531" s="5">
        <f>SUM(C529:C530)</f>
        <v>10182</v>
      </c>
      <c r="D531" s="5">
        <f>SUM(D529:D530)</f>
        <v>7234</v>
      </c>
      <c r="E531" s="5">
        <f>SUM(E529:E530)</f>
        <v>13417</v>
      </c>
      <c r="F531" s="5">
        <f>SUM(F529:F530)</f>
        <v>156</v>
      </c>
    </row>
    <row r="532" spans="1:6" ht="12.75">
      <c r="A532" s="6" t="s">
        <v>61</v>
      </c>
      <c r="B532" s="7">
        <v>75.7</v>
      </c>
      <c r="C532" s="7">
        <v>24.3</v>
      </c>
      <c r="D532" s="7">
        <v>35</v>
      </c>
      <c r="E532" s="7">
        <v>65</v>
      </c>
      <c r="F532" s="7">
        <v>100</v>
      </c>
    </row>
    <row r="533" spans="1:6" ht="12.75">
      <c r="A533" s="6"/>
      <c r="B533" s="6"/>
      <c r="C533" s="6"/>
      <c r="D533" s="6"/>
      <c r="E533" s="6"/>
      <c r="F533" s="6"/>
    </row>
    <row r="535" spans="1:8" ht="12.75">
      <c r="A535" s="8" t="s">
        <v>119</v>
      </c>
      <c r="B535" s="9"/>
      <c r="C535" s="9"/>
      <c r="D535" s="9"/>
      <c r="E535" s="9"/>
      <c r="F535" s="9"/>
      <c r="G535" s="9"/>
      <c r="H535" s="9"/>
    </row>
    <row r="537" spans="2:8" ht="21" customHeight="1">
      <c r="B537" s="3" t="s">
        <v>284</v>
      </c>
      <c r="C537" s="3" t="s">
        <v>285</v>
      </c>
      <c r="D537" s="3" t="s">
        <v>286</v>
      </c>
      <c r="E537" s="3" t="s">
        <v>287</v>
      </c>
      <c r="F537" s="3" t="s">
        <v>288</v>
      </c>
      <c r="G537" s="3" t="s">
        <v>289</v>
      </c>
      <c r="H537" s="3" t="s">
        <v>290</v>
      </c>
    </row>
    <row r="538" spans="2:8" ht="12.75">
      <c r="B538" s="1" t="s">
        <v>0</v>
      </c>
      <c r="C538" s="1" t="s">
        <v>0</v>
      </c>
      <c r="D538" s="1" t="s">
        <v>1</v>
      </c>
      <c r="E538" s="1" t="s">
        <v>1</v>
      </c>
      <c r="F538" s="1" t="s">
        <v>1</v>
      </c>
      <c r="G538" s="1" t="s">
        <v>1</v>
      </c>
      <c r="H538" s="1" t="s">
        <v>3</v>
      </c>
    </row>
    <row r="539" spans="1:8" ht="12.75">
      <c r="A539" s="4" t="s">
        <v>115</v>
      </c>
      <c r="B539" s="5">
        <v>16294</v>
      </c>
      <c r="C539" s="5">
        <v>22460</v>
      </c>
      <c r="D539" s="5">
        <v>47930</v>
      </c>
      <c r="E539" s="5">
        <v>10862</v>
      </c>
      <c r="F539" s="5">
        <v>5539</v>
      </c>
      <c r="G539" s="5">
        <v>2074</v>
      </c>
      <c r="H539" s="5">
        <v>399</v>
      </c>
    </row>
    <row r="540" spans="1:8" ht="12.75">
      <c r="A540" s="4" t="s">
        <v>13</v>
      </c>
      <c r="B540" s="5">
        <f>SUM(B539)</f>
        <v>16294</v>
      </c>
      <c r="C540" s="5">
        <f aca="true" t="shared" si="4" ref="C540:H540">SUM(C539)</f>
        <v>22460</v>
      </c>
      <c r="D540" s="5">
        <f t="shared" si="4"/>
        <v>47930</v>
      </c>
      <c r="E540" s="5">
        <f t="shared" si="4"/>
        <v>10862</v>
      </c>
      <c r="F540" s="5">
        <f t="shared" si="4"/>
        <v>5539</v>
      </c>
      <c r="G540" s="5">
        <f t="shared" si="4"/>
        <v>2074</v>
      </c>
      <c r="H540" s="5">
        <f t="shared" si="4"/>
        <v>399</v>
      </c>
    </row>
    <row r="541" spans="1:8" ht="12.75">
      <c r="A541" s="6" t="s">
        <v>61</v>
      </c>
      <c r="B541" s="7">
        <v>42</v>
      </c>
      <c r="C541" s="7">
        <v>58</v>
      </c>
      <c r="D541" s="7">
        <v>72.2</v>
      </c>
      <c r="E541" s="7">
        <v>16.4</v>
      </c>
      <c r="F541" s="7">
        <v>8.3</v>
      </c>
      <c r="G541" s="7">
        <v>3.1</v>
      </c>
      <c r="H541" s="7">
        <v>100</v>
      </c>
    </row>
    <row r="542" spans="1:8" ht="12.75">
      <c r="A542" s="6"/>
      <c r="B542" s="6"/>
      <c r="C542" s="6"/>
      <c r="D542" s="6"/>
      <c r="E542" s="6"/>
      <c r="F542" s="6"/>
      <c r="G542" s="6"/>
      <c r="H542" s="6"/>
    </row>
    <row r="544" spans="1:8" ht="12.75">
      <c r="A544" s="8" t="s">
        <v>120</v>
      </c>
      <c r="B544" s="9"/>
      <c r="C544" s="9"/>
      <c r="D544" s="9"/>
      <c r="E544" s="9"/>
      <c r="F544" s="9"/>
      <c r="G544" s="9"/>
      <c r="H544" s="9"/>
    </row>
    <row r="546" spans="2:6" ht="21" customHeight="1">
      <c r="B546" s="3" t="s">
        <v>291</v>
      </c>
      <c r="C546" s="3" t="s">
        <v>292</v>
      </c>
      <c r="D546" s="3" t="s">
        <v>293</v>
      </c>
      <c r="E546" s="3" t="s">
        <v>294</v>
      </c>
      <c r="F546" s="3" t="s">
        <v>295</v>
      </c>
    </row>
    <row r="547" spans="2:6" ht="12.75">
      <c r="B547" s="1" t="s">
        <v>0</v>
      </c>
      <c r="C547" s="1" t="s">
        <v>0</v>
      </c>
      <c r="D547" s="1" t="s">
        <v>1</v>
      </c>
      <c r="E547" s="1" t="s">
        <v>1</v>
      </c>
      <c r="F547" s="1" t="s">
        <v>3</v>
      </c>
    </row>
    <row r="548" spans="1:6" ht="12.75">
      <c r="A548" s="4" t="s">
        <v>115</v>
      </c>
      <c r="B548" s="5">
        <v>43171</v>
      </c>
      <c r="C548" s="5">
        <v>6113</v>
      </c>
      <c r="D548" s="5">
        <v>6642</v>
      </c>
      <c r="E548" s="5">
        <v>19819</v>
      </c>
      <c r="F548" s="5">
        <v>413</v>
      </c>
    </row>
    <row r="549" spans="1:6" ht="12.75">
      <c r="A549" s="4" t="s">
        <v>13</v>
      </c>
      <c r="B549" s="5">
        <f>SUM(B548)</f>
        <v>43171</v>
      </c>
      <c r="C549" s="5">
        <f>SUM(C548)</f>
        <v>6113</v>
      </c>
      <c r="D549" s="5">
        <f>SUM(D548)</f>
        <v>6642</v>
      </c>
      <c r="E549" s="5">
        <f>SUM(E548)</f>
        <v>19819</v>
      </c>
      <c r="F549" s="5">
        <f>SUM(F548)</f>
        <v>413</v>
      </c>
    </row>
    <row r="550" spans="1:6" ht="12.75">
      <c r="A550" s="6" t="s">
        <v>61</v>
      </c>
      <c r="B550" s="7">
        <v>87.6</v>
      </c>
      <c r="C550" s="7">
        <v>12.4</v>
      </c>
      <c r="D550" s="7">
        <v>25.1</v>
      </c>
      <c r="E550" s="7">
        <v>74.9</v>
      </c>
      <c r="F550" s="7">
        <v>100</v>
      </c>
    </row>
    <row r="551" spans="1:6" ht="12.75">
      <c r="A551" s="6"/>
      <c r="B551" s="6"/>
      <c r="C551" s="6"/>
      <c r="D551" s="6"/>
      <c r="E551" s="6"/>
      <c r="F551" s="6"/>
    </row>
  </sheetData>
  <mergeCells count="53">
    <mergeCell ref="A544:H544"/>
    <mergeCell ref="A506:H506"/>
    <mergeCell ref="A516:H516"/>
    <mergeCell ref="A525:H525"/>
    <mergeCell ref="A535:H535"/>
    <mergeCell ref="A469:H469"/>
    <mergeCell ref="A478:H478"/>
    <mergeCell ref="A488:H488"/>
    <mergeCell ref="A497:H497"/>
    <mergeCell ref="A429:H429"/>
    <mergeCell ref="A439:H439"/>
    <mergeCell ref="A450:H450"/>
    <mergeCell ref="A459:H459"/>
    <mergeCell ref="A393:H393"/>
    <mergeCell ref="A402:H402"/>
    <mergeCell ref="A411:H411"/>
    <mergeCell ref="A420:H420"/>
    <mergeCell ref="A357:H357"/>
    <mergeCell ref="A366:H366"/>
    <mergeCell ref="A375:H375"/>
    <mergeCell ref="A384:H384"/>
    <mergeCell ref="A321:H321"/>
    <mergeCell ref="A330:H330"/>
    <mergeCell ref="A339:H339"/>
    <mergeCell ref="A348:H348"/>
    <mergeCell ref="A281:H281"/>
    <mergeCell ref="A293:H293"/>
    <mergeCell ref="A303:H303"/>
    <mergeCell ref="A312:H312"/>
    <mergeCell ref="A239:H239"/>
    <mergeCell ref="A249:H249"/>
    <mergeCell ref="A260:H260"/>
    <mergeCell ref="A271:H271"/>
    <mergeCell ref="A191:H191"/>
    <mergeCell ref="A202:H202"/>
    <mergeCell ref="A215:H215"/>
    <mergeCell ref="A228:H228"/>
    <mergeCell ref="A153:H153"/>
    <mergeCell ref="A162:H162"/>
    <mergeCell ref="A173:H173"/>
    <mergeCell ref="A182:H182"/>
    <mergeCell ref="A102:H102"/>
    <mergeCell ref="A111:H111"/>
    <mergeCell ref="A123:H123"/>
    <mergeCell ref="A135:H135"/>
    <mergeCell ref="A64:H64"/>
    <mergeCell ref="A73:H73"/>
    <mergeCell ref="A83:H83"/>
    <mergeCell ref="A93:H93"/>
    <mergeCell ref="A1:H1"/>
    <mergeCell ref="A16:H16"/>
    <mergeCell ref="A34:H34"/>
    <mergeCell ref="A47:H47"/>
  </mergeCells>
  <printOptions horizontalCentered="1"/>
  <pageMargins left="0.75" right="0.75" top="0.75" bottom="0.75" header="0.5" footer="0.5"/>
  <pageSetup firstPageNumber="31" useFirstPageNumber="1" horizontalDpi="600" verticalDpi="600" orientation="portrait" r:id="rId1"/>
  <headerFooter alignWithMargins="0">
    <oddHeader>&amp;C&amp;"Arial,Bold"Representative in Congress</oddHeader>
    <oddFooter>&amp;C&amp;P</oddFooter>
  </headerFooter>
  <rowBreaks count="10" manualBreakCount="10">
    <brk id="46" max="7" man="1"/>
    <brk id="92" max="7" man="1"/>
    <brk id="134" max="7" man="1"/>
    <brk id="180" max="7" man="1"/>
    <brk id="227" max="7" man="1"/>
    <brk id="329" max="7" man="1"/>
    <brk id="374" max="7" man="1"/>
    <brk id="419" max="7" man="1"/>
    <brk id="468" max="7" man="1"/>
    <brk id="5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Ryan Vuong</cp:lastModifiedBy>
  <cp:lastPrinted>2008-07-12T00:21:16Z</cp:lastPrinted>
  <dcterms:modified xsi:type="dcterms:W3CDTF">2013-04-23T16:42:01Z</dcterms:modified>
  <cp:category/>
  <cp:version/>
  <cp:contentType/>
  <cp:contentStatus/>
</cp:coreProperties>
</file>