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'Sheet1'!$A$1:$S$82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<sst xmlns="http://schemas.openxmlformats.org/spreadsheetml/2006/main" count="98" uniqueCount="78">
  <si>
    <t>Proposition 1A</t>
  </si>
  <si>
    <t>Proposition 1B</t>
  </si>
  <si>
    <t>Proposition 1C</t>
  </si>
  <si>
    <t>Proposition 1D</t>
  </si>
  <si>
    <t>Proposition 1E</t>
  </si>
  <si>
    <t>Proposition 1F</t>
  </si>
  <si>
    <t>"Rainy Day" Budget Stabilization Fund</t>
  </si>
  <si>
    <t>Education Funding. Payment Plan.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</si>
  <si>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</si>
  <si>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</si>
  <si>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</si>
  <si>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</si>
  <si>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</si>
  <si>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</si>
  <si>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</si>
  <si>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</si>
  <si>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</si>
  <si>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</si>
  <si>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</si>
  <si>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</si>
  <si>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</si>
  <si>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</si>
  <si>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</si>
  <si>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</si>
  <si>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</si>
  <si>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</si>
  <si>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</si>
  <si>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</si>
  <si>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</si>
  <si>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</si>
  <si>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</si>
  <si>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</si>
  <si>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</si>
  <si>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</si>
  <si>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</si>
  <si>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</si>
  <si>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</si>
  <si>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</si>
  <si>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</si>
  <si>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</si>
  <si>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</si>
  <si>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</si>
  <si>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</si>
  <si>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</si>
  <si>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</si>
  <si>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</si>
  <si>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</si>
  <si>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</si>
  <si>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</si>
  <si>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</si>
  <si>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</si>
  <si>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</si>
  <si>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</si>
  <si>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</si>
  <si>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</si>
  <si>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</si>
  <si>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</si>
  <si>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</si>
  <si>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</si>
  <si>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</si>
  <si>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</si>
  <si>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</si>
  <si>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</si>
  <si>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</si>
  <si>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</si>
  <si>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</si>
  <si>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</si>
  <si>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</si>
  <si>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</si>
  <si>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</si>
  <si>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District Totals</t>
  </si>
  <si>
    <t>Percent</t>
  </si>
  <si>
    <t>Mental                    Health Funding</t>
  </si>
  <si>
    <t>Children's               Services Funding</t>
  </si>
  <si>
    <t>Lottery              Modernization Act</t>
  </si>
  <si>
    <t>Elected                              Officials Salaries</t>
  </si>
  <si>
    <t>No</t>
  </si>
  <si>
    <t xml:space="preserve"> 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</si>
</sst>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8"/>
      </left>
      <right style="double"/>
      <top>
        <color indexed="63"/>
      </top>
      <bottom>
        <color indexed="8"/>
      </bottom>
    </border>
    <border>
      <left>
        <color indexed="8"/>
      </left>
      <right style="double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  <border>
      <left>
        <color indexed="8"/>
      </left>
      <right style="double"/>
      <top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showOutlineSymbols="0" view="pageBreakPreview" zoomScaleSheetLayoutView="100" workbookViewId="0" topLeftCell="A1">
      <selection activeCell="C3" sqref="C3:S3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1.7109375" style="32" customWidth="1"/>
    <col min="6" max="6" width="7.7109375" style="5" customWidth="1"/>
    <col min="7" max="7" width="7.7109375" style="3" customWidth="1"/>
    <col min="8" max="8" width="1.7109375" style="32" customWidth="1"/>
    <col min="9" max="9" width="7.7109375" style="5" customWidth="1"/>
    <col min="10" max="10" width="7.7109375" style="3" customWidth="1"/>
    <col min="11" max="11" width="1.7109375" style="32" customWidth="1"/>
    <col min="12" max="12" width="8.28125" style="22" customWidth="1"/>
    <col min="13" max="13" width="8.28125" style="6" customWidth="1"/>
    <col min="14" max="14" width="1.7109375" style="38" customWidth="1"/>
    <col min="15" max="15" width="8.28125" style="22" customWidth="1"/>
    <col min="16" max="16" width="8.28125" style="3" customWidth="1"/>
    <col min="17" max="17" width="1.7109375" style="32" customWidth="1"/>
    <col min="18" max="18" width="9.7109375" style="5" customWidth="1"/>
    <col min="19" max="19" width="9.7109375" style="6" customWidth="1"/>
    <col min="20" max="16384" width="7.7109375" style="1" customWidth="1"/>
  </cols>
  <sheetData>
    <row r="1" spans="2:19" s="27" customFormat="1" ht="14.25" customHeight="1">
      <c r="B1" s="28"/>
      <c r="C1" s="50" t="s">
        <v>0</v>
      </c>
      <c r="D1" s="50"/>
      <c r="E1" s="29"/>
      <c r="F1" s="50" t="s">
        <v>1</v>
      </c>
      <c r="G1" s="50"/>
      <c r="H1" s="29"/>
      <c r="I1" s="50" t="s">
        <v>2</v>
      </c>
      <c r="J1" s="50"/>
      <c r="K1" s="29"/>
      <c r="L1" s="50" t="s">
        <v>3</v>
      </c>
      <c r="M1" s="50"/>
      <c r="N1" s="29"/>
      <c r="O1" s="50" t="s">
        <v>4</v>
      </c>
      <c r="P1" s="50"/>
      <c r="Q1" s="29"/>
      <c r="R1" s="50" t="s">
        <v>5</v>
      </c>
      <c r="S1" s="50"/>
    </row>
    <row r="2" spans="2:19" s="27" customFormat="1" ht="30" customHeight="1">
      <c r="B2" s="28"/>
      <c r="C2" s="50" t="s">
        <v>6</v>
      </c>
      <c r="D2" s="50"/>
      <c r="E2" s="29"/>
      <c r="F2" s="50" t="s">
        <v>7</v>
      </c>
      <c r="G2" s="50"/>
      <c r="H2" s="29"/>
      <c r="I2" s="50" t="s">
        <v>74</v>
      </c>
      <c r="J2" s="50"/>
      <c r="K2" s="29"/>
      <c r="L2" s="50" t="s">
        <v>73</v>
      </c>
      <c r="M2" s="50"/>
      <c r="N2" s="29"/>
      <c r="O2" s="50" t="s">
        <v>72</v>
      </c>
      <c r="P2" s="50"/>
      <c r="Q2" s="29"/>
      <c r="R2" s="50" t="s">
        <v>75</v>
      </c>
      <c r="S2" s="50"/>
    </row>
    <row r="3" spans="2:19" s="39" customFormat="1" ht="9.75" customHeight="1">
      <c r="B3" s="40"/>
      <c r="C3" s="39" t="s">
        <v>77</v>
      </c>
      <c r="D3" s="39" t="s">
        <v>76</v>
      </c>
      <c r="F3" s="39" t="s">
        <v>77</v>
      </c>
      <c r="G3" s="39" t="s">
        <v>76</v>
      </c>
      <c r="I3" s="39" t="s">
        <v>77</v>
      </c>
      <c r="J3" s="39" t="s">
        <v>76</v>
      </c>
      <c r="L3" s="39" t="s">
        <v>77</v>
      </c>
      <c r="M3" s="39" t="s">
        <v>76</v>
      </c>
      <c r="O3" s="39" t="s">
        <v>77</v>
      </c>
      <c r="P3" s="39" t="s">
        <v>76</v>
      </c>
      <c r="R3" s="39" t="s">
        <v>77</v>
      </c>
      <c r="S3" s="39" t="s">
        <v>76</v>
      </c>
    </row>
    <row r="4" spans="1:18" s="19" customFormat="1" ht="12" customHeight="1">
      <c r="A4" s="17" t="s">
        <v>29</v>
      </c>
      <c r="B4" s="18"/>
      <c r="D4" s="20"/>
      <c r="E4" s="24"/>
      <c r="F4" s="21"/>
      <c r="G4" s="20"/>
      <c r="H4" s="24"/>
      <c r="I4" s="21"/>
      <c r="J4" s="20"/>
      <c r="K4" s="24"/>
      <c r="L4" s="23"/>
      <c r="N4" s="35"/>
      <c r="O4" s="23"/>
      <c r="P4" s="20"/>
      <c r="Q4" s="24"/>
      <c r="R4" s="21"/>
    </row>
    <row r="5" spans="2:19" ht="12" customHeight="1">
      <c r="B5" s="15" t="s">
        <v>8</v>
      </c>
      <c r="C5" s="2">
        <v>99052</v>
      </c>
      <c r="D5" s="4">
        <v>125858</v>
      </c>
      <c r="E5" s="30"/>
      <c r="F5" s="7">
        <v>111965</v>
      </c>
      <c r="G5" s="4">
        <v>112652</v>
      </c>
      <c r="H5" s="30"/>
      <c r="I5" s="7">
        <v>94076</v>
      </c>
      <c r="J5" s="4">
        <v>129639</v>
      </c>
      <c r="K5" s="30"/>
      <c r="L5" s="33">
        <v>88669</v>
      </c>
      <c r="M5" s="8">
        <v>134067</v>
      </c>
      <c r="N5" s="36"/>
      <c r="O5" s="33">
        <v>86510</v>
      </c>
      <c r="P5" s="4">
        <v>135920</v>
      </c>
      <c r="Q5" s="30"/>
      <c r="R5" s="7">
        <v>179785</v>
      </c>
      <c r="S5" s="8">
        <v>45000</v>
      </c>
    </row>
    <row r="6" spans="2:19" ht="12" customHeight="1">
      <c r="B6" s="15" t="s">
        <v>9</v>
      </c>
      <c r="C6" s="2">
        <v>829</v>
      </c>
      <c r="D6" s="4">
        <v>2223</v>
      </c>
      <c r="E6" s="30"/>
      <c r="F6" s="7">
        <v>912</v>
      </c>
      <c r="G6" s="4">
        <v>2143</v>
      </c>
      <c r="H6" s="30"/>
      <c r="I6" s="7">
        <v>884</v>
      </c>
      <c r="J6" s="4">
        <v>2148</v>
      </c>
      <c r="K6" s="30"/>
      <c r="L6" s="33">
        <v>937</v>
      </c>
      <c r="M6" s="8">
        <v>2094</v>
      </c>
      <c r="N6" s="36"/>
      <c r="O6" s="33">
        <v>881</v>
      </c>
      <c r="P6" s="4">
        <v>2141</v>
      </c>
      <c r="Q6" s="30"/>
      <c r="R6" s="7">
        <v>2295</v>
      </c>
      <c r="S6" s="8">
        <v>763</v>
      </c>
    </row>
    <row r="7" spans="2:19" ht="12" customHeight="1">
      <c r="B7" s="15" t="s">
        <v>10</v>
      </c>
      <c r="C7" s="2">
        <v>80323</v>
      </c>
      <c r="D7" s="4">
        <v>102882</v>
      </c>
      <c r="E7" s="30"/>
      <c r="F7" s="7">
        <v>83170</v>
      </c>
      <c r="G7" s="4">
        <v>98199</v>
      </c>
      <c r="H7" s="30"/>
      <c r="I7" s="7">
        <v>71616</v>
      </c>
      <c r="J7" s="4">
        <v>110868</v>
      </c>
      <c r="K7" s="30"/>
      <c r="L7" s="33">
        <v>72195</v>
      </c>
      <c r="M7" s="8">
        <v>109375</v>
      </c>
      <c r="N7" s="36"/>
      <c r="O7" s="33">
        <v>70343</v>
      </c>
      <c r="P7" s="4">
        <v>109105</v>
      </c>
      <c r="Q7" s="30"/>
      <c r="R7" s="7">
        <v>152276</v>
      </c>
      <c r="S7" s="8">
        <v>31125</v>
      </c>
    </row>
    <row r="8" spans="2:19" ht="12" customHeight="1">
      <c r="B8" s="15" t="s">
        <v>11</v>
      </c>
      <c r="C8" s="2">
        <v>1523</v>
      </c>
      <c r="D8" s="4">
        <v>3325</v>
      </c>
      <c r="E8" s="30"/>
      <c r="F8" s="7">
        <v>1608</v>
      </c>
      <c r="G8" s="4">
        <v>3199</v>
      </c>
      <c r="H8" s="30"/>
      <c r="I8" s="7">
        <v>1478</v>
      </c>
      <c r="J8" s="4">
        <v>3353</v>
      </c>
      <c r="K8" s="30"/>
      <c r="L8" s="33">
        <v>1488</v>
      </c>
      <c r="M8" s="8">
        <v>3329</v>
      </c>
      <c r="N8" s="36"/>
      <c r="O8" s="33">
        <v>1443</v>
      </c>
      <c r="P8" s="4">
        <v>3385</v>
      </c>
      <c r="Q8" s="30"/>
      <c r="R8" s="7">
        <v>3911</v>
      </c>
      <c r="S8" s="8">
        <v>950</v>
      </c>
    </row>
    <row r="9" spans="2:19" ht="12" customHeight="1">
      <c r="B9" s="15" t="s">
        <v>12</v>
      </c>
      <c r="C9" s="2">
        <v>9661</v>
      </c>
      <c r="D9" s="4">
        <v>16143</v>
      </c>
      <c r="E9" s="30"/>
      <c r="F9" s="7">
        <v>10537</v>
      </c>
      <c r="G9" s="4">
        <v>15215</v>
      </c>
      <c r="H9" s="30"/>
      <c r="I9" s="7">
        <v>8751</v>
      </c>
      <c r="J9" s="4">
        <v>16985</v>
      </c>
      <c r="K9" s="30"/>
      <c r="L9" s="33">
        <v>8419</v>
      </c>
      <c r="M9" s="8">
        <v>17179</v>
      </c>
      <c r="N9" s="36"/>
      <c r="O9" s="33">
        <v>8151</v>
      </c>
      <c r="P9" s="4">
        <v>17455</v>
      </c>
      <c r="Q9" s="30"/>
      <c r="R9" s="7">
        <v>20966</v>
      </c>
      <c r="S9" s="8">
        <v>4861</v>
      </c>
    </row>
    <row r="10" spans="2:19" ht="12" customHeight="1">
      <c r="B10" s="15" t="s">
        <v>13</v>
      </c>
      <c r="C10" s="2">
        <v>3858</v>
      </c>
      <c r="D10" s="4">
        <v>7695</v>
      </c>
      <c r="E10" s="30"/>
      <c r="F10" s="7">
        <v>4306</v>
      </c>
      <c r="G10" s="4">
        <v>7241</v>
      </c>
      <c r="H10" s="30"/>
      <c r="I10" s="7">
        <v>4001</v>
      </c>
      <c r="J10" s="4">
        <v>7554</v>
      </c>
      <c r="K10" s="30"/>
      <c r="L10" s="33">
        <v>3683</v>
      </c>
      <c r="M10" s="8">
        <v>7840</v>
      </c>
      <c r="N10" s="36"/>
      <c r="O10" s="33">
        <v>3496</v>
      </c>
      <c r="P10" s="4">
        <v>7891</v>
      </c>
      <c r="Q10" s="30"/>
      <c r="R10" s="7">
        <v>8631</v>
      </c>
      <c r="S10" s="8">
        <v>2811</v>
      </c>
    </row>
    <row r="11" spans="2:19" ht="12" customHeight="1">
      <c r="B11" s="15" t="s">
        <v>14</v>
      </c>
      <c r="C11" s="2">
        <v>29651</v>
      </c>
      <c r="D11" s="4">
        <v>33670</v>
      </c>
      <c r="E11" s="30"/>
      <c r="F11" s="7">
        <v>30676</v>
      </c>
      <c r="G11" s="4">
        <v>32474</v>
      </c>
      <c r="H11" s="30"/>
      <c r="I11" s="7">
        <v>25045</v>
      </c>
      <c r="J11" s="4">
        <v>37916</v>
      </c>
      <c r="K11" s="30"/>
      <c r="L11" s="33">
        <v>24816</v>
      </c>
      <c r="M11" s="8">
        <v>37936</v>
      </c>
      <c r="N11" s="36"/>
      <c r="O11" s="33">
        <v>24500</v>
      </c>
      <c r="P11" s="4">
        <v>38138</v>
      </c>
      <c r="Q11" s="30"/>
      <c r="R11" s="7">
        <v>50812</v>
      </c>
      <c r="S11" s="8">
        <v>12443</v>
      </c>
    </row>
    <row r="12" spans="2:19" ht="12" customHeight="1">
      <c r="B12" s="15" t="s">
        <v>15</v>
      </c>
      <c r="C12" s="2">
        <v>7270</v>
      </c>
      <c r="D12" s="4">
        <v>11293</v>
      </c>
      <c r="E12" s="30"/>
      <c r="F12" s="7">
        <v>7994</v>
      </c>
      <c r="G12" s="4">
        <v>10503</v>
      </c>
      <c r="H12" s="30"/>
      <c r="I12" s="7">
        <v>6963</v>
      </c>
      <c r="J12" s="4">
        <v>11476</v>
      </c>
      <c r="K12" s="30"/>
      <c r="L12" s="33">
        <v>6709</v>
      </c>
      <c r="M12" s="8">
        <v>11719</v>
      </c>
      <c r="N12" s="36"/>
      <c r="O12" s="33">
        <v>6434</v>
      </c>
      <c r="P12" s="4">
        <v>11971</v>
      </c>
      <c r="Q12" s="30"/>
      <c r="R12" s="7">
        <v>15532</v>
      </c>
      <c r="S12" s="8">
        <v>3098</v>
      </c>
    </row>
    <row r="13" spans="2:19" ht="12" customHeight="1">
      <c r="B13" s="15" t="s">
        <v>16</v>
      </c>
      <c r="C13" s="2">
        <v>22468</v>
      </c>
      <c r="D13" s="4">
        <v>28740</v>
      </c>
      <c r="E13" s="30"/>
      <c r="F13" s="7">
        <v>25039</v>
      </c>
      <c r="G13" s="4">
        <v>26159</v>
      </c>
      <c r="H13" s="30"/>
      <c r="I13" s="7">
        <v>21700</v>
      </c>
      <c r="J13" s="4">
        <v>29242</v>
      </c>
      <c r="K13" s="30"/>
      <c r="L13" s="33">
        <v>18442</v>
      </c>
      <c r="M13" s="8">
        <v>32438</v>
      </c>
      <c r="N13" s="36"/>
      <c r="O13" s="33">
        <v>17965</v>
      </c>
      <c r="P13" s="4">
        <v>32883</v>
      </c>
      <c r="Q13" s="30"/>
      <c r="R13" s="7">
        <v>41918</v>
      </c>
      <c r="S13" s="8">
        <v>9180</v>
      </c>
    </row>
    <row r="14" spans="2:19" ht="12" customHeight="1">
      <c r="B14" s="15" t="s">
        <v>17</v>
      </c>
      <c r="C14" s="2">
        <v>10998</v>
      </c>
      <c r="D14" s="4">
        <v>17422</v>
      </c>
      <c r="E14" s="30"/>
      <c r="F14" s="7">
        <v>12246</v>
      </c>
      <c r="G14" s="4">
        <v>15933</v>
      </c>
      <c r="H14" s="30"/>
      <c r="I14" s="7">
        <v>10980</v>
      </c>
      <c r="J14" s="4">
        <v>17376</v>
      </c>
      <c r="K14" s="30"/>
      <c r="L14" s="33">
        <v>10551</v>
      </c>
      <c r="M14" s="8">
        <v>17665</v>
      </c>
      <c r="N14" s="36"/>
      <c r="O14" s="33">
        <v>10335</v>
      </c>
      <c r="P14" s="4">
        <v>17883</v>
      </c>
      <c r="Q14" s="30"/>
      <c r="R14" s="7">
        <v>23083</v>
      </c>
      <c r="S14" s="8">
        <v>5368</v>
      </c>
    </row>
    <row r="15" spans="2:19" ht="12" customHeight="1">
      <c r="B15" s="15" t="s">
        <v>18</v>
      </c>
      <c r="C15" s="2">
        <v>2696</v>
      </c>
      <c r="D15" s="4">
        <v>5105</v>
      </c>
      <c r="E15" s="30"/>
      <c r="F15" s="7">
        <v>3188</v>
      </c>
      <c r="G15" s="4">
        <v>4592</v>
      </c>
      <c r="H15" s="30"/>
      <c r="I15" s="7">
        <v>2797</v>
      </c>
      <c r="J15" s="4">
        <v>4995</v>
      </c>
      <c r="K15" s="30"/>
      <c r="L15" s="33">
        <v>2515</v>
      </c>
      <c r="M15" s="8">
        <v>5260</v>
      </c>
      <c r="N15" s="36"/>
      <c r="O15" s="33">
        <v>2578</v>
      </c>
      <c r="P15" s="4">
        <v>5183</v>
      </c>
      <c r="Q15" s="30"/>
      <c r="R15" s="7">
        <v>6315</v>
      </c>
      <c r="S15" s="8">
        <v>1480</v>
      </c>
    </row>
    <row r="16" spans="2:19" ht="12" customHeight="1">
      <c r="B16" s="15" t="s">
        <v>19</v>
      </c>
      <c r="C16" s="2">
        <v>59537</v>
      </c>
      <c r="D16" s="4">
        <v>69434</v>
      </c>
      <c r="E16" s="30"/>
      <c r="F16" s="7">
        <v>67135</v>
      </c>
      <c r="G16" s="4">
        <v>61660</v>
      </c>
      <c r="H16" s="30"/>
      <c r="I16" s="7">
        <v>56572</v>
      </c>
      <c r="J16" s="4">
        <v>71751</v>
      </c>
      <c r="K16" s="30"/>
      <c r="L16" s="33">
        <v>52886</v>
      </c>
      <c r="M16" s="8">
        <v>74788</v>
      </c>
      <c r="N16" s="36"/>
      <c r="O16" s="33">
        <v>51679</v>
      </c>
      <c r="P16" s="4">
        <v>75832</v>
      </c>
      <c r="Q16" s="30"/>
      <c r="R16" s="7">
        <v>98811</v>
      </c>
      <c r="S16" s="8">
        <v>30005</v>
      </c>
    </row>
    <row r="17" spans="2:19" ht="12" customHeight="1">
      <c r="B17" s="15" t="s">
        <v>20</v>
      </c>
      <c r="C17" s="2">
        <v>23376</v>
      </c>
      <c r="D17" s="4">
        <v>37835</v>
      </c>
      <c r="E17" s="30"/>
      <c r="F17" s="7">
        <v>21993</v>
      </c>
      <c r="G17" s="4">
        <v>38633</v>
      </c>
      <c r="H17" s="30"/>
      <c r="I17" s="7">
        <v>19446</v>
      </c>
      <c r="J17" s="4">
        <v>41366</v>
      </c>
      <c r="K17" s="30"/>
      <c r="L17" s="33">
        <v>18056</v>
      </c>
      <c r="M17" s="8">
        <v>42713</v>
      </c>
      <c r="N17" s="36"/>
      <c r="O17" s="33">
        <v>19613</v>
      </c>
      <c r="P17" s="4">
        <v>41094</v>
      </c>
      <c r="Q17" s="30"/>
      <c r="R17" s="7">
        <v>49216</v>
      </c>
      <c r="S17" s="8">
        <v>12073</v>
      </c>
    </row>
    <row r="18" spans="2:19" ht="12" customHeight="1">
      <c r="B18" s="15" t="s">
        <v>21</v>
      </c>
      <c r="C18" s="2">
        <v>49143</v>
      </c>
      <c r="D18" s="4">
        <v>62678</v>
      </c>
      <c r="E18" s="30"/>
      <c r="F18" s="7">
        <v>53399</v>
      </c>
      <c r="G18" s="4">
        <v>58186</v>
      </c>
      <c r="H18" s="30"/>
      <c r="I18" s="7">
        <v>45096</v>
      </c>
      <c r="J18" s="4">
        <v>66109</v>
      </c>
      <c r="K18" s="30"/>
      <c r="L18" s="33">
        <v>42907</v>
      </c>
      <c r="M18" s="8">
        <v>67963</v>
      </c>
      <c r="N18" s="36"/>
      <c r="O18" s="33">
        <v>42464</v>
      </c>
      <c r="P18" s="4">
        <v>67716</v>
      </c>
      <c r="Q18" s="30"/>
      <c r="R18" s="7">
        <v>92118</v>
      </c>
      <c r="S18" s="8">
        <v>19293</v>
      </c>
    </row>
    <row r="19" spans="2:19" ht="12" customHeight="1">
      <c r="B19" s="15" t="s">
        <v>22</v>
      </c>
      <c r="C19" s="2">
        <v>13641</v>
      </c>
      <c r="D19" s="4">
        <v>19536</v>
      </c>
      <c r="E19" s="30"/>
      <c r="F19" s="7">
        <v>13467</v>
      </c>
      <c r="G19" s="4">
        <v>19605</v>
      </c>
      <c r="H19" s="30"/>
      <c r="I19" s="7">
        <v>11309</v>
      </c>
      <c r="J19" s="4">
        <v>21624</v>
      </c>
      <c r="K19" s="30"/>
      <c r="L19" s="33">
        <v>9945</v>
      </c>
      <c r="M19" s="8">
        <v>22904</v>
      </c>
      <c r="N19" s="36"/>
      <c r="O19" s="33">
        <v>9774</v>
      </c>
      <c r="P19" s="4">
        <v>23131</v>
      </c>
      <c r="Q19" s="30"/>
      <c r="R19" s="7">
        <v>24322</v>
      </c>
      <c r="S19" s="8">
        <v>8793</v>
      </c>
    </row>
    <row r="20" spans="2:19" ht="12" customHeight="1">
      <c r="B20" s="15" t="s">
        <v>23</v>
      </c>
      <c r="C20" s="2">
        <v>126774</v>
      </c>
      <c r="D20" s="4">
        <v>153038</v>
      </c>
      <c r="E20" s="30"/>
      <c r="F20" s="7">
        <v>145659</v>
      </c>
      <c r="G20" s="4">
        <v>134001</v>
      </c>
      <c r="H20" s="30"/>
      <c r="I20" s="7">
        <v>126382</v>
      </c>
      <c r="J20" s="4">
        <v>152367</v>
      </c>
      <c r="K20" s="30"/>
      <c r="L20" s="33">
        <v>108256</v>
      </c>
      <c r="M20" s="8">
        <v>169940</v>
      </c>
      <c r="N20" s="36"/>
      <c r="O20" s="33">
        <v>111721</v>
      </c>
      <c r="P20" s="4">
        <v>159878</v>
      </c>
      <c r="Q20" s="30"/>
      <c r="R20" s="7">
        <v>228418</v>
      </c>
      <c r="S20" s="8">
        <v>45267</v>
      </c>
    </row>
    <row r="21" spans="2:19" ht="12" customHeight="1">
      <c r="B21" s="15" t="s">
        <v>24</v>
      </c>
      <c r="C21" s="2">
        <v>22153</v>
      </c>
      <c r="D21" s="4">
        <v>27274</v>
      </c>
      <c r="E21" s="30"/>
      <c r="F21" s="7">
        <v>25432</v>
      </c>
      <c r="G21" s="4">
        <v>23958</v>
      </c>
      <c r="H21" s="30"/>
      <c r="I21" s="7">
        <v>20283</v>
      </c>
      <c r="J21" s="4">
        <v>28779</v>
      </c>
      <c r="K21" s="30"/>
      <c r="L21" s="33">
        <v>17620</v>
      </c>
      <c r="M21" s="8">
        <v>31208</v>
      </c>
      <c r="N21" s="36"/>
      <c r="O21" s="33">
        <v>17344</v>
      </c>
      <c r="P21" s="4">
        <v>31666</v>
      </c>
      <c r="Q21" s="30"/>
      <c r="R21" s="7">
        <v>40279</v>
      </c>
      <c r="S21" s="8">
        <v>9144</v>
      </c>
    </row>
    <row r="22" spans="2:19" ht="12" customHeight="1">
      <c r="B22" s="15" t="s">
        <v>25</v>
      </c>
      <c r="C22" s="2">
        <v>23945</v>
      </c>
      <c r="D22" s="4">
        <v>39211</v>
      </c>
      <c r="E22" s="30"/>
      <c r="F22" s="7">
        <v>27951</v>
      </c>
      <c r="G22" s="4">
        <v>35116</v>
      </c>
      <c r="H22" s="30"/>
      <c r="I22" s="7">
        <v>23910</v>
      </c>
      <c r="J22" s="4">
        <v>39002</v>
      </c>
      <c r="K22" s="30"/>
      <c r="L22" s="33">
        <v>22673</v>
      </c>
      <c r="M22" s="8">
        <v>39832</v>
      </c>
      <c r="N22" s="36"/>
      <c r="O22" s="33">
        <v>22163</v>
      </c>
      <c r="P22" s="4">
        <v>40483</v>
      </c>
      <c r="Q22" s="30"/>
      <c r="R22" s="7">
        <v>51624</v>
      </c>
      <c r="S22" s="8">
        <v>11534</v>
      </c>
    </row>
    <row r="23" spans="2:19" ht="12" customHeight="1">
      <c r="B23" s="15" t="s">
        <v>26</v>
      </c>
      <c r="C23" s="2">
        <v>45413</v>
      </c>
      <c r="D23" s="4">
        <v>62199</v>
      </c>
      <c r="E23" s="30"/>
      <c r="F23" s="7">
        <v>44389</v>
      </c>
      <c r="G23" s="4">
        <v>63027</v>
      </c>
      <c r="H23" s="30"/>
      <c r="I23" s="7">
        <v>44544</v>
      </c>
      <c r="J23" s="4">
        <v>62819</v>
      </c>
      <c r="K23" s="30"/>
      <c r="L23" s="33">
        <v>40391</v>
      </c>
      <c r="M23" s="8">
        <v>66688</v>
      </c>
      <c r="N23" s="36"/>
      <c r="O23" s="33">
        <v>38298</v>
      </c>
      <c r="P23" s="4">
        <v>66590</v>
      </c>
      <c r="Q23" s="30"/>
      <c r="R23" s="7">
        <v>87630</v>
      </c>
      <c r="S23" s="8">
        <v>18164</v>
      </c>
    </row>
    <row r="24" spans="2:19" ht="12" customHeight="1">
      <c r="B24" s="15" t="s">
        <v>27</v>
      </c>
      <c r="C24" s="2">
        <v>1150</v>
      </c>
      <c r="D24" s="4">
        <v>2296</v>
      </c>
      <c r="E24" s="30"/>
      <c r="F24" s="7">
        <v>1236</v>
      </c>
      <c r="G24" s="4">
        <v>2208</v>
      </c>
      <c r="H24" s="30"/>
      <c r="I24" s="7">
        <v>1126</v>
      </c>
      <c r="J24" s="4">
        <v>2327</v>
      </c>
      <c r="K24" s="30"/>
      <c r="L24" s="33">
        <v>1157</v>
      </c>
      <c r="M24" s="8">
        <v>2258</v>
      </c>
      <c r="N24" s="36"/>
      <c r="O24" s="33">
        <v>1103</v>
      </c>
      <c r="P24" s="4">
        <v>2312</v>
      </c>
      <c r="Q24" s="30"/>
      <c r="R24" s="7">
        <v>2829</v>
      </c>
      <c r="S24" s="8">
        <v>629</v>
      </c>
    </row>
    <row r="25" spans="2:19" ht="12" customHeight="1">
      <c r="B25" s="15" t="s">
        <v>28</v>
      </c>
      <c r="C25" s="2">
        <v>14457</v>
      </c>
      <c r="D25" s="4">
        <v>16385</v>
      </c>
      <c r="E25" s="30"/>
      <c r="F25" s="7">
        <v>13936</v>
      </c>
      <c r="G25" s="4">
        <v>16805</v>
      </c>
      <c r="H25" s="30"/>
      <c r="I25" s="7">
        <v>12932</v>
      </c>
      <c r="J25" s="4">
        <v>17827</v>
      </c>
      <c r="K25" s="30"/>
      <c r="L25" s="33">
        <v>12762</v>
      </c>
      <c r="M25" s="8">
        <v>17939</v>
      </c>
      <c r="N25" s="36"/>
      <c r="O25" s="33">
        <v>12498</v>
      </c>
      <c r="P25" s="4">
        <v>18132</v>
      </c>
      <c r="Q25" s="30"/>
      <c r="R25" s="7">
        <v>24886</v>
      </c>
      <c r="S25" s="8">
        <v>5989</v>
      </c>
    </row>
    <row r="26" spans="1:19" ht="12" customHeight="1">
      <c r="A26" s="9" t="s">
        <v>70</v>
      </c>
      <c r="C26" s="2">
        <v>647918</v>
      </c>
      <c r="D26" s="4">
        <v>844242</v>
      </c>
      <c r="E26" s="30"/>
      <c r="F26" s="7">
        <v>706238</v>
      </c>
      <c r="G26" s="4">
        <v>781509</v>
      </c>
      <c r="H26" s="30"/>
      <c r="I26" s="7">
        <v>609891</v>
      </c>
      <c r="J26" s="4">
        <v>875523</v>
      </c>
      <c r="K26" s="30"/>
      <c r="L26" s="33">
        <v>565077</v>
      </c>
      <c r="M26" s="8">
        <v>915135</v>
      </c>
      <c r="N26" s="36"/>
      <c r="O26" s="33">
        <v>559293</v>
      </c>
      <c r="P26" s="4">
        <v>908789</v>
      </c>
      <c r="Q26" s="30"/>
      <c r="R26" s="7">
        <v>1205657</v>
      </c>
      <c r="S26" s="8">
        <v>277970</v>
      </c>
    </row>
    <row r="27" spans="1:19" s="11" customFormat="1" ht="12" customHeight="1">
      <c r="A27" s="10"/>
      <c r="B27" s="16" t="s">
        <v>71</v>
      </c>
      <c r="C27" s="11">
        <f>C26/SUM(C26:D26)</f>
        <v>0.43421482950889984</v>
      </c>
      <c r="D27" s="12">
        <f>D26/SUM(C26:D26)</f>
        <v>0.5657851704911001</v>
      </c>
      <c r="E27" s="31"/>
      <c r="F27" s="13">
        <f>F26/SUM(F26:G26)</f>
        <v>0.47470302410288845</v>
      </c>
      <c r="G27" s="12">
        <f>G26/SUM(F26:G26)</f>
        <v>0.5252969758971116</v>
      </c>
      <c r="H27" s="31"/>
      <c r="I27" s="13">
        <f>I26/SUM(I26:J26)</f>
        <v>0.4105865435494751</v>
      </c>
      <c r="J27" s="12">
        <f>J26/SUM(I26:J26)</f>
        <v>0.5894134564505249</v>
      </c>
      <c r="K27" s="31"/>
      <c r="L27" s="34">
        <f>L26/SUM(L26:M26)</f>
        <v>0.38175410008836574</v>
      </c>
      <c r="M27" s="14">
        <f>M26/SUM(L26:M26)</f>
        <v>0.6182458999116343</v>
      </c>
      <c r="N27" s="37"/>
      <c r="O27" s="34">
        <f>O26/SUM(O26:P26)</f>
        <v>0.3809685017594385</v>
      </c>
      <c r="P27" s="12">
        <f>P26/SUM(O26:P26)</f>
        <v>0.6190314982405615</v>
      </c>
      <c r="Q27" s="31"/>
      <c r="R27" s="13">
        <f>R26/SUM(R26:S26)</f>
        <v>0.8126415871374678</v>
      </c>
      <c r="S27" s="14">
        <f>S26/SUM(R26:S26)</f>
        <v>0.18735841286253216</v>
      </c>
    </row>
    <row r="28" spans="1:19" ht="12" customHeight="1">
      <c r="A28" s="9"/>
      <c r="C28" s="2"/>
      <c r="D28" s="4"/>
      <c r="E28" s="30"/>
      <c r="F28" s="7"/>
      <c r="G28" s="4"/>
      <c r="H28" s="30"/>
      <c r="I28" s="7"/>
      <c r="J28" s="4"/>
      <c r="K28" s="30"/>
      <c r="L28" s="33"/>
      <c r="M28" s="8"/>
      <c r="N28" s="36"/>
      <c r="O28" s="33"/>
      <c r="P28" s="4"/>
      <c r="Q28" s="30"/>
      <c r="R28" s="7"/>
      <c r="S28" s="8"/>
    </row>
    <row r="29" spans="1:19" ht="12" customHeight="1">
      <c r="A29" s="9" t="s">
        <v>63</v>
      </c>
      <c r="C29" s="2"/>
      <c r="D29" s="4"/>
      <c r="E29" s="30"/>
      <c r="F29" s="7"/>
      <c r="G29" s="4"/>
      <c r="H29" s="30"/>
      <c r="I29" s="7"/>
      <c r="J29" s="4"/>
      <c r="K29" s="30"/>
      <c r="L29" s="33"/>
      <c r="M29" s="8"/>
      <c r="N29" s="36"/>
      <c r="O29" s="33"/>
      <c r="P29" s="4"/>
      <c r="Q29" s="30"/>
      <c r="R29" s="7"/>
      <c r="S29" s="8"/>
    </row>
    <row r="30" spans="2:19" ht="12" customHeight="1">
      <c r="B30" s="15" t="s">
        <v>30</v>
      </c>
      <c r="C30" s="2">
        <v>131</v>
      </c>
      <c r="D30" s="4">
        <v>211</v>
      </c>
      <c r="E30" s="30"/>
      <c r="F30" s="7">
        <v>135</v>
      </c>
      <c r="G30" s="4">
        <v>209</v>
      </c>
      <c r="H30" s="30"/>
      <c r="I30" s="7">
        <v>137</v>
      </c>
      <c r="J30" s="4">
        <v>208</v>
      </c>
      <c r="K30" s="30"/>
      <c r="L30" s="33">
        <v>134</v>
      </c>
      <c r="M30" s="8">
        <v>211</v>
      </c>
      <c r="N30" s="36"/>
      <c r="O30" s="33">
        <v>146</v>
      </c>
      <c r="P30" s="4">
        <v>199</v>
      </c>
      <c r="Q30" s="30"/>
      <c r="R30" s="7">
        <v>289</v>
      </c>
      <c r="S30" s="8">
        <v>56</v>
      </c>
    </row>
    <row r="31" spans="2:19" ht="12" customHeight="1">
      <c r="B31" s="15" t="s">
        <v>31</v>
      </c>
      <c r="C31" s="2">
        <v>2920</v>
      </c>
      <c r="D31" s="4">
        <v>6980</v>
      </c>
      <c r="E31" s="30"/>
      <c r="F31" s="7">
        <v>3104</v>
      </c>
      <c r="G31" s="4">
        <v>6795</v>
      </c>
      <c r="H31" s="30"/>
      <c r="I31" s="7">
        <v>3084</v>
      </c>
      <c r="J31" s="4">
        <v>6809</v>
      </c>
      <c r="K31" s="30"/>
      <c r="L31" s="33">
        <v>2978</v>
      </c>
      <c r="M31" s="8">
        <v>6886</v>
      </c>
      <c r="N31" s="36"/>
      <c r="O31" s="33">
        <v>2884</v>
      </c>
      <c r="P31" s="4">
        <v>6965</v>
      </c>
      <c r="Q31" s="30"/>
      <c r="R31" s="7">
        <v>7964</v>
      </c>
      <c r="S31" s="8">
        <v>1959</v>
      </c>
    </row>
    <row r="32" spans="2:19" ht="12" customHeight="1">
      <c r="B32" s="15" t="s">
        <v>32</v>
      </c>
      <c r="C32" s="2">
        <v>15895</v>
      </c>
      <c r="D32" s="4">
        <v>27354</v>
      </c>
      <c r="E32" s="30"/>
      <c r="F32" s="7">
        <v>16690</v>
      </c>
      <c r="G32" s="4">
        <v>26465</v>
      </c>
      <c r="H32" s="30"/>
      <c r="I32" s="7">
        <v>15333</v>
      </c>
      <c r="J32" s="4">
        <v>27850</v>
      </c>
      <c r="K32" s="30"/>
      <c r="L32" s="33">
        <v>15608</v>
      </c>
      <c r="M32" s="8">
        <v>27472</v>
      </c>
      <c r="N32" s="36"/>
      <c r="O32" s="33">
        <v>15264</v>
      </c>
      <c r="P32" s="4">
        <v>27729</v>
      </c>
      <c r="Q32" s="30"/>
      <c r="R32" s="7">
        <v>35008</v>
      </c>
      <c r="S32" s="8">
        <v>8327</v>
      </c>
    </row>
    <row r="33" spans="2:19" ht="12" customHeight="1">
      <c r="B33" s="15" t="s">
        <v>33</v>
      </c>
      <c r="C33" s="2">
        <v>3840</v>
      </c>
      <c r="D33" s="4">
        <v>8236</v>
      </c>
      <c r="E33" s="30"/>
      <c r="F33" s="7">
        <v>4223</v>
      </c>
      <c r="G33" s="4">
        <v>7860</v>
      </c>
      <c r="H33" s="30"/>
      <c r="I33" s="7">
        <v>4036</v>
      </c>
      <c r="J33" s="4">
        <v>8016</v>
      </c>
      <c r="K33" s="30"/>
      <c r="L33" s="33">
        <v>3959</v>
      </c>
      <c r="M33" s="8">
        <v>8067</v>
      </c>
      <c r="N33" s="36"/>
      <c r="O33" s="33">
        <v>3869</v>
      </c>
      <c r="P33" s="4">
        <v>8142</v>
      </c>
      <c r="Q33" s="30"/>
      <c r="R33" s="7">
        <v>9777</v>
      </c>
      <c r="S33" s="8">
        <v>2342</v>
      </c>
    </row>
    <row r="34" spans="2:19" ht="12" customHeight="1">
      <c r="B34" s="15" t="s">
        <v>34</v>
      </c>
      <c r="C34" s="2">
        <v>13713</v>
      </c>
      <c r="D34" s="4">
        <v>30204</v>
      </c>
      <c r="E34" s="30"/>
      <c r="F34" s="7">
        <v>13984</v>
      </c>
      <c r="G34" s="4">
        <v>29776</v>
      </c>
      <c r="H34" s="30"/>
      <c r="I34" s="7">
        <v>13612</v>
      </c>
      <c r="J34" s="4">
        <v>30163</v>
      </c>
      <c r="K34" s="30"/>
      <c r="L34" s="33">
        <v>14736</v>
      </c>
      <c r="M34" s="8">
        <v>28927</v>
      </c>
      <c r="N34" s="36"/>
      <c r="O34" s="33">
        <v>14514</v>
      </c>
      <c r="P34" s="4">
        <v>28900</v>
      </c>
      <c r="Q34" s="30"/>
      <c r="R34" s="7">
        <v>36464</v>
      </c>
      <c r="S34" s="8">
        <v>7479</v>
      </c>
    </row>
    <row r="35" spans="2:19" ht="12" customHeight="1">
      <c r="B35" s="15" t="s">
        <v>35</v>
      </c>
      <c r="C35" s="2">
        <v>28251</v>
      </c>
      <c r="D35" s="4">
        <v>66098</v>
      </c>
      <c r="E35" s="30"/>
      <c r="F35" s="7">
        <v>30549</v>
      </c>
      <c r="G35" s="4">
        <v>63230</v>
      </c>
      <c r="H35" s="30"/>
      <c r="I35" s="7">
        <v>30745</v>
      </c>
      <c r="J35" s="4">
        <v>63339</v>
      </c>
      <c r="K35" s="30"/>
      <c r="L35" s="33">
        <v>31213</v>
      </c>
      <c r="M35" s="8">
        <v>62801</v>
      </c>
      <c r="N35" s="36"/>
      <c r="O35" s="33">
        <v>29711</v>
      </c>
      <c r="P35" s="4">
        <v>64092</v>
      </c>
      <c r="Q35" s="30"/>
      <c r="R35" s="7">
        <v>63813</v>
      </c>
      <c r="S35" s="8">
        <v>30662</v>
      </c>
    </row>
    <row r="36" spans="2:19" ht="12" customHeight="1">
      <c r="B36" s="15" t="s">
        <v>36</v>
      </c>
      <c r="C36" s="2">
        <v>1551</v>
      </c>
      <c r="D36" s="4">
        <v>3428</v>
      </c>
      <c r="E36" s="30"/>
      <c r="F36" s="7">
        <v>1644</v>
      </c>
      <c r="G36" s="4">
        <v>3298</v>
      </c>
      <c r="H36" s="30"/>
      <c r="I36" s="7">
        <v>1519</v>
      </c>
      <c r="J36" s="4">
        <v>3439</v>
      </c>
      <c r="K36" s="30"/>
      <c r="L36" s="33">
        <v>1602</v>
      </c>
      <c r="M36" s="8">
        <v>3337</v>
      </c>
      <c r="N36" s="36"/>
      <c r="O36" s="33">
        <v>1570</v>
      </c>
      <c r="P36" s="4">
        <v>3371</v>
      </c>
      <c r="Q36" s="30"/>
      <c r="R36" s="7">
        <v>3964</v>
      </c>
      <c r="S36" s="8">
        <v>1013</v>
      </c>
    </row>
    <row r="37" spans="2:19" ht="12" customHeight="1">
      <c r="B37" s="15" t="s">
        <v>37</v>
      </c>
      <c r="C37" s="2">
        <v>1318</v>
      </c>
      <c r="D37" s="4">
        <v>3211</v>
      </c>
      <c r="E37" s="30"/>
      <c r="F37" s="7">
        <v>1522</v>
      </c>
      <c r="G37" s="4">
        <v>2952</v>
      </c>
      <c r="H37" s="30"/>
      <c r="I37" s="7">
        <v>1340</v>
      </c>
      <c r="J37" s="4">
        <v>3167</v>
      </c>
      <c r="K37" s="30"/>
      <c r="L37" s="33">
        <v>1424</v>
      </c>
      <c r="M37" s="8">
        <v>3068</v>
      </c>
      <c r="N37" s="36"/>
      <c r="O37" s="33">
        <v>1354</v>
      </c>
      <c r="P37" s="4">
        <v>3137</v>
      </c>
      <c r="Q37" s="30"/>
      <c r="R37" s="7">
        <v>3130</v>
      </c>
      <c r="S37" s="8">
        <v>1400</v>
      </c>
    </row>
    <row r="38" spans="2:19" ht="12" customHeight="1">
      <c r="B38" s="15" t="s">
        <v>38</v>
      </c>
      <c r="C38" s="2">
        <v>30763</v>
      </c>
      <c r="D38" s="4">
        <v>62759</v>
      </c>
      <c r="E38" s="30"/>
      <c r="F38" s="7">
        <v>35261</v>
      </c>
      <c r="G38" s="4">
        <v>57891</v>
      </c>
      <c r="H38" s="30"/>
      <c r="I38" s="7">
        <v>32875</v>
      </c>
      <c r="J38" s="4">
        <v>60337</v>
      </c>
      <c r="K38" s="30"/>
      <c r="L38" s="33">
        <v>33120</v>
      </c>
      <c r="M38" s="8">
        <v>60099</v>
      </c>
      <c r="N38" s="36"/>
      <c r="O38" s="33">
        <v>31935</v>
      </c>
      <c r="P38" s="4">
        <v>61090</v>
      </c>
      <c r="Q38" s="30"/>
      <c r="R38" s="7">
        <v>65213</v>
      </c>
      <c r="S38" s="8">
        <v>28350</v>
      </c>
    </row>
    <row r="39" spans="2:19" ht="12" customHeight="1">
      <c r="B39" s="15" t="s">
        <v>39</v>
      </c>
      <c r="C39" s="2">
        <v>3983</v>
      </c>
      <c r="D39" s="4">
        <v>9774</v>
      </c>
      <c r="E39" s="30"/>
      <c r="F39" s="7">
        <v>4798</v>
      </c>
      <c r="G39" s="4">
        <v>8952</v>
      </c>
      <c r="H39" s="30"/>
      <c r="I39" s="7">
        <v>4673</v>
      </c>
      <c r="J39" s="4">
        <v>9069</v>
      </c>
      <c r="K39" s="30"/>
      <c r="L39" s="33">
        <v>4621</v>
      </c>
      <c r="M39" s="8">
        <v>9026</v>
      </c>
      <c r="N39" s="36"/>
      <c r="O39" s="33">
        <v>4398</v>
      </c>
      <c r="P39" s="4">
        <v>9231</v>
      </c>
      <c r="Q39" s="30"/>
      <c r="R39" s="7">
        <v>9424</v>
      </c>
      <c r="S39" s="8">
        <v>4243</v>
      </c>
    </row>
    <row r="40" spans="2:19" ht="12" customHeight="1">
      <c r="B40" s="15" t="s">
        <v>40</v>
      </c>
      <c r="C40" s="2">
        <v>1734</v>
      </c>
      <c r="D40" s="4">
        <v>3655</v>
      </c>
      <c r="E40" s="30"/>
      <c r="F40" s="7">
        <v>2032</v>
      </c>
      <c r="G40" s="4">
        <v>3326</v>
      </c>
      <c r="H40" s="30"/>
      <c r="I40" s="7">
        <v>1923</v>
      </c>
      <c r="J40" s="4">
        <v>3444</v>
      </c>
      <c r="K40" s="30"/>
      <c r="L40" s="33">
        <v>1918</v>
      </c>
      <c r="M40" s="8">
        <v>3457</v>
      </c>
      <c r="N40" s="36"/>
      <c r="O40" s="33">
        <v>1904</v>
      </c>
      <c r="P40" s="4">
        <v>3458</v>
      </c>
      <c r="Q40" s="30"/>
      <c r="R40" s="7">
        <v>4566</v>
      </c>
      <c r="S40" s="8">
        <v>838</v>
      </c>
    </row>
    <row r="41" spans="2:19" ht="12" customHeight="1">
      <c r="B41" s="15" t="s">
        <v>41</v>
      </c>
      <c r="C41" s="2">
        <v>22469</v>
      </c>
      <c r="D41" s="4">
        <v>75880</v>
      </c>
      <c r="E41" s="30"/>
      <c r="F41" s="7">
        <v>26296</v>
      </c>
      <c r="G41" s="4">
        <v>71973</v>
      </c>
      <c r="H41" s="30"/>
      <c r="I41" s="7">
        <v>26059</v>
      </c>
      <c r="J41" s="4">
        <v>71301</v>
      </c>
      <c r="K41" s="30"/>
      <c r="L41" s="33">
        <v>24979</v>
      </c>
      <c r="M41" s="8">
        <v>72891</v>
      </c>
      <c r="N41" s="36"/>
      <c r="O41" s="33">
        <v>24006</v>
      </c>
      <c r="P41" s="4">
        <v>73230</v>
      </c>
      <c r="Q41" s="30"/>
      <c r="R41" s="7">
        <v>65401</v>
      </c>
      <c r="S41" s="8">
        <v>32925</v>
      </c>
    </row>
    <row r="42" spans="2:19" ht="12" customHeight="1">
      <c r="B42" s="15" t="s">
        <v>42</v>
      </c>
      <c r="C42" s="2">
        <v>5305</v>
      </c>
      <c r="D42" s="4">
        <v>13770</v>
      </c>
      <c r="E42" s="30"/>
      <c r="F42" s="7">
        <v>6124</v>
      </c>
      <c r="G42" s="4">
        <v>12908</v>
      </c>
      <c r="H42" s="30"/>
      <c r="I42" s="7">
        <v>6141</v>
      </c>
      <c r="J42" s="4">
        <v>12922</v>
      </c>
      <c r="K42" s="30"/>
      <c r="L42" s="33">
        <v>6097</v>
      </c>
      <c r="M42" s="8">
        <v>12959</v>
      </c>
      <c r="N42" s="36"/>
      <c r="O42" s="33">
        <v>5696</v>
      </c>
      <c r="P42" s="4">
        <v>13143</v>
      </c>
      <c r="Q42" s="30"/>
      <c r="R42" s="7">
        <v>13225</v>
      </c>
      <c r="S42" s="8">
        <v>5257</v>
      </c>
    </row>
    <row r="43" spans="2:19" ht="12" customHeight="1">
      <c r="B43" s="15" t="s">
        <v>43</v>
      </c>
      <c r="C43" s="2">
        <v>1498</v>
      </c>
      <c r="D43" s="4">
        <v>3620</v>
      </c>
      <c r="E43" s="30"/>
      <c r="F43" s="7">
        <v>1789</v>
      </c>
      <c r="G43" s="4">
        <v>3256</v>
      </c>
      <c r="H43" s="30"/>
      <c r="I43" s="7">
        <v>1656</v>
      </c>
      <c r="J43" s="4">
        <v>3441</v>
      </c>
      <c r="K43" s="30"/>
      <c r="L43" s="33">
        <v>1612</v>
      </c>
      <c r="M43" s="8">
        <v>3463</v>
      </c>
      <c r="N43" s="36"/>
      <c r="O43" s="33">
        <v>1529</v>
      </c>
      <c r="P43" s="4">
        <v>3551</v>
      </c>
      <c r="Q43" s="30"/>
      <c r="R43" s="7">
        <v>3817</v>
      </c>
      <c r="S43" s="8">
        <v>1297</v>
      </c>
    </row>
    <row r="44" spans="2:19" ht="12" customHeight="1">
      <c r="B44" s="15" t="s">
        <v>44</v>
      </c>
      <c r="C44" s="2">
        <v>7365</v>
      </c>
      <c r="D44" s="4">
        <v>14118</v>
      </c>
      <c r="E44" s="30"/>
      <c r="F44" s="7">
        <v>8324</v>
      </c>
      <c r="G44" s="4">
        <v>13039</v>
      </c>
      <c r="H44" s="30"/>
      <c r="I44" s="7">
        <v>8214</v>
      </c>
      <c r="J44" s="4">
        <v>13285</v>
      </c>
      <c r="K44" s="30"/>
      <c r="L44" s="33">
        <v>7899</v>
      </c>
      <c r="M44" s="8">
        <v>13732</v>
      </c>
      <c r="N44" s="36"/>
      <c r="O44" s="33">
        <v>7628</v>
      </c>
      <c r="P44" s="4">
        <v>13979</v>
      </c>
      <c r="Q44" s="30"/>
      <c r="R44" s="7">
        <v>16243</v>
      </c>
      <c r="S44" s="8">
        <v>5390</v>
      </c>
    </row>
    <row r="45" spans="2:19" ht="12" customHeight="1">
      <c r="B45" s="15" t="s">
        <v>45</v>
      </c>
      <c r="C45" s="2">
        <v>610</v>
      </c>
      <c r="D45" s="4">
        <v>1757</v>
      </c>
      <c r="E45" s="30"/>
      <c r="F45" s="7">
        <v>734</v>
      </c>
      <c r="G45" s="4">
        <v>1627</v>
      </c>
      <c r="H45" s="30"/>
      <c r="I45" s="7">
        <v>713</v>
      </c>
      <c r="J45" s="4">
        <v>1648</v>
      </c>
      <c r="K45" s="30"/>
      <c r="L45" s="33">
        <v>767</v>
      </c>
      <c r="M45" s="8">
        <v>1571</v>
      </c>
      <c r="N45" s="36"/>
      <c r="O45" s="33">
        <v>768</v>
      </c>
      <c r="P45" s="4">
        <v>1589</v>
      </c>
      <c r="Q45" s="30"/>
      <c r="R45" s="7">
        <v>1960</v>
      </c>
      <c r="S45" s="8">
        <v>411</v>
      </c>
    </row>
    <row r="46" spans="2:19" ht="12" customHeight="1">
      <c r="B46" s="15" t="s">
        <v>46</v>
      </c>
      <c r="C46" s="2">
        <v>783</v>
      </c>
      <c r="D46" s="4">
        <v>1554</v>
      </c>
      <c r="E46" s="30"/>
      <c r="F46" s="7">
        <v>847</v>
      </c>
      <c r="G46" s="4">
        <v>1461</v>
      </c>
      <c r="H46" s="30"/>
      <c r="I46" s="7">
        <v>762</v>
      </c>
      <c r="J46" s="4">
        <v>1573</v>
      </c>
      <c r="K46" s="30"/>
      <c r="L46" s="33">
        <v>750</v>
      </c>
      <c r="M46" s="8">
        <v>1577</v>
      </c>
      <c r="N46" s="36"/>
      <c r="O46" s="33">
        <v>745</v>
      </c>
      <c r="P46" s="4">
        <v>1566</v>
      </c>
      <c r="Q46" s="30"/>
      <c r="R46" s="7">
        <v>1815</v>
      </c>
      <c r="S46" s="8">
        <v>523</v>
      </c>
    </row>
    <row r="47" spans="2:19" ht="12" customHeight="1">
      <c r="B47" s="15" t="s">
        <v>47</v>
      </c>
      <c r="C47" s="2">
        <v>9734</v>
      </c>
      <c r="D47" s="4">
        <v>18153</v>
      </c>
      <c r="E47" s="30"/>
      <c r="F47" s="7">
        <v>9977</v>
      </c>
      <c r="G47" s="4">
        <v>17832</v>
      </c>
      <c r="H47" s="30"/>
      <c r="I47" s="7">
        <v>9305</v>
      </c>
      <c r="J47" s="4">
        <v>18453</v>
      </c>
      <c r="K47" s="30"/>
      <c r="L47" s="33">
        <v>9568</v>
      </c>
      <c r="M47" s="8">
        <v>18159</v>
      </c>
      <c r="N47" s="36"/>
      <c r="O47" s="33">
        <v>9424</v>
      </c>
      <c r="P47" s="4">
        <v>18264</v>
      </c>
      <c r="Q47" s="30"/>
      <c r="R47" s="7">
        <v>22706</v>
      </c>
      <c r="S47" s="8">
        <v>5279</v>
      </c>
    </row>
    <row r="48" spans="2:19" ht="12" customHeight="1">
      <c r="B48" s="15" t="s">
        <v>48</v>
      </c>
      <c r="C48" s="2">
        <v>25834</v>
      </c>
      <c r="D48" s="4">
        <v>56425</v>
      </c>
      <c r="E48" s="30"/>
      <c r="F48" s="7">
        <v>26204</v>
      </c>
      <c r="G48" s="4">
        <v>55931</v>
      </c>
      <c r="H48" s="30"/>
      <c r="I48" s="7">
        <v>26049</v>
      </c>
      <c r="J48" s="4">
        <v>56098</v>
      </c>
      <c r="K48" s="30"/>
      <c r="L48" s="33">
        <v>27936</v>
      </c>
      <c r="M48" s="8">
        <v>53815</v>
      </c>
      <c r="N48" s="36"/>
      <c r="O48" s="33">
        <v>27725</v>
      </c>
      <c r="P48" s="4">
        <v>53899</v>
      </c>
      <c r="Q48" s="30"/>
      <c r="R48" s="7">
        <v>68044</v>
      </c>
      <c r="S48" s="8">
        <v>14346</v>
      </c>
    </row>
    <row r="49" spans="2:19" ht="12" customHeight="1">
      <c r="B49" s="15" t="s">
        <v>49</v>
      </c>
      <c r="C49" s="2">
        <v>2002</v>
      </c>
      <c r="D49" s="4">
        <v>3847</v>
      </c>
      <c r="E49" s="30"/>
      <c r="F49" s="7">
        <v>2182</v>
      </c>
      <c r="G49" s="4">
        <v>3643</v>
      </c>
      <c r="H49" s="30"/>
      <c r="I49" s="7">
        <v>1945</v>
      </c>
      <c r="J49" s="4">
        <v>3891</v>
      </c>
      <c r="K49" s="30"/>
      <c r="L49" s="33">
        <v>2044</v>
      </c>
      <c r="M49" s="8">
        <v>3753</v>
      </c>
      <c r="N49" s="36"/>
      <c r="O49" s="33">
        <v>1995</v>
      </c>
      <c r="P49" s="4">
        <v>3802</v>
      </c>
      <c r="Q49" s="30"/>
      <c r="R49" s="7">
        <v>4840</v>
      </c>
      <c r="S49" s="8">
        <v>1020</v>
      </c>
    </row>
    <row r="50" spans="2:19" ht="12" customHeight="1">
      <c r="B50" s="15" t="s">
        <v>50</v>
      </c>
      <c r="C50" s="2">
        <v>83519</v>
      </c>
      <c r="D50" s="4">
        <v>125589</v>
      </c>
      <c r="E50" s="30"/>
      <c r="F50" s="7">
        <v>79875</v>
      </c>
      <c r="G50" s="4">
        <v>128995</v>
      </c>
      <c r="H50" s="30"/>
      <c r="I50" s="7">
        <v>82523</v>
      </c>
      <c r="J50" s="4">
        <v>125251</v>
      </c>
      <c r="K50" s="30"/>
      <c r="L50" s="33">
        <v>81954</v>
      </c>
      <c r="M50" s="8">
        <v>126027</v>
      </c>
      <c r="N50" s="36"/>
      <c r="O50" s="33">
        <v>79414</v>
      </c>
      <c r="P50" s="4">
        <v>127927</v>
      </c>
      <c r="Q50" s="30"/>
      <c r="R50" s="7">
        <v>171715</v>
      </c>
      <c r="S50" s="8">
        <v>36060</v>
      </c>
    </row>
    <row r="51" spans="2:19" ht="12" customHeight="1">
      <c r="B51" s="15" t="s">
        <v>51</v>
      </c>
      <c r="C51" s="2">
        <v>17518</v>
      </c>
      <c r="D51" s="4">
        <v>41260</v>
      </c>
      <c r="E51" s="30"/>
      <c r="F51" s="7">
        <v>21124</v>
      </c>
      <c r="G51" s="4">
        <v>37655</v>
      </c>
      <c r="H51" s="30"/>
      <c r="I51" s="7">
        <v>20185</v>
      </c>
      <c r="J51" s="4">
        <v>38403</v>
      </c>
      <c r="K51" s="30"/>
      <c r="L51" s="33">
        <v>19309</v>
      </c>
      <c r="M51" s="8">
        <v>39289</v>
      </c>
      <c r="N51" s="36"/>
      <c r="O51" s="33">
        <v>18514</v>
      </c>
      <c r="P51" s="4">
        <v>40006</v>
      </c>
      <c r="Q51" s="30"/>
      <c r="R51" s="7">
        <v>39786</v>
      </c>
      <c r="S51" s="8">
        <v>18972</v>
      </c>
    </row>
    <row r="52" spans="2:19" ht="12" customHeight="1">
      <c r="B52" s="15" t="s">
        <v>52</v>
      </c>
      <c r="C52" s="2">
        <v>30807</v>
      </c>
      <c r="D52" s="4">
        <v>48868</v>
      </c>
      <c r="E52" s="30"/>
      <c r="F52" s="7">
        <v>33976</v>
      </c>
      <c r="G52" s="4">
        <v>45545</v>
      </c>
      <c r="H52" s="30"/>
      <c r="I52" s="7">
        <v>31814</v>
      </c>
      <c r="J52" s="4">
        <v>47621</v>
      </c>
      <c r="K52" s="30"/>
      <c r="L52" s="33">
        <v>31867</v>
      </c>
      <c r="M52" s="8">
        <v>47444</v>
      </c>
      <c r="N52" s="36"/>
      <c r="O52" s="33">
        <v>31156</v>
      </c>
      <c r="P52" s="4">
        <v>48042</v>
      </c>
      <c r="Q52" s="30"/>
      <c r="R52" s="7">
        <v>64096</v>
      </c>
      <c r="S52" s="8">
        <v>13860</v>
      </c>
    </row>
    <row r="53" spans="2:19" ht="12" customHeight="1">
      <c r="B53" s="15" t="s">
        <v>22</v>
      </c>
      <c r="C53" s="2">
        <v>11763</v>
      </c>
      <c r="D53" s="4">
        <v>25558</v>
      </c>
      <c r="E53" s="30"/>
      <c r="F53" s="7">
        <v>12302</v>
      </c>
      <c r="G53" s="4">
        <v>24942</v>
      </c>
      <c r="H53" s="30"/>
      <c r="I53" s="7">
        <v>10488</v>
      </c>
      <c r="J53" s="4">
        <v>26657</v>
      </c>
      <c r="K53" s="30"/>
      <c r="L53" s="33">
        <v>9514</v>
      </c>
      <c r="M53" s="8">
        <v>27423</v>
      </c>
      <c r="N53" s="36"/>
      <c r="O53" s="33">
        <v>9426</v>
      </c>
      <c r="P53" s="4">
        <v>27573</v>
      </c>
      <c r="Q53" s="30"/>
      <c r="R53" s="7">
        <v>27729</v>
      </c>
      <c r="S53" s="8">
        <v>9516</v>
      </c>
    </row>
    <row r="54" spans="2:19" ht="12" customHeight="1">
      <c r="B54" s="15" t="s">
        <v>53</v>
      </c>
      <c r="C54" s="2">
        <v>11177</v>
      </c>
      <c r="D54" s="4">
        <v>26346</v>
      </c>
      <c r="E54" s="30"/>
      <c r="F54" s="7">
        <v>11607</v>
      </c>
      <c r="G54" s="4">
        <v>25654</v>
      </c>
      <c r="H54" s="30"/>
      <c r="I54" s="7">
        <v>10769</v>
      </c>
      <c r="J54" s="4">
        <v>26720</v>
      </c>
      <c r="K54" s="30"/>
      <c r="L54" s="33">
        <v>11358</v>
      </c>
      <c r="M54" s="8">
        <v>26002</v>
      </c>
      <c r="N54" s="36"/>
      <c r="O54" s="33">
        <v>11162</v>
      </c>
      <c r="P54" s="4">
        <v>26221</v>
      </c>
      <c r="Q54" s="30"/>
      <c r="R54" s="7">
        <v>29605</v>
      </c>
      <c r="S54" s="8">
        <v>7981</v>
      </c>
    </row>
    <row r="55" spans="2:19" ht="12" customHeight="1">
      <c r="B55" s="15" t="s">
        <v>54</v>
      </c>
      <c r="C55" s="2">
        <v>386</v>
      </c>
      <c r="D55" s="4">
        <v>819</v>
      </c>
      <c r="E55" s="30"/>
      <c r="F55" s="7">
        <v>419</v>
      </c>
      <c r="G55" s="4">
        <v>774</v>
      </c>
      <c r="H55" s="30"/>
      <c r="I55" s="7">
        <v>385</v>
      </c>
      <c r="J55" s="4">
        <v>815</v>
      </c>
      <c r="K55" s="30"/>
      <c r="L55" s="33">
        <v>408</v>
      </c>
      <c r="M55" s="8">
        <v>786</v>
      </c>
      <c r="N55" s="36"/>
      <c r="O55" s="33">
        <v>438</v>
      </c>
      <c r="P55" s="4">
        <v>753</v>
      </c>
      <c r="Q55" s="30"/>
      <c r="R55" s="7">
        <v>938</v>
      </c>
      <c r="S55" s="8">
        <v>268</v>
      </c>
    </row>
    <row r="56" spans="2:19" ht="12" customHeight="1">
      <c r="B56" s="15" t="s">
        <v>55</v>
      </c>
      <c r="C56" s="2">
        <v>3697</v>
      </c>
      <c r="D56" s="4">
        <v>7344</v>
      </c>
      <c r="E56" s="30"/>
      <c r="F56" s="7">
        <v>4155</v>
      </c>
      <c r="G56" s="4">
        <v>6866</v>
      </c>
      <c r="H56" s="30"/>
      <c r="I56" s="7">
        <v>3778</v>
      </c>
      <c r="J56" s="4">
        <v>7242</v>
      </c>
      <c r="K56" s="30"/>
      <c r="L56" s="33">
        <v>3674</v>
      </c>
      <c r="M56" s="8">
        <v>7299</v>
      </c>
      <c r="N56" s="36"/>
      <c r="O56" s="33">
        <v>3657</v>
      </c>
      <c r="P56" s="4">
        <v>7242</v>
      </c>
      <c r="Q56" s="30"/>
      <c r="R56" s="7">
        <v>9141</v>
      </c>
      <c r="S56" s="8">
        <v>1868</v>
      </c>
    </row>
    <row r="57" spans="2:19" ht="12" customHeight="1">
      <c r="B57" s="15" t="s">
        <v>56</v>
      </c>
      <c r="C57" s="2">
        <v>22400</v>
      </c>
      <c r="D57" s="4">
        <v>35272</v>
      </c>
      <c r="E57" s="30"/>
      <c r="F57" s="7">
        <v>25130</v>
      </c>
      <c r="G57" s="4">
        <v>32798</v>
      </c>
      <c r="H57" s="30"/>
      <c r="I57" s="7">
        <v>24158</v>
      </c>
      <c r="J57" s="4">
        <v>33693</v>
      </c>
      <c r="K57" s="30"/>
      <c r="L57" s="33">
        <v>23049</v>
      </c>
      <c r="M57" s="8">
        <v>34658</v>
      </c>
      <c r="N57" s="36"/>
      <c r="O57" s="33">
        <v>22157</v>
      </c>
      <c r="P57" s="4">
        <v>35493</v>
      </c>
      <c r="Q57" s="30"/>
      <c r="R57" s="7">
        <v>46647</v>
      </c>
      <c r="S57" s="8">
        <v>11368</v>
      </c>
    </row>
    <row r="58" spans="2:19" ht="12" customHeight="1">
      <c r="B58" s="15" t="s">
        <v>57</v>
      </c>
      <c r="C58" s="2">
        <v>4230</v>
      </c>
      <c r="D58" s="4">
        <v>10544</v>
      </c>
      <c r="E58" s="30"/>
      <c r="F58" s="7">
        <v>4698</v>
      </c>
      <c r="G58" s="4">
        <v>10003</v>
      </c>
      <c r="H58" s="30"/>
      <c r="I58" s="7">
        <v>4521</v>
      </c>
      <c r="J58" s="4">
        <v>10241</v>
      </c>
      <c r="K58" s="30"/>
      <c r="L58" s="33">
        <v>4736</v>
      </c>
      <c r="M58" s="8">
        <v>9948</v>
      </c>
      <c r="N58" s="36"/>
      <c r="O58" s="33">
        <v>4583</v>
      </c>
      <c r="P58" s="4">
        <v>10129</v>
      </c>
      <c r="Q58" s="30"/>
      <c r="R58" s="7">
        <v>11287</v>
      </c>
      <c r="S58" s="8">
        <v>3528</v>
      </c>
    </row>
    <row r="59" spans="2:19" ht="12" customHeight="1">
      <c r="B59" s="15" t="s">
        <v>58</v>
      </c>
      <c r="C59" s="2">
        <v>4022</v>
      </c>
      <c r="D59" s="4">
        <v>8058</v>
      </c>
      <c r="E59" s="30"/>
      <c r="F59" s="7">
        <v>4277</v>
      </c>
      <c r="G59" s="4">
        <v>7706</v>
      </c>
      <c r="H59" s="30"/>
      <c r="I59" s="7">
        <v>3974</v>
      </c>
      <c r="J59" s="4">
        <v>8091</v>
      </c>
      <c r="K59" s="30"/>
      <c r="L59" s="33">
        <v>4164</v>
      </c>
      <c r="M59" s="8">
        <v>7823</v>
      </c>
      <c r="N59" s="36"/>
      <c r="O59" s="33">
        <v>4084</v>
      </c>
      <c r="P59" s="4">
        <v>7913</v>
      </c>
      <c r="Q59" s="30"/>
      <c r="R59" s="7">
        <v>9678</v>
      </c>
      <c r="S59" s="8">
        <v>2413</v>
      </c>
    </row>
    <row r="60" spans="2:19" ht="12" customHeight="1">
      <c r="B60" s="15" t="s">
        <v>59</v>
      </c>
      <c r="C60" s="2">
        <v>10662</v>
      </c>
      <c r="D60" s="4">
        <v>27996</v>
      </c>
      <c r="E60" s="30"/>
      <c r="F60" s="7">
        <v>12193</v>
      </c>
      <c r="G60" s="4">
        <v>26421</v>
      </c>
      <c r="H60" s="30"/>
      <c r="I60" s="7">
        <v>11728</v>
      </c>
      <c r="J60" s="4">
        <v>26260</v>
      </c>
      <c r="K60" s="30"/>
      <c r="L60" s="33">
        <v>11444</v>
      </c>
      <c r="M60" s="8">
        <v>27083</v>
      </c>
      <c r="N60" s="36"/>
      <c r="O60" s="33">
        <v>11144</v>
      </c>
      <c r="P60" s="4">
        <v>27324</v>
      </c>
      <c r="Q60" s="30"/>
      <c r="R60" s="7">
        <v>25261</v>
      </c>
      <c r="S60" s="8">
        <v>12126</v>
      </c>
    </row>
    <row r="61" spans="2:19" ht="12" customHeight="1">
      <c r="B61" s="15" t="s">
        <v>60</v>
      </c>
      <c r="C61" s="2">
        <v>4949</v>
      </c>
      <c r="D61" s="4">
        <v>8615</v>
      </c>
      <c r="E61" s="30"/>
      <c r="F61" s="7">
        <v>5384</v>
      </c>
      <c r="G61" s="4">
        <v>8167</v>
      </c>
      <c r="H61" s="30"/>
      <c r="I61" s="7">
        <v>4986</v>
      </c>
      <c r="J61" s="4">
        <v>8558</v>
      </c>
      <c r="K61" s="30"/>
      <c r="L61" s="33">
        <v>4737</v>
      </c>
      <c r="M61" s="8">
        <v>8750</v>
      </c>
      <c r="N61" s="36"/>
      <c r="O61" s="33">
        <v>4629</v>
      </c>
      <c r="P61" s="4">
        <v>8854</v>
      </c>
      <c r="Q61" s="30"/>
      <c r="R61" s="7">
        <v>11409</v>
      </c>
      <c r="S61" s="8">
        <v>2201</v>
      </c>
    </row>
    <row r="62" spans="2:19" ht="12" customHeight="1">
      <c r="B62" s="15" t="s">
        <v>61</v>
      </c>
      <c r="C62" s="2">
        <v>41662</v>
      </c>
      <c r="D62" s="4">
        <v>90250</v>
      </c>
      <c r="E62" s="30"/>
      <c r="F62" s="7">
        <v>45206</v>
      </c>
      <c r="G62" s="4">
        <v>86250</v>
      </c>
      <c r="H62" s="30"/>
      <c r="I62" s="7">
        <v>46445</v>
      </c>
      <c r="J62" s="4">
        <v>85355</v>
      </c>
      <c r="K62" s="30"/>
      <c r="L62" s="33">
        <v>43230</v>
      </c>
      <c r="M62" s="8">
        <v>88234</v>
      </c>
      <c r="N62" s="36"/>
      <c r="O62" s="33">
        <v>41970</v>
      </c>
      <c r="P62" s="4">
        <v>88028</v>
      </c>
      <c r="Q62" s="30"/>
      <c r="R62" s="7">
        <v>94547</v>
      </c>
      <c r="S62" s="8">
        <v>36211</v>
      </c>
    </row>
    <row r="63" spans="2:19" ht="12" customHeight="1">
      <c r="B63" s="15" t="s">
        <v>62</v>
      </c>
      <c r="C63" s="2">
        <v>2461</v>
      </c>
      <c r="D63" s="4">
        <v>6526</v>
      </c>
      <c r="E63" s="30"/>
      <c r="F63" s="7">
        <v>2918</v>
      </c>
      <c r="G63" s="4">
        <v>6056</v>
      </c>
      <c r="H63" s="30"/>
      <c r="I63" s="7">
        <v>2925</v>
      </c>
      <c r="J63" s="4">
        <v>6060</v>
      </c>
      <c r="K63" s="30"/>
      <c r="L63" s="33">
        <v>2876</v>
      </c>
      <c r="M63" s="8">
        <v>6099</v>
      </c>
      <c r="N63" s="36"/>
      <c r="O63" s="33">
        <v>2748</v>
      </c>
      <c r="P63" s="4">
        <v>6135</v>
      </c>
      <c r="Q63" s="30"/>
      <c r="R63" s="7">
        <v>6875</v>
      </c>
      <c r="S63" s="8">
        <v>2042</v>
      </c>
    </row>
    <row r="64" spans="1:19" ht="12" customHeight="1">
      <c r="A64" s="9" t="s">
        <v>70</v>
      </c>
      <c r="C64" s="2">
        <v>428952</v>
      </c>
      <c r="D64" s="4">
        <v>874079</v>
      </c>
      <c r="E64" s="30"/>
      <c r="F64" s="7">
        <v>459683</v>
      </c>
      <c r="G64" s="4">
        <v>840256</v>
      </c>
      <c r="H64" s="30"/>
      <c r="I64" s="7">
        <v>448800</v>
      </c>
      <c r="J64" s="4">
        <v>849420</v>
      </c>
      <c r="K64" s="30"/>
      <c r="L64" s="33">
        <v>445285</v>
      </c>
      <c r="M64" s="8">
        <v>852136</v>
      </c>
      <c r="N64" s="36"/>
      <c r="O64" s="33">
        <v>432147</v>
      </c>
      <c r="P64" s="4">
        <v>860977</v>
      </c>
      <c r="Q64" s="30"/>
      <c r="R64" s="7">
        <v>986377</v>
      </c>
      <c r="S64" s="8">
        <v>311531</v>
      </c>
    </row>
    <row r="65" spans="1:19" s="11" customFormat="1" ht="12" customHeight="1">
      <c r="A65" s="10"/>
      <c r="B65" s="16" t="s">
        <v>71</v>
      </c>
      <c r="C65" s="11">
        <f>C64/SUM(C64:D64)</f>
        <v>0.32919554484889463</v>
      </c>
      <c r="D65" s="12">
        <f>D64/SUM(C64:D64)</f>
        <v>0.6708044551511054</v>
      </c>
      <c r="E65" s="31"/>
      <c r="F65" s="13">
        <f>F64/SUM(F64:G64)</f>
        <v>0.35361890057918105</v>
      </c>
      <c r="G65" s="12">
        <f>G64/SUM(F64:G64)</f>
        <v>0.646381099420819</v>
      </c>
      <c r="H65" s="31"/>
      <c r="I65" s="13">
        <f>I64/SUM(I64:J64)</f>
        <v>0.34570411794611083</v>
      </c>
      <c r="J65" s="12">
        <f>J64/SUM(I64:J64)</f>
        <v>0.6542958820538892</v>
      </c>
      <c r="K65" s="31"/>
      <c r="L65" s="34">
        <f>L64/SUM(L64:M64)</f>
        <v>0.3432077945400915</v>
      </c>
      <c r="M65" s="14">
        <f>M64/SUM(L64:M64)</f>
        <v>0.6567922054599086</v>
      </c>
      <c r="N65" s="37"/>
      <c r="O65" s="34">
        <f>O64/SUM(O64:P64)</f>
        <v>0.3341883686328612</v>
      </c>
      <c r="P65" s="12">
        <f>P64/SUM(O64:P64)</f>
        <v>0.6658116313671388</v>
      </c>
      <c r="Q65" s="31"/>
      <c r="R65" s="13">
        <f>R64/SUM(R64:S64)</f>
        <v>0.7599745128314179</v>
      </c>
      <c r="S65" s="14">
        <f>S64/SUM(R64:S64)</f>
        <v>0.24002548716858205</v>
      </c>
    </row>
    <row r="66" spans="1:19" ht="12" customHeight="1">
      <c r="A66" s="9"/>
      <c r="C66" s="2"/>
      <c r="D66" s="4"/>
      <c r="E66" s="30"/>
      <c r="F66" s="7"/>
      <c r="G66" s="4"/>
      <c r="H66" s="30"/>
      <c r="I66" s="7"/>
      <c r="J66" s="4"/>
      <c r="K66" s="30"/>
      <c r="L66" s="33"/>
      <c r="M66" s="8"/>
      <c r="N66" s="36"/>
      <c r="O66" s="33"/>
      <c r="P66" s="4"/>
      <c r="Q66" s="30"/>
      <c r="R66" s="7"/>
      <c r="S66" s="8"/>
    </row>
    <row r="67" spans="1:19" ht="12" customHeight="1">
      <c r="A67" s="9" t="s">
        <v>68</v>
      </c>
      <c r="C67" s="2"/>
      <c r="D67" s="4"/>
      <c r="E67" s="30"/>
      <c r="F67" s="7"/>
      <c r="G67" s="4"/>
      <c r="H67" s="30"/>
      <c r="I67" s="7"/>
      <c r="J67" s="4"/>
      <c r="K67" s="30"/>
      <c r="L67" s="33"/>
      <c r="M67" s="8"/>
      <c r="N67" s="36"/>
      <c r="O67" s="33"/>
      <c r="P67" s="4"/>
      <c r="Q67" s="30"/>
      <c r="R67" s="7"/>
      <c r="S67" s="8"/>
    </row>
    <row r="68" spans="2:19" ht="12" customHeight="1">
      <c r="B68" s="15" t="s">
        <v>64</v>
      </c>
      <c r="C68" s="2">
        <v>4502</v>
      </c>
      <c r="D68" s="4">
        <v>6653</v>
      </c>
      <c r="E68" s="30"/>
      <c r="F68" s="7">
        <v>5457</v>
      </c>
      <c r="G68" s="4">
        <v>5676</v>
      </c>
      <c r="H68" s="30"/>
      <c r="I68" s="7">
        <v>5130</v>
      </c>
      <c r="J68" s="4">
        <v>5997</v>
      </c>
      <c r="K68" s="30"/>
      <c r="L68" s="33">
        <v>4831</v>
      </c>
      <c r="M68" s="8">
        <v>6309</v>
      </c>
      <c r="N68" s="36"/>
      <c r="O68" s="33">
        <v>4729</v>
      </c>
      <c r="P68" s="4">
        <v>6259</v>
      </c>
      <c r="Q68" s="30"/>
      <c r="R68" s="7">
        <v>8243</v>
      </c>
      <c r="S68" s="8">
        <v>2780</v>
      </c>
    </row>
    <row r="69" spans="2:19" ht="12" customHeight="1">
      <c r="B69" s="15" t="s">
        <v>41</v>
      </c>
      <c r="C69" s="2">
        <v>9602</v>
      </c>
      <c r="D69" s="4">
        <v>26385</v>
      </c>
      <c r="E69" s="30"/>
      <c r="F69" s="7">
        <v>9621</v>
      </c>
      <c r="G69" s="4">
        <v>26277</v>
      </c>
      <c r="H69" s="30"/>
      <c r="I69" s="7">
        <v>10098</v>
      </c>
      <c r="J69" s="4">
        <v>25264</v>
      </c>
      <c r="K69" s="30"/>
      <c r="L69" s="33">
        <v>10045</v>
      </c>
      <c r="M69" s="8">
        <v>25638</v>
      </c>
      <c r="N69" s="36"/>
      <c r="O69" s="33">
        <v>9856</v>
      </c>
      <c r="P69" s="4">
        <v>25602</v>
      </c>
      <c r="Q69" s="30"/>
      <c r="R69" s="7">
        <v>24564</v>
      </c>
      <c r="S69" s="8">
        <v>11374</v>
      </c>
    </row>
    <row r="70" spans="2:19" ht="12" customHeight="1">
      <c r="B70" s="15" t="s">
        <v>65</v>
      </c>
      <c r="C70" s="2">
        <v>106692</v>
      </c>
      <c r="D70" s="4">
        <v>336554</v>
      </c>
      <c r="E70" s="30"/>
      <c r="F70" s="7">
        <v>119226</v>
      </c>
      <c r="G70" s="4">
        <v>323703</v>
      </c>
      <c r="H70" s="30"/>
      <c r="I70" s="7">
        <v>117403</v>
      </c>
      <c r="J70" s="4">
        <v>324799</v>
      </c>
      <c r="K70" s="30"/>
      <c r="L70" s="33">
        <v>115057</v>
      </c>
      <c r="M70" s="8">
        <v>325836</v>
      </c>
      <c r="N70" s="36"/>
      <c r="O70" s="33">
        <v>112439</v>
      </c>
      <c r="P70" s="4">
        <v>327876</v>
      </c>
      <c r="Q70" s="30"/>
      <c r="R70" s="7">
        <v>280383</v>
      </c>
      <c r="S70" s="8">
        <v>162569</v>
      </c>
    </row>
    <row r="71" spans="2:19" ht="12" customHeight="1">
      <c r="B71" s="15" t="s">
        <v>66</v>
      </c>
      <c r="C71" s="2">
        <v>67315</v>
      </c>
      <c r="D71" s="4">
        <v>158613</v>
      </c>
      <c r="E71" s="30"/>
      <c r="F71" s="7">
        <v>76238</v>
      </c>
      <c r="G71" s="4">
        <v>149303</v>
      </c>
      <c r="H71" s="30"/>
      <c r="I71" s="7">
        <v>73791</v>
      </c>
      <c r="J71" s="4">
        <v>151797</v>
      </c>
      <c r="K71" s="30"/>
      <c r="L71" s="33">
        <v>71269</v>
      </c>
      <c r="M71" s="8">
        <v>153750</v>
      </c>
      <c r="N71" s="36"/>
      <c r="O71" s="33">
        <v>71007</v>
      </c>
      <c r="P71" s="4">
        <v>153787</v>
      </c>
      <c r="Q71" s="30"/>
      <c r="R71" s="7">
        <v>158546</v>
      </c>
      <c r="S71" s="8">
        <v>65908</v>
      </c>
    </row>
    <row r="72" spans="2:19" ht="12" customHeight="1">
      <c r="B72" s="15" t="s">
        <v>51</v>
      </c>
      <c r="C72" s="2">
        <v>33623</v>
      </c>
      <c r="D72" s="4">
        <v>101660</v>
      </c>
      <c r="E72" s="30"/>
      <c r="F72" s="7">
        <v>39360</v>
      </c>
      <c r="G72" s="4">
        <v>95957</v>
      </c>
      <c r="H72" s="30"/>
      <c r="I72" s="7">
        <v>38374</v>
      </c>
      <c r="J72" s="4">
        <v>96568</v>
      </c>
      <c r="K72" s="30"/>
      <c r="L72" s="33">
        <v>36846</v>
      </c>
      <c r="M72" s="8">
        <v>98137</v>
      </c>
      <c r="N72" s="36"/>
      <c r="O72" s="33">
        <v>35874</v>
      </c>
      <c r="P72" s="4">
        <v>99022</v>
      </c>
      <c r="Q72" s="30"/>
      <c r="R72" s="7">
        <v>91980</v>
      </c>
      <c r="S72" s="8">
        <v>43369</v>
      </c>
    </row>
    <row r="73" spans="2:19" ht="12" customHeight="1">
      <c r="B73" s="15" t="s">
        <v>67</v>
      </c>
      <c r="C73" s="2">
        <v>131641</v>
      </c>
      <c r="D73" s="4">
        <v>329221</v>
      </c>
      <c r="E73" s="30"/>
      <c r="F73" s="7">
        <v>157014</v>
      </c>
      <c r="G73" s="4">
        <v>302751</v>
      </c>
      <c r="H73" s="30"/>
      <c r="I73" s="7">
        <v>146022</v>
      </c>
      <c r="J73" s="4">
        <v>314128</v>
      </c>
      <c r="K73" s="30"/>
      <c r="L73" s="33">
        <v>138181</v>
      </c>
      <c r="M73" s="8">
        <v>320608</v>
      </c>
      <c r="N73" s="36"/>
      <c r="O73" s="33">
        <v>136357</v>
      </c>
      <c r="P73" s="4">
        <v>321421</v>
      </c>
      <c r="Q73" s="30"/>
      <c r="R73" s="7">
        <v>313078</v>
      </c>
      <c r="S73" s="8">
        <v>147512</v>
      </c>
    </row>
    <row r="74" spans="1:19" ht="12" customHeight="1">
      <c r="A74" s="9" t="s">
        <v>70</v>
      </c>
      <c r="C74" s="2">
        <v>353375</v>
      </c>
      <c r="D74" s="4">
        <v>959086</v>
      </c>
      <c r="E74" s="30"/>
      <c r="F74" s="7">
        <v>406916</v>
      </c>
      <c r="G74" s="4">
        <v>903667</v>
      </c>
      <c r="H74" s="30"/>
      <c r="I74" s="7">
        <v>390818</v>
      </c>
      <c r="J74" s="4">
        <v>626553</v>
      </c>
      <c r="K74" s="30"/>
      <c r="L74" s="33">
        <v>376229</v>
      </c>
      <c r="M74" s="8">
        <v>930278</v>
      </c>
      <c r="N74" s="36"/>
      <c r="O74" s="33">
        <v>370262</v>
      </c>
      <c r="P74" s="4">
        <v>933967</v>
      </c>
      <c r="Q74" s="30"/>
      <c r="R74" s="7">
        <v>876794</v>
      </c>
      <c r="S74" s="8">
        <v>433512</v>
      </c>
    </row>
    <row r="75" spans="1:19" s="11" customFormat="1" ht="12" customHeight="1">
      <c r="A75" s="10"/>
      <c r="B75" s="16" t="s">
        <v>71</v>
      </c>
      <c r="C75" s="11">
        <f>C74/SUM(C74:D74)</f>
        <v>0.26924609569351016</v>
      </c>
      <c r="D75" s="12">
        <f>D74/SUM(C74:D74)</f>
        <v>0.7307539043064899</v>
      </c>
      <c r="E75" s="31"/>
      <c r="F75" s="13">
        <f>F74/SUM(F74:G74)</f>
        <v>0.31048472321096793</v>
      </c>
      <c r="G75" s="12">
        <f>G74/SUM(F74:G74)</f>
        <v>0.689515276789032</v>
      </c>
      <c r="H75" s="31"/>
      <c r="I75" s="13">
        <f>I74/SUM(I74:J74)</f>
        <v>0.3841450169112349</v>
      </c>
      <c r="J75" s="12">
        <f>J74/SUM(I74:J74)</f>
        <v>0.6158549830887651</v>
      </c>
      <c r="K75" s="31"/>
      <c r="L75" s="34">
        <f>L74/SUM(L74:M74)</f>
        <v>0.2879655447693736</v>
      </c>
      <c r="M75" s="14">
        <f>M74/SUM(L74:M74)</f>
        <v>0.7120344552306264</v>
      </c>
      <c r="N75" s="37"/>
      <c r="O75" s="34">
        <f>O74/SUM(O74:P74)</f>
        <v>0.28389339602171093</v>
      </c>
      <c r="P75" s="12">
        <f>P74/SUM(O74:P74)</f>
        <v>0.7161066039782891</v>
      </c>
      <c r="Q75" s="31"/>
      <c r="R75" s="13">
        <f>R74/SUM(R74:S74)</f>
        <v>0.6691520911909127</v>
      </c>
      <c r="S75" s="14">
        <f>S74/SUM(R74:S74)</f>
        <v>0.3308479088090873</v>
      </c>
    </row>
    <row r="76" spans="1:19" ht="12" customHeight="1">
      <c r="A76" s="9"/>
      <c r="C76" s="2"/>
      <c r="D76" s="4"/>
      <c r="E76" s="30"/>
      <c r="F76" s="7"/>
      <c r="G76" s="4"/>
      <c r="H76" s="30"/>
      <c r="I76" s="7"/>
      <c r="J76" s="4"/>
      <c r="K76" s="30"/>
      <c r="L76" s="33"/>
      <c r="M76" s="8"/>
      <c r="N76" s="36"/>
      <c r="O76" s="33"/>
      <c r="P76" s="4"/>
      <c r="Q76" s="30"/>
      <c r="R76" s="7"/>
      <c r="S76" s="8"/>
    </row>
    <row r="77" spans="1:19" ht="12" customHeight="1">
      <c r="A77" s="9" t="s">
        <v>69</v>
      </c>
      <c r="C77" s="2"/>
      <c r="D77" s="4"/>
      <c r="E77" s="30"/>
      <c r="F77" s="7"/>
      <c r="G77" s="4"/>
      <c r="H77" s="30"/>
      <c r="I77" s="7"/>
      <c r="J77" s="4"/>
      <c r="K77" s="30"/>
      <c r="L77" s="33"/>
      <c r="M77" s="8"/>
      <c r="N77" s="36"/>
      <c r="O77" s="33"/>
      <c r="P77" s="4"/>
      <c r="Q77" s="30"/>
      <c r="R77" s="7"/>
      <c r="S77" s="8"/>
    </row>
    <row r="78" spans="2:19" ht="12" customHeight="1">
      <c r="B78" s="15" t="s">
        <v>41</v>
      </c>
      <c r="C78" s="2">
        <v>237971</v>
      </c>
      <c r="D78" s="4">
        <v>474734</v>
      </c>
      <c r="E78" s="30"/>
      <c r="F78" s="7">
        <v>261405</v>
      </c>
      <c r="G78" s="4">
        <v>450128</v>
      </c>
      <c r="H78" s="30"/>
      <c r="I78" s="7">
        <v>259291</v>
      </c>
      <c r="J78" s="4">
        <v>441642</v>
      </c>
      <c r="K78" s="30"/>
      <c r="L78" s="33">
        <v>246516</v>
      </c>
      <c r="M78" s="8">
        <v>460131</v>
      </c>
      <c r="N78" s="36"/>
      <c r="O78" s="33">
        <v>236205</v>
      </c>
      <c r="P78" s="4">
        <v>465430</v>
      </c>
      <c r="Q78" s="30"/>
      <c r="R78" s="7">
        <v>496591</v>
      </c>
      <c r="S78" s="8">
        <v>214681</v>
      </c>
    </row>
    <row r="79" spans="1:19" ht="12" customHeight="1">
      <c r="A79" s="9" t="s">
        <v>70</v>
      </c>
      <c r="C79" s="2">
        <v>237971</v>
      </c>
      <c r="D79" s="4">
        <v>474734</v>
      </c>
      <c r="E79" s="30"/>
      <c r="F79" s="7">
        <v>261405</v>
      </c>
      <c r="G79" s="4">
        <v>450128</v>
      </c>
      <c r="H79" s="30"/>
      <c r="I79" s="7">
        <v>259291</v>
      </c>
      <c r="J79" s="4">
        <v>441642</v>
      </c>
      <c r="K79" s="30"/>
      <c r="L79" s="33">
        <v>246516</v>
      </c>
      <c r="M79" s="8">
        <v>460131</v>
      </c>
      <c r="N79" s="36"/>
      <c r="O79" s="33">
        <v>236205</v>
      </c>
      <c r="P79" s="4">
        <v>465430</v>
      </c>
      <c r="Q79" s="30"/>
      <c r="R79" s="7">
        <v>496591</v>
      </c>
      <c r="S79" s="8">
        <v>214681</v>
      </c>
    </row>
    <row r="80" spans="1:19" s="43" customFormat="1" ht="12" customHeight="1">
      <c r="A80" s="41"/>
      <c r="B80" s="42" t="s">
        <v>71</v>
      </c>
      <c r="C80" s="43">
        <f>C79/SUM(C79:D79)</f>
        <v>0.3338983169754667</v>
      </c>
      <c r="D80" s="44">
        <f>D79/SUM(C79:D79)</f>
        <v>0.6661016830245333</v>
      </c>
      <c r="E80" s="45"/>
      <c r="F80" s="46">
        <f>F79/SUM(F79:G79)</f>
        <v>0.36738281991137445</v>
      </c>
      <c r="G80" s="44">
        <f>G79/SUM(F79:G79)</f>
        <v>0.6326171800886256</v>
      </c>
      <c r="H80" s="45"/>
      <c r="I80" s="46">
        <f>I79/SUM(I79:J79)</f>
        <v>0.36992266022572773</v>
      </c>
      <c r="J80" s="44">
        <f>J79/SUM(I79:J79)</f>
        <v>0.6300773397742723</v>
      </c>
      <c r="K80" s="45"/>
      <c r="L80" s="47">
        <f>L79/SUM(L79:M79)</f>
        <v>0.34885310487414506</v>
      </c>
      <c r="M80" s="43">
        <f>M79/SUM(L79:M79)</f>
        <v>0.6511468951258549</v>
      </c>
      <c r="N80" s="48"/>
      <c r="O80" s="47">
        <f>O79/SUM(O79:P79)</f>
        <v>0.33664939747874606</v>
      </c>
      <c r="P80" s="44">
        <f>P79/SUM(O79:P79)</f>
        <v>0.6633506025212539</v>
      </c>
      <c r="Q80" s="45"/>
      <c r="R80" s="46">
        <f>R79/SUM(R79:S79)</f>
        <v>0.6981731320788671</v>
      </c>
      <c r="S80" s="43">
        <f>S79/SUM(R79:S79)</f>
        <v>0.30182686792113284</v>
      </c>
    </row>
    <row r="81" spans="1:19" s="25" customFormat="1" ht="12" customHeight="1">
      <c r="A81" s="27"/>
      <c r="B81" s="26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s="25" customFormat="1" ht="12" customHeight="1">
      <c r="A82" s="27"/>
      <c r="B82" s="26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="25" customFormat="1" ht="12.75" customHeight="1">
      <c r="B83" s="26"/>
    </row>
    <row r="84" s="25" customFormat="1" ht="12.75" customHeight="1">
      <c r="B84" s="26"/>
    </row>
    <row r="85" s="25" customFormat="1" ht="12.75" customHeight="1">
      <c r="B85" s="26"/>
    </row>
    <row r="86" s="25" customFormat="1" ht="12.75" customHeight="1">
      <c r="B86" s="26"/>
    </row>
    <row r="87" s="25" customFormat="1" ht="12.75" customHeight="1">
      <c r="B87" s="26"/>
    </row>
    <row r="88" s="25" customFormat="1" ht="12.75" customHeight="1">
      <c r="B88" s="26"/>
    </row>
    <row r="89" s="25" customFormat="1" ht="12.75" customHeight="1">
      <c r="B89" s="26"/>
    </row>
  </sheetData>
  <mergeCells count="12">
    <mergeCell ref="O1:P1"/>
    <mergeCell ref="O2:P2"/>
    <mergeCell ref="R1:S1"/>
    <mergeCell ref="R2:S2"/>
    <mergeCell ref="I1:J1"/>
    <mergeCell ref="I2:J2"/>
    <mergeCell ref="L1:M1"/>
    <mergeCell ref="L2:M2"/>
    <mergeCell ref="C1:D1"/>
    <mergeCell ref="C2:D2"/>
    <mergeCell ref="F1:G1"/>
    <mergeCell ref="F2:G2"/>
  </mergeCells>
  <printOptions/>
  <pageMargins left="0.8" right="0.8" top="1" bottom="0.8" header="0.3" footer="0.3"/>
  <pageSetup firstPageNumber="109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State Ballot Measures</oddHeader>
    <oddFooter>&amp;C&amp;"Arial,Bold"&amp;8&amp;P</oddFooter>
  </headerFooter>
  <colBreaks count="1" manualBreakCount="1">
    <brk id="1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2009-10-20T18:42:22Z</cp:lastPrinted>
  <dcterms:modified xsi:type="dcterms:W3CDTF">2009-10-20T18:42:29Z</dcterms:modified>
  <cp:category/>
  <cp:version/>
  <cp:contentType/>
  <cp:contentStatus/>
</cp:coreProperties>
</file>