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'Sheet1'!$A$1:$Z$80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<sst xmlns="http://schemas.openxmlformats.org/spreadsheetml/2006/main" count="121" uniqueCount="93">
  <si>
    <t>Diane Stewart</t>
  </si>
  <si>
    <t>Mike Strimling</t>
  </si>
  <si>
    <t>Robert Lauten</t>
  </si>
  <si>
    <t>Donald Krampe</t>
  </si>
  <si>
    <t>Oscar Alejandro Braun</t>
  </si>
  <si>
    <t>Nachum Shifren</t>
  </si>
  <si>
    <t>Rogelio T. Gloria</t>
  </si>
  <si>
    <t>Elizabeth Emken</t>
  </si>
  <si>
    <t>Dennis Jackson</t>
  </si>
  <si>
    <t>Don J. Grundmann</t>
  </si>
  <si>
    <t>Gail K. Lightfoot</t>
  </si>
  <si>
    <t>Marsha Feinland</t>
  </si>
  <si>
    <t>DEM</t>
  </si>
  <si>
    <t>REP</t>
  </si>
  <si>
    <t>AI</t>
  </si>
  <si>
    <t>LIB</t>
  </si>
  <si>
    <t>PF</t>
  </si>
  <si>
    <t>Alpine</t>
  </si>
  <si>
    <t>Amador</t>
  </si>
  <si>
    <t>Butte</t>
  </si>
  <si>
    <t>Calaveras</t>
  </si>
  <si>
    <t>El Dorado</t>
  </si>
  <si>
    <t>Fresno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</si>
  <si>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</si>
  <si>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</si>
  <si>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</si>
  <si>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</si>
  <si>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</si>
  <si>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</si>
  <si>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</si>
  <si>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</si>
  <si>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</si>
  <si>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</si>
  <si>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</si>
  <si>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</si>
  <si>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</si>
  <si>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</si>
  <si>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</si>
  <si>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</si>
  <si>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</si>
  <si>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</si>
  <si>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</si>
  <si>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</si>
  <si>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</si>
  <si>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Tulare</t>
  </si>
  <si>
    <t>Tuolumne</t>
  </si>
  <si>
    <t>Yuba</t>
  </si>
  <si>
    <t>Alameda</t>
  </si>
  <si>
    <t>Colusa</t>
  </si>
  <si>
    <t>Contra Costa</t>
  </si>
  <si>
    <t>Del Norte</t>
  </si>
  <si>
    <t>Glenn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</si>
  <si>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</si>
  <si>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</si>
  <si>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</si>
  <si>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</si>
  <si>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</si>
  <si>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</si>
  <si>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</si>
  <si>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</si>
  <si>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</si>
  <si>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</si>
  <si>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</si>
  <si>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</si>
  <si>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</si>
  <si>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</si>
  <si>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</si>
  <si>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Tehama</t>
  </si>
  <si>
    <t>Trinity</t>
  </si>
  <si>
    <t>Yolo</t>
  </si>
  <si>
    <t>Ventura</t>
  </si>
  <si>
    <t>Imperial</t>
  </si>
  <si>
    <t>Orange</t>
  </si>
  <si>
    <t>Riverside</t>
  </si>
  <si>
    <t>San Diego</t>
  </si>
  <si>
    <t>District Totals</t>
  </si>
  <si>
    <t>Nak        Shah</t>
  </si>
  <si>
    <t>Al          Ramirez</t>
  </si>
  <si>
    <t>John     Boruff</t>
  </si>
  <si>
    <t xml:space="preserve">Board of Equalization District 2 </t>
  </si>
  <si>
    <t xml:space="preserve">Board of Equalization District 3 </t>
  </si>
  <si>
    <t xml:space="preserve">Board of Equalization District 4 </t>
  </si>
  <si>
    <t xml:space="preserve">Board of Equalization District 1 </t>
  </si>
  <si>
    <t>Percent</t>
  </si>
  <si>
    <t>Kabiruddin     Karim      Ali</t>
  </si>
  <si>
    <t>Dianne Feinstein*</t>
  </si>
  <si>
    <t>Dan       Hughes</t>
  </si>
  <si>
    <t>Greg         Conlon</t>
  </si>
  <si>
    <t>Rick       Williams</t>
  </si>
  <si>
    <t>Orly               Taitz</t>
  </si>
  <si>
    <t>Dirk Allen Konopik</t>
  </si>
  <si>
    <t>David Alex         Levitt</t>
  </si>
  <si>
    <t>Colleen    Shea        Fernald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</si>
</sst>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showOutlineSymbols="0" view="pageBreakPreview" zoomScaleSheetLayoutView="100" workbookViewId="0" topLeftCell="A1">
      <selection activeCell="F1" sqref="F1"/>
    </sheetView>
  </sheetViews>
  <sheetFormatPr defaultColWidth="9.140625" defaultRowHeight="12.75" customHeight="1"/>
  <cols>
    <col min="1" max="1" width="2.7109375" style="1" customWidth="1"/>
    <col min="2" max="2" width="20.7109375" style="5" customWidth="1"/>
    <col min="3" max="27" width="8.7109375" style="1" customWidth="1"/>
    <col min="28" max="16384" width="7.7109375" style="1" customWidth="1"/>
  </cols>
  <sheetData>
    <row r="1" spans="3:26" s="11" customFormat="1" ht="40.5" customHeight="1">
      <c r="C1" s="11" t="s">
        <v>92</v>
      </c>
      <c r="D1" s="11" t="s">
        <v>85</v>
      </c>
      <c r="E1" s="11" t="s">
        <v>91</v>
      </c>
      <c r="F1" s="11" t="s">
        <v>76</v>
      </c>
      <c r="G1" s="11" t="s">
        <v>0</v>
      </c>
      <c r="H1" s="11" t="s">
        <v>1</v>
      </c>
      <c r="I1" s="11" t="s">
        <v>2</v>
      </c>
      <c r="J1" s="11" t="s">
        <v>89</v>
      </c>
      <c r="K1" s="11" t="s">
        <v>3</v>
      </c>
      <c r="L1" s="11" t="s">
        <v>88</v>
      </c>
      <c r="M1" s="11" t="s">
        <v>4</v>
      </c>
      <c r="N1" s="11" t="s">
        <v>90</v>
      </c>
      <c r="O1" s="11" t="s">
        <v>5</v>
      </c>
      <c r="P1" s="11" t="s">
        <v>87</v>
      </c>
      <c r="Q1" s="11" t="s">
        <v>77</v>
      </c>
      <c r="R1" s="11" t="s">
        <v>6</v>
      </c>
      <c r="S1" s="11" t="s">
        <v>7</v>
      </c>
      <c r="T1" s="11" t="s">
        <v>78</v>
      </c>
      <c r="U1" s="11" t="s">
        <v>86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84</v>
      </c>
    </row>
    <row r="2" spans="3:26" s="12" customFormat="1" ht="12" customHeight="1">
      <c r="C2" s="12" t="s">
        <v>12</v>
      </c>
      <c r="D2" s="12" t="s">
        <v>12</v>
      </c>
      <c r="E2" s="12" t="s">
        <v>12</v>
      </c>
      <c r="F2" s="12" t="s">
        <v>12</v>
      </c>
      <c r="G2" s="12" t="s">
        <v>12</v>
      </c>
      <c r="H2" s="12" t="s">
        <v>12</v>
      </c>
      <c r="I2" s="12" t="s">
        <v>13</v>
      </c>
      <c r="J2" s="12" t="s">
        <v>13</v>
      </c>
      <c r="K2" s="12" t="s">
        <v>13</v>
      </c>
      <c r="L2" s="12" t="s">
        <v>13</v>
      </c>
      <c r="M2" s="12" t="s">
        <v>13</v>
      </c>
      <c r="N2" s="12" t="s">
        <v>13</v>
      </c>
      <c r="O2" s="12" t="s">
        <v>13</v>
      </c>
      <c r="P2" s="12" t="s">
        <v>13</v>
      </c>
      <c r="Q2" s="12" t="s">
        <v>13</v>
      </c>
      <c r="R2" s="12" t="s">
        <v>13</v>
      </c>
      <c r="S2" s="12" t="s">
        <v>13</v>
      </c>
      <c r="T2" s="12" t="s">
        <v>13</v>
      </c>
      <c r="U2" s="12" t="s">
        <v>13</v>
      </c>
      <c r="V2" s="12" t="s">
        <v>13</v>
      </c>
      <c r="W2" s="12" t="s">
        <v>14</v>
      </c>
      <c r="X2" s="12" t="s">
        <v>15</v>
      </c>
      <c r="Y2" s="12" t="s">
        <v>16</v>
      </c>
      <c r="Z2" s="12" t="s">
        <v>16</v>
      </c>
    </row>
    <row r="3" spans="1:2" s="10" customFormat="1" ht="12" customHeight="1">
      <c r="A3" s="8" t="s">
        <v>82</v>
      </c>
      <c r="B3" s="9"/>
    </row>
    <row r="4" spans="2:26" ht="12" customHeight="1">
      <c r="B4" s="5" t="s">
        <v>17</v>
      </c>
      <c r="C4" s="2">
        <v>6</v>
      </c>
      <c r="D4" s="2">
        <v>224</v>
      </c>
      <c r="E4" s="2">
        <v>7</v>
      </c>
      <c r="F4" s="2">
        <v>4</v>
      </c>
      <c r="G4" s="2">
        <v>10</v>
      </c>
      <c r="H4" s="2">
        <v>11</v>
      </c>
      <c r="I4" s="2">
        <v>5</v>
      </c>
      <c r="J4" s="2">
        <v>16</v>
      </c>
      <c r="K4" s="2">
        <v>1</v>
      </c>
      <c r="L4" s="2">
        <v>7</v>
      </c>
      <c r="M4" s="2">
        <v>16</v>
      </c>
      <c r="N4" s="2">
        <v>2</v>
      </c>
      <c r="O4" s="2">
        <v>2</v>
      </c>
      <c r="P4" s="2">
        <v>7</v>
      </c>
      <c r="Q4" s="2">
        <v>8</v>
      </c>
      <c r="R4" s="2">
        <v>0</v>
      </c>
      <c r="S4" s="2">
        <v>54</v>
      </c>
      <c r="T4" s="2">
        <v>0</v>
      </c>
      <c r="U4" s="2">
        <v>29</v>
      </c>
      <c r="V4" s="2">
        <v>4</v>
      </c>
      <c r="W4" s="2">
        <v>5</v>
      </c>
      <c r="X4" s="2">
        <v>20</v>
      </c>
      <c r="Y4" s="2">
        <v>9</v>
      </c>
      <c r="Z4" s="2">
        <v>1</v>
      </c>
    </row>
    <row r="5" spans="2:26" ht="12" customHeight="1">
      <c r="B5" s="5" t="s">
        <v>18</v>
      </c>
      <c r="C5" s="2">
        <v>113</v>
      </c>
      <c r="D5" s="2">
        <v>3741</v>
      </c>
      <c r="E5" s="2">
        <v>182</v>
      </c>
      <c r="F5" s="2">
        <v>36</v>
      </c>
      <c r="G5" s="2">
        <v>243</v>
      </c>
      <c r="H5" s="2">
        <v>264</v>
      </c>
      <c r="I5" s="2">
        <v>855</v>
      </c>
      <c r="J5" s="2">
        <v>474</v>
      </c>
      <c r="K5" s="2">
        <v>81</v>
      </c>
      <c r="L5" s="2">
        <v>246</v>
      </c>
      <c r="M5" s="2">
        <v>339</v>
      </c>
      <c r="N5" s="2">
        <v>85</v>
      </c>
      <c r="O5" s="2">
        <v>34</v>
      </c>
      <c r="P5" s="2">
        <v>222</v>
      </c>
      <c r="Q5" s="2">
        <v>427</v>
      </c>
      <c r="R5" s="2">
        <v>29</v>
      </c>
      <c r="S5" s="2">
        <v>1279</v>
      </c>
      <c r="T5" s="2">
        <v>54</v>
      </c>
      <c r="U5" s="2">
        <v>1085</v>
      </c>
      <c r="V5" s="2">
        <v>439</v>
      </c>
      <c r="W5" s="2">
        <v>152</v>
      </c>
      <c r="X5" s="2">
        <v>348</v>
      </c>
      <c r="Y5" s="2">
        <v>102</v>
      </c>
      <c r="Z5" s="2">
        <v>15</v>
      </c>
    </row>
    <row r="6" spans="2:26" ht="12" customHeight="1">
      <c r="B6" s="5" t="s">
        <v>19</v>
      </c>
      <c r="C6" s="2">
        <v>560</v>
      </c>
      <c r="D6" s="2">
        <v>17964</v>
      </c>
      <c r="E6" s="2">
        <v>961</v>
      </c>
      <c r="F6" s="2">
        <v>277</v>
      </c>
      <c r="G6" s="2">
        <v>1067</v>
      </c>
      <c r="H6" s="2">
        <v>1294</v>
      </c>
      <c r="I6" s="2">
        <v>756</v>
      </c>
      <c r="J6" s="2">
        <v>1284</v>
      </c>
      <c r="K6" s="2">
        <v>335</v>
      </c>
      <c r="L6" s="2">
        <v>3180</v>
      </c>
      <c r="M6" s="2">
        <v>816</v>
      </c>
      <c r="N6" s="2">
        <v>308</v>
      </c>
      <c r="O6" s="2">
        <v>124</v>
      </c>
      <c r="P6" s="2">
        <v>1152</v>
      </c>
      <c r="Q6" s="2">
        <v>1121</v>
      </c>
      <c r="R6" s="2">
        <v>446</v>
      </c>
      <c r="S6" s="2">
        <v>6926</v>
      </c>
      <c r="T6" s="2">
        <v>137</v>
      </c>
      <c r="U6" s="2">
        <v>5881</v>
      </c>
      <c r="V6" s="2">
        <v>1143</v>
      </c>
      <c r="W6" s="2">
        <v>846</v>
      </c>
      <c r="X6" s="2">
        <v>1558</v>
      </c>
      <c r="Y6" s="2">
        <v>756</v>
      </c>
      <c r="Z6" s="2">
        <v>134</v>
      </c>
    </row>
    <row r="7" spans="2:26" ht="12" customHeight="1">
      <c r="B7" s="5" t="s">
        <v>20</v>
      </c>
      <c r="C7" s="2">
        <v>110</v>
      </c>
      <c r="D7" s="2">
        <v>4549</v>
      </c>
      <c r="E7" s="2">
        <v>214</v>
      </c>
      <c r="F7" s="2">
        <v>33</v>
      </c>
      <c r="G7" s="2">
        <v>274</v>
      </c>
      <c r="H7" s="2">
        <v>302</v>
      </c>
      <c r="I7" s="2">
        <v>1056</v>
      </c>
      <c r="J7" s="2">
        <v>484</v>
      </c>
      <c r="K7" s="2">
        <v>103</v>
      </c>
      <c r="L7" s="2">
        <v>259</v>
      </c>
      <c r="M7" s="2">
        <v>330</v>
      </c>
      <c r="N7" s="2">
        <v>91</v>
      </c>
      <c r="O7" s="2">
        <v>35</v>
      </c>
      <c r="P7" s="2">
        <v>331</v>
      </c>
      <c r="Q7" s="2">
        <v>437</v>
      </c>
      <c r="R7" s="2">
        <v>26</v>
      </c>
      <c r="S7" s="2">
        <v>2023</v>
      </c>
      <c r="T7" s="2">
        <v>47</v>
      </c>
      <c r="U7" s="2">
        <v>1056</v>
      </c>
      <c r="V7" s="2">
        <v>440</v>
      </c>
      <c r="W7" s="2">
        <v>167</v>
      </c>
      <c r="X7" s="2">
        <v>464</v>
      </c>
      <c r="Y7" s="2">
        <v>158</v>
      </c>
      <c r="Z7" s="2">
        <v>6</v>
      </c>
    </row>
    <row r="8" spans="2:26" ht="12" customHeight="1">
      <c r="B8" s="5" t="s">
        <v>21</v>
      </c>
      <c r="C8" s="2">
        <v>312</v>
      </c>
      <c r="D8" s="2">
        <v>15496</v>
      </c>
      <c r="E8" s="2">
        <v>668</v>
      </c>
      <c r="F8" s="2">
        <v>149</v>
      </c>
      <c r="G8" s="2">
        <v>788</v>
      </c>
      <c r="H8" s="2">
        <v>986</v>
      </c>
      <c r="I8" s="2">
        <v>1008</v>
      </c>
      <c r="J8" s="2">
        <v>2003</v>
      </c>
      <c r="K8" s="2">
        <v>305</v>
      </c>
      <c r="L8" s="2">
        <v>898</v>
      </c>
      <c r="M8" s="2">
        <v>948</v>
      </c>
      <c r="N8" s="2">
        <v>424</v>
      </c>
      <c r="O8" s="2">
        <v>103</v>
      </c>
      <c r="P8" s="2">
        <v>1235</v>
      </c>
      <c r="Q8" s="2">
        <v>1429</v>
      </c>
      <c r="R8" s="2">
        <v>90</v>
      </c>
      <c r="S8" s="2">
        <v>8804</v>
      </c>
      <c r="T8" s="2">
        <v>251</v>
      </c>
      <c r="U8" s="2">
        <v>4591</v>
      </c>
      <c r="V8" s="2">
        <v>1674</v>
      </c>
      <c r="W8" s="2">
        <v>543</v>
      </c>
      <c r="X8" s="2">
        <v>1492</v>
      </c>
      <c r="Y8" s="2">
        <v>453</v>
      </c>
      <c r="Z8" s="2">
        <v>56</v>
      </c>
    </row>
    <row r="9" spans="2:26" ht="12" customHeight="1">
      <c r="B9" s="5" t="s">
        <v>22</v>
      </c>
      <c r="C9" s="2">
        <v>1602</v>
      </c>
      <c r="D9" s="2">
        <v>39384</v>
      </c>
      <c r="E9" s="2">
        <v>1855</v>
      </c>
      <c r="F9" s="2">
        <v>457</v>
      </c>
      <c r="G9" s="2">
        <v>2378</v>
      </c>
      <c r="H9" s="2">
        <v>2019</v>
      </c>
      <c r="I9" s="2">
        <v>587</v>
      </c>
      <c r="J9" s="2">
        <v>3718</v>
      </c>
      <c r="K9" s="2">
        <v>974</v>
      </c>
      <c r="L9" s="2">
        <v>5448</v>
      </c>
      <c r="M9" s="2">
        <v>4011</v>
      </c>
      <c r="N9" s="2">
        <v>630</v>
      </c>
      <c r="O9" s="2">
        <v>427</v>
      </c>
      <c r="P9" s="2">
        <v>4237</v>
      </c>
      <c r="Q9" s="2">
        <v>2912</v>
      </c>
      <c r="R9" s="2">
        <v>441</v>
      </c>
      <c r="S9" s="2">
        <v>15749</v>
      </c>
      <c r="T9" s="2">
        <v>766</v>
      </c>
      <c r="U9" s="2">
        <v>8910</v>
      </c>
      <c r="V9" s="2">
        <v>3364</v>
      </c>
      <c r="W9" s="2">
        <v>790</v>
      </c>
      <c r="X9" s="2">
        <v>2244</v>
      </c>
      <c r="Y9" s="2">
        <v>1066</v>
      </c>
      <c r="Z9" s="2">
        <v>209</v>
      </c>
    </row>
    <row r="10" spans="2:26" ht="12" customHeight="1">
      <c r="B10" s="5" t="s">
        <v>23</v>
      </c>
      <c r="C10" s="2">
        <v>55</v>
      </c>
      <c r="D10" s="2">
        <v>1564</v>
      </c>
      <c r="E10" s="2">
        <v>110</v>
      </c>
      <c r="F10" s="2">
        <v>22</v>
      </c>
      <c r="G10" s="2">
        <v>110</v>
      </c>
      <c r="H10" s="2">
        <v>116</v>
      </c>
      <c r="I10" s="2">
        <v>120</v>
      </c>
      <c r="J10" s="2">
        <v>131</v>
      </c>
      <c r="K10" s="2">
        <v>32</v>
      </c>
      <c r="L10" s="2">
        <v>432</v>
      </c>
      <c r="M10" s="2">
        <v>190</v>
      </c>
      <c r="N10" s="2">
        <v>45</v>
      </c>
      <c r="O10" s="2">
        <v>12</v>
      </c>
      <c r="P10" s="2">
        <v>174</v>
      </c>
      <c r="Q10" s="2">
        <v>147</v>
      </c>
      <c r="R10" s="2">
        <v>51</v>
      </c>
      <c r="S10" s="2">
        <v>399</v>
      </c>
      <c r="T10" s="2">
        <v>12</v>
      </c>
      <c r="U10" s="2">
        <v>493</v>
      </c>
      <c r="V10" s="2">
        <v>138</v>
      </c>
      <c r="W10" s="2">
        <v>54</v>
      </c>
      <c r="X10" s="2">
        <v>169</v>
      </c>
      <c r="Y10" s="2">
        <v>48</v>
      </c>
      <c r="Z10" s="2">
        <v>10</v>
      </c>
    </row>
    <row r="11" spans="2:26" ht="12" customHeight="1">
      <c r="B11" s="5" t="s">
        <v>24</v>
      </c>
      <c r="C11" s="2">
        <v>829</v>
      </c>
      <c r="D11" s="2">
        <v>27206</v>
      </c>
      <c r="E11" s="2">
        <v>1233</v>
      </c>
      <c r="F11" s="2">
        <v>575</v>
      </c>
      <c r="G11" s="2">
        <v>2940</v>
      </c>
      <c r="H11" s="2">
        <v>2846</v>
      </c>
      <c r="I11" s="2">
        <v>773</v>
      </c>
      <c r="J11" s="2">
        <v>2771</v>
      </c>
      <c r="K11" s="2">
        <v>2448</v>
      </c>
      <c r="L11" s="2">
        <v>3794</v>
      </c>
      <c r="M11" s="2">
        <v>2657</v>
      </c>
      <c r="N11" s="2">
        <v>1635</v>
      </c>
      <c r="O11" s="2">
        <v>572</v>
      </c>
      <c r="P11" s="2">
        <v>4102</v>
      </c>
      <c r="Q11" s="2">
        <v>7946</v>
      </c>
      <c r="R11" s="2">
        <v>348</v>
      </c>
      <c r="S11" s="2">
        <v>14502</v>
      </c>
      <c r="T11" s="2">
        <v>643</v>
      </c>
      <c r="U11" s="2">
        <v>9858</v>
      </c>
      <c r="V11" s="2">
        <v>5163</v>
      </c>
      <c r="W11" s="2">
        <v>865</v>
      </c>
      <c r="X11" s="2">
        <v>2458</v>
      </c>
      <c r="Y11" s="2">
        <v>1053</v>
      </c>
      <c r="Z11" s="2">
        <v>162</v>
      </c>
    </row>
    <row r="12" spans="2:26" ht="12" customHeight="1">
      <c r="B12" s="5" t="s">
        <v>25</v>
      </c>
      <c r="C12" s="2">
        <v>96</v>
      </c>
      <c r="D12" s="2">
        <v>3590</v>
      </c>
      <c r="E12" s="2">
        <v>93</v>
      </c>
      <c r="F12" s="2">
        <v>56</v>
      </c>
      <c r="G12" s="2">
        <v>500</v>
      </c>
      <c r="H12" s="2">
        <v>350</v>
      </c>
      <c r="I12" s="2">
        <v>83</v>
      </c>
      <c r="J12" s="2">
        <v>558</v>
      </c>
      <c r="K12" s="2">
        <v>244</v>
      </c>
      <c r="L12" s="2">
        <v>464</v>
      </c>
      <c r="M12" s="2">
        <v>406</v>
      </c>
      <c r="N12" s="2">
        <v>147</v>
      </c>
      <c r="O12" s="2">
        <v>56</v>
      </c>
      <c r="P12" s="2">
        <v>843</v>
      </c>
      <c r="Q12" s="2">
        <v>725</v>
      </c>
      <c r="R12" s="2">
        <v>46</v>
      </c>
      <c r="S12" s="2">
        <v>2025</v>
      </c>
      <c r="T12" s="2">
        <v>125</v>
      </c>
      <c r="U12" s="2">
        <v>1262</v>
      </c>
      <c r="V12" s="2">
        <v>565</v>
      </c>
      <c r="W12" s="2">
        <v>122</v>
      </c>
      <c r="X12" s="2">
        <v>291</v>
      </c>
      <c r="Y12" s="2">
        <v>149</v>
      </c>
      <c r="Z12" s="2">
        <v>20</v>
      </c>
    </row>
    <row r="13" spans="2:26" ht="12" customHeight="1">
      <c r="B13" s="5" t="s">
        <v>26</v>
      </c>
      <c r="C13" s="2">
        <v>79</v>
      </c>
      <c r="D13" s="2">
        <v>1556</v>
      </c>
      <c r="E13" s="2">
        <v>94</v>
      </c>
      <c r="F13" s="2">
        <v>31</v>
      </c>
      <c r="G13" s="2">
        <v>148</v>
      </c>
      <c r="H13" s="2">
        <v>135</v>
      </c>
      <c r="I13" s="2">
        <v>111</v>
      </c>
      <c r="J13" s="2">
        <v>263</v>
      </c>
      <c r="K13" s="2">
        <v>46</v>
      </c>
      <c r="L13" s="2">
        <v>443</v>
      </c>
      <c r="M13" s="2">
        <v>347</v>
      </c>
      <c r="N13" s="2">
        <v>50</v>
      </c>
      <c r="O13" s="2">
        <v>29</v>
      </c>
      <c r="P13" s="2">
        <v>194</v>
      </c>
      <c r="Q13" s="2">
        <v>167</v>
      </c>
      <c r="R13" s="2">
        <v>26</v>
      </c>
      <c r="S13" s="2">
        <v>1229</v>
      </c>
      <c r="T13" s="2">
        <v>34</v>
      </c>
      <c r="U13" s="2">
        <v>1081</v>
      </c>
      <c r="V13" s="2">
        <v>263</v>
      </c>
      <c r="W13" s="2">
        <v>47</v>
      </c>
      <c r="X13" s="2">
        <v>236</v>
      </c>
      <c r="Y13" s="2">
        <v>64</v>
      </c>
      <c r="Z13" s="2">
        <v>9</v>
      </c>
    </row>
    <row r="14" spans="2:26" ht="12" customHeight="1">
      <c r="B14" s="5" t="s">
        <v>27</v>
      </c>
      <c r="C14" s="2">
        <v>1302</v>
      </c>
      <c r="D14" s="2">
        <v>51216</v>
      </c>
      <c r="E14" s="2">
        <v>1579</v>
      </c>
      <c r="F14" s="2">
        <v>923</v>
      </c>
      <c r="G14" s="2">
        <v>2618</v>
      </c>
      <c r="H14" s="2">
        <v>2508</v>
      </c>
      <c r="I14" s="2">
        <v>1062</v>
      </c>
      <c r="J14" s="2">
        <v>3810</v>
      </c>
      <c r="K14" s="2">
        <v>732</v>
      </c>
      <c r="L14" s="2">
        <v>3511</v>
      </c>
      <c r="M14" s="2">
        <v>1684</v>
      </c>
      <c r="N14" s="2">
        <v>754</v>
      </c>
      <c r="O14" s="2">
        <v>1202</v>
      </c>
      <c r="P14" s="2">
        <v>3447</v>
      </c>
      <c r="Q14" s="2">
        <v>3254</v>
      </c>
      <c r="R14" s="2">
        <v>636</v>
      </c>
      <c r="S14" s="2">
        <v>18539</v>
      </c>
      <c r="T14" s="2">
        <v>695</v>
      </c>
      <c r="U14" s="2">
        <v>7634</v>
      </c>
      <c r="V14" s="2">
        <v>6238</v>
      </c>
      <c r="W14" s="2">
        <v>1000</v>
      </c>
      <c r="X14" s="2">
        <v>2520</v>
      </c>
      <c r="Y14" s="2">
        <v>1628</v>
      </c>
      <c r="Z14" s="2">
        <v>317</v>
      </c>
    </row>
    <row r="15" spans="2:26" ht="12" customHeight="1">
      <c r="B15" s="5" t="s">
        <v>28</v>
      </c>
      <c r="C15" s="2">
        <v>173</v>
      </c>
      <c r="D15" s="2">
        <v>5283</v>
      </c>
      <c r="E15" s="2">
        <v>447</v>
      </c>
      <c r="F15" s="2">
        <v>72</v>
      </c>
      <c r="G15" s="2">
        <v>441</v>
      </c>
      <c r="H15" s="2">
        <v>419</v>
      </c>
      <c r="I15" s="2">
        <v>1428</v>
      </c>
      <c r="J15" s="2">
        <v>858</v>
      </c>
      <c r="K15" s="2">
        <v>200</v>
      </c>
      <c r="L15" s="2">
        <v>623</v>
      </c>
      <c r="M15" s="2">
        <v>632</v>
      </c>
      <c r="N15" s="2">
        <v>159</v>
      </c>
      <c r="O15" s="2">
        <v>61</v>
      </c>
      <c r="P15" s="2">
        <v>619</v>
      </c>
      <c r="Q15" s="2">
        <v>645</v>
      </c>
      <c r="R15" s="2">
        <v>64</v>
      </c>
      <c r="S15" s="2">
        <v>2759</v>
      </c>
      <c r="T15" s="2">
        <v>86</v>
      </c>
      <c r="U15" s="2">
        <v>2030</v>
      </c>
      <c r="V15" s="2">
        <v>701</v>
      </c>
      <c r="W15" s="2">
        <v>79</v>
      </c>
      <c r="X15" s="2">
        <v>576</v>
      </c>
      <c r="Y15" s="2">
        <v>155</v>
      </c>
      <c r="Z15" s="2">
        <v>27</v>
      </c>
    </row>
    <row r="16" spans="2:26" ht="12" customHeight="1">
      <c r="B16" s="5" t="s">
        <v>29</v>
      </c>
      <c r="C16" s="2">
        <v>44</v>
      </c>
      <c r="D16" s="2">
        <v>1601</v>
      </c>
      <c r="E16" s="2">
        <v>105</v>
      </c>
      <c r="F16" s="2">
        <v>16</v>
      </c>
      <c r="G16" s="2">
        <v>119</v>
      </c>
      <c r="H16" s="2">
        <v>134</v>
      </c>
      <c r="I16" s="2">
        <v>436</v>
      </c>
      <c r="J16" s="2">
        <v>312</v>
      </c>
      <c r="K16" s="2">
        <v>42</v>
      </c>
      <c r="L16" s="2">
        <v>146</v>
      </c>
      <c r="M16" s="2">
        <v>212</v>
      </c>
      <c r="N16" s="2">
        <v>64</v>
      </c>
      <c r="O16" s="2">
        <v>15</v>
      </c>
      <c r="P16" s="2">
        <v>140</v>
      </c>
      <c r="Q16" s="2">
        <v>202</v>
      </c>
      <c r="R16" s="2">
        <v>11</v>
      </c>
      <c r="S16" s="2">
        <v>530</v>
      </c>
      <c r="T16" s="2">
        <v>28</v>
      </c>
      <c r="U16" s="2">
        <v>593</v>
      </c>
      <c r="V16" s="2">
        <v>172</v>
      </c>
      <c r="W16" s="2">
        <v>57</v>
      </c>
      <c r="X16" s="2">
        <v>212</v>
      </c>
      <c r="Y16" s="2">
        <v>66</v>
      </c>
      <c r="Z16" s="2">
        <v>9</v>
      </c>
    </row>
    <row r="17" spans="2:26" ht="12" customHeight="1">
      <c r="B17" s="5" t="s">
        <v>30</v>
      </c>
      <c r="C17" s="2">
        <v>355</v>
      </c>
      <c r="D17" s="2">
        <v>9553</v>
      </c>
      <c r="E17" s="2">
        <v>284</v>
      </c>
      <c r="F17" s="2">
        <v>91</v>
      </c>
      <c r="G17" s="2">
        <v>480</v>
      </c>
      <c r="H17" s="2">
        <v>393</v>
      </c>
      <c r="I17" s="2">
        <v>206</v>
      </c>
      <c r="J17" s="2">
        <v>563</v>
      </c>
      <c r="K17" s="2">
        <v>149</v>
      </c>
      <c r="L17" s="2">
        <v>1537</v>
      </c>
      <c r="M17" s="2">
        <v>625</v>
      </c>
      <c r="N17" s="2">
        <v>161</v>
      </c>
      <c r="O17" s="2">
        <v>44</v>
      </c>
      <c r="P17" s="2">
        <v>597</v>
      </c>
      <c r="Q17" s="2">
        <v>456</v>
      </c>
      <c r="R17" s="2">
        <v>143</v>
      </c>
      <c r="S17" s="2">
        <v>3680</v>
      </c>
      <c r="T17" s="2">
        <v>93</v>
      </c>
      <c r="U17" s="2">
        <v>2234</v>
      </c>
      <c r="V17" s="2">
        <v>709</v>
      </c>
      <c r="W17" s="2">
        <v>199</v>
      </c>
      <c r="X17" s="2">
        <v>492</v>
      </c>
      <c r="Y17" s="2">
        <v>391</v>
      </c>
      <c r="Z17" s="2">
        <v>41</v>
      </c>
    </row>
    <row r="18" spans="2:26" ht="12" customHeight="1">
      <c r="B18" s="5" t="s">
        <v>31</v>
      </c>
      <c r="C18" s="2">
        <v>25</v>
      </c>
      <c r="D18" s="2">
        <v>563</v>
      </c>
      <c r="E18" s="2">
        <v>37</v>
      </c>
      <c r="F18" s="2">
        <v>3</v>
      </c>
      <c r="G18" s="2">
        <v>54</v>
      </c>
      <c r="H18" s="2">
        <v>58</v>
      </c>
      <c r="I18" s="2">
        <v>39</v>
      </c>
      <c r="J18" s="2">
        <v>106</v>
      </c>
      <c r="K18" s="2">
        <v>27</v>
      </c>
      <c r="L18" s="2">
        <v>181</v>
      </c>
      <c r="M18" s="2">
        <v>234</v>
      </c>
      <c r="N18" s="2">
        <v>21</v>
      </c>
      <c r="O18" s="2">
        <v>8</v>
      </c>
      <c r="P18" s="2">
        <v>78</v>
      </c>
      <c r="Q18" s="2">
        <v>73</v>
      </c>
      <c r="R18" s="2">
        <v>13</v>
      </c>
      <c r="S18" s="2">
        <v>345</v>
      </c>
      <c r="T18" s="2">
        <v>11</v>
      </c>
      <c r="U18" s="2">
        <v>378</v>
      </c>
      <c r="V18" s="2">
        <v>91</v>
      </c>
      <c r="W18" s="2">
        <v>24</v>
      </c>
      <c r="X18" s="2">
        <v>80</v>
      </c>
      <c r="Y18" s="2">
        <v>18</v>
      </c>
      <c r="Z18" s="2">
        <v>2</v>
      </c>
    </row>
    <row r="19" spans="2:26" ht="12" customHeight="1">
      <c r="B19" s="5" t="s">
        <v>32</v>
      </c>
      <c r="C19" s="2">
        <v>26</v>
      </c>
      <c r="D19" s="2">
        <v>1034</v>
      </c>
      <c r="E19" s="2">
        <v>48</v>
      </c>
      <c r="F19" s="2">
        <v>16</v>
      </c>
      <c r="G19" s="2">
        <v>46</v>
      </c>
      <c r="H19" s="2">
        <v>45</v>
      </c>
      <c r="I19" s="2">
        <v>213</v>
      </c>
      <c r="J19" s="2">
        <v>108</v>
      </c>
      <c r="K19" s="2">
        <v>29</v>
      </c>
      <c r="L19" s="2">
        <v>40</v>
      </c>
      <c r="M19" s="2">
        <v>99</v>
      </c>
      <c r="N19" s="2">
        <v>22</v>
      </c>
      <c r="O19" s="2">
        <v>4</v>
      </c>
      <c r="P19" s="2">
        <v>63</v>
      </c>
      <c r="Q19" s="2">
        <v>80</v>
      </c>
      <c r="R19" s="2">
        <v>4</v>
      </c>
      <c r="S19" s="2">
        <v>279</v>
      </c>
      <c r="T19" s="2">
        <v>15</v>
      </c>
      <c r="U19" s="2">
        <v>237</v>
      </c>
      <c r="V19" s="2">
        <v>58</v>
      </c>
      <c r="W19" s="2">
        <v>33</v>
      </c>
      <c r="X19" s="2">
        <v>76</v>
      </c>
      <c r="Y19" s="2">
        <v>21</v>
      </c>
      <c r="Z19" s="2">
        <v>9</v>
      </c>
    </row>
    <row r="20" spans="2:26" ht="12" customHeight="1">
      <c r="B20" s="5" t="s">
        <v>33</v>
      </c>
      <c r="C20" s="2">
        <v>222</v>
      </c>
      <c r="D20" s="2">
        <v>10968</v>
      </c>
      <c r="E20" s="2">
        <v>432</v>
      </c>
      <c r="F20" s="2">
        <v>172</v>
      </c>
      <c r="G20" s="2">
        <v>596</v>
      </c>
      <c r="H20" s="2">
        <v>786</v>
      </c>
      <c r="I20" s="2">
        <v>252</v>
      </c>
      <c r="J20" s="2">
        <v>914</v>
      </c>
      <c r="K20" s="2">
        <v>128</v>
      </c>
      <c r="L20" s="2">
        <v>1407</v>
      </c>
      <c r="M20" s="2">
        <v>578</v>
      </c>
      <c r="N20" s="2">
        <v>138</v>
      </c>
      <c r="O20" s="2">
        <v>55</v>
      </c>
      <c r="P20" s="2">
        <v>722</v>
      </c>
      <c r="Q20" s="2">
        <v>686</v>
      </c>
      <c r="R20" s="2">
        <v>100</v>
      </c>
      <c r="S20" s="2">
        <v>4767</v>
      </c>
      <c r="T20" s="2">
        <v>98</v>
      </c>
      <c r="U20" s="2">
        <v>2947</v>
      </c>
      <c r="V20" s="2">
        <v>659</v>
      </c>
      <c r="W20" s="2">
        <v>159</v>
      </c>
      <c r="X20" s="2">
        <v>925</v>
      </c>
      <c r="Y20" s="2">
        <v>207</v>
      </c>
      <c r="Z20" s="2">
        <v>65</v>
      </c>
    </row>
    <row r="21" spans="2:26" ht="12" customHeight="1">
      <c r="B21" s="5" t="s">
        <v>34</v>
      </c>
      <c r="C21" s="2">
        <v>577</v>
      </c>
      <c r="D21" s="2">
        <v>29607</v>
      </c>
      <c r="E21" s="2">
        <v>1191</v>
      </c>
      <c r="F21" s="2">
        <v>235</v>
      </c>
      <c r="G21" s="2">
        <v>1672</v>
      </c>
      <c r="H21" s="2">
        <v>1488</v>
      </c>
      <c r="I21" s="2">
        <v>812</v>
      </c>
      <c r="J21" s="2">
        <v>3697</v>
      </c>
      <c r="K21" s="2">
        <v>511</v>
      </c>
      <c r="L21" s="2">
        <v>2154</v>
      </c>
      <c r="M21" s="2">
        <v>1964</v>
      </c>
      <c r="N21" s="2">
        <v>602</v>
      </c>
      <c r="O21" s="2">
        <v>178</v>
      </c>
      <c r="P21" s="2">
        <v>2905</v>
      </c>
      <c r="Q21" s="2">
        <v>2458</v>
      </c>
      <c r="R21" s="2">
        <v>272</v>
      </c>
      <c r="S21" s="2">
        <v>15745</v>
      </c>
      <c r="T21" s="2">
        <v>309</v>
      </c>
      <c r="U21" s="2">
        <v>7640</v>
      </c>
      <c r="V21" s="2">
        <v>2859</v>
      </c>
      <c r="W21" s="2">
        <v>753</v>
      </c>
      <c r="X21" s="2">
        <v>2693</v>
      </c>
      <c r="Y21" s="2">
        <v>786</v>
      </c>
      <c r="Z21" s="2">
        <v>121</v>
      </c>
    </row>
    <row r="22" spans="2:26" ht="12" customHeight="1">
      <c r="B22" s="5" t="s">
        <v>35</v>
      </c>
      <c r="C22" s="2">
        <v>55</v>
      </c>
      <c r="D22" s="2">
        <v>2182</v>
      </c>
      <c r="E22" s="2">
        <v>92</v>
      </c>
      <c r="F22" s="2">
        <v>32</v>
      </c>
      <c r="G22" s="2">
        <v>127</v>
      </c>
      <c r="H22" s="2">
        <v>136</v>
      </c>
      <c r="I22" s="2">
        <v>30</v>
      </c>
      <c r="J22" s="2">
        <v>225</v>
      </c>
      <c r="K22" s="2">
        <v>55</v>
      </c>
      <c r="L22" s="2">
        <v>405</v>
      </c>
      <c r="M22" s="2">
        <v>270</v>
      </c>
      <c r="N22" s="2">
        <v>29</v>
      </c>
      <c r="O22" s="2">
        <v>9</v>
      </c>
      <c r="P22" s="2">
        <v>160</v>
      </c>
      <c r="Q22" s="2">
        <v>150</v>
      </c>
      <c r="R22" s="2">
        <v>16</v>
      </c>
      <c r="S22" s="2">
        <v>1052</v>
      </c>
      <c r="T22" s="2">
        <v>29</v>
      </c>
      <c r="U22" s="2">
        <v>671</v>
      </c>
      <c r="V22" s="2">
        <v>158</v>
      </c>
      <c r="W22" s="2">
        <v>36</v>
      </c>
      <c r="X22" s="2">
        <v>149</v>
      </c>
      <c r="Y22" s="2">
        <v>53</v>
      </c>
      <c r="Z22" s="2">
        <v>18</v>
      </c>
    </row>
    <row r="23" spans="2:26" ht="12" customHeight="1">
      <c r="B23" s="5" t="s">
        <v>36</v>
      </c>
      <c r="C23" s="2">
        <v>1630</v>
      </c>
      <c r="D23" s="2">
        <v>101088</v>
      </c>
      <c r="E23" s="2">
        <v>3314</v>
      </c>
      <c r="F23" s="2">
        <v>1379</v>
      </c>
      <c r="G23" s="2">
        <v>7149</v>
      </c>
      <c r="H23" s="2">
        <v>5961</v>
      </c>
      <c r="I23" s="2">
        <v>1731</v>
      </c>
      <c r="J23" s="2">
        <v>8183</v>
      </c>
      <c r="K23" s="2">
        <v>2612</v>
      </c>
      <c r="L23" s="2">
        <v>4247</v>
      </c>
      <c r="M23" s="2">
        <v>2694</v>
      </c>
      <c r="N23" s="2">
        <v>2155</v>
      </c>
      <c r="O23" s="2">
        <v>562</v>
      </c>
      <c r="P23" s="2">
        <v>4952</v>
      </c>
      <c r="Q23" s="2">
        <v>7825</v>
      </c>
      <c r="R23" s="2">
        <v>429</v>
      </c>
      <c r="S23" s="2">
        <v>28146</v>
      </c>
      <c r="T23" s="2">
        <v>695</v>
      </c>
      <c r="U23" s="2">
        <v>12366</v>
      </c>
      <c r="V23" s="2">
        <v>5170</v>
      </c>
      <c r="W23" s="2">
        <v>1912</v>
      </c>
      <c r="X23" s="2">
        <v>4758</v>
      </c>
      <c r="Y23" s="2">
        <v>2268</v>
      </c>
      <c r="Z23" s="2">
        <v>440</v>
      </c>
    </row>
    <row r="24" spans="2:26" ht="12" customHeight="1">
      <c r="B24" s="5" t="s">
        <v>37</v>
      </c>
      <c r="C24" s="2">
        <v>647</v>
      </c>
      <c r="D24" s="2">
        <v>25517</v>
      </c>
      <c r="E24" s="2">
        <v>1980</v>
      </c>
      <c r="F24" s="2">
        <v>493</v>
      </c>
      <c r="G24" s="2">
        <v>3278</v>
      </c>
      <c r="H24" s="2">
        <v>2749</v>
      </c>
      <c r="I24" s="2">
        <v>1526</v>
      </c>
      <c r="J24" s="2">
        <v>4496</v>
      </c>
      <c r="K24" s="2">
        <v>2339</v>
      </c>
      <c r="L24" s="2">
        <v>2318</v>
      </c>
      <c r="M24" s="2">
        <v>1331</v>
      </c>
      <c r="N24" s="2">
        <v>1847</v>
      </c>
      <c r="O24" s="2">
        <v>762</v>
      </c>
      <c r="P24" s="2">
        <v>4285</v>
      </c>
      <c r="Q24" s="2">
        <v>5697</v>
      </c>
      <c r="R24" s="2">
        <v>198</v>
      </c>
      <c r="S24" s="2">
        <v>14765</v>
      </c>
      <c r="T24" s="2">
        <v>582</v>
      </c>
      <c r="U24" s="2">
        <v>8951</v>
      </c>
      <c r="V24" s="2">
        <v>3974</v>
      </c>
      <c r="W24" s="2">
        <v>762</v>
      </c>
      <c r="X24" s="2">
        <v>2002</v>
      </c>
      <c r="Y24" s="2">
        <v>1000</v>
      </c>
      <c r="Z24" s="2">
        <v>98</v>
      </c>
    </row>
    <row r="25" spans="2:26" ht="12" customHeight="1">
      <c r="B25" s="5" t="s">
        <v>38</v>
      </c>
      <c r="C25" s="2">
        <v>860</v>
      </c>
      <c r="D25" s="2">
        <v>38199</v>
      </c>
      <c r="E25" s="2">
        <v>906</v>
      </c>
      <c r="F25" s="2">
        <v>669</v>
      </c>
      <c r="G25" s="2">
        <v>3459</v>
      </c>
      <c r="H25" s="2">
        <v>2271</v>
      </c>
      <c r="I25" s="2">
        <v>286</v>
      </c>
      <c r="J25" s="2">
        <v>1771</v>
      </c>
      <c r="K25" s="2">
        <v>495</v>
      </c>
      <c r="L25" s="2">
        <v>2229</v>
      </c>
      <c r="M25" s="2">
        <v>2580</v>
      </c>
      <c r="N25" s="2">
        <v>591</v>
      </c>
      <c r="O25" s="2">
        <v>583</v>
      </c>
      <c r="P25" s="2">
        <v>3210</v>
      </c>
      <c r="Q25" s="2">
        <v>1849</v>
      </c>
      <c r="R25" s="2">
        <v>365</v>
      </c>
      <c r="S25" s="2">
        <v>11435</v>
      </c>
      <c r="T25" s="2">
        <v>516</v>
      </c>
      <c r="U25" s="2">
        <v>8732</v>
      </c>
      <c r="V25" s="2">
        <v>3589</v>
      </c>
      <c r="W25" s="2">
        <v>746</v>
      </c>
      <c r="X25" s="2">
        <v>1766</v>
      </c>
      <c r="Y25" s="2">
        <v>1127</v>
      </c>
      <c r="Z25" s="2">
        <v>246</v>
      </c>
    </row>
    <row r="26" spans="2:26" ht="12" customHeight="1">
      <c r="B26" s="5" t="s">
        <v>39</v>
      </c>
      <c r="C26" s="2">
        <v>402</v>
      </c>
      <c r="D26" s="2">
        <v>12000</v>
      </c>
      <c r="E26" s="2">
        <v>580</v>
      </c>
      <c r="F26" s="2">
        <v>120</v>
      </c>
      <c r="G26" s="2">
        <v>786</v>
      </c>
      <c r="H26" s="2">
        <v>927</v>
      </c>
      <c r="I26" s="2">
        <v>747</v>
      </c>
      <c r="J26" s="2">
        <v>1433</v>
      </c>
      <c r="K26" s="2">
        <v>329</v>
      </c>
      <c r="L26" s="2">
        <v>3335</v>
      </c>
      <c r="M26" s="2">
        <v>1015</v>
      </c>
      <c r="N26" s="2">
        <v>321</v>
      </c>
      <c r="O26" s="2">
        <v>144</v>
      </c>
      <c r="P26" s="2">
        <v>947</v>
      </c>
      <c r="Q26" s="2">
        <v>1467</v>
      </c>
      <c r="R26" s="2">
        <v>299</v>
      </c>
      <c r="S26" s="2">
        <v>8882</v>
      </c>
      <c r="T26" s="2">
        <v>185</v>
      </c>
      <c r="U26" s="2">
        <v>4106</v>
      </c>
      <c r="V26" s="2">
        <v>1155</v>
      </c>
      <c r="W26" s="2">
        <v>487</v>
      </c>
      <c r="X26" s="2">
        <v>1282</v>
      </c>
      <c r="Y26" s="2">
        <v>429</v>
      </c>
      <c r="Z26" s="2">
        <v>143</v>
      </c>
    </row>
    <row r="27" spans="2:26" ht="12" customHeight="1">
      <c r="B27" s="5" t="s">
        <v>40</v>
      </c>
      <c r="C27" s="2">
        <v>7</v>
      </c>
      <c r="D27" s="2">
        <v>390</v>
      </c>
      <c r="E27" s="2">
        <v>14</v>
      </c>
      <c r="F27" s="2">
        <v>7</v>
      </c>
      <c r="G27" s="2">
        <v>17</v>
      </c>
      <c r="H27" s="2">
        <v>26</v>
      </c>
      <c r="I27" s="2">
        <v>16</v>
      </c>
      <c r="J27" s="2">
        <v>43</v>
      </c>
      <c r="K27" s="2">
        <v>7</v>
      </c>
      <c r="L27" s="2">
        <v>57</v>
      </c>
      <c r="M27" s="2">
        <v>64</v>
      </c>
      <c r="N27" s="2">
        <v>0</v>
      </c>
      <c r="O27" s="2">
        <v>2</v>
      </c>
      <c r="P27" s="2">
        <v>30</v>
      </c>
      <c r="Q27" s="2">
        <v>38</v>
      </c>
      <c r="R27" s="2">
        <v>9</v>
      </c>
      <c r="S27" s="2">
        <v>167</v>
      </c>
      <c r="T27" s="2">
        <v>14</v>
      </c>
      <c r="U27" s="2">
        <v>167</v>
      </c>
      <c r="V27" s="2">
        <v>50</v>
      </c>
      <c r="W27" s="2">
        <v>16</v>
      </c>
      <c r="X27" s="2">
        <v>51</v>
      </c>
      <c r="Y27" s="2">
        <v>18</v>
      </c>
      <c r="Z27" s="2">
        <v>7</v>
      </c>
    </row>
    <row r="28" spans="2:26" ht="12" customHeight="1">
      <c r="B28" s="5" t="s">
        <v>41</v>
      </c>
      <c r="C28" s="2">
        <v>143</v>
      </c>
      <c r="D28" s="2">
        <v>3916</v>
      </c>
      <c r="E28" s="2">
        <v>167</v>
      </c>
      <c r="F28" s="2">
        <v>49</v>
      </c>
      <c r="G28" s="2">
        <v>240</v>
      </c>
      <c r="H28" s="2">
        <v>304</v>
      </c>
      <c r="I28" s="2">
        <v>103</v>
      </c>
      <c r="J28" s="2">
        <v>420</v>
      </c>
      <c r="K28" s="2">
        <v>92</v>
      </c>
      <c r="L28" s="2">
        <v>534</v>
      </c>
      <c r="M28" s="2">
        <v>638</v>
      </c>
      <c r="N28" s="2">
        <v>107</v>
      </c>
      <c r="O28" s="2">
        <v>22</v>
      </c>
      <c r="P28" s="2">
        <v>330</v>
      </c>
      <c r="Q28" s="2">
        <v>304</v>
      </c>
      <c r="R28" s="2">
        <v>63</v>
      </c>
      <c r="S28" s="2">
        <v>1932</v>
      </c>
      <c r="T28" s="2">
        <v>45</v>
      </c>
      <c r="U28" s="2">
        <v>1125</v>
      </c>
      <c r="V28" s="2">
        <v>282</v>
      </c>
      <c r="W28" s="2">
        <v>72</v>
      </c>
      <c r="X28" s="2">
        <v>325</v>
      </c>
      <c r="Y28" s="2">
        <v>110</v>
      </c>
      <c r="Z28" s="2">
        <v>20</v>
      </c>
    </row>
    <row r="29" spans="2:26" ht="12" customHeight="1">
      <c r="B29" s="5" t="s">
        <v>42</v>
      </c>
      <c r="C29" s="2">
        <v>695</v>
      </c>
      <c r="D29" s="2">
        <v>25546</v>
      </c>
      <c r="E29" s="2">
        <v>663</v>
      </c>
      <c r="F29" s="2">
        <v>338</v>
      </c>
      <c r="G29" s="2">
        <v>1872</v>
      </c>
      <c r="H29" s="2">
        <v>1820</v>
      </c>
      <c r="I29" s="2">
        <v>337</v>
      </c>
      <c r="J29" s="2">
        <v>1376</v>
      </c>
      <c r="K29" s="2">
        <v>482</v>
      </c>
      <c r="L29" s="2">
        <v>2667</v>
      </c>
      <c r="M29" s="2">
        <v>1260</v>
      </c>
      <c r="N29" s="2">
        <v>442</v>
      </c>
      <c r="O29" s="2">
        <v>365</v>
      </c>
      <c r="P29" s="2">
        <v>2618</v>
      </c>
      <c r="Q29" s="2">
        <v>1160</v>
      </c>
      <c r="R29" s="2">
        <v>246</v>
      </c>
      <c r="S29" s="2">
        <v>7785</v>
      </c>
      <c r="T29" s="2">
        <v>309</v>
      </c>
      <c r="U29" s="2">
        <v>6339</v>
      </c>
      <c r="V29" s="2">
        <v>4152</v>
      </c>
      <c r="W29" s="2">
        <v>857</v>
      </c>
      <c r="X29" s="2">
        <v>1461</v>
      </c>
      <c r="Y29" s="2">
        <v>836</v>
      </c>
      <c r="Z29" s="2">
        <v>90</v>
      </c>
    </row>
    <row r="30" spans="2:26" ht="12" customHeight="1">
      <c r="B30" s="5" t="s">
        <v>43</v>
      </c>
      <c r="C30" s="2">
        <v>108</v>
      </c>
      <c r="D30" s="2">
        <v>4582</v>
      </c>
      <c r="E30" s="2">
        <v>309</v>
      </c>
      <c r="F30" s="2">
        <v>168</v>
      </c>
      <c r="G30" s="2">
        <v>346</v>
      </c>
      <c r="H30" s="2">
        <v>358</v>
      </c>
      <c r="I30" s="2">
        <v>351</v>
      </c>
      <c r="J30" s="2">
        <v>616</v>
      </c>
      <c r="K30" s="2">
        <v>128</v>
      </c>
      <c r="L30" s="2">
        <v>1312</v>
      </c>
      <c r="M30" s="2">
        <v>384</v>
      </c>
      <c r="N30" s="2">
        <v>85</v>
      </c>
      <c r="O30" s="2">
        <v>50</v>
      </c>
      <c r="P30" s="2">
        <v>493</v>
      </c>
      <c r="Q30" s="2">
        <v>714</v>
      </c>
      <c r="R30" s="2">
        <v>280</v>
      </c>
      <c r="S30" s="2">
        <v>2292</v>
      </c>
      <c r="T30" s="2">
        <v>94</v>
      </c>
      <c r="U30" s="2">
        <v>1562</v>
      </c>
      <c r="V30" s="2">
        <v>520</v>
      </c>
      <c r="W30" s="2">
        <v>236</v>
      </c>
      <c r="X30" s="2">
        <v>464</v>
      </c>
      <c r="Y30" s="2">
        <v>163</v>
      </c>
      <c r="Z30" s="2">
        <v>59</v>
      </c>
    </row>
    <row r="31" spans="2:26" ht="12" customHeight="1">
      <c r="B31" s="5" t="s">
        <v>44</v>
      </c>
      <c r="C31" s="2">
        <v>306</v>
      </c>
      <c r="D31" s="2">
        <v>10736</v>
      </c>
      <c r="E31" s="2">
        <v>682</v>
      </c>
      <c r="F31" s="2">
        <v>160</v>
      </c>
      <c r="G31" s="2">
        <v>940</v>
      </c>
      <c r="H31" s="2">
        <v>711</v>
      </c>
      <c r="I31" s="2">
        <v>876</v>
      </c>
      <c r="J31" s="2">
        <v>1219</v>
      </c>
      <c r="K31" s="2">
        <v>445</v>
      </c>
      <c r="L31" s="2">
        <v>5965</v>
      </c>
      <c r="M31" s="2">
        <v>929</v>
      </c>
      <c r="N31" s="2">
        <v>337</v>
      </c>
      <c r="O31" s="2">
        <v>119</v>
      </c>
      <c r="P31" s="2">
        <v>1253</v>
      </c>
      <c r="Q31" s="2">
        <v>1198</v>
      </c>
      <c r="R31" s="2">
        <v>440</v>
      </c>
      <c r="S31" s="2">
        <v>4937</v>
      </c>
      <c r="T31" s="2">
        <v>220</v>
      </c>
      <c r="U31" s="2">
        <v>3848</v>
      </c>
      <c r="V31" s="2">
        <v>1140</v>
      </c>
      <c r="W31" s="2">
        <v>402</v>
      </c>
      <c r="X31" s="2">
        <v>979</v>
      </c>
      <c r="Y31" s="2">
        <v>339</v>
      </c>
      <c r="Z31" s="2">
        <v>81</v>
      </c>
    </row>
    <row r="32" spans="2:26" ht="12" customHeight="1">
      <c r="B32" s="5" t="s">
        <v>45</v>
      </c>
      <c r="C32" s="2">
        <v>124</v>
      </c>
      <c r="D32" s="2">
        <v>5339</v>
      </c>
      <c r="E32" s="2">
        <v>232</v>
      </c>
      <c r="F32" s="2">
        <v>44</v>
      </c>
      <c r="G32" s="2">
        <v>329</v>
      </c>
      <c r="H32" s="2">
        <v>350</v>
      </c>
      <c r="I32" s="2">
        <v>1120</v>
      </c>
      <c r="J32" s="2">
        <v>666</v>
      </c>
      <c r="K32" s="2">
        <v>115</v>
      </c>
      <c r="L32" s="2">
        <v>324</v>
      </c>
      <c r="M32" s="2">
        <v>400</v>
      </c>
      <c r="N32" s="2">
        <v>101</v>
      </c>
      <c r="O32" s="2">
        <v>27</v>
      </c>
      <c r="P32" s="2">
        <v>466</v>
      </c>
      <c r="Q32" s="2">
        <v>508</v>
      </c>
      <c r="R32" s="2">
        <v>40</v>
      </c>
      <c r="S32" s="2">
        <v>1762</v>
      </c>
      <c r="T32" s="2">
        <v>76</v>
      </c>
      <c r="U32" s="2">
        <v>1458</v>
      </c>
      <c r="V32" s="2">
        <v>481</v>
      </c>
      <c r="W32" s="2">
        <v>181</v>
      </c>
      <c r="X32" s="2">
        <v>474</v>
      </c>
      <c r="Y32" s="2">
        <v>156</v>
      </c>
      <c r="Z32" s="2">
        <v>16</v>
      </c>
    </row>
    <row r="33" spans="2:26" ht="12" customHeight="1">
      <c r="B33" s="5" t="s">
        <v>46</v>
      </c>
      <c r="C33" s="2">
        <v>122</v>
      </c>
      <c r="D33" s="2">
        <v>2619</v>
      </c>
      <c r="E33" s="2">
        <v>245</v>
      </c>
      <c r="F33" s="2">
        <v>36</v>
      </c>
      <c r="G33" s="2">
        <v>231</v>
      </c>
      <c r="H33" s="2">
        <v>278</v>
      </c>
      <c r="I33" s="2">
        <v>210</v>
      </c>
      <c r="J33" s="2">
        <v>364</v>
      </c>
      <c r="K33" s="2">
        <v>77</v>
      </c>
      <c r="L33" s="2">
        <v>985</v>
      </c>
      <c r="M33" s="2">
        <v>213</v>
      </c>
      <c r="N33" s="2">
        <v>83</v>
      </c>
      <c r="O33" s="2">
        <v>25</v>
      </c>
      <c r="P33" s="2">
        <v>270</v>
      </c>
      <c r="Q33" s="2">
        <v>376</v>
      </c>
      <c r="R33" s="2">
        <v>227</v>
      </c>
      <c r="S33" s="2">
        <v>934</v>
      </c>
      <c r="T33" s="2">
        <v>41</v>
      </c>
      <c r="U33" s="2">
        <v>1141</v>
      </c>
      <c r="V33" s="2">
        <v>307</v>
      </c>
      <c r="W33" s="2">
        <v>233</v>
      </c>
      <c r="X33" s="2">
        <v>359</v>
      </c>
      <c r="Y33" s="2">
        <v>91</v>
      </c>
      <c r="Z33" s="2">
        <v>18</v>
      </c>
    </row>
    <row r="34" spans="1:26" ht="12" customHeight="1">
      <c r="A34" s="3" t="s">
        <v>75</v>
      </c>
      <c r="C34" s="2">
        <v>11585</v>
      </c>
      <c r="D34" s="2">
        <v>457213</v>
      </c>
      <c r="E34" s="2">
        <v>18724</v>
      </c>
      <c r="F34" s="2">
        <v>6663</v>
      </c>
      <c r="G34" s="2">
        <v>33258</v>
      </c>
      <c r="H34" s="2">
        <v>30045</v>
      </c>
      <c r="I34" s="2">
        <v>17135</v>
      </c>
      <c r="J34" s="2">
        <v>42882</v>
      </c>
      <c r="K34" s="2">
        <v>13563</v>
      </c>
      <c r="L34" s="2">
        <v>49148</v>
      </c>
      <c r="M34" s="2">
        <v>27866</v>
      </c>
      <c r="N34" s="2">
        <v>11436</v>
      </c>
      <c r="O34" s="2">
        <v>5631</v>
      </c>
      <c r="P34" s="2">
        <v>40082</v>
      </c>
      <c r="Q34" s="2">
        <v>44459</v>
      </c>
      <c r="R34" s="2">
        <v>5358</v>
      </c>
      <c r="S34" s="2">
        <v>183723</v>
      </c>
      <c r="T34" s="2">
        <v>6210</v>
      </c>
      <c r="U34" s="2">
        <v>108405</v>
      </c>
      <c r="V34" s="2">
        <v>45658</v>
      </c>
      <c r="W34" s="2">
        <v>11835</v>
      </c>
      <c r="X34" s="2">
        <v>30924</v>
      </c>
      <c r="Y34" s="2">
        <v>13720</v>
      </c>
      <c r="Z34" s="2">
        <v>2449</v>
      </c>
    </row>
    <row r="35" spans="2:26" s="4" customFormat="1" ht="12" customHeight="1">
      <c r="B35" s="6" t="s">
        <v>83</v>
      </c>
      <c r="C35" s="4">
        <f aca="true" t="shared" si="0" ref="C35:Z35">C34/1217974</f>
        <v>0.009511697294030907</v>
      </c>
      <c r="D35" s="4">
        <f t="shared" si="0"/>
        <v>0.37538814457451475</v>
      </c>
      <c r="E35" s="4">
        <f t="shared" si="0"/>
        <v>0.015373070361107872</v>
      </c>
      <c r="F35" s="4">
        <f t="shared" si="0"/>
        <v>0.00547056012689926</v>
      </c>
      <c r="G35" s="4">
        <f t="shared" si="0"/>
        <v>0.027306001605945613</v>
      </c>
      <c r="H35" s="4">
        <f t="shared" si="0"/>
        <v>0.0246680142597461</v>
      </c>
      <c r="I35" s="4">
        <f t="shared" si="0"/>
        <v>0.014068444810808768</v>
      </c>
      <c r="J35" s="4">
        <f t="shared" si="0"/>
        <v>0.03520764811071501</v>
      </c>
      <c r="K35" s="4">
        <f t="shared" si="0"/>
        <v>0.011135705688298764</v>
      </c>
      <c r="L35" s="4">
        <f t="shared" si="0"/>
        <v>0.04035225710893665</v>
      </c>
      <c r="M35" s="4">
        <f t="shared" si="0"/>
        <v>0.022878977712167913</v>
      </c>
      <c r="N35" s="4">
        <f t="shared" si="0"/>
        <v>0.009389362991328223</v>
      </c>
      <c r="O35" s="4">
        <f t="shared" si="0"/>
        <v>0.004623251399455161</v>
      </c>
      <c r="P35" s="4">
        <f t="shared" si="0"/>
        <v>0.03290874846261086</v>
      </c>
      <c r="Q35" s="4">
        <f t="shared" si="0"/>
        <v>0.03650242123395081</v>
      </c>
      <c r="R35" s="4">
        <f t="shared" si="0"/>
        <v>0.004399108683765006</v>
      </c>
      <c r="S35" s="4">
        <f t="shared" si="0"/>
        <v>0.1508431214459422</v>
      </c>
      <c r="T35" s="4">
        <f t="shared" si="0"/>
        <v>0.005098631005259554</v>
      </c>
      <c r="U35" s="4">
        <f t="shared" si="0"/>
        <v>0.08900436298311787</v>
      </c>
      <c r="V35" s="4">
        <f t="shared" si="0"/>
        <v>0.03748684290469255</v>
      </c>
      <c r="W35" s="4">
        <f t="shared" si="0"/>
        <v>0.009716956191183063</v>
      </c>
      <c r="X35" s="4">
        <f t="shared" si="0"/>
        <v>0.025389704542133084</v>
      </c>
      <c r="Y35" s="4">
        <f t="shared" si="0"/>
        <v>0.01126460827571032</v>
      </c>
      <c r="Z35" s="4">
        <f t="shared" si="0"/>
        <v>0.0020107161565025198</v>
      </c>
    </row>
    <row r="36" spans="2:26" ht="12" customHeight="1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3" t="s">
        <v>79</v>
      </c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2" customHeight="1">
      <c r="B38" s="5" t="s">
        <v>47</v>
      </c>
      <c r="C38" s="2">
        <v>4194</v>
      </c>
      <c r="D38" s="2">
        <v>155369</v>
      </c>
      <c r="E38" s="2">
        <v>3378</v>
      </c>
      <c r="F38" s="2">
        <v>606</v>
      </c>
      <c r="G38" s="2">
        <v>1343</v>
      </c>
      <c r="H38" s="2">
        <v>2777</v>
      </c>
      <c r="I38" s="2">
        <v>543</v>
      </c>
      <c r="J38" s="2">
        <v>2494</v>
      </c>
      <c r="K38" s="2">
        <v>338</v>
      </c>
      <c r="L38" s="2">
        <v>4759</v>
      </c>
      <c r="M38" s="2">
        <v>4046</v>
      </c>
      <c r="N38" s="2">
        <v>462</v>
      </c>
      <c r="O38" s="2">
        <v>425</v>
      </c>
      <c r="P38" s="2">
        <v>5371</v>
      </c>
      <c r="Q38" s="2">
        <v>1666</v>
      </c>
      <c r="R38" s="2">
        <v>652</v>
      </c>
      <c r="S38" s="2">
        <v>9396</v>
      </c>
      <c r="T38" s="2">
        <v>697</v>
      </c>
      <c r="U38" s="2">
        <v>6900</v>
      </c>
      <c r="V38" s="2">
        <v>3059</v>
      </c>
      <c r="W38" s="2">
        <v>1131</v>
      </c>
      <c r="X38" s="2">
        <v>2306</v>
      </c>
      <c r="Y38" s="2">
        <v>5823</v>
      </c>
      <c r="Z38" s="2">
        <v>963</v>
      </c>
    </row>
    <row r="39" spans="2:26" ht="12" customHeight="1">
      <c r="B39" s="5" t="s">
        <v>48</v>
      </c>
      <c r="C39" s="2">
        <v>18</v>
      </c>
      <c r="D39" s="2">
        <v>998</v>
      </c>
      <c r="E39" s="2">
        <v>60</v>
      </c>
      <c r="F39" s="2">
        <v>12</v>
      </c>
      <c r="G39" s="2">
        <v>73</v>
      </c>
      <c r="H39" s="2">
        <v>77</v>
      </c>
      <c r="I39" s="2">
        <v>113</v>
      </c>
      <c r="J39" s="2">
        <v>80</v>
      </c>
      <c r="K39" s="2">
        <v>36</v>
      </c>
      <c r="L39" s="2">
        <v>349</v>
      </c>
      <c r="M39" s="2">
        <v>108</v>
      </c>
      <c r="N39" s="2">
        <v>21</v>
      </c>
      <c r="O39" s="2">
        <v>11</v>
      </c>
      <c r="P39" s="2">
        <v>132</v>
      </c>
      <c r="Q39" s="2">
        <v>94</v>
      </c>
      <c r="R39" s="2">
        <v>35</v>
      </c>
      <c r="S39" s="2">
        <v>277</v>
      </c>
      <c r="T39" s="2">
        <v>9</v>
      </c>
      <c r="U39" s="2">
        <v>435</v>
      </c>
      <c r="V39" s="2">
        <v>96</v>
      </c>
      <c r="W39" s="2">
        <v>61</v>
      </c>
      <c r="X39" s="2">
        <v>88</v>
      </c>
      <c r="Y39" s="2">
        <v>39</v>
      </c>
      <c r="Z39" s="2">
        <v>4</v>
      </c>
    </row>
    <row r="40" spans="2:26" ht="12" customHeight="1">
      <c r="B40" s="5" t="s">
        <v>49</v>
      </c>
      <c r="C40" s="2">
        <v>1263</v>
      </c>
      <c r="D40" s="2">
        <v>110577</v>
      </c>
      <c r="E40" s="2">
        <v>1671</v>
      </c>
      <c r="F40" s="2">
        <v>1270</v>
      </c>
      <c r="G40" s="2">
        <v>2690</v>
      </c>
      <c r="H40" s="2">
        <v>3013</v>
      </c>
      <c r="I40" s="2">
        <v>1438</v>
      </c>
      <c r="J40" s="2">
        <v>2507</v>
      </c>
      <c r="K40" s="2">
        <v>1480</v>
      </c>
      <c r="L40" s="2">
        <v>2497</v>
      </c>
      <c r="M40" s="2">
        <v>1712</v>
      </c>
      <c r="N40" s="2">
        <v>539</v>
      </c>
      <c r="O40" s="2">
        <v>894</v>
      </c>
      <c r="P40" s="2">
        <v>4529</v>
      </c>
      <c r="Q40" s="2">
        <v>1619</v>
      </c>
      <c r="R40" s="2">
        <v>336</v>
      </c>
      <c r="S40" s="2">
        <v>21857</v>
      </c>
      <c r="T40" s="2">
        <v>796</v>
      </c>
      <c r="U40" s="2">
        <v>10683</v>
      </c>
      <c r="V40" s="2">
        <v>4849</v>
      </c>
      <c r="W40" s="2">
        <v>763</v>
      </c>
      <c r="X40" s="2">
        <v>2792</v>
      </c>
      <c r="Y40" s="2">
        <v>2115</v>
      </c>
      <c r="Z40" s="2">
        <v>386</v>
      </c>
    </row>
    <row r="41" spans="2:26" ht="12" customHeight="1">
      <c r="B41" s="5" t="s">
        <v>50</v>
      </c>
      <c r="C41" s="2">
        <v>56</v>
      </c>
      <c r="D41" s="2">
        <v>1910</v>
      </c>
      <c r="E41" s="2">
        <v>90</v>
      </c>
      <c r="F41" s="2">
        <v>23</v>
      </c>
      <c r="G41" s="2">
        <v>137</v>
      </c>
      <c r="H41" s="2">
        <v>137</v>
      </c>
      <c r="I41" s="2">
        <v>106</v>
      </c>
      <c r="J41" s="2">
        <v>154</v>
      </c>
      <c r="K41" s="2">
        <v>34</v>
      </c>
      <c r="L41" s="2">
        <v>474</v>
      </c>
      <c r="M41" s="2">
        <v>115</v>
      </c>
      <c r="N41" s="2">
        <v>58</v>
      </c>
      <c r="O41" s="2">
        <v>12</v>
      </c>
      <c r="P41" s="2">
        <v>62</v>
      </c>
      <c r="Q41" s="2">
        <v>148</v>
      </c>
      <c r="R41" s="2">
        <v>53</v>
      </c>
      <c r="S41" s="2">
        <v>286</v>
      </c>
      <c r="T41" s="2">
        <v>19</v>
      </c>
      <c r="U41" s="2">
        <v>564</v>
      </c>
      <c r="V41" s="2">
        <v>156</v>
      </c>
      <c r="W41" s="2">
        <v>86</v>
      </c>
      <c r="X41" s="2">
        <v>168</v>
      </c>
      <c r="Y41" s="2">
        <v>69</v>
      </c>
      <c r="Z41" s="2">
        <v>12</v>
      </c>
    </row>
    <row r="42" spans="2:26" ht="12" customHeight="1">
      <c r="B42" s="5" t="s">
        <v>51</v>
      </c>
      <c r="C42" s="2">
        <v>58</v>
      </c>
      <c r="D42" s="2">
        <v>1323</v>
      </c>
      <c r="E42" s="2">
        <v>80</v>
      </c>
      <c r="F42" s="2">
        <v>17</v>
      </c>
      <c r="G42" s="2">
        <v>122</v>
      </c>
      <c r="H42" s="2">
        <v>89</v>
      </c>
      <c r="I42" s="2">
        <v>115</v>
      </c>
      <c r="J42" s="2">
        <v>180</v>
      </c>
      <c r="K42" s="2">
        <v>48</v>
      </c>
      <c r="L42" s="2">
        <v>571</v>
      </c>
      <c r="M42" s="2">
        <v>155</v>
      </c>
      <c r="N42" s="2">
        <v>34</v>
      </c>
      <c r="O42" s="2">
        <v>5</v>
      </c>
      <c r="P42" s="2">
        <v>173</v>
      </c>
      <c r="Q42" s="2">
        <v>86</v>
      </c>
      <c r="R42" s="2">
        <v>41</v>
      </c>
      <c r="S42" s="2">
        <v>609</v>
      </c>
      <c r="T42" s="2">
        <v>14</v>
      </c>
      <c r="U42" s="2">
        <v>723</v>
      </c>
      <c r="V42" s="2">
        <v>124</v>
      </c>
      <c r="W42" s="2">
        <v>94</v>
      </c>
      <c r="X42" s="2">
        <v>133</v>
      </c>
      <c r="Y42" s="2">
        <v>43</v>
      </c>
      <c r="Z42" s="2">
        <v>13</v>
      </c>
    </row>
    <row r="43" spans="2:26" ht="12" customHeight="1">
      <c r="B43" s="5" t="s">
        <v>52</v>
      </c>
      <c r="C43" s="2">
        <v>335</v>
      </c>
      <c r="D43" s="2">
        <v>15853</v>
      </c>
      <c r="E43" s="2">
        <v>390</v>
      </c>
      <c r="F43" s="2">
        <v>256</v>
      </c>
      <c r="G43" s="2">
        <v>531</v>
      </c>
      <c r="H43" s="2">
        <v>740</v>
      </c>
      <c r="I43" s="2">
        <v>241</v>
      </c>
      <c r="J43" s="2">
        <v>841</v>
      </c>
      <c r="K43" s="2">
        <v>149</v>
      </c>
      <c r="L43" s="2">
        <v>1560</v>
      </c>
      <c r="M43" s="2">
        <v>729</v>
      </c>
      <c r="N43" s="2">
        <v>156</v>
      </c>
      <c r="O43" s="2">
        <v>80</v>
      </c>
      <c r="P43" s="2">
        <v>624</v>
      </c>
      <c r="Q43" s="2">
        <v>459</v>
      </c>
      <c r="R43" s="2">
        <v>119</v>
      </c>
      <c r="S43" s="2">
        <v>1850</v>
      </c>
      <c r="T43" s="2">
        <v>85</v>
      </c>
      <c r="U43" s="2">
        <v>2073</v>
      </c>
      <c r="V43" s="2">
        <v>722</v>
      </c>
      <c r="W43" s="2">
        <v>224</v>
      </c>
      <c r="X43" s="2">
        <v>819</v>
      </c>
      <c r="Y43" s="2">
        <v>583</v>
      </c>
      <c r="Z43" s="2">
        <v>67</v>
      </c>
    </row>
    <row r="44" spans="2:26" ht="12" customHeight="1">
      <c r="B44" s="5" t="s">
        <v>53</v>
      </c>
      <c r="C44" s="2">
        <v>182</v>
      </c>
      <c r="D44" s="2">
        <v>6113</v>
      </c>
      <c r="E44" s="2">
        <v>358</v>
      </c>
      <c r="F44" s="2">
        <v>79</v>
      </c>
      <c r="G44" s="2">
        <v>292</v>
      </c>
      <c r="H44" s="2">
        <v>424</v>
      </c>
      <c r="I44" s="2">
        <v>450</v>
      </c>
      <c r="J44" s="2">
        <v>429</v>
      </c>
      <c r="K44" s="2">
        <v>152</v>
      </c>
      <c r="L44" s="2">
        <v>288</v>
      </c>
      <c r="M44" s="2">
        <v>287</v>
      </c>
      <c r="N44" s="2">
        <v>104</v>
      </c>
      <c r="O44" s="2">
        <v>41</v>
      </c>
      <c r="P44" s="2">
        <v>261</v>
      </c>
      <c r="Q44" s="2">
        <v>244</v>
      </c>
      <c r="R44" s="2">
        <v>46</v>
      </c>
      <c r="S44" s="2">
        <v>1103</v>
      </c>
      <c r="T44" s="2">
        <v>44</v>
      </c>
      <c r="U44" s="2">
        <v>848</v>
      </c>
      <c r="V44" s="2">
        <v>332</v>
      </c>
      <c r="W44" s="2">
        <v>230</v>
      </c>
      <c r="X44" s="2">
        <v>536</v>
      </c>
      <c r="Y44" s="2">
        <v>191</v>
      </c>
      <c r="Z44" s="2">
        <v>19</v>
      </c>
    </row>
    <row r="45" spans="2:26" ht="12" customHeight="1">
      <c r="B45" s="5" t="s">
        <v>54</v>
      </c>
      <c r="C45" s="2">
        <v>392</v>
      </c>
      <c r="D45" s="2">
        <v>51738</v>
      </c>
      <c r="E45" s="2">
        <v>521</v>
      </c>
      <c r="F45" s="2">
        <v>315</v>
      </c>
      <c r="G45" s="2">
        <v>768</v>
      </c>
      <c r="H45" s="2">
        <v>1222</v>
      </c>
      <c r="I45" s="2">
        <v>173</v>
      </c>
      <c r="J45" s="2">
        <v>993</v>
      </c>
      <c r="K45" s="2">
        <v>317</v>
      </c>
      <c r="L45" s="2">
        <v>507</v>
      </c>
      <c r="M45" s="2">
        <v>556</v>
      </c>
      <c r="N45" s="2">
        <v>323</v>
      </c>
      <c r="O45" s="2">
        <v>170</v>
      </c>
      <c r="P45" s="2">
        <v>1024</v>
      </c>
      <c r="Q45" s="2">
        <v>710</v>
      </c>
      <c r="R45" s="2">
        <v>47</v>
      </c>
      <c r="S45" s="2">
        <v>2971</v>
      </c>
      <c r="T45" s="2">
        <v>147</v>
      </c>
      <c r="U45" s="2">
        <v>2946</v>
      </c>
      <c r="V45" s="2">
        <v>1068</v>
      </c>
      <c r="W45" s="2">
        <v>99</v>
      </c>
      <c r="X45" s="2">
        <v>897</v>
      </c>
      <c r="Y45" s="2">
        <v>573</v>
      </c>
      <c r="Z45" s="2">
        <v>89</v>
      </c>
    </row>
    <row r="46" spans="2:26" ht="12" customHeight="1">
      <c r="B46" s="5" t="s">
        <v>55</v>
      </c>
      <c r="C46" s="2">
        <v>271</v>
      </c>
      <c r="D46" s="2">
        <v>11042</v>
      </c>
      <c r="E46" s="2">
        <v>320</v>
      </c>
      <c r="F46" s="2">
        <v>143</v>
      </c>
      <c r="G46" s="2">
        <v>404</v>
      </c>
      <c r="H46" s="2">
        <v>674</v>
      </c>
      <c r="I46" s="2">
        <v>178</v>
      </c>
      <c r="J46" s="2">
        <v>305</v>
      </c>
      <c r="K46" s="2">
        <v>97</v>
      </c>
      <c r="L46" s="2">
        <v>787</v>
      </c>
      <c r="M46" s="2">
        <v>344</v>
      </c>
      <c r="N46" s="2">
        <v>71</v>
      </c>
      <c r="O46" s="2">
        <v>31</v>
      </c>
      <c r="P46" s="2">
        <v>192</v>
      </c>
      <c r="Q46" s="2">
        <v>240</v>
      </c>
      <c r="R46" s="2">
        <v>94</v>
      </c>
      <c r="S46" s="2">
        <v>804</v>
      </c>
      <c r="T46" s="2">
        <v>29</v>
      </c>
      <c r="U46" s="2">
        <v>1019</v>
      </c>
      <c r="V46" s="2">
        <v>353</v>
      </c>
      <c r="W46" s="2">
        <v>100</v>
      </c>
      <c r="X46" s="2">
        <v>639</v>
      </c>
      <c r="Y46" s="2">
        <v>541</v>
      </c>
      <c r="Z46" s="2">
        <v>82</v>
      </c>
    </row>
    <row r="47" spans="2:26" ht="12" customHeight="1">
      <c r="B47" s="5" t="s">
        <v>56</v>
      </c>
      <c r="C47" s="2">
        <v>478</v>
      </c>
      <c r="D47" s="2">
        <v>30506</v>
      </c>
      <c r="E47" s="2">
        <v>1298</v>
      </c>
      <c r="F47" s="2">
        <v>314</v>
      </c>
      <c r="G47" s="2">
        <v>1173</v>
      </c>
      <c r="H47" s="2">
        <v>1228</v>
      </c>
      <c r="I47" s="2">
        <v>1991</v>
      </c>
      <c r="J47" s="2">
        <v>1461</v>
      </c>
      <c r="K47" s="2">
        <v>413</v>
      </c>
      <c r="L47" s="2">
        <v>960</v>
      </c>
      <c r="M47" s="2">
        <v>650</v>
      </c>
      <c r="N47" s="2">
        <v>258</v>
      </c>
      <c r="O47" s="2">
        <v>130</v>
      </c>
      <c r="P47" s="2">
        <v>950</v>
      </c>
      <c r="Q47" s="2">
        <v>1031</v>
      </c>
      <c r="R47" s="2">
        <v>175</v>
      </c>
      <c r="S47" s="2">
        <v>4591</v>
      </c>
      <c r="T47" s="2">
        <v>179</v>
      </c>
      <c r="U47" s="2">
        <v>2750</v>
      </c>
      <c r="V47" s="2">
        <v>1243</v>
      </c>
      <c r="W47" s="2">
        <v>364</v>
      </c>
      <c r="X47" s="2">
        <v>1297</v>
      </c>
      <c r="Y47" s="2">
        <v>595</v>
      </c>
      <c r="Z47" s="2">
        <v>120</v>
      </c>
    </row>
    <row r="48" spans="2:26" ht="12" customHeight="1">
      <c r="B48" s="5" t="s">
        <v>57</v>
      </c>
      <c r="C48" s="2">
        <v>120</v>
      </c>
      <c r="D48" s="2">
        <v>13003</v>
      </c>
      <c r="E48" s="2">
        <v>237</v>
      </c>
      <c r="F48" s="2">
        <v>69</v>
      </c>
      <c r="G48" s="2">
        <v>267</v>
      </c>
      <c r="H48" s="2">
        <v>332</v>
      </c>
      <c r="I48" s="2">
        <v>655</v>
      </c>
      <c r="J48" s="2">
        <v>567</v>
      </c>
      <c r="K48" s="2">
        <v>66</v>
      </c>
      <c r="L48" s="2">
        <v>460</v>
      </c>
      <c r="M48" s="2">
        <v>172</v>
      </c>
      <c r="N48" s="2">
        <v>58</v>
      </c>
      <c r="O48" s="2">
        <v>50</v>
      </c>
      <c r="P48" s="2">
        <v>326</v>
      </c>
      <c r="Q48" s="2">
        <v>277</v>
      </c>
      <c r="R48" s="2">
        <v>53</v>
      </c>
      <c r="S48" s="2">
        <v>2193</v>
      </c>
      <c r="T48" s="2">
        <v>54</v>
      </c>
      <c r="U48" s="2">
        <v>785</v>
      </c>
      <c r="V48" s="2">
        <v>273</v>
      </c>
      <c r="W48" s="2">
        <v>129</v>
      </c>
      <c r="X48" s="2">
        <v>333</v>
      </c>
      <c r="Y48" s="2">
        <v>223</v>
      </c>
      <c r="Z48" s="2">
        <v>59</v>
      </c>
    </row>
    <row r="49" spans="2:26" ht="12" customHeight="1">
      <c r="B49" s="5" t="s">
        <v>58</v>
      </c>
      <c r="C49" s="2">
        <v>70</v>
      </c>
      <c r="D49" s="2">
        <v>4138</v>
      </c>
      <c r="E49" s="2">
        <v>199</v>
      </c>
      <c r="F49" s="2">
        <v>33</v>
      </c>
      <c r="G49" s="2">
        <v>199</v>
      </c>
      <c r="H49" s="2">
        <v>179</v>
      </c>
      <c r="I49" s="2">
        <v>62</v>
      </c>
      <c r="J49" s="2">
        <v>427</v>
      </c>
      <c r="K49" s="2">
        <v>112</v>
      </c>
      <c r="L49" s="2">
        <v>165</v>
      </c>
      <c r="M49" s="2">
        <v>207</v>
      </c>
      <c r="N49" s="2">
        <v>78</v>
      </c>
      <c r="O49" s="2">
        <v>33</v>
      </c>
      <c r="P49" s="2">
        <v>242</v>
      </c>
      <c r="Q49" s="2">
        <v>343</v>
      </c>
      <c r="R49" s="2">
        <v>29</v>
      </c>
      <c r="S49" s="2">
        <v>523</v>
      </c>
      <c r="T49" s="2">
        <v>35</v>
      </c>
      <c r="U49" s="2">
        <v>715</v>
      </c>
      <c r="V49" s="2">
        <v>304</v>
      </c>
      <c r="W49" s="2">
        <v>59</v>
      </c>
      <c r="X49" s="2">
        <v>234</v>
      </c>
      <c r="Y49" s="2">
        <v>77</v>
      </c>
      <c r="Z49" s="2">
        <v>16</v>
      </c>
    </row>
    <row r="50" spans="2:26" ht="12" customHeight="1">
      <c r="B50" s="5" t="s">
        <v>59</v>
      </c>
      <c r="C50" s="2">
        <v>1325</v>
      </c>
      <c r="D50" s="2">
        <v>106780</v>
      </c>
      <c r="E50" s="2">
        <v>2952</v>
      </c>
      <c r="F50" s="2">
        <v>720</v>
      </c>
      <c r="G50" s="2">
        <v>1058</v>
      </c>
      <c r="H50" s="2">
        <v>2123</v>
      </c>
      <c r="I50" s="2">
        <v>441</v>
      </c>
      <c r="J50" s="2">
        <v>1972</v>
      </c>
      <c r="K50" s="2">
        <v>152</v>
      </c>
      <c r="L50" s="2">
        <v>986</v>
      </c>
      <c r="M50" s="2">
        <v>847</v>
      </c>
      <c r="N50" s="2">
        <v>209</v>
      </c>
      <c r="O50" s="2">
        <v>328</v>
      </c>
      <c r="P50" s="2">
        <v>1698</v>
      </c>
      <c r="Q50" s="2">
        <v>571</v>
      </c>
      <c r="R50" s="2">
        <v>237</v>
      </c>
      <c r="S50" s="2">
        <v>2473</v>
      </c>
      <c r="T50" s="2">
        <v>1501</v>
      </c>
      <c r="U50" s="2">
        <v>2767</v>
      </c>
      <c r="V50" s="2">
        <v>1091</v>
      </c>
      <c r="W50" s="2">
        <v>390</v>
      </c>
      <c r="X50" s="2">
        <v>1692</v>
      </c>
      <c r="Y50" s="2">
        <v>2266</v>
      </c>
      <c r="Z50" s="2">
        <v>553</v>
      </c>
    </row>
    <row r="51" spans="2:26" ht="12" customHeight="1">
      <c r="B51" s="5" t="s">
        <v>60</v>
      </c>
      <c r="C51" s="2">
        <v>403</v>
      </c>
      <c r="D51" s="2">
        <v>28935</v>
      </c>
      <c r="E51" s="2">
        <v>440</v>
      </c>
      <c r="F51" s="2">
        <v>309</v>
      </c>
      <c r="G51" s="2">
        <v>1255</v>
      </c>
      <c r="H51" s="2">
        <v>1370</v>
      </c>
      <c r="I51" s="2">
        <v>451</v>
      </c>
      <c r="J51" s="2">
        <v>1876</v>
      </c>
      <c r="K51" s="2">
        <v>2079</v>
      </c>
      <c r="L51" s="2">
        <v>1316</v>
      </c>
      <c r="M51" s="2">
        <v>1627</v>
      </c>
      <c r="N51" s="2">
        <v>530</v>
      </c>
      <c r="O51" s="2">
        <v>325</v>
      </c>
      <c r="P51" s="2">
        <v>1991</v>
      </c>
      <c r="Q51" s="2">
        <v>1626</v>
      </c>
      <c r="R51" s="2">
        <v>118</v>
      </c>
      <c r="S51" s="2">
        <v>8428</v>
      </c>
      <c r="T51" s="2">
        <v>303</v>
      </c>
      <c r="U51" s="2">
        <v>7329</v>
      </c>
      <c r="V51" s="2">
        <v>2628</v>
      </c>
      <c r="W51" s="2">
        <v>416</v>
      </c>
      <c r="X51" s="2">
        <v>1889</v>
      </c>
      <c r="Y51" s="2">
        <v>685</v>
      </c>
      <c r="Z51" s="2">
        <v>112</v>
      </c>
    </row>
    <row r="52" spans="2:26" ht="12" customHeight="1">
      <c r="B52" s="5" t="s">
        <v>61</v>
      </c>
      <c r="C52" s="2">
        <v>1299</v>
      </c>
      <c r="D52" s="2">
        <v>82537</v>
      </c>
      <c r="E52" s="2">
        <v>1191</v>
      </c>
      <c r="F52" s="2">
        <v>348</v>
      </c>
      <c r="G52" s="2">
        <v>986</v>
      </c>
      <c r="H52" s="2">
        <v>1286</v>
      </c>
      <c r="I52" s="2">
        <v>695</v>
      </c>
      <c r="J52" s="2">
        <v>2053</v>
      </c>
      <c r="K52" s="2">
        <v>201</v>
      </c>
      <c r="L52" s="2">
        <v>3370</v>
      </c>
      <c r="M52" s="2">
        <v>852</v>
      </c>
      <c r="N52" s="2">
        <v>239</v>
      </c>
      <c r="O52" s="2">
        <v>231</v>
      </c>
      <c r="P52" s="2">
        <v>3020</v>
      </c>
      <c r="Q52" s="2">
        <v>1024</v>
      </c>
      <c r="R52" s="2">
        <v>371</v>
      </c>
      <c r="S52" s="2">
        <v>7715</v>
      </c>
      <c r="T52" s="2">
        <v>674</v>
      </c>
      <c r="U52" s="2">
        <v>3148</v>
      </c>
      <c r="V52" s="2">
        <v>987</v>
      </c>
      <c r="W52" s="2">
        <v>493</v>
      </c>
      <c r="X52" s="2">
        <v>1633</v>
      </c>
      <c r="Y52" s="2">
        <v>743</v>
      </c>
      <c r="Z52" s="2">
        <v>342</v>
      </c>
    </row>
    <row r="53" spans="2:26" ht="12" customHeight="1">
      <c r="B53" s="5" t="s">
        <v>62</v>
      </c>
      <c r="C53" s="2">
        <v>450</v>
      </c>
      <c r="D53" s="2">
        <v>38577</v>
      </c>
      <c r="E53" s="2">
        <v>731</v>
      </c>
      <c r="F53" s="2">
        <v>490</v>
      </c>
      <c r="G53" s="2">
        <v>2001</v>
      </c>
      <c r="H53" s="2">
        <v>1462</v>
      </c>
      <c r="I53" s="2">
        <v>477</v>
      </c>
      <c r="J53" s="2">
        <v>2636</v>
      </c>
      <c r="K53" s="2">
        <v>1407</v>
      </c>
      <c r="L53" s="2">
        <v>2120</v>
      </c>
      <c r="M53" s="2">
        <v>1670</v>
      </c>
      <c r="N53" s="2">
        <v>408</v>
      </c>
      <c r="O53" s="2">
        <v>636</v>
      </c>
      <c r="P53" s="2">
        <v>2368</v>
      </c>
      <c r="Q53" s="2">
        <v>1956</v>
      </c>
      <c r="R53" s="2">
        <v>169</v>
      </c>
      <c r="S53" s="2">
        <v>7652</v>
      </c>
      <c r="T53" s="2">
        <v>381</v>
      </c>
      <c r="U53" s="2">
        <v>6798</v>
      </c>
      <c r="V53" s="2">
        <v>3946</v>
      </c>
      <c r="W53" s="2">
        <v>346</v>
      </c>
      <c r="X53" s="2">
        <v>1548</v>
      </c>
      <c r="Y53" s="2">
        <v>756</v>
      </c>
      <c r="Z53" s="2">
        <v>155</v>
      </c>
    </row>
    <row r="54" spans="2:26" ht="12" customHeight="1">
      <c r="B54" s="5" t="s">
        <v>63</v>
      </c>
      <c r="C54" s="2">
        <v>2423</v>
      </c>
      <c r="D54" s="2">
        <v>155639</v>
      </c>
      <c r="E54" s="2">
        <v>6145</v>
      </c>
      <c r="F54" s="2">
        <v>1912</v>
      </c>
      <c r="G54" s="2">
        <v>5248</v>
      </c>
      <c r="H54" s="2">
        <v>6081</v>
      </c>
      <c r="I54" s="2">
        <v>3799</v>
      </c>
      <c r="J54" s="2">
        <v>6142</v>
      </c>
      <c r="K54" s="2">
        <v>1398</v>
      </c>
      <c r="L54" s="2">
        <v>6376</v>
      </c>
      <c r="M54" s="2">
        <v>1634</v>
      </c>
      <c r="N54" s="2">
        <v>1277</v>
      </c>
      <c r="O54" s="2">
        <v>840</v>
      </c>
      <c r="P54" s="2">
        <v>4793</v>
      </c>
      <c r="Q54" s="2">
        <v>3843</v>
      </c>
      <c r="R54" s="2">
        <v>1610</v>
      </c>
      <c r="S54" s="2">
        <v>22896</v>
      </c>
      <c r="T54" s="2">
        <v>653</v>
      </c>
      <c r="U54" s="2">
        <v>10148</v>
      </c>
      <c r="V54" s="2">
        <v>5178</v>
      </c>
      <c r="W54" s="2">
        <v>2264</v>
      </c>
      <c r="X54" s="2">
        <v>5930</v>
      </c>
      <c r="Y54" s="2">
        <v>2804</v>
      </c>
      <c r="Z54" s="2">
        <v>1208</v>
      </c>
    </row>
    <row r="55" spans="2:26" ht="12" customHeight="1">
      <c r="B55" s="5" t="s">
        <v>64</v>
      </c>
      <c r="C55" s="2">
        <v>486</v>
      </c>
      <c r="D55" s="2">
        <v>34803</v>
      </c>
      <c r="E55" s="2">
        <v>1417</v>
      </c>
      <c r="F55" s="2">
        <v>517</v>
      </c>
      <c r="G55" s="2">
        <v>1109</v>
      </c>
      <c r="H55" s="2">
        <v>1439</v>
      </c>
      <c r="I55" s="2">
        <v>1970</v>
      </c>
      <c r="J55" s="2">
        <v>1382</v>
      </c>
      <c r="K55" s="2">
        <v>272</v>
      </c>
      <c r="L55" s="2">
        <v>700</v>
      </c>
      <c r="M55" s="2">
        <v>449</v>
      </c>
      <c r="N55" s="2">
        <v>175</v>
      </c>
      <c r="O55" s="2">
        <v>102</v>
      </c>
      <c r="P55" s="2">
        <v>666</v>
      </c>
      <c r="Q55" s="2">
        <v>834</v>
      </c>
      <c r="R55" s="2">
        <v>74</v>
      </c>
      <c r="S55" s="2">
        <v>2495</v>
      </c>
      <c r="T55" s="2">
        <v>178</v>
      </c>
      <c r="U55" s="2">
        <v>1993</v>
      </c>
      <c r="V55" s="2">
        <v>918</v>
      </c>
      <c r="W55" s="2">
        <v>288</v>
      </c>
      <c r="X55" s="2">
        <v>1541</v>
      </c>
      <c r="Y55" s="2">
        <v>892</v>
      </c>
      <c r="Z55" s="2">
        <v>141</v>
      </c>
    </row>
    <row r="56" spans="2:26" ht="12" customHeight="1">
      <c r="B56" s="5" t="s">
        <v>65</v>
      </c>
      <c r="C56" s="2">
        <v>547</v>
      </c>
      <c r="D56" s="2">
        <v>36167</v>
      </c>
      <c r="E56" s="2">
        <v>630</v>
      </c>
      <c r="F56" s="2">
        <v>472</v>
      </c>
      <c r="G56" s="2">
        <v>1492</v>
      </c>
      <c r="H56" s="2">
        <v>1571</v>
      </c>
      <c r="I56" s="2">
        <v>513</v>
      </c>
      <c r="J56" s="2">
        <v>1674</v>
      </c>
      <c r="K56" s="2">
        <v>1248</v>
      </c>
      <c r="L56" s="2">
        <v>1532</v>
      </c>
      <c r="M56" s="2">
        <v>1011</v>
      </c>
      <c r="N56" s="2">
        <v>395</v>
      </c>
      <c r="O56" s="2">
        <v>272</v>
      </c>
      <c r="P56" s="2">
        <v>1592</v>
      </c>
      <c r="Q56" s="2">
        <v>1068</v>
      </c>
      <c r="R56" s="2">
        <v>222</v>
      </c>
      <c r="S56" s="2">
        <v>4657</v>
      </c>
      <c r="T56" s="2">
        <v>263</v>
      </c>
      <c r="U56" s="2">
        <v>4809</v>
      </c>
      <c r="V56" s="2">
        <v>2058</v>
      </c>
      <c r="W56" s="2">
        <v>273</v>
      </c>
      <c r="X56" s="2">
        <v>1369</v>
      </c>
      <c r="Y56" s="2">
        <v>540</v>
      </c>
      <c r="Z56" s="2">
        <v>88</v>
      </c>
    </row>
    <row r="57" spans="2:26" ht="12" customHeight="1">
      <c r="B57" s="5" t="s">
        <v>66</v>
      </c>
      <c r="C57" s="2">
        <v>1405</v>
      </c>
      <c r="D57" s="2">
        <v>68249</v>
      </c>
      <c r="E57" s="2">
        <v>1979</v>
      </c>
      <c r="F57" s="2">
        <v>657</v>
      </c>
      <c r="G57" s="2">
        <v>2262</v>
      </c>
      <c r="H57" s="2">
        <v>3111</v>
      </c>
      <c r="I57" s="2">
        <v>1044</v>
      </c>
      <c r="J57" s="2">
        <v>1875</v>
      </c>
      <c r="K57" s="2">
        <v>822</v>
      </c>
      <c r="L57" s="2">
        <v>2757</v>
      </c>
      <c r="M57" s="2">
        <v>1261</v>
      </c>
      <c r="N57" s="2">
        <v>606</v>
      </c>
      <c r="O57" s="2">
        <v>259</v>
      </c>
      <c r="P57" s="2">
        <v>1569</v>
      </c>
      <c r="Q57" s="2">
        <v>1085</v>
      </c>
      <c r="R57" s="2">
        <v>358</v>
      </c>
      <c r="S57" s="2">
        <v>6123</v>
      </c>
      <c r="T57" s="2">
        <v>234</v>
      </c>
      <c r="U57" s="2">
        <v>5790</v>
      </c>
      <c r="V57" s="2">
        <v>1790</v>
      </c>
      <c r="W57" s="2">
        <v>481</v>
      </c>
      <c r="X57" s="2">
        <v>2618</v>
      </c>
      <c r="Y57" s="2">
        <v>1483</v>
      </c>
      <c r="Z57" s="2">
        <v>251</v>
      </c>
    </row>
    <row r="58" spans="2:26" ht="12" customHeight="1">
      <c r="B58" s="5" t="s">
        <v>67</v>
      </c>
      <c r="C58" s="2">
        <v>116</v>
      </c>
      <c r="D58" s="2">
        <v>3576</v>
      </c>
      <c r="E58" s="2">
        <v>261</v>
      </c>
      <c r="F58" s="2">
        <v>51</v>
      </c>
      <c r="G58" s="2">
        <v>310</v>
      </c>
      <c r="H58" s="2">
        <v>343</v>
      </c>
      <c r="I58" s="2">
        <v>538</v>
      </c>
      <c r="J58" s="2">
        <v>391</v>
      </c>
      <c r="K58" s="2">
        <v>108</v>
      </c>
      <c r="L58" s="2">
        <v>1057</v>
      </c>
      <c r="M58" s="2">
        <v>338</v>
      </c>
      <c r="N58" s="2">
        <v>100</v>
      </c>
      <c r="O58" s="2">
        <v>45</v>
      </c>
      <c r="P58" s="2">
        <v>493</v>
      </c>
      <c r="Q58" s="2">
        <v>375</v>
      </c>
      <c r="R58" s="2">
        <v>184</v>
      </c>
      <c r="S58" s="2">
        <v>1747</v>
      </c>
      <c r="T58" s="2">
        <v>78</v>
      </c>
      <c r="U58" s="2">
        <v>1678</v>
      </c>
      <c r="V58" s="2">
        <v>385</v>
      </c>
      <c r="W58" s="2">
        <v>204</v>
      </c>
      <c r="X58" s="2">
        <v>464</v>
      </c>
      <c r="Y58" s="2">
        <v>155</v>
      </c>
      <c r="Z58" s="2">
        <v>18</v>
      </c>
    </row>
    <row r="59" spans="2:26" ht="12" customHeight="1">
      <c r="B59" s="5" t="s">
        <v>68</v>
      </c>
      <c r="C59" s="2">
        <v>57</v>
      </c>
      <c r="D59" s="2">
        <v>1423</v>
      </c>
      <c r="E59" s="2">
        <v>51</v>
      </c>
      <c r="F59" s="2">
        <v>18</v>
      </c>
      <c r="G59" s="2">
        <v>112</v>
      </c>
      <c r="H59" s="2">
        <v>123</v>
      </c>
      <c r="I59" s="2">
        <v>34</v>
      </c>
      <c r="J59" s="2">
        <v>140</v>
      </c>
      <c r="K59" s="2">
        <v>27</v>
      </c>
      <c r="L59" s="2">
        <v>271</v>
      </c>
      <c r="M59" s="2">
        <v>162</v>
      </c>
      <c r="N59" s="2">
        <v>29</v>
      </c>
      <c r="O59" s="2">
        <v>10</v>
      </c>
      <c r="P59" s="2">
        <v>65</v>
      </c>
      <c r="Q59" s="2">
        <v>115</v>
      </c>
      <c r="R59" s="2">
        <v>18</v>
      </c>
      <c r="S59" s="2">
        <v>195</v>
      </c>
      <c r="T59" s="2">
        <v>24</v>
      </c>
      <c r="U59" s="2">
        <v>365</v>
      </c>
      <c r="V59" s="2">
        <v>122</v>
      </c>
      <c r="W59" s="2">
        <v>70</v>
      </c>
      <c r="X59" s="2">
        <v>186</v>
      </c>
      <c r="Y59" s="2">
        <v>82</v>
      </c>
      <c r="Z59" s="2">
        <v>11</v>
      </c>
    </row>
    <row r="60" spans="2:26" ht="12" customHeight="1">
      <c r="B60" s="5" t="s">
        <v>69</v>
      </c>
      <c r="C60" s="2">
        <v>185</v>
      </c>
      <c r="D60" s="2">
        <v>18929</v>
      </c>
      <c r="E60" s="2">
        <v>827</v>
      </c>
      <c r="F60" s="2">
        <v>276</v>
      </c>
      <c r="G60" s="2">
        <v>951</v>
      </c>
      <c r="H60" s="2">
        <v>791</v>
      </c>
      <c r="I60" s="2">
        <v>793</v>
      </c>
      <c r="J60" s="2">
        <v>1193</v>
      </c>
      <c r="K60" s="2">
        <v>283</v>
      </c>
      <c r="L60" s="2">
        <v>563</v>
      </c>
      <c r="M60" s="2">
        <v>533</v>
      </c>
      <c r="N60" s="2">
        <v>203</v>
      </c>
      <c r="O60" s="2">
        <v>70</v>
      </c>
      <c r="P60" s="2">
        <v>836</v>
      </c>
      <c r="Q60" s="2">
        <v>1054</v>
      </c>
      <c r="R60" s="2">
        <v>69</v>
      </c>
      <c r="S60" s="2">
        <v>1952</v>
      </c>
      <c r="T60" s="2">
        <v>116</v>
      </c>
      <c r="U60" s="2">
        <v>1835</v>
      </c>
      <c r="V60" s="2">
        <v>520</v>
      </c>
      <c r="W60" s="2">
        <v>417</v>
      </c>
      <c r="X60" s="2">
        <v>746</v>
      </c>
      <c r="Y60" s="2">
        <v>348</v>
      </c>
      <c r="Z60" s="2">
        <v>93</v>
      </c>
    </row>
    <row r="61" spans="1:26" ht="12" customHeight="1">
      <c r="A61" s="3" t="s">
        <v>75</v>
      </c>
      <c r="C61" s="2">
        <v>16133</v>
      </c>
      <c r="D61" s="2">
        <v>978185</v>
      </c>
      <c r="E61" s="2">
        <v>25226</v>
      </c>
      <c r="F61" s="2">
        <v>8907</v>
      </c>
      <c r="G61" s="2">
        <v>24783</v>
      </c>
      <c r="H61" s="2">
        <v>30592</v>
      </c>
      <c r="I61" s="2">
        <v>16820</v>
      </c>
      <c r="J61" s="2">
        <v>31772</v>
      </c>
      <c r="K61" s="2">
        <v>11239</v>
      </c>
      <c r="L61" s="2">
        <v>34425</v>
      </c>
      <c r="M61" s="2">
        <v>19465</v>
      </c>
      <c r="N61" s="2">
        <v>6333</v>
      </c>
      <c r="O61" s="2">
        <v>5000</v>
      </c>
      <c r="P61" s="2">
        <v>32977</v>
      </c>
      <c r="Q61" s="2">
        <v>20468</v>
      </c>
      <c r="R61" s="2">
        <v>5110</v>
      </c>
      <c r="S61" s="2">
        <v>112793</v>
      </c>
      <c r="T61" s="2">
        <v>6513</v>
      </c>
      <c r="U61" s="2">
        <v>77101</v>
      </c>
      <c r="V61" s="2">
        <v>32202</v>
      </c>
      <c r="W61" s="2">
        <v>8982</v>
      </c>
      <c r="X61" s="2">
        <v>29858</v>
      </c>
      <c r="Y61" s="2">
        <v>21626</v>
      </c>
      <c r="Z61" s="2">
        <v>4802</v>
      </c>
    </row>
    <row r="62" spans="2:26" s="4" customFormat="1" ht="12" customHeight="1">
      <c r="B62" s="6" t="s">
        <v>83</v>
      </c>
      <c r="C62" s="4">
        <f aca="true" t="shared" si="1" ref="C62:Z62">C61/1561313</f>
        <v>0.01033296975046003</v>
      </c>
      <c r="D62" s="4">
        <f t="shared" si="1"/>
        <v>0.6265143504217284</v>
      </c>
      <c r="E62" s="4">
        <f t="shared" si="1"/>
        <v>0.016156914084491707</v>
      </c>
      <c r="F62" s="4">
        <f t="shared" si="1"/>
        <v>0.005704813832972632</v>
      </c>
      <c r="G62" s="4">
        <f t="shared" si="1"/>
        <v>0.015873178536270433</v>
      </c>
      <c r="H62" s="4">
        <f t="shared" si="1"/>
        <v>0.01959376499138866</v>
      </c>
      <c r="I62" s="4">
        <f t="shared" si="1"/>
        <v>0.010772984020500694</v>
      </c>
      <c r="J62" s="4">
        <f t="shared" si="1"/>
        <v>0.020349539137892274</v>
      </c>
      <c r="K62" s="4">
        <f t="shared" si="1"/>
        <v>0.007198428502164524</v>
      </c>
      <c r="L62" s="4">
        <f t="shared" si="1"/>
        <v>0.022048749994395742</v>
      </c>
      <c r="M62" s="4">
        <f t="shared" si="1"/>
        <v>0.012467070984485493</v>
      </c>
      <c r="N62" s="4">
        <f t="shared" si="1"/>
        <v>0.004056201415091016</v>
      </c>
      <c r="O62" s="4">
        <f t="shared" si="1"/>
        <v>0.003202432824167864</v>
      </c>
      <c r="P62" s="4">
        <f t="shared" si="1"/>
        <v>0.02112132544851673</v>
      </c>
      <c r="Q62" s="4">
        <f t="shared" si="1"/>
        <v>0.013109479009013568</v>
      </c>
      <c r="R62" s="4">
        <f t="shared" si="1"/>
        <v>0.0032728863462995568</v>
      </c>
      <c r="S62" s="4">
        <f t="shared" si="1"/>
        <v>0.07224240110727317</v>
      </c>
      <c r="T62" s="4">
        <f t="shared" si="1"/>
        <v>0.004171488996761059</v>
      </c>
      <c r="U62" s="4">
        <f t="shared" si="1"/>
        <v>0.049382154635233294</v>
      </c>
      <c r="V62" s="4">
        <f t="shared" si="1"/>
        <v>0.02062494836077071</v>
      </c>
      <c r="W62" s="4">
        <f t="shared" si="1"/>
        <v>0.005752850325335151</v>
      </c>
      <c r="X62" s="4">
        <f t="shared" si="1"/>
        <v>0.019123647852800817</v>
      </c>
      <c r="Y62" s="4">
        <f t="shared" si="1"/>
        <v>0.013851162451090845</v>
      </c>
      <c r="Z62" s="4">
        <f t="shared" si="1"/>
        <v>0.0030756164843308165</v>
      </c>
    </row>
    <row r="63" spans="2:26" ht="12" customHeight="1"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3" t="s">
        <v>80</v>
      </c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" customHeight="1">
      <c r="B65" s="5" t="s">
        <v>27</v>
      </c>
      <c r="C65" s="2">
        <v>8886</v>
      </c>
      <c r="D65" s="2">
        <v>449486</v>
      </c>
      <c r="E65" s="2">
        <v>12021</v>
      </c>
      <c r="F65" s="2">
        <v>5518</v>
      </c>
      <c r="G65" s="2">
        <v>13898</v>
      </c>
      <c r="H65" s="2">
        <v>13126</v>
      </c>
      <c r="I65" s="2">
        <v>4692</v>
      </c>
      <c r="J65" s="2">
        <v>20951</v>
      </c>
      <c r="K65" s="2">
        <v>4203</v>
      </c>
      <c r="L65" s="2">
        <v>19169</v>
      </c>
      <c r="M65" s="2">
        <v>7559</v>
      </c>
      <c r="N65" s="2">
        <v>3755</v>
      </c>
      <c r="O65" s="2">
        <v>5343</v>
      </c>
      <c r="P65" s="2">
        <v>19798</v>
      </c>
      <c r="Q65" s="2">
        <v>13844</v>
      </c>
      <c r="R65" s="2">
        <v>4199</v>
      </c>
      <c r="S65" s="2">
        <v>84287</v>
      </c>
      <c r="T65" s="2">
        <v>4559</v>
      </c>
      <c r="U65" s="2">
        <v>29802</v>
      </c>
      <c r="V65" s="2">
        <v>18017</v>
      </c>
      <c r="W65" s="2">
        <v>4228</v>
      </c>
      <c r="X65" s="2">
        <v>12293</v>
      </c>
      <c r="Y65" s="2">
        <v>10221</v>
      </c>
      <c r="Z65" s="2">
        <v>2501</v>
      </c>
    </row>
    <row r="66" spans="2:26" ht="12" customHeight="1">
      <c r="B66" s="5" t="s">
        <v>37</v>
      </c>
      <c r="C66" s="2">
        <v>20</v>
      </c>
      <c r="D66" s="2">
        <v>1931</v>
      </c>
      <c r="E66" s="2">
        <v>246</v>
      </c>
      <c r="F66" s="2">
        <v>26</v>
      </c>
      <c r="G66" s="2">
        <v>301</v>
      </c>
      <c r="H66" s="2">
        <v>175</v>
      </c>
      <c r="I66" s="2">
        <v>42</v>
      </c>
      <c r="J66" s="2">
        <v>850</v>
      </c>
      <c r="K66" s="2">
        <v>238</v>
      </c>
      <c r="L66" s="2">
        <v>161</v>
      </c>
      <c r="M66" s="2">
        <v>43</v>
      </c>
      <c r="N66" s="2">
        <v>197</v>
      </c>
      <c r="O66" s="2">
        <v>20</v>
      </c>
      <c r="P66" s="2">
        <v>193</v>
      </c>
      <c r="Q66" s="2">
        <v>505</v>
      </c>
      <c r="R66" s="2">
        <v>10</v>
      </c>
      <c r="S66" s="2">
        <v>1301</v>
      </c>
      <c r="T66" s="2">
        <v>46</v>
      </c>
      <c r="U66" s="2">
        <v>646</v>
      </c>
      <c r="V66" s="2">
        <v>208</v>
      </c>
      <c r="W66" s="2">
        <v>29</v>
      </c>
      <c r="X66" s="2">
        <v>105</v>
      </c>
      <c r="Y66" s="2">
        <v>41</v>
      </c>
      <c r="Z66" s="2">
        <v>7</v>
      </c>
    </row>
    <row r="67" spans="2:26" ht="12" customHeight="1">
      <c r="B67" s="5" t="s">
        <v>70</v>
      </c>
      <c r="C67" s="2">
        <v>1045</v>
      </c>
      <c r="D67" s="2">
        <v>53522</v>
      </c>
      <c r="E67" s="2">
        <v>1228</v>
      </c>
      <c r="F67" s="2">
        <v>657</v>
      </c>
      <c r="G67" s="2">
        <v>2206</v>
      </c>
      <c r="H67" s="2">
        <v>1381</v>
      </c>
      <c r="I67" s="2">
        <v>882</v>
      </c>
      <c r="J67" s="2">
        <v>3523</v>
      </c>
      <c r="K67" s="2">
        <v>484</v>
      </c>
      <c r="L67" s="2">
        <v>5512</v>
      </c>
      <c r="M67" s="2">
        <v>4514</v>
      </c>
      <c r="N67" s="2">
        <v>594</v>
      </c>
      <c r="O67" s="2">
        <v>773</v>
      </c>
      <c r="P67" s="2">
        <v>5448</v>
      </c>
      <c r="Q67" s="2">
        <v>2567</v>
      </c>
      <c r="R67" s="2">
        <v>418</v>
      </c>
      <c r="S67" s="2">
        <v>16777</v>
      </c>
      <c r="T67" s="2">
        <v>633</v>
      </c>
      <c r="U67" s="2">
        <v>10012</v>
      </c>
      <c r="V67" s="2">
        <v>4681</v>
      </c>
      <c r="W67" s="2">
        <v>709</v>
      </c>
      <c r="X67" s="2">
        <v>2349</v>
      </c>
      <c r="Y67" s="2">
        <v>1356</v>
      </c>
      <c r="Z67" s="2">
        <v>228</v>
      </c>
    </row>
    <row r="68" spans="1:26" ht="12" customHeight="1">
      <c r="A68" s="3" t="s">
        <v>75</v>
      </c>
      <c r="C68" s="2">
        <v>9951</v>
      </c>
      <c r="D68" s="2">
        <v>504939</v>
      </c>
      <c r="E68" s="2">
        <v>13495</v>
      </c>
      <c r="F68" s="2">
        <v>6201</v>
      </c>
      <c r="G68" s="2">
        <v>16405</v>
      </c>
      <c r="H68" s="2">
        <v>14682</v>
      </c>
      <c r="I68" s="2">
        <v>5616</v>
      </c>
      <c r="J68" s="2">
        <v>25324</v>
      </c>
      <c r="K68" s="2">
        <v>4925</v>
      </c>
      <c r="L68" s="2">
        <v>24842</v>
      </c>
      <c r="M68" s="2">
        <v>12116</v>
      </c>
      <c r="N68" s="2">
        <v>4546</v>
      </c>
      <c r="O68" s="2">
        <v>6136</v>
      </c>
      <c r="P68" s="2">
        <v>25439</v>
      </c>
      <c r="Q68" s="2">
        <v>16916</v>
      </c>
      <c r="R68" s="2">
        <v>4627</v>
      </c>
      <c r="S68" s="2">
        <v>102365</v>
      </c>
      <c r="T68" s="2">
        <v>5238</v>
      </c>
      <c r="U68" s="2">
        <v>40460</v>
      </c>
      <c r="V68" s="2">
        <v>22906</v>
      </c>
      <c r="W68" s="2">
        <v>4966</v>
      </c>
      <c r="X68" s="2">
        <v>14747</v>
      </c>
      <c r="Y68" s="2">
        <v>11618</v>
      </c>
      <c r="Z68" s="2">
        <v>2736</v>
      </c>
    </row>
    <row r="69" spans="2:26" s="4" customFormat="1" ht="12" customHeight="1">
      <c r="B69" s="6" t="s">
        <v>83</v>
      </c>
      <c r="C69" s="4">
        <f aca="true" t="shared" si="2" ref="C69:Z69">C68/901196</f>
        <v>0.01104199308474516</v>
      </c>
      <c r="D69" s="4">
        <f t="shared" si="2"/>
        <v>0.5602987585386531</v>
      </c>
      <c r="E69" s="4">
        <f t="shared" si="2"/>
        <v>0.014974544938060089</v>
      </c>
      <c r="F69" s="4">
        <f t="shared" si="2"/>
        <v>0.006880856106773665</v>
      </c>
      <c r="G69" s="4">
        <f t="shared" si="2"/>
        <v>0.01820358723296597</v>
      </c>
      <c r="H69" s="4">
        <f t="shared" si="2"/>
        <v>0.016291683496154</v>
      </c>
      <c r="I69" s="4">
        <f t="shared" si="2"/>
        <v>0.006231718738210112</v>
      </c>
      <c r="J69" s="4">
        <f t="shared" si="2"/>
        <v>0.028100435421373374</v>
      </c>
      <c r="K69" s="4">
        <f t="shared" si="2"/>
        <v>0.005464959897735898</v>
      </c>
      <c r="L69" s="4">
        <f t="shared" si="2"/>
        <v>0.027565590615138105</v>
      </c>
      <c r="M69" s="4">
        <f t="shared" si="2"/>
        <v>0.013444356166694038</v>
      </c>
      <c r="N69" s="4">
        <f t="shared" si="2"/>
        <v>0.005044407653828912</v>
      </c>
      <c r="O69" s="4">
        <f t="shared" si="2"/>
        <v>0.006808729732488826</v>
      </c>
      <c r="P69" s="4">
        <f t="shared" si="2"/>
        <v>0.028228043622031167</v>
      </c>
      <c r="Q69" s="4">
        <f t="shared" si="2"/>
        <v>0.018770611498497552</v>
      </c>
      <c r="R69" s="4">
        <f t="shared" si="2"/>
        <v>0.0051342882125530965</v>
      </c>
      <c r="S69" s="4">
        <f t="shared" si="2"/>
        <v>0.11358794313334725</v>
      </c>
      <c r="T69" s="4">
        <f t="shared" si="2"/>
        <v>0.005812276130830585</v>
      </c>
      <c r="U69" s="4">
        <f t="shared" si="2"/>
        <v>0.04489589390099379</v>
      </c>
      <c r="V69" s="4">
        <f t="shared" si="2"/>
        <v>0.025417334297977354</v>
      </c>
      <c r="W69" s="4">
        <f t="shared" si="2"/>
        <v>0.005510454995361719</v>
      </c>
      <c r="X69" s="4">
        <f t="shared" si="2"/>
        <v>0.01636380987043884</v>
      </c>
      <c r="Y69" s="4">
        <f t="shared" si="2"/>
        <v>0.012891757176019423</v>
      </c>
      <c r="Z69" s="4">
        <f t="shared" si="2"/>
        <v>0.0030359655391280034</v>
      </c>
    </row>
    <row r="70" spans="2:26" ht="12" customHeight="1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3" t="s">
        <v>81</v>
      </c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" customHeight="1">
      <c r="B72" s="5" t="s">
        <v>71</v>
      </c>
      <c r="C72" s="2">
        <v>45</v>
      </c>
      <c r="D72" s="2">
        <v>3720</v>
      </c>
      <c r="E72" s="2">
        <v>126</v>
      </c>
      <c r="F72" s="2">
        <v>96</v>
      </c>
      <c r="G72" s="2">
        <v>399</v>
      </c>
      <c r="H72" s="2">
        <v>281</v>
      </c>
      <c r="I72" s="2">
        <v>50</v>
      </c>
      <c r="J72" s="2">
        <v>351</v>
      </c>
      <c r="K72" s="2">
        <v>104</v>
      </c>
      <c r="L72" s="2">
        <v>296</v>
      </c>
      <c r="M72" s="2">
        <v>229</v>
      </c>
      <c r="N72" s="2">
        <v>85</v>
      </c>
      <c r="O72" s="2">
        <v>37</v>
      </c>
      <c r="P72" s="2">
        <v>203</v>
      </c>
      <c r="Q72" s="2">
        <v>633</v>
      </c>
      <c r="R72" s="2">
        <v>76</v>
      </c>
      <c r="S72" s="2">
        <v>883</v>
      </c>
      <c r="T72" s="2">
        <v>64</v>
      </c>
      <c r="U72" s="2">
        <v>600</v>
      </c>
      <c r="V72" s="2">
        <v>304</v>
      </c>
      <c r="W72" s="2">
        <v>54</v>
      </c>
      <c r="X72" s="2">
        <v>138</v>
      </c>
      <c r="Y72" s="2">
        <v>85</v>
      </c>
      <c r="Z72" s="2">
        <v>13</v>
      </c>
    </row>
    <row r="73" spans="2:26" ht="12" customHeight="1">
      <c r="B73" s="5" t="s">
        <v>72</v>
      </c>
      <c r="C73" s="2">
        <v>3240</v>
      </c>
      <c r="D73" s="2">
        <v>130415</v>
      </c>
      <c r="E73" s="2">
        <v>6496</v>
      </c>
      <c r="F73" s="2">
        <v>1380</v>
      </c>
      <c r="G73" s="2">
        <v>5887</v>
      </c>
      <c r="H73" s="2">
        <v>5611</v>
      </c>
      <c r="I73" s="2">
        <v>6688</v>
      </c>
      <c r="J73" s="2">
        <v>25030</v>
      </c>
      <c r="K73" s="2">
        <v>2621</v>
      </c>
      <c r="L73" s="2">
        <v>23608</v>
      </c>
      <c r="M73" s="2">
        <v>6055</v>
      </c>
      <c r="N73" s="2">
        <v>2727</v>
      </c>
      <c r="O73" s="2">
        <v>1467</v>
      </c>
      <c r="P73" s="2">
        <v>10287</v>
      </c>
      <c r="Q73" s="2">
        <v>10026</v>
      </c>
      <c r="R73" s="2">
        <v>2140</v>
      </c>
      <c r="S73" s="2">
        <v>77823</v>
      </c>
      <c r="T73" s="2">
        <v>2360</v>
      </c>
      <c r="U73" s="2">
        <v>35121</v>
      </c>
      <c r="V73" s="2">
        <v>10513</v>
      </c>
      <c r="W73" s="2">
        <v>2425</v>
      </c>
      <c r="X73" s="2">
        <v>8104</v>
      </c>
      <c r="Y73" s="2">
        <v>3413</v>
      </c>
      <c r="Z73" s="2">
        <v>1090</v>
      </c>
    </row>
    <row r="74" spans="2:26" ht="12" customHeight="1">
      <c r="B74" s="5" t="s">
        <v>73</v>
      </c>
      <c r="C74" s="2">
        <v>2376</v>
      </c>
      <c r="D74" s="2">
        <v>78216</v>
      </c>
      <c r="E74" s="2">
        <v>2382</v>
      </c>
      <c r="F74" s="2">
        <v>1089</v>
      </c>
      <c r="G74" s="2">
        <v>5859</v>
      </c>
      <c r="H74" s="2">
        <v>4866</v>
      </c>
      <c r="I74" s="2">
        <v>1643</v>
      </c>
      <c r="J74" s="2">
        <v>9548</v>
      </c>
      <c r="K74" s="2">
        <v>2124</v>
      </c>
      <c r="L74" s="2">
        <v>9125</v>
      </c>
      <c r="M74" s="2">
        <v>3463</v>
      </c>
      <c r="N74" s="2">
        <v>1641</v>
      </c>
      <c r="O74" s="2">
        <v>1380</v>
      </c>
      <c r="P74" s="2">
        <v>10979</v>
      </c>
      <c r="Q74" s="2">
        <v>4982</v>
      </c>
      <c r="R74" s="2">
        <v>1097</v>
      </c>
      <c r="S74" s="2">
        <v>33465</v>
      </c>
      <c r="T74" s="2">
        <v>5089</v>
      </c>
      <c r="U74" s="2">
        <v>18790</v>
      </c>
      <c r="V74" s="2">
        <v>8339</v>
      </c>
      <c r="W74" s="2">
        <v>1780</v>
      </c>
      <c r="X74" s="2">
        <v>4042</v>
      </c>
      <c r="Y74" s="2">
        <v>2192</v>
      </c>
      <c r="Z74" s="2">
        <v>387</v>
      </c>
    </row>
    <row r="75" spans="2:26" ht="12" customHeight="1">
      <c r="B75" s="5" t="s">
        <v>37</v>
      </c>
      <c r="C75" s="2">
        <v>3190</v>
      </c>
      <c r="D75" s="2">
        <v>28583</v>
      </c>
      <c r="E75" s="2">
        <v>646</v>
      </c>
      <c r="F75" s="2">
        <v>143</v>
      </c>
      <c r="G75" s="2">
        <v>849</v>
      </c>
      <c r="H75" s="2">
        <v>823</v>
      </c>
      <c r="I75" s="2">
        <v>615</v>
      </c>
      <c r="J75" s="2">
        <v>1423</v>
      </c>
      <c r="K75" s="2">
        <v>192</v>
      </c>
      <c r="L75" s="2">
        <v>2441</v>
      </c>
      <c r="M75" s="2">
        <v>1141</v>
      </c>
      <c r="N75" s="2">
        <v>316</v>
      </c>
      <c r="O75" s="2">
        <v>92</v>
      </c>
      <c r="P75" s="2">
        <v>4064</v>
      </c>
      <c r="Q75" s="2">
        <v>1043</v>
      </c>
      <c r="R75" s="2">
        <v>484</v>
      </c>
      <c r="S75" s="2">
        <v>10851</v>
      </c>
      <c r="T75" s="2">
        <v>747</v>
      </c>
      <c r="U75" s="2">
        <v>4772</v>
      </c>
      <c r="V75" s="2">
        <v>3118</v>
      </c>
      <c r="W75" s="2">
        <v>593</v>
      </c>
      <c r="X75" s="2">
        <v>988</v>
      </c>
      <c r="Y75" s="2">
        <v>1231</v>
      </c>
      <c r="Z75" s="2">
        <v>196</v>
      </c>
    </row>
    <row r="76" spans="2:26" ht="12" customHeight="1">
      <c r="B76" s="5" t="s">
        <v>74</v>
      </c>
      <c r="C76" s="2">
        <v>5103</v>
      </c>
      <c r="D76" s="2">
        <v>211551</v>
      </c>
      <c r="E76" s="2">
        <v>9387</v>
      </c>
      <c r="F76" s="2">
        <v>2724</v>
      </c>
      <c r="G76" s="2">
        <v>10342</v>
      </c>
      <c r="H76" s="2">
        <v>10124</v>
      </c>
      <c r="I76" s="2">
        <v>7957</v>
      </c>
      <c r="J76" s="2">
        <v>18451</v>
      </c>
      <c r="K76" s="2">
        <v>4267</v>
      </c>
      <c r="L76" s="2">
        <v>14061</v>
      </c>
      <c r="M76" s="2">
        <v>5507</v>
      </c>
      <c r="N76" s="2">
        <v>2913</v>
      </c>
      <c r="O76" s="2">
        <v>2019</v>
      </c>
      <c r="P76" s="2">
        <v>11390</v>
      </c>
      <c r="Q76" s="2">
        <v>10872</v>
      </c>
      <c r="R76" s="2">
        <v>3637</v>
      </c>
      <c r="S76" s="2">
        <v>91710</v>
      </c>
      <c r="T76" s="2">
        <v>3136</v>
      </c>
      <c r="U76" s="2">
        <v>38591</v>
      </c>
      <c r="V76" s="2">
        <v>14080</v>
      </c>
      <c r="W76" s="2">
        <v>2402</v>
      </c>
      <c r="X76" s="2">
        <v>12847</v>
      </c>
      <c r="Y76" s="2">
        <v>3835</v>
      </c>
      <c r="Z76" s="2">
        <v>596</v>
      </c>
    </row>
    <row r="77" spans="1:26" ht="12" customHeight="1">
      <c r="A77" s="3" t="s">
        <v>75</v>
      </c>
      <c r="C77" s="2">
        <v>13954</v>
      </c>
      <c r="D77" s="2">
        <v>452485</v>
      </c>
      <c r="E77" s="2">
        <v>19037</v>
      </c>
      <c r="F77" s="2">
        <v>5432</v>
      </c>
      <c r="G77" s="2">
        <v>23336</v>
      </c>
      <c r="H77" s="2">
        <v>21705</v>
      </c>
      <c r="I77" s="2">
        <v>16953</v>
      </c>
      <c r="J77" s="2">
        <v>54803</v>
      </c>
      <c r="K77" s="2">
        <v>9308</v>
      </c>
      <c r="L77" s="2">
        <v>49531</v>
      </c>
      <c r="M77" s="2">
        <v>16395</v>
      </c>
      <c r="N77" s="2">
        <v>7682</v>
      </c>
      <c r="O77" s="2">
        <v>4995</v>
      </c>
      <c r="P77" s="2">
        <v>36923</v>
      </c>
      <c r="Q77" s="2">
        <v>27556</v>
      </c>
      <c r="R77" s="2">
        <v>7434</v>
      </c>
      <c r="S77" s="2">
        <v>214732</v>
      </c>
      <c r="T77" s="2">
        <v>11396</v>
      </c>
      <c r="U77" s="2">
        <v>97874</v>
      </c>
      <c r="V77" s="2">
        <v>36354</v>
      </c>
      <c r="W77" s="2">
        <v>7254</v>
      </c>
      <c r="X77" s="2">
        <v>26119</v>
      </c>
      <c r="Y77" s="2">
        <v>10756</v>
      </c>
      <c r="Z77" s="2">
        <v>2282</v>
      </c>
    </row>
    <row r="78" spans="2:26" s="4" customFormat="1" ht="12" customHeight="1">
      <c r="B78" s="6" t="s">
        <v>83</v>
      </c>
      <c r="C78" s="4">
        <f aca="true" t="shared" si="3" ref="C78:Z78">C77/1174297</f>
        <v>0.011882854167216642</v>
      </c>
      <c r="D78" s="4">
        <f t="shared" si="3"/>
        <v>0.3853241556437596</v>
      </c>
      <c r="E78" s="4">
        <f t="shared" si="3"/>
        <v>0.01621140137460966</v>
      </c>
      <c r="F78" s="4">
        <f t="shared" si="3"/>
        <v>0.004625746297572079</v>
      </c>
      <c r="G78" s="4">
        <f t="shared" si="3"/>
        <v>0.019872315095755162</v>
      </c>
      <c r="H78" s="4">
        <f t="shared" si="3"/>
        <v>0.018483399003829525</v>
      </c>
      <c r="I78" s="4">
        <f t="shared" si="3"/>
        <v>0.014436722566778252</v>
      </c>
      <c r="J78" s="4">
        <f t="shared" si="3"/>
        <v>0.046668772891355424</v>
      </c>
      <c r="K78" s="4">
        <f t="shared" si="3"/>
        <v>0.007926444502540668</v>
      </c>
      <c r="L78" s="4">
        <f t="shared" si="3"/>
        <v>0.042179278325670595</v>
      </c>
      <c r="M78" s="4">
        <f t="shared" si="3"/>
        <v>0.013961544651821473</v>
      </c>
      <c r="N78" s="4">
        <f t="shared" si="3"/>
        <v>0.006541786277236508</v>
      </c>
      <c r="O78" s="4">
        <f t="shared" si="3"/>
        <v>0.0042536087548550325</v>
      </c>
      <c r="P78" s="4">
        <f t="shared" si="3"/>
        <v>0.03144264185295543</v>
      </c>
      <c r="Q78" s="4">
        <f t="shared" si="3"/>
        <v>0.023465954524281334</v>
      </c>
      <c r="R78" s="4">
        <f t="shared" si="3"/>
        <v>0.006330596092811273</v>
      </c>
      <c r="S78" s="4">
        <f t="shared" si="3"/>
        <v>0.18286004307257875</v>
      </c>
      <c r="T78" s="4">
        <f t="shared" si="3"/>
        <v>0.009704529603669259</v>
      </c>
      <c r="U78" s="4">
        <f t="shared" si="3"/>
        <v>0.08334688754207836</v>
      </c>
      <c r="V78" s="4">
        <f t="shared" si="3"/>
        <v>0.0309580966314314</v>
      </c>
      <c r="W78" s="4">
        <f t="shared" si="3"/>
        <v>0.006177312894438119</v>
      </c>
      <c r="X78" s="4">
        <f t="shared" si="3"/>
        <v>0.022242243657268988</v>
      </c>
      <c r="Y78" s="4">
        <f t="shared" si="3"/>
        <v>0.009159522676120265</v>
      </c>
      <c r="Z78" s="4">
        <f t="shared" si="3"/>
        <v>0.0019432903260418787</v>
      </c>
    </row>
    <row r="79" spans="2:26" ht="12" customHeight="1"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" customHeight="1"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</sheetData>
  <printOptions/>
  <pageMargins left="0.8999999999999999" right="0.8999999999999999" top="1" bottom="0.8" header="0.3" footer="0.3"/>
  <pageSetup firstPageNumber="237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United States Senator</oddHeader>
    <oddFooter>&amp;L&amp;8* Incumbent&amp;C&amp;8&amp;P</oddFooter>
  </headerFooter>
  <rowBreaks count="1" manualBreakCount="1">
    <brk id="5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emendez</cp:lastModifiedBy>
  <cp:lastPrinted>2012-10-05T00:10:56Z</cp:lastPrinted>
  <dcterms:created xsi:type="dcterms:W3CDTF">2012-09-11T22:30:56Z</dcterms:created>
  <dcterms:modified xsi:type="dcterms:W3CDTF">2012-10-05T20:33:39Z</dcterms:modified>
  <cp:category/>
  <cp:version/>
  <cp:contentType/>
  <cp:contentStatus/>
</cp:coreProperties>
</file>