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'Sheet1'!$A$1:$L$472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<sst xmlns="http://schemas.openxmlformats.org/spreadsheetml/2006/main" count="410" uniqueCount="152">
  <si>
    <t>Proposition 68</t>
  </si>
  <si>
    <t>Proposition 69</t>
  </si>
  <si>
    <t>Proposition 70</t>
  </si>
  <si>
    <t>Proposition 71</t>
  </si>
  <si>
    <t>Proposition 72</t>
  </si>
  <si>
    <t xml:space="preserve"> YES</t>
  </si>
  <si>
    <t>NO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</si>
  <si>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</si>
  <si>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</si>
  <si>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</si>
  <si>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</si>
  <si>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</si>
  <si>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</si>
  <si>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</si>
  <si>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</si>
  <si>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</si>
  <si>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District 1</t>
  </si>
  <si>
    <t>Del Norte</t>
  </si>
  <si>
    <t>Humboldt</t>
  </si>
  <si>
    <t>Mendocino</t>
  </si>
  <si>
    <t>Sonoma</t>
  </si>
  <si>
    <t>Trinity</t>
  </si>
  <si>
    <t>State Assembly District 2</t>
  </si>
  <si>
    <t>Colusa</t>
  </si>
  <si>
    <t>Glenn</t>
  </si>
  <si>
    <t>Sutter</t>
  </si>
  <si>
    <t>Tehama</t>
  </si>
  <si>
    <t>Yuba</t>
  </si>
  <si>
    <t>State Assembly District 3</t>
  </si>
  <si>
    <t>Lake</t>
  </si>
  <si>
    <t>Napa</t>
  </si>
  <si>
    <t>Solano</t>
  </si>
  <si>
    <t>Yolo</t>
  </si>
  <si>
    <t>State Assembly District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</si>
  <si>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</si>
  <si>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</si>
  <si>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</si>
  <si>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</si>
  <si>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</si>
  <si>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</si>
  <si>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</si>
  <si>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</si>
  <si>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District 5</t>
  </si>
  <si>
    <t>Sacramento</t>
  </si>
  <si>
    <t>State Assembly District 6</t>
  </si>
  <si>
    <t>State Assembly District 7</t>
  </si>
  <si>
    <t>State Assembly District 8</t>
  </si>
  <si>
    <t>San Joaquin</t>
  </si>
  <si>
    <t>State Assembly District 9</t>
  </si>
  <si>
    <t>Marin</t>
  </si>
  <si>
    <t>State Assembly District 10</t>
  </si>
  <si>
    <t>Contra Costa</t>
  </si>
  <si>
    <t>State Assembly District 11</t>
  </si>
  <si>
    <t>Stanislaus</t>
  </si>
  <si>
    <t>State Assembly District 12</t>
  </si>
  <si>
    <t>State Assembly District 13</t>
  </si>
  <si>
    <t>State Assembly District 14</t>
  </si>
  <si>
    <t>Alameda</t>
  </si>
  <si>
    <t>State Assembly District 15</t>
  </si>
  <si>
    <t>State Assembly District 16</t>
  </si>
  <si>
    <t>San Francisco</t>
  </si>
  <si>
    <t>State Assembly District 17</t>
  </si>
  <si>
    <t>State Assembly District 18</t>
  </si>
  <si>
    <t>San Mateo</t>
  </si>
  <si>
    <t>State Assembly District 19</t>
  </si>
  <si>
    <t>State Assembly District 20</t>
  </si>
  <si>
    <t>Merced</t>
  </si>
  <si>
    <t>State Assembly District 21</t>
  </si>
  <si>
    <t>State Assembly District 22</t>
  </si>
  <si>
    <t>Fresno</t>
  </si>
  <si>
    <t>Tulare</t>
  </si>
  <si>
    <t>State Assembly District 23</t>
  </si>
  <si>
    <t>Santa Clara</t>
  </si>
  <si>
    <t>State Assembly District 24</t>
  </si>
  <si>
    <t>State Assembly District 25</t>
  </si>
  <si>
    <t>Inyo</t>
  </si>
  <si>
    <t>Kern</t>
  </si>
  <si>
    <t>State Assembly District 26</t>
  </si>
  <si>
    <t>State Assembly District 27</t>
  </si>
  <si>
    <t>State Assembly District 28</t>
  </si>
  <si>
    <t>Monterey</t>
  </si>
  <si>
    <t>Santa Cruz</t>
  </si>
  <si>
    <t>State Assembly District 29</t>
  </si>
  <si>
    <t>San Benito</t>
  </si>
  <si>
    <t>State Assembly District 30</t>
  </si>
  <si>
    <t>State Assembly District 31</t>
  </si>
  <si>
    <t>Kings</t>
  </si>
  <si>
    <t>State Assembly District 32</t>
  </si>
  <si>
    <t>San Bernardino</t>
  </si>
  <si>
    <t>State Assembly District 33</t>
  </si>
  <si>
    <t>State Assembly District 34</t>
  </si>
  <si>
    <t>San Luis Obispo</t>
  </si>
  <si>
    <t>Santa Barbara</t>
  </si>
  <si>
    <t>State Assembly District 35</t>
  </si>
  <si>
    <t>Los Angeles</t>
  </si>
  <si>
    <t>State Assembly District 36</t>
  </si>
  <si>
    <t>Ventura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</si>
  <si>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</si>
  <si>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</si>
  <si>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</si>
  <si>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</si>
  <si>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</si>
  <si>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Riverside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</si>
  <si>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</si>
  <si>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</si>
  <si>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</si>
  <si>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</si>
  <si>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</si>
  <si>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</si>
  <si>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</si>
  <si>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</si>
  <si>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</si>
  <si>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</si>
  <si>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</si>
  <si>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</si>
  <si>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</si>
  <si>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Orange</t>
  </si>
  <si>
    <t>State Assembly District 55</t>
  </si>
  <si>
    <t>Imperial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</si>
  <si>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</si>
  <si>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</si>
  <si>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</si>
  <si>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</si>
  <si>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</si>
  <si>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</si>
  <si>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</si>
  <si>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State Assembly District 63</t>
  </si>
  <si>
    <t>State Assembly District 64</t>
  </si>
  <si>
    <t>State Assembly District 65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</si>
  <si>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</si>
  <si>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</si>
  <si>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</si>
  <si>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</si>
  <si>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</si>
  <si>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San Diego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</si>
  <si>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</si>
  <si>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</si>
  <si>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</si>
  <si>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</si>
  <si>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</si>
  <si>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</si>
  <si>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</si>
  <si>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</si>
  <si>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</si>
  <si>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</si>
  <si>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District Totals</t>
  </si>
  <si>
    <t>Percent</t>
  </si>
  <si>
    <t>Natural Resources 
Bond</t>
  </si>
  <si>
    <t>Transportation Revenue: 
Restrictions and Limits</t>
  </si>
  <si>
    <t>Greenhouse Gas Reduction 
Reserve Fund</t>
  </si>
  <si>
    <t>Ballot Measures: 
Effective Date</t>
  </si>
  <si>
    <t>Property Tax: 
New Construction: 
Rain-Capture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</si>
</sst>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showOutlineSymbols="0" view="pageLayout" zoomScaleSheetLayoutView="90" workbookViewId="0" topLeftCell="A1">
      <selection activeCell="O33" sqref="O33"/>
    </sheetView>
  </sheetViews>
  <sheetFormatPr defaultColWidth="7.7109375" defaultRowHeight="9.75" customHeight="1"/>
  <cols>
    <col min="1" max="1" width="2.7109375" style="1" customWidth="1"/>
    <col min="2" max="2" width="20.7109375" style="4" customWidth="1"/>
    <col min="3" max="12" width="8.7109375" style="1" customWidth="1"/>
    <col min="13" max="16384" width="7.7109375" style="1" customWidth="1"/>
  </cols>
  <sheetData>
    <row r="1" spans="2:12" s="5" customFormat="1" ht="9.75">
      <c r="B1" s="6"/>
      <c r="C1" s="11" t="s">
        <v>0</v>
      </c>
      <c r="D1" s="11"/>
      <c r="E1" s="11" t="s">
        <v>1</v>
      </c>
      <c r="F1" s="11"/>
      <c r="G1" s="11" t="s">
        <v>2</v>
      </c>
      <c r="H1" s="11"/>
      <c r="I1" s="11" t="s">
        <v>3</v>
      </c>
      <c r="J1" s="11"/>
      <c r="K1" s="11" t="s">
        <v>4</v>
      </c>
      <c r="L1" s="11"/>
    </row>
    <row r="2" spans="2:12" s="5" customFormat="1" ht="31.5" customHeight="1">
      <c r="B2" s="6"/>
      <c r="C2" s="11" t="s">
        <v>147</v>
      </c>
      <c r="D2" s="11"/>
      <c r="E2" s="11" t="s">
        <v>148</v>
      </c>
      <c r="F2" s="11"/>
      <c r="G2" s="11" t="s">
        <v>149</v>
      </c>
      <c r="H2" s="11"/>
      <c r="I2" s="11" t="s">
        <v>150</v>
      </c>
      <c r="J2" s="11"/>
      <c r="K2" s="11" t="s">
        <v>151</v>
      </c>
      <c r="L2" s="11"/>
    </row>
    <row r="3" spans="2:12" s="8" customFormat="1" ht="9.75" customHeight="1">
      <c r="B3" s="7"/>
      <c r="C3" s="8" t="s">
        <v>5</v>
      </c>
      <c r="D3" s="8" t="s">
        <v>6</v>
      </c>
      <c r="E3" s="8" t="s">
        <v>5</v>
      </c>
      <c r="F3" s="8" t="s">
        <v>6</v>
      </c>
      <c r="G3" s="8" t="s">
        <v>5</v>
      </c>
      <c r="H3" s="8" t="s">
        <v>6</v>
      </c>
      <c r="I3" s="8" t="s">
        <v>5</v>
      </c>
      <c r="J3" s="8" t="s">
        <v>6</v>
      </c>
      <c r="K3" s="8" t="s">
        <v>5</v>
      </c>
      <c r="L3" s="8" t="s">
        <v>6</v>
      </c>
    </row>
    <row r="4" ht="9.75" customHeight="1">
      <c r="A4" s="5" t="s">
        <v>16</v>
      </c>
    </row>
    <row r="5" spans="2:12" ht="9.75" customHeight="1">
      <c r="B5" s="4" t="s">
        <v>7</v>
      </c>
      <c r="C5" s="2">
        <v>2469</v>
      </c>
      <c r="D5" s="2">
        <v>3168</v>
      </c>
      <c r="E5" s="2">
        <v>4606</v>
      </c>
      <c r="F5" s="2">
        <v>1032</v>
      </c>
      <c r="G5" s="2">
        <v>2111</v>
      </c>
      <c r="H5" s="2">
        <v>3335</v>
      </c>
      <c r="I5" s="2">
        <v>4161</v>
      </c>
      <c r="J5" s="2">
        <v>1335</v>
      </c>
      <c r="K5" s="2">
        <v>4819</v>
      </c>
      <c r="L5" s="2">
        <v>790</v>
      </c>
    </row>
    <row r="6" spans="2:12" ht="9.75" customHeight="1">
      <c r="B6" s="4" t="s">
        <v>8</v>
      </c>
      <c r="C6" s="2">
        <v>1847</v>
      </c>
      <c r="D6" s="2">
        <v>4241</v>
      </c>
      <c r="E6" s="2">
        <v>4608</v>
      </c>
      <c r="F6" s="2">
        <v>1491</v>
      </c>
      <c r="G6" s="2">
        <v>2027</v>
      </c>
      <c r="H6" s="2">
        <v>3839</v>
      </c>
      <c r="I6" s="2">
        <v>3928</v>
      </c>
      <c r="J6" s="2">
        <v>1997</v>
      </c>
      <c r="K6" s="2">
        <v>4611</v>
      </c>
      <c r="L6" s="2">
        <v>1401</v>
      </c>
    </row>
    <row r="7" spans="2:12" ht="9.75" customHeight="1">
      <c r="B7" s="4" t="s">
        <v>9</v>
      </c>
      <c r="C7" s="2">
        <v>813</v>
      </c>
      <c r="D7" s="2">
        <v>1959</v>
      </c>
      <c r="E7" s="2">
        <v>2123</v>
      </c>
      <c r="F7" s="2">
        <v>652</v>
      </c>
      <c r="G7" s="2">
        <v>1083</v>
      </c>
      <c r="H7" s="2">
        <v>1576</v>
      </c>
      <c r="I7" s="2">
        <v>1880</v>
      </c>
      <c r="J7" s="2">
        <v>800</v>
      </c>
      <c r="K7" s="2">
        <v>2114</v>
      </c>
      <c r="L7" s="2">
        <v>610</v>
      </c>
    </row>
    <row r="8" spans="2:12" ht="9.75" customHeight="1">
      <c r="B8" s="4" t="s">
        <v>10</v>
      </c>
      <c r="C8" s="2">
        <v>19299</v>
      </c>
      <c r="D8" s="2">
        <v>17548</v>
      </c>
      <c r="E8" s="2">
        <v>28456</v>
      </c>
      <c r="F8" s="2">
        <v>8229</v>
      </c>
      <c r="G8" s="2">
        <v>10492</v>
      </c>
      <c r="H8" s="2">
        <v>24476</v>
      </c>
      <c r="I8" s="2">
        <v>28946</v>
      </c>
      <c r="J8" s="2">
        <v>6427</v>
      </c>
      <c r="K8" s="2">
        <v>33014</v>
      </c>
      <c r="L8" s="2">
        <v>3584</v>
      </c>
    </row>
    <row r="9" spans="2:12" ht="9.75" customHeight="1">
      <c r="B9" s="4" t="s">
        <v>11</v>
      </c>
      <c r="C9" s="2">
        <v>7848</v>
      </c>
      <c r="D9" s="2">
        <v>9421</v>
      </c>
      <c r="E9" s="2">
        <v>14285</v>
      </c>
      <c r="F9" s="2">
        <v>3003</v>
      </c>
      <c r="G9" s="2">
        <v>5697</v>
      </c>
      <c r="H9" s="2">
        <v>10693</v>
      </c>
      <c r="I9" s="2">
        <v>12453</v>
      </c>
      <c r="J9" s="2">
        <v>4076</v>
      </c>
      <c r="K9" s="2">
        <v>14447</v>
      </c>
      <c r="L9" s="2">
        <v>2498</v>
      </c>
    </row>
    <row r="10" spans="2:12" ht="9.75" customHeight="1">
      <c r="B10" s="4" t="s">
        <v>12</v>
      </c>
      <c r="C10" s="2">
        <v>2679</v>
      </c>
      <c r="D10" s="2">
        <v>3656</v>
      </c>
      <c r="E10" s="2">
        <v>4969</v>
      </c>
      <c r="F10" s="2">
        <v>1373</v>
      </c>
      <c r="G10" s="2">
        <v>2316</v>
      </c>
      <c r="H10" s="2">
        <v>3721</v>
      </c>
      <c r="I10" s="2">
        <v>4366</v>
      </c>
      <c r="J10" s="2">
        <v>1775</v>
      </c>
      <c r="K10" s="2">
        <v>5175</v>
      </c>
      <c r="L10" s="2">
        <v>1128</v>
      </c>
    </row>
    <row r="11" spans="2:12" ht="9.75" customHeight="1">
      <c r="B11" s="4" t="s">
        <v>13</v>
      </c>
      <c r="C11" s="2">
        <v>15718</v>
      </c>
      <c r="D11" s="2">
        <v>28444</v>
      </c>
      <c r="E11" s="2">
        <v>35066</v>
      </c>
      <c r="F11" s="2">
        <v>9414</v>
      </c>
      <c r="G11" s="2">
        <v>15293</v>
      </c>
      <c r="H11" s="2">
        <v>27432</v>
      </c>
      <c r="I11" s="2">
        <v>31401</v>
      </c>
      <c r="J11" s="2">
        <v>11906</v>
      </c>
      <c r="K11" s="2">
        <v>35810</v>
      </c>
      <c r="L11" s="2">
        <v>7448</v>
      </c>
    </row>
    <row r="12" spans="2:12" ht="9.75" customHeight="1">
      <c r="B12" s="4" t="s">
        <v>14</v>
      </c>
      <c r="C12" s="2">
        <v>603</v>
      </c>
      <c r="D12" s="2">
        <v>822</v>
      </c>
      <c r="E12" s="2">
        <v>1148</v>
      </c>
      <c r="F12" s="2">
        <v>271</v>
      </c>
      <c r="G12" s="2">
        <v>498</v>
      </c>
      <c r="H12" s="2">
        <v>811</v>
      </c>
      <c r="I12" s="2">
        <v>976</v>
      </c>
      <c r="J12" s="2">
        <v>357</v>
      </c>
      <c r="K12" s="2">
        <v>1086</v>
      </c>
      <c r="L12" s="2">
        <v>304</v>
      </c>
    </row>
    <row r="13" spans="2:12" ht="9.75" customHeight="1">
      <c r="B13" s="4" t="s">
        <v>15</v>
      </c>
      <c r="C13" s="2">
        <v>4783</v>
      </c>
      <c r="D13" s="2">
        <v>6397</v>
      </c>
      <c r="E13" s="2">
        <v>8969</v>
      </c>
      <c r="F13" s="2">
        <v>2202</v>
      </c>
      <c r="G13" s="2">
        <v>3595</v>
      </c>
      <c r="H13" s="2">
        <v>7228</v>
      </c>
      <c r="I13" s="2">
        <v>7904</v>
      </c>
      <c r="J13" s="2">
        <v>2954</v>
      </c>
      <c r="K13" s="2">
        <v>9259</v>
      </c>
      <c r="L13" s="2">
        <v>1921</v>
      </c>
    </row>
    <row r="14" spans="1:12" ht="9.75" customHeight="1">
      <c r="A14" s="5" t="s">
        <v>145</v>
      </c>
      <c r="C14" s="2">
        <v>56059</v>
      </c>
      <c r="D14" s="2">
        <v>75656</v>
      </c>
      <c r="E14" s="2">
        <v>104230</v>
      </c>
      <c r="F14" s="2">
        <v>27667</v>
      </c>
      <c r="G14" s="2">
        <v>43112</v>
      </c>
      <c r="H14" s="2">
        <v>83111</v>
      </c>
      <c r="I14" s="2">
        <v>96015</v>
      </c>
      <c r="J14" s="2">
        <v>31627</v>
      </c>
      <c r="K14" s="2">
        <v>110335</v>
      </c>
      <c r="L14" s="2">
        <v>19684</v>
      </c>
    </row>
    <row r="15" spans="1:12" s="3" customFormat="1" ht="9.75" customHeight="1">
      <c r="A15" s="9"/>
      <c r="B15" s="10" t="s">
        <v>146</v>
      </c>
      <c r="C15" s="3">
        <f>C14/SUM(C14:D14)</f>
        <v>0.42560832099609003</v>
      </c>
      <c r="D15" s="3">
        <f>D14/SUM(C14:D14)</f>
        <v>0.57439167900391</v>
      </c>
      <c r="E15" s="3">
        <f>E14/SUM(E14:F14)</f>
        <v>0.7902378371001615</v>
      </c>
      <c r="F15" s="3">
        <f>F14/SUM(E14:F14)</f>
        <v>0.2097621628998385</v>
      </c>
      <c r="G15" s="3">
        <f>G14/SUM(G14:H14)</f>
        <v>0.34155423338060414</v>
      </c>
      <c r="H15" s="3">
        <f>H14/SUM(G14:H14)</f>
        <v>0.6584457666193958</v>
      </c>
      <c r="I15" s="3">
        <f>I14/SUM(I14:J14)</f>
        <v>0.7522210557653437</v>
      </c>
      <c r="J15" s="3">
        <f>J14/SUM(I14:J14)</f>
        <v>0.2477789442346563</v>
      </c>
      <c r="K15" s="3">
        <f>K14/SUM(K14:L14)</f>
        <v>0.8486067420915405</v>
      </c>
      <c r="L15" s="3">
        <f>L14/SUM(K14:L14)</f>
        <v>0.15139325790845953</v>
      </c>
    </row>
    <row r="16" spans="1:12" ht="4.5" customHeight="1">
      <c r="A16" s="5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9.75" customHeight="1">
      <c r="A17" s="5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9.75" customHeight="1">
      <c r="B18" s="4" t="s">
        <v>17</v>
      </c>
      <c r="C18" s="2">
        <v>2108</v>
      </c>
      <c r="D18" s="2">
        <v>3018</v>
      </c>
      <c r="E18" s="2">
        <v>4036</v>
      </c>
      <c r="F18" s="2">
        <v>1120</v>
      </c>
      <c r="G18" s="2">
        <v>2294</v>
      </c>
      <c r="H18" s="2">
        <v>2767</v>
      </c>
      <c r="I18" s="2">
        <v>3960</v>
      </c>
      <c r="J18" s="2">
        <v>1076</v>
      </c>
      <c r="K18" s="2">
        <v>4339</v>
      </c>
      <c r="L18" s="2">
        <v>807</v>
      </c>
    </row>
    <row r="19" spans="2:12" ht="9.75" customHeight="1">
      <c r="B19" s="4" t="s">
        <v>18</v>
      </c>
      <c r="C19" s="2">
        <v>17950</v>
      </c>
      <c r="D19" s="2">
        <v>11949</v>
      </c>
      <c r="E19" s="2">
        <v>25688</v>
      </c>
      <c r="F19" s="2">
        <v>4390</v>
      </c>
      <c r="G19" s="2">
        <v>8476</v>
      </c>
      <c r="H19" s="2">
        <v>20234</v>
      </c>
      <c r="I19" s="2">
        <v>22583</v>
      </c>
      <c r="J19" s="2">
        <v>6310</v>
      </c>
      <c r="K19" s="2">
        <v>25773</v>
      </c>
      <c r="L19" s="2">
        <v>4286</v>
      </c>
    </row>
    <row r="20" spans="2:12" ht="9.75" customHeight="1">
      <c r="B20" s="4" t="s">
        <v>19</v>
      </c>
      <c r="C20" s="2">
        <v>13468</v>
      </c>
      <c r="D20" s="2">
        <v>7791</v>
      </c>
      <c r="E20" s="2">
        <v>18113</v>
      </c>
      <c r="F20" s="2">
        <v>3082</v>
      </c>
      <c r="G20" s="2">
        <v>6626</v>
      </c>
      <c r="H20" s="2">
        <v>13425</v>
      </c>
      <c r="I20" s="2">
        <v>16083</v>
      </c>
      <c r="J20" s="2">
        <v>4244</v>
      </c>
      <c r="K20" s="2">
        <v>18112</v>
      </c>
      <c r="L20" s="2">
        <v>2816</v>
      </c>
    </row>
    <row r="21" spans="2:12" ht="9.75" customHeight="1">
      <c r="B21" s="4" t="s">
        <v>20</v>
      </c>
      <c r="C21" s="2">
        <v>37283</v>
      </c>
      <c r="D21" s="2">
        <v>18776</v>
      </c>
      <c r="E21" s="2">
        <v>47881</v>
      </c>
      <c r="F21" s="2">
        <v>7907</v>
      </c>
      <c r="G21" s="2">
        <v>16437</v>
      </c>
      <c r="H21" s="2">
        <v>36352</v>
      </c>
      <c r="I21" s="2">
        <v>43670</v>
      </c>
      <c r="J21" s="2">
        <v>10113</v>
      </c>
      <c r="K21" s="2">
        <v>47970</v>
      </c>
      <c r="L21" s="2">
        <v>7198</v>
      </c>
    </row>
    <row r="22" spans="2:12" ht="9.75" customHeight="1">
      <c r="B22" s="4" t="s">
        <v>21</v>
      </c>
      <c r="C22" s="2">
        <v>1596</v>
      </c>
      <c r="D22" s="2">
        <v>2396</v>
      </c>
      <c r="E22" s="2">
        <v>2940</v>
      </c>
      <c r="F22" s="2">
        <v>1047</v>
      </c>
      <c r="G22" s="2">
        <v>1345</v>
      </c>
      <c r="H22" s="2">
        <v>2467</v>
      </c>
      <c r="I22" s="2">
        <v>2790</v>
      </c>
      <c r="J22" s="2">
        <v>1071</v>
      </c>
      <c r="K22" s="2">
        <v>3271</v>
      </c>
      <c r="L22" s="2">
        <v>711</v>
      </c>
    </row>
    <row r="23" spans="1:12" ht="9.75" customHeight="1">
      <c r="A23" s="5" t="s">
        <v>145</v>
      </c>
      <c r="C23" s="2">
        <v>72405</v>
      </c>
      <c r="D23" s="2">
        <v>43930</v>
      </c>
      <c r="E23" s="2">
        <v>98658</v>
      </c>
      <c r="F23" s="2">
        <v>17546</v>
      </c>
      <c r="G23" s="2">
        <v>35178</v>
      </c>
      <c r="H23" s="2">
        <v>75245</v>
      </c>
      <c r="I23" s="2">
        <v>89086</v>
      </c>
      <c r="J23" s="2">
        <v>22814</v>
      </c>
      <c r="K23" s="2">
        <v>99465</v>
      </c>
      <c r="L23" s="2">
        <v>15818</v>
      </c>
    </row>
    <row r="24" spans="1:12" s="3" customFormat="1" ht="9.75" customHeight="1">
      <c r="A24" s="9"/>
      <c r="B24" s="10" t="s">
        <v>146</v>
      </c>
      <c r="C24" s="3">
        <f>C23/SUM(C23:D23)</f>
        <v>0.6223836334722999</v>
      </c>
      <c r="D24" s="3">
        <f>D23/SUM(C23:D23)</f>
        <v>0.3776163665277002</v>
      </c>
      <c r="E24" s="3">
        <f>E23/SUM(E23:F23)</f>
        <v>0.8490069188668204</v>
      </c>
      <c r="F24" s="3">
        <f>F23/SUM(E23:F23)</f>
        <v>0.15099308113317958</v>
      </c>
      <c r="G24" s="3">
        <f>G23/SUM(G23:H23)</f>
        <v>0.3185749345697907</v>
      </c>
      <c r="H24" s="3">
        <f>H23/SUM(G23:H23)</f>
        <v>0.6814250654302093</v>
      </c>
      <c r="I24" s="3">
        <f>I23/SUM(I23:J23)</f>
        <v>0.7961215370866845</v>
      </c>
      <c r="J24" s="3">
        <f>J23/SUM(I23:J23)</f>
        <v>0.20387846291331546</v>
      </c>
      <c r="K24" s="3">
        <f>K23/SUM(K23:L23)</f>
        <v>0.8627898302438347</v>
      </c>
      <c r="L24" s="3">
        <f>L23/SUM(K23:L23)</f>
        <v>0.13721016975616526</v>
      </c>
    </row>
    <row r="25" spans="1:12" ht="4.5" customHeight="1">
      <c r="A25" s="5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9.75" customHeight="1">
      <c r="A26" s="5" t="s">
        <v>28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9.75" customHeight="1">
      <c r="B27" s="4" t="s">
        <v>7</v>
      </c>
      <c r="C27" s="2">
        <v>22789</v>
      </c>
      <c r="D27" s="2">
        <v>24888</v>
      </c>
      <c r="E27" s="2">
        <v>38914</v>
      </c>
      <c r="F27" s="2">
        <v>8658</v>
      </c>
      <c r="G27" s="2">
        <v>15711</v>
      </c>
      <c r="H27" s="2">
        <v>30039</v>
      </c>
      <c r="I27" s="2">
        <v>35588</v>
      </c>
      <c r="J27" s="2">
        <v>10669</v>
      </c>
      <c r="K27" s="2">
        <v>40841</v>
      </c>
      <c r="L27" s="2">
        <v>6485</v>
      </c>
    </row>
    <row r="28" spans="2:12" ht="9.75" customHeight="1">
      <c r="B28" s="4" t="s">
        <v>23</v>
      </c>
      <c r="C28" s="2">
        <v>656</v>
      </c>
      <c r="D28" s="2">
        <v>1186</v>
      </c>
      <c r="E28" s="2">
        <v>1387</v>
      </c>
      <c r="F28" s="2">
        <v>450</v>
      </c>
      <c r="G28" s="2">
        <v>715</v>
      </c>
      <c r="H28" s="2">
        <v>1072</v>
      </c>
      <c r="I28" s="2">
        <v>1308</v>
      </c>
      <c r="J28" s="2">
        <v>488</v>
      </c>
      <c r="K28" s="2">
        <v>1323</v>
      </c>
      <c r="L28" s="2">
        <v>474</v>
      </c>
    </row>
    <row r="29" spans="2:12" ht="9.75" customHeight="1">
      <c r="B29" s="4" t="s">
        <v>24</v>
      </c>
      <c r="C29" s="2">
        <v>1663</v>
      </c>
      <c r="D29" s="2">
        <v>3212</v>
      </c>
      <c r="E29" s="2">
        <v>3677</v>
      </c>
      <c r="F29" s="2">
        <v>1196</v>
      </c>
      <c r="G29" s="2">
        <v>1833</v>
      </c>
      <c r="H29" s="2">
        <v>2883</v>
      </c>
      <c r="I29" s="2">
        <v>3343</v>
      </c>
      <c r="J29" s="2">
        <v>1379</v>
      </c>
      <c r="K29" s="2">
        <v>3742</v>
      </c>
      <c r="L29" s="2">
        <v>1030</v>
      </c>
    </row>
    <row r="30" spans="2:12" ht="9.75" customHeight="1">
      <c r="B30" s="4" t="s">
        <v>25</v>
      </c>
      <c r="C30" s="2">
        <v>8130</v>
      </c>
      <c r="D30" s="2">
        <v>11243</v>
      </c>
      <c r="E30" s="2">
        <v>14656</v>
      </c>
      <c r="F30" s="2">
        <v>4830</v>
      </c>
      <c r="G30" s="2">
        <v>7030</v>
      </c>
      <c r="H30" s="2">
        <v>11679</v>
      </c>
      <c r="I30" s="2">
        <v>13366</v>
      </c>
      <c r="J30" s="2">
        <v>5509</v>
      </c>
      <c r="K30" s="2">
        <v>14492</v>
      </c>
      <c r="L30" s="2">
        <v>4336</v>
      </c>
    </row>
    <row r="31" spans="2:12" ht="9.75" customHeight="1">
      <c r="B31" s="4" t="s">
        <v>26</v>
      </c>
      <c r="C31" s="2">
        <v>4457</v>
      </c>
      <c r="D31" s="2">
        <v>9251</v>
      </c>
      <c r="E31" s="2">
        <v>10516</v>
      </c>
      <c r="F31" s="2">
        <v>3288</v>
      </c>
      <c r="G31" s="2">
        <v>4646</v>
      </c>
      <c r="H31" s="2">
        <v>8599</v>
      </c>
      <c r="I31" s="2">
        <v>9239</v>
      </c>
      <c r="J31" s="2">
        <v>4042</v>
      </c>
      <c r="K31" s="2">
        <v>10724</v>
      </c>
      <c r="L31" s="2">
        <v>2901</v>
      </c>
    </row>
    <row r="32" spans="2:12" ht="9.75" customHeight="1">
      <c r="B32" s="4" t="s">
        <v>27</v>
      </c>
      <c r="C32" s="2">
        <v>4514</v>
      </c>
      <c r="D32" s="2">
        <v>7021</v>
      </c>
      <c r="E32" s="2">
        <v>8947</v>
      </c>
      <c r="F32" s="2">
        <v>2631</v>
      </c>
      <c r="G32" s="2">
        <v>4282</v>
      </c>
      <c r="H32" s="2">
        <v>6895</v>
      </c>
      <c r="I32" s="2">
        <v>8085</v>
      </c>
      <c r="J32" s="2">
        <v>3151</v>
      </c>
      <c r="K32" s="2">
        <v>9045</v>
      </c>
      <c r="L32" s="2">
        <v>2325</v>
      </c>
    </row>
    <row r="33" spans="1:12" ht="9.75" customHeight="1">
      <c r="A33" s="5" t="s">
        <v>145</v>
      </c>
      <c r="C33" s="2">
        <v>42209</v>
      </c>
      <c r="D33" s="2">
        <v>56801</v>
      </c>
      <c r="E33" s="2">
        <v>78097</v>
      </c>
      <c r="F33" s="2">
        <v>21053</v>
      </c>
      <c r="G33" s="2">
        <v>34217</v>
      </c>
      <c r="H33" s="2">
        <v>61167</v>
      </c>
      <c r="I33" s="2">
        <v>70929</v>
      </c>
      <c r="J33" s="2">
        <v>25238</v>
      </c>
      <c r="K33" s="2">
        <v>80167</v>
      </c>
      <c r="L33" s="2">
        <v>17551</v>
      </c>
    </row>
    <row r="34" spans="1:12" s="3" customFormat="1" ht="9.75" customHeight="1">
      <c r="A34" s="9"/>
      <c r="B34" s="10" t="s">
        <v>146</v>
      </c>
      <c r="C34" s="3">
        <f>C33/SUM(C33:D33)</f>
        <v>0.4263104736895263</v>
      </c>
      <c r="D34" s="3">
        <f>D33/SUM(C33:D33)</f>
        <v>0.5736895263104737</v>
      </c>
      <c r="E34" s="3">
        <f>E33/SUM(E33:F33)</f>
        <v>0.7876651538073626</v>
      </c>
      <c r="F34" s="3">
        <f>F33/SUM(E33:F33)</f>
        <v>0.21233484619263743</v>
      </c>
      <c r="G34" s="3">
        <f>G33/SUM(G33:H33)</f>
        <v>0.35872892728340183</v>
      </c>
      <c r="H34" s="3">
        <f>H33/SUM(G33:H33)</f>
        <v>0.6412710727165982</v>
      </c>
      <c r="I34" s="3">
        <f>I33/SUM(I33:J33)</f>
        <v>0.737560701696008</v>
      </c>
      <c r="J34" s="3">
        <f>J33/SUM(I33:J33)</f>
        <v>0.26243929830399204</v>
      </c>
      <c r="K34" s="3">
        <f>K33/SUM(K33:L33)</f>
        <v>0.8203913301541169</v>
      </c>
      <c r="L34" s="3">
        <f>L33/SUM(K33:L33)</f>
        <v>0.17960866984588306</v>
      </c>
    </row>
    <row r="35" spans="1:12" ht="4.5" customHeight="1">
      <c r="A35" s="5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5" t="s">
        <v>33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9.75" customHeight="1">
      <c r="B37" s="4" t="s">
        <v>23</v>
      </c>
      <c r="C37" s="2">
        <v>602</v>
      </c>
      <c r="D37" s="2">
        <v>883</v>
      </c>
      <c r="E37" s="2">
        <v>1154</v>
      </c>
      <c r="F37" s="2">
        <v>324</v>
      </c>
      <c r="G37" s="2">
        <v>611</v>
      </c>
      <c r="H37" s="2">
        <v>837</v>
      </c>
      <c r="I37" s="2">
        <v>1067</v>
      </c>
      <c r="J37" s="2">
        <v>384</v>
      </c>
      <c r="K37" s="2">
        <v>1114</v>
      </c>
      <c r="L37" s="2">
        <v>345</v>
      </c>
    </row>
    <row r="38" spans="2:12" ht="9.75" customHeight="1">
      <c r="B38" s="4" t="s">
        <v>29</v>
      </c>
      <c r="C38" s="2">
        <v>6811</v>
      </c>
      <c r="D38" s="2">
        <v>6449</v>
      </c>
      <c r="E38" s="2">
        <v>10681</v>
      </c>
      <c r="F38" s="2">
        <v>2597</v>
      </c>
      <c r="G38" s="2">
        <v>5020</v>
      </c>
      <c r="H38" s="2">
        <v>7680</v>
      </c>
      <c r="I38" s="2">
        <v>9593</v>
      </c>
      <c r="J38" s="2">
        <v>3308</v>
      </c>
      <c r="K38" s="2">
        <v>10502</v>
      </c>
      <c r="L38" s="2">
        <v>2519</v>
      </c>
    </row>
    <row r="39" spans="2:12" ht="9.75" customHeight="1">
      <c r="B39" s="4" t="s">
        <v>30</v>
      </c>
      <c r="C39" s="2">
        <v>19932</v>
      </c>
      <c r="D39" s="2">
        <v>14478</v>
      </c>
      <c r="E39" s="2">
        <v>29242</v>
      </c>
      <c r="F39" s="2">
        <v>5143</v>
      </c>
      <c r="G39" s="2">
        <v>12483</v>
      </c>
      <c r="H39" s="2">
        <v>19980</v>
      </c>
      <c r="I39" s="2">
        <v>26108</v>
      </c>
      <c r="J39" s="2">
        <v>7001</v>
      </c>
      <c r="K39" s="2">
        <v>28804</v>
      </c>
      <c r="L39" s="2">
        <v>4977</v>
      </c>
    </row>
    <row r="40" spans="2:12" ht="9.75" customHeight="1">
      <c r="B40" s="4" t="s">
        <v>31</v>
      </c>
      <c r="C40" s="2">
        <v>2774</v>
      </c>
      <c r="D40" s="2">
        <v>4177</v>
      </c>
      <c r="E40" s="2">
        <v>5624</v>
      </c>
      <c r="F40" s="2">
        <v>1408</v>
      </c>
      <c r="G40" s="2">
        <v>2464</v>
      </c>
      <c r="H40" s="2">
        <v>4246</v>
      </c>
      <c r="I40" s="2">
        <v>4830</v>
      </c>
      <c r="J40" s="2">
        <v>1908</v>
      </c>
      <c r="K40" s="2">
        <v>5700</v>
      </c>
      <c r="L40" s="2">
        <v>1236</v>
      </c>
    </row>
    <row r="41" spans="2:12" ht="9.75" customHeight="1">
      <c r="B41" s="4" t="s">
        <v>20</v>
      </c>
      <c r="C41" s="2">
        <v>10363</v>
      </c>
      <c r="D41" s="2">
        <v>5504</v>
      </c>
      <c r="E41" s="2">
        <v>13464</v>
      </c>
      <c r="F41" s="2">
        <v>2332</v>
      </c>
      <c r="G41" s="2">
        <v>5049</v>
      </c>
      <c r="H41" s="2">
        <v>9908</v>
      </c>
      <c r="I41" s="2">
        <v>12206</v>
      </c>
      <c r="J41" s="2">
        <v>3055</v>
      </c>
      <c r="K41" s="2">
        <v>13216</v>
      </c>
      <c r="L41" s="2">
        <v>2362</v>
      </c>
    </row>
    <row r="42" spans="2:12" ht="9.75" customHeight="1">
      <c r="B42" s="4" t="s">
        <v>32</v>
      </c>
      <c r="C42" s="2">
        <v>23618</v>
      </c>
      <c r="D42" s="2">
        <v>12828</v>
      </c>
      <c r="E42" s="2">
        <v>30164</v>
      </c>
      <c r="F42" s="2">
        <v>5878</v>
      </c>
      <c r="G42" s="2">
        <v>11322</v>
      </c>
      <c r="H42" s="2">
        <v>23100</v>
      </c>
      <c r="I42" s="2">
        <v>27106</v>
      </c>
      <c r="J42" s="2">
        <v>7588</v>
      </c>
      <c r="K42" s="2">
        <v>30383</v>
      </c>
      <c r="L42" s="2">
        <v>5277</v>
      </c>
    </row>
    <row r="43" spans="1:12" ht="9.75" customHeight="1">
      <c r="A43" s="5" t="s">
        <v>145</v>
      </c>
      <c r="C43" s="2">
        <v>64100</v>
      </c>
      <c r="D43" s="2">
        <v>44319</v>
      </c>
      <c r="E43" s="2">
        <v>90329</v>
      </c>
      <c r="F43" s="2">
        <v>17682</v>
      </c>
      <c r="G43" s="2">
        <v>36949</v>
      </c>
      <c r="H43" s="2">
        <v>65751</v>
      </c>
      <c r="I43" s="2">
        <v>80910</v>
      </c>
      <c r="J43" s="2">
        <v>23244</v>
      </c>
      <c r="K43" s="2">
        <v>89719</v>
      </c>
      <c r="L43" s="2">
        <v>16716</v>
      </c>
    </row>
    <row r="44" spans="1:12" s="3" customFormat="1" ht="9.75" customHeight="1">
      <c r="A44" s="9"/>
      <c r="B44" s="10" t="s">
        <v>146</v>
      </c>
      <c r="C44" s="3">
        <f>C43/SUM(C43:D43)</f>
        <v>0.5912247853236057</v>
      </c>
      <c r="D44" s="3">
        <f>D43/SUM(C43:D43)</f>
        <v>0.4087752146763944</v>
      </c>
      <c r="E44" s="3">
        <f>E43/SUM(E43:F43)</f>
        <v>0.8362944514910519</v>
      </c>
      <c r="F44" s="3">
        <f>F43/SUM(E43:F43)</f>
        <v>0.16370554850894817</v>
      </c>
      <c r="G44" s="3">
        <f>G43/SUM(G43:H43)</f>
        <v>0.35977604673807206</v>
      </c>
      <c r="H44" s="3">
        <f>H43/SUM(G43:H43)</f>
        <v>0.6402239532619279</v>
      </c>
      <c r="I44" s="3">
        <f>I43/SUM(I43:J43)</f>
        <v>0.7768304625842503</v>
      </c>
      <c r="J44" s="3">
        <f>J43/SUM(I43:J43)</f>
        <v>0.22316953741574974</v>
      </c>
      <c r="K44" s="3">
        <f>K43/SUM(K43:L43)</f>
        <v>0.842946399210786</v>
      </c>
      <c r="L44" s="3">
        <f>L43/SUM(K43:L43)</f>
        <v>0.15705360078921407</v>
      </c>
    </row>
    <row r="45" spans="1:12" ht="4.5" customHeight="1">
      <c r="A45" s="5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9.75" customHeight="1">
      <c r="A46" s="5" t="s">
        <v>42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9.75" customHeight="1">
      <c r="B47" s="4" t="s">
        <v>34</v>
      </c>
      <c r="C47" s="2">
        <v>250</v>
      </c>
      <c r="D47" s="2">
        <v>141</v>
      </c>
      <c r="E47" s="2">
        <v>329</v>
      </c>
      <c r="F47" s="2">
        <v>60</v>
      </c>
      <c r="G47" s="2">
        <v>133</v>
      </c>
      <c r="H47" s="2">
        <v>241</v>
      </c>
      <c r="I47" s="2">
        <v>275</v>
      </c>
      <c r="J47" s="2">
        <v>93</v>
      </c>
      <c r="K47" s="2">
        <v>342</v>
      </c>
      <c r="L47" s="2">
        <v>49</v>
      </c>
    </row>
    <row r="48" spans="2:12" ht="9.75" customHeight="1">
      <c r="B48" s="4" t="s">
        <v>35</v>
      </c>
      <c r="C48" s="2">
        <v>5221</v>
      </c>
      <c r="D48" s="2">
        <v>7284</v>
      </c>
      <c r="E48" s="2">
        <v>9726</v>
      </c>
      <c r="F48" s="2">
        <v>2845</v>
      </c>
      <c r="G48" s="2">
        <v>4436</v>
      </c>
      <c r="H48" s="2">
        <v>7652</v>
      </c>
      <c r="I48" s="2">
        <v>8674</v>
      </c>
      <c r="J48" s="2">
        <v>3493</v>
      </c>
      <c r="K48" s="2">
        <v>10169</v>
      </c>
      <c r="L48" s="2">
        <v>2261</v>
      </c>
    </row>
    <row r="49" spans="2:12" ht="9.75" customHeight="1">
      <c r="B49" s="4" t="s">
        <v>36</v>
      </c>
      <c r="C49" s="2">
        <v>6533</v>
      </c>
      <c r="D49" s="2">
        <v>8543</v>
      </c>
      <c r="E49" s="2">
        <v>11882</v>
      </c>
      <c r="F49" s="2">
        <v>3228</v>
      </c>
      <c r="G49" s="2">
        <v>5546</v>
      </c>
      <c r="H49" s="2">
        <v>8891</v>
      </c>
      <c r="I49" s="2">
        <v>10891</v>
      </c>
      <c r="J49" s="2">
        <v>3790</v>
      </c>
      <c r="K49" s="2">
        <v>12663</v>
      </c>
      <c r="L49" s="2">
        <v>2303</v>
      </c>
    </row>
    <row r="50" spans="2:12" ht="9.75" customHeight="1">
      <c r="B50" s="4" t="s">
        <v>37</v>
      </c>
      <c r="C50" s="2">
        <v>15055</v>
      </c>
      <c r="D50" s="2">
        <v>20170</v>
      </c>
      <c r="E50" s="2">
        <v>27271</v>
      </c>
      <c r="F50" s="2">
        <v>7930</v>
      </c>
      <c r="G50" s="2">
        <v>12510</v>
      </c>
      <c r="H50" s="2">
        <v>21029</v>
      </c>
      <c r="I50" s="2">
        <v>24894</v>
      </c>
      <c r="J50" s="2">
        <v>9100</v>
      </c>
      <c r="K50" s="2">
        <v>30361</v>
      </c>
      <c r="L50" s="2">
        <v>4667</v>
      </c>
    </row>
    <row r="51" spans="2:12" ht="9.75" customHeight="1">
      <c r="B51" s="4" t="s">
        <v>38</v>
      </c>
      <c r="C51" s="2">
        <v>9059</v>
      </c>
      <c r="D51" s="2">
        <v>13900</v>
      </c>
      <c r="E51" s="2">
        <v>16857</v>
      </c>
      <c r="F51" s="2">
        <v>6182</v>
      </c>
      <c r="G51" s="2">
        <v>8452</v>
      </c>
      <c r="H51" s="2">
        <v>13803</v>
      </c>
      <c r="I51" s="2">
        <v>15398</v>
      </c>
      <c r="J51" s="2">
        <v>6778</v>
      </c>
      <c r="K51" s="2">
        <v>17944</v>
      </c>
      <c r="L51" s="2">
        <v>4862</v>
      </c>
    </row>
    <row r="52" spans="2:12" ht="9.75" customHeight="1">
      <c r="B52" s="4" t="s">
        <v>39</v>
      </c>
      <c r="C52" s="2">
        <v>2534</v>
      </c>
      <c r="D52" s="2">
        <v>3417</v>
      </c>
      <c r="E52" s="2">
        <v>4457</v>
      </c>
      <c r="F52" s="2">
        <v>1479</v>
      </c>
      <c r="G52" s="2">
        <v>1931</v>
      </c>
      <c r="H52" s="2">
        <v>3764</v>
      </c>
      <c r="I52" s="2">
        <v>4095</v>
      </c>
      <c r="J52" s="2">
        <v>1645</v>
      </c>
      <c r="K52" s="2">
        <v>4966</v>
      </c>
      <c r="L52" s="2">
        <v>930</v>
      </c>
    </row>
    <row r="53" spans="2:12" ht="9.75" customHeight="1">
      <c r="B53" s="4" t="s">
        <v>40</v>
      </c>
      <c r="C53" s="2">
        <v>1958</v>
      </c>
      <c r="D53" s="2">
        <v>1264</v>
      </c>
      <c r="E53" s="2">
        <v>2533</v>
      </c>
      <c r="F53" s="2">
        <v>598</v>
      </c>
      <c r="G53" s="2">
        <v>1046</v>
      </c>
      <c r="H53" s="2">
        <v>1919</v>
      </c>
      <c r="I53" s="2">
        <v>2312</v>
      </c>
      <c r="J53" s="2">
        <v>673</v>
      </c>
      <c r="K53" s="2">
        <v>2709</v>
      </c>
      <c r="L53" s="2">
        <v>411</v>
      </c>
    </row>
    <row r="54" spans="2:12" ht="9.75" customHeight="1">
      <c r="B54" s="4" t="s">
        <v>11</v>
      </c>
      <c r="C54" s="2">
        <v>3248</v>
      </c>
      <c r="D54" s="2">
        <v>3790</v>
      </c>
      <c r="E54" s="2">
        <v>5790</v>
      </c>
      <c r="F54" s="2">
        <v>1243</v>
      </c>
      <c r="G54" s="2">
        <v>2260</v>
      </c>
      <c r="H54" s="2">
        <v>4409</v>
      </c>
      <c r="I54" s="2">
        <v>5143</v>
      </c>
      <c r="J54" s="2">
        <v>1575</v>
      </c>
      <c r="K54" s="2">
        <v>5849</v>
      </c>
      <c r="L54" s="2">
        <v>1040</v>
      </c>
    </row>
    <row r="55" spans="2:12" ht="9.75" customHeight="1">
      <c r="B55" s="4" t="s">
        <v>41</v>
      </c>
      <c r="C55" s="2">
        <v>6749</v>
      </c>
      <c r="D55" s="2">
        <v>8545</v>
      </c>
      <c r="E55" s="2">
        <v>12225</v>
      </c>
      <c r="F55" s="2">
        <v>3136</v>
      </c>
      <c r="G55" s="2">
        <v>5684</v>
      </c>
      <c r="H55" s="2">
        <v>8926</v>
      </c>
      <c r="I55" s="2">
        <v>10925</v>
      </c>
      <c r="J55" s="2">
        <v>3909</v>
      </c>
      <c r="K55" s="2">
        <v>13001</v>
      </c>
      <c r="L55" s="2">
        <v>2232</v>
      </c>
    </row>
    <row r="56" spans="1:12" ht="9.75" customHeight="1">
      <c r="A56" s="5" t="s">
        <v>145</v>
      </c>
      <c r="C56" s="2">
        <v>50607</v>
      </c>
      <c r="D56" s="2">
        <v>67054</v>
      </c>
      <c r="E56" s="2">
        <v>91070</v>
      </c>
      <c r="F56" s="2">
        <v>26701</v>
      </c>
      <c r="G56" s="2">
        <v>41998</v>
      </c>
      <c r="H56" s="2">
        <v>70634</v>
      </c>
      <c r="I56" s="2">
        <v>82607</v>
      </c>
      <c r="J56" s="2">
        <v>31056</v>
      </c>
      <c r="K56" s="2">
        <v>98004</v>
      </c>
      <c r="L56" s="2">
        <v>18755</v>
      </c>
    </row>
    <row r="57" spans="1:12" s="3" customFormat="1" ht="9.75" customHeight="1">
      <c r="A57" s="9"/>
      <c r="B57" s="10" t="s">
        <v>146</v>
      </c>
      <c r="C57" s="3">
        <f>C56/SUM(C56:D56)</f>
        <v>0.4301085321389415</v>
      </c>
      <c r="D57" s="3">
        <f>D56/SUM(C56:D56)</f>
        <v>0.5698914678610585</v>
      </c>
      <c r="E57" s="3">
        <f>E56/SUM(E56:F56)</f>
        <v>0.7732803491521681</v>
      </c>
      <c r="F57" s="3">
        <f>F56/SUM(E56:F56)</f>
        <v>0.2267196508478318</v>
      </c>
      <c r="G57" s="3">
        <f>G56/SUM(G56:H56)</f>
        <v>0.37287804531571844</v>
      </c>
      <c r="H57" s="3">
        <f>H56/SUM(G56:H56)</f>
        <v>0.6271219546842816</v>
      </c>
      <c r="I57" s="3">
        <f>I56/SUM(I56:J56)</f>
        <v>0.7267712448202142</v>
      </c>
      <c r="J57" s="3">
        <f>J56/SUM(I56:J56)</f>
        <v>0.27322875517978584</v>
      </c>
      <c r="K57" s="3">
        <f>K56/SUM(K56:L56)</f>
        <v>0.83936998432669</v>
      </c>
      <c r="L57" s="3">
        <f>L56/SUM(K56:L56)</f>
        <v>0.16063001567330998</v>
      </c>
    </row>
    <row r="58" spans="1:12" ht="4.5" customHeight="1">
      <c r="A58" s="5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9.75" customHeight="1">
      <c r="A59" s="5" t="s">
        <v>44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9.75" customHeight="1">
      <c r="B60" s="4" t="s">
        <v>37</v>
      </c>
      <c r="C60" s="2">
        <v>7802</v>
      </c>
      <c r="D60" s="2">
        <v>11500</v>
      </c>
      <c r="E60" s="2">
        <v>15197</v>
      </c>
      <c r="F60" s="2">
        <v>4117</v>
      </c>
      <c r="G60" s="2">
        <v>7200</v>
      </c>
      <c r="H60" s="2">
        <v>11372</v>
      </c>
      <c r="I60" s="2">
        <v>13882</v>
      </c>
      <c r="J60" s="2">
        <v>4928</v>
      </c>
      <c r="K60" s="2">
        <v>16626</v>
      </c>
      <c r="L60" s="2">
        <v>2565</v>
      </c>
    </row>
    <row r="61" spans="2:12" ht="9.75" customHeight="1">
      <c r="B61" s="4" t="s">
        <v>11</v>
      </c>
      <c r="C61" s="2">
        <v>34745</v>
      </c>
      <c r="D61" s="2">
        <v>43761</v>
      </c>
      <c r="E61" s="2">
        <v>66079</v>
      </c>
      <c r="F61" s="2">
        <v>13190</v>
      </c>
      <c r="G61" s="2">
        <v>28432</v>
      </c>
      <c r="H61" s="2">
        <v>46984</v>
      </c>
      <c r="I61" s="2">
        <v>57523</v>
      </c>
      <c r="J61" s="2">
        <v>18393</v>
      </c>
      <c r="K61" s="2">
        <v>65389</v>
      </c>
      <c r="L61" s="2">
        <v>12272</v>
      </c>
    </row>
    <row r="62" spans="2:12" ht="9.75" customHeight="1">
      <c r="B62" s="4" t="s">
        <v>43</v>
      </c>
      <c r="C62" s="2">
        <v>17548</v>
      </c>
      <c r="D62" s="2">
        <v>19507</v>
      </c>
      <c r="E62" s="2">
        <v>30720</v>
      </c>
      <c r="F62" s="2">
        <v>6486</v>
      </c>
      <c r="G62" s="2">
        <v>14051</v>
      </c>
      <c r="H62" s="2">
        <v>21775</v>
      </c>
      <c r="I62" s="2">
        <v>26507</v>
      </c>
      <c r="J62" s="2">
        <v>9285</v>
      </c>
      <c r="K62" s="2">
        <v>31080</v>
      </c>
      <c r="L62" s="2">
        <v>5295</v>
      </c>
    </row>
    <row r="63" spans="1:12" ht="9.75" customHeight="1">
      <c r="A63" s="5" t="s">
        <v>145</v>
      </c>
      <c r="C63" s="2">
        <v>60095</v>
      </c>
      <c r="D63" s="2">
        <v>74768</v>
      </c>
      <c r="E63" s="2">
        <v>111996</v>
      </c>
      <c r="F63" s="2">
        <v>23793</v>
      </c>
      <c r="G63" s="2">
        <v>49683</v>
      </c>
      <c r="H63" s="2">
        <v>80131</v>
      </c>
      <c r="I63" s="2">
        <v>97912</v>
      </c>
      <c r="J63" s="2">
        <v>32606</v>
      </c>
      <c r="K63" s="2">
        <v>113095</v>
      </c>
      <c r="L63" s="2">
        <v>20132</v>
      </c>
    </row>
    <row r="64" spans="1:12" s="3" customFormat="1" ht="9.75" customHeight="1">
      <c r="A64" s="9"/>
      <c r="B64" s="10" t="s">
        <v>146</v>
      </c>
      <c r="C64" s="3">
        <f>C63/SUM(C63:D63)</f>
        <v>0.4456003499847994</v>
      </c>
      <c r="D64" s="3">
        <f>D63/SUM(C63:D63)</f>
        <v>0.5543996500152006</v>
      </c>
      <c r="E64" s="3">
        <f>E63/SUM(E63:F63)</f>
        <v>0.8247796213242604</v>
      </c>
      <c r="F64" s="3">
        <f>F63/SUM(E63:F63)</f>
        <v>0.17522037867573956</v>
      </c>
      <c r="G64" s="3">
        <f>G63/SUM(G63:H63)</f>
        <v>0.38272451353474973</v>
      </c>
      <c r="H64" s="3">
        <f>H63/SUM(G63:H63)</f>
        <v>0.6172754864652503</v>
      </c>
      <c r="I64" s="3">
        <f>I63/SUM(I63:J63)</f>
        <v>0.7501800517936223</v>
      </c>
      <c r="J64" s="3">
        <f>J63/SUM(I63:J63)</f>
        <v>0.24981994820637765</v>
      </c>
      <c r="K64" s="3">
        <f>K63/SUM(K63:L63)</f>
        <v>0.8488894893677708</v>
      </c>
      <c r="L64" s="3">
        <f>L63/SUM(K63:L63)</f>
        <v>0.1511105106322292</v>
      </c>
    </row>
    <row r="65" spans="1:12" ht="4.5" customHeight="1">
      <c r="A65" s="5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9.75" customHeight="1">
      <c r="A66" s="5" t="s">
        <v>45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9.75" customHeight="1">
      <c r="B67" s="4" t="s">
        <v>43</v>
      </c>
      <c r="C67" s="2">
        <v>52127</v>
      </c>
      <c r="D67" s="2">
        <v>27301</v>
      </c>
      <c r="E67" s="2">
        <v>66610</v>
      </c>
      <c r="F67" s="2">
        <v>12821</v>
      </c>
      <c r="G67" s="2">
        <v>27481</v>
      </c>
      <c r="H67" s="2">
        <v>49317</v>
      </c>
      <c r="I67" s="2">
        <v>60148</v>
      </c>
      <c r="J67" s="2">
        <v>16756</v>
      </c>
      <c r="K67" s="2">
        <v>66247</v>
      </c>
      <c r="L67" s="2">
        <v>11685</v>
      </c>
    </row>
    <row r="68" spans="2:12" ht="9.75" customHeight="1">
      <c r="B68" s="4" t="s">
        <v>32</v>
      </c>
      <c r="C68" s="2">
        <v>4761</v>
      </c>
      <c r="D68" s="2">
        <v>3653</v>
      </c>
      <c r="E68" s="2">
        <v>6917</v>
      </c>
      <c r="F68" s="2">
        <v>1526</v>
      </c>
      <c r="G68" s="2">
        <v>2913</v>
      </c>
      <c r="H68" s="2">
        <v>5133</v>
      </c>
      <c r="I68" s="2">
        <v>5973</v>
      </c>
      <c r="J68" s="2">
        <v>2163</v>
      </c>
      <c r="K68" s="2">
        <v>6774</v>
      </c>
      <c r="L68" s="2">
        <v>1536</v>
      </c>
    </row>
    <row r="69" spans="1:12" ht="9.75" customHeight="1">
      <c r="A69" s="5" t="s">
        <v>145</v>
      </c>
      <c r="C69" s="2">
        <v>56888</v>
      </c>
      <c r="D69" s="2">
        <v>30954</v>
      </c>
      <c r="E69" s="2">
        <v>73527</v>
      </c>
      <c r="F69" s="2">
        <v>14347</v>
      </c>
      <c r="G69" s="2">
        <v>30394</v>
      </c>
      <c r="H69" s="2">
        <v>54450</v>
      </c>
      <c r="I69" s="2">
        <v>66121</v>
      </c>
      <c r="J69" s="2">
        <v>18919</v>
      </c>
      <c r="K69" s="2">
        <v>73021</v>
      </c>
      <c r="L69" s="2">
        <v>13221</v>
      </c>
    </row>
    <row r="70" spans="1:12" s="3" customFormat="1" ht="9.75" customHeight="1">
      <c r="A70" s="9"/>
      <c r="B70" s="10" t="s">
        <v>146</v>
      </c>
      <c r="C70" s="3">
        <f>C69/SUM(C69:D69)</f>
        <v>0.6476173129027117</v>
      </c>
      <c r="D70" s="3">
        <f>D69/SUM(C69:D69)</f>
        <v>0.3523826870972883</v>
      </c>
      <c r="E70" s="3">
        <f>E69/SUM(E69:F69)</f>
        <v>0.8367321391993081</v>
      </c>
      <c r="F70" s="3">
        <f>F69/SUM(E69:F69)</f>
        <v>0.1632678608006919</v>
      </c>
      <c r="G70" s="3">
        <f>G69/SUM(G69:H69)</f>
        <v>0.3582339352222903</v>
      </c>
      <c r="H70" s="3">
        <f>H69/SUM(G69:H69)</f>
        <v>0.6417660647777097</v>
      </c>
      <c r="I70" s="3">
        <f>I69/SUM(I69:J69)</f>
        <v>0.7775282220131703</v>
      </c>
      <c r="J70" s="3">
        <f>J69/SUM(I69:J69)</f>
        <v>0.22247177798682974</v>
      </c>
      <c r="K70" s="3">
        <f>K69/SUM(K69:L69)</f>
        <v>0.84669882423877</v>
      </c>
      <c r="L70" s="3">
        <f>L69/SUM(K69:L69)</f>
        <v>0.15330117576123004</v>
      </c>
    </row>
    <row r="71" spans="1:12" ht="4.5" customHeight="1">
      <c r="A71" s="5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9.75" customHeight="1">
      <c r="A72" s="5" t="s">
        <v>46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9.75" customHeight="1">
      <c r="B73" s="4" t="s">
        <v>43</v>
      </c>
      <c r="C73" s="2">
        <v>54828</v>
      </c>
      <c r="D73" s="2">
        <v>47768</v>
      </c>
      <c r="E73" s="2">
        <v>85152</v>
      </c>
      <c r="F73" s="2">
        <v>17935</v>
      </c>
      <c r="G73" s="2">
        <v>39114</v>
      </c>
      <c r="H73" s="2">
        <v>60319</v>
      </c>
      <c r="I73" s="2">
        <v>74827</v>
      </c>
      <c r="J73" s="2">
        <v>24683</v>
      </c>
      <c r="K73" s="2">
        <v>84924</v>
      </c>
      <c r="L73" s="2">
        <v>15905</v>
      </c>
    </row>
    <row r="74" spans="1:12" ht="9.75" customHeight="1">
      <c r="A74" s="5" t="s">
        <v>145</v>
      </c>
      <c r="C74" s="2">
        <v>54828</v>
      </c>
      <c r="D74" s="2">
        <v>47768</v>
      </c>
      <c r="E74" s="2">
        <v>85152</v>
      </c>
      <c r="F74" s="2">
        <v>17935</v>
      </c>
      <c r="G74" s="2">
        <v>39114</v>
      </c>
      <c r="H74" s="2">
        <v>60319</v>
      </c>
      <c r="I74" s="2">
        <v>74827</v>
      </c>
      <c r="J74" s="2">
        <v>24683</v>
      </c>
      <c r="K74" s="2">
        <v>84924</v>
      </c>
      <c r="L74" s="2">
        <v>15905</v>
      </c>
    </row>
    <row r="75" spans="1:12" s="3" customFormat="1" ht="9.75" customHeight="1">
      <c r="A75" s="9"/>
      <c r="B75" s="10" t="s">
        <v>146</v>
      </c>
      <c r="C75" s="3">
        <f>C74/SUM(C74:D74)</f>
        <v>0.5344067994853601</v>
      </c>
      <c r="D75" s="3">
        <f>D74/SUM(C74:D74)</f>
        <v>0.4655932005146399</v>
      </c>
      <c r="E75" s="3">
        <f>E74/SUM(E74:F74)</f>
        <v>0.8260207397635008</v>
      </c>
      <c r="F75" s="3">
        <f>F74/SUM(E74:F74)</f>
        <v>0.17397926023649926</v>
      </c>
      <c r="G75" s="3">
        <f>G74/SUM(G74:H74)</f>
        <v>0.3933704102259813</v>
      </c>
      <c r="H75" s="3">
        <f>H74/SUM(G74:H74)</f>
        <v>0.6066295897740187</v>
      </c>
      <c r="I75" s="3">
        <f>I74/SUM(I74:J74)</f>
        <v>0.7519545774294041</v>
      </c>
      <c r="J75" s="3">
        <f>J74/SUM(I74:J74)</f>
        <v>0.24804542257059592</v>
      </c>
      <c r="K75" s="3">
        <f>K74/SUM(K74:L74)</f>
        <v>0.8422576838012873</v>
      </c>
      <c r="L75" s="3">
        <f>L74/SUM(K74:L74)</f>
        <v>0.15774231619871268</v>
      </c>
    </row>
    <row r="76" spans="1:12" ht="4.5" customHeight="1">
      <c r="A76" s="5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9.75" customHeight="1">
      <c r="A77" s="5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9.75" customHeight="1">
      <c r="B78" s="4" t="s">
        <v>43</v>
      </c>
      <c r="C78" s="2">
        <v>44860</v>
      </c>
      <c r="D78" s="2">
        <v>30755</v>
      </c>
      <c r="E78" s="2">
        <v>63964</v>
      </c>
      <c r="F78" s="2">
        <v>12167</v>
      </c>
      <c r="G78" s="2">
        <v>29688</v>
      </c>
      <c r="H78" s="2">
        <v>43681</v>
      </c>
      <c r="I78" s="2">
        <v>56928</v>
      </c>
      <c r="J78" s="2">
        <v>16494</v>
      </c>
      <c r="K78" s="2">
        <v>60994</v>
      </c>
      <c r="L78" s="2">
        <v>13215</v>
      </c>
    </row>
    <row r="79" spans="2:12" ht="9.75" customHeight="1">
      <c r="B79" s="4" t="s">
        <v>47</v>
      </c>
      <c r="C79" s="2">
        <v>5308</v>
      </c>
      <c r="D79" s="2">
        <v>7983</v>
      </c>
      <c r="E79" s="2">
        <v>10668</v>
      </c>
      <c r="F79" s="2">
        <v>2652</v>
      </c>
      <c r="G79" s="2">
        <v>4562</v>
      </c>
      <c r="H79" s="2">
        <v>8299</v>
      </c>
      <c r="I79" s="2">
        <v>9633</v>
      </c>
      <c r="J79" s="2">
        <v>3372</v>
      </c>
      <c r="K79" s="2">
        <v>10641</v>
      </c>
      <c r="L79" s="2">
        <v>2491</v>
      </c>
    </row>
    <row r="80" spans="1:12" ht="9.75" customHeight="1">
      <c r="A80" s="5" t="s">
        <v>145</v>
      </c>
      <c r="C80" s="2">
        <v>50168</v>
      </c>
      <c r="D80" s="2">
        <v>38738</v>
      </c>
      <c r="E80" s="2">
        <v>74632</v>
      </c>
      <c r="F80" s="2">
        <v>14819</v>
      </c>
      <c r="G80" s="2">
        <v>34250</v>
      </c>
      <c r="H80" s="2">
        <v>51980</v>
      </c>
      <c r="I80" s="2">
        <v>66561</v>
      </c>
      <c r="J80" s="2">
        <v>19866</v>
      </c>
      <c r="K80" s="2">
        <v>71635</v>
      </c>
      <c r="L80" s="2">
        <v>15706</v>
      </c>
    </row>
    <row r="81" spans="1:12" s="3" customFormat="1" ht="9.75" customHeight="1">
      <c r="A81" s="9"/>
      <c r="B81" s="10" t="s">
        <v>146</v>
      </c>
      <c r="C81" s="3">
        <f>C80/SUM(C80:D80)</f>
        <v>0.5642813758351517</v>
      </c>
      <c r="D81" s="3">
        <f>D80/SUM(C80:D80)</f>
        <v>0.43571862416484824</v>
      </c>
      <c r="E81" s="3">
        <f>E80/SUM(E80:F80)</f>
        <v>0.834333881119272</v>
      </c>
      <c r="F81" s="3">
        <f>F80/SUM(E80:F80)</f>
        <v>0.165666118880728</v>
      </c>
      <c r="G81" s="3">
        <f>G80/SUM(G80:H80)</f>
        <v>0.3971935521280297</v>
      </c>
      <c r="H81" s="3">
        <f>H80/SUM(G80:H80)</f>
        <v>0.6028064478719704</v>
      </c>
      <c r="I81" s="3">
        <f>I80/SUM(I80:J80)</f>
        <v>0.7701412752959145</v>
      </c>
      <c r="J81" s="3">
        <f>J80/SUM(I80:J80)</f>
        <v>0.22985872470408553</v>
      </c>
      <c r="K81" s="3">
        <f>K80/SUM(K80:L80)</f>
        <v>0.8201760914118226</v>
      </c>
      <c r="L81" s="3">
        <f>L80/SUM(K80:L80)</f>
        <v>0.17982390858817737</v>
      </c>
    </row>
    <row r="82" spans="1:12" ht="4.5" customHeight="1">
      <c r="A82" s="5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9.75" customHeight="1">
      <c r="A83" s="5" t="s">
        <v>50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9.75" customHeight="1">
      <c r="B84" s="4" t="s">
        <v>49</v>
      </c>
      <c r="C84" s="2">
        <v>60200</v>
      </c>
      <c r="D84" s="2">
        <v>21082</v>
      </c>
      <c r="E84" s="2">
        <v>71644</v>
      </c>
      <c r="F84" s="2">
        <v>8856</v>
      </c>
      <c r="G84" s="2">
        <v>21286</v>
      </c>
      <c r="H84" s="2">
        <v>53915</v>
      </c>
      <c r="I84" s="2">
        <v>64933</v>
      </c>
      <c r="J84" s="2">
        <v>11959</v>
      </c>
      <c r="K84" s="2">
        <v>72569</v>
      </c>
      <c r="L84" s="2">
        <v>7444</v>
      </c>
    </row>
    <row r="85" spans="2:12" ht="9.75" customHeight="1">
      <c r="B85" s="4" t="s">
        <v>20</v>
      </c>
      <c r="C85" s="2">
        <v>37904</v>
      </c>
      <c r="D85" s="2">
        <v>17644</v>
      </c>
      <c r="E85" s="2">
        <v>47655</v>
      </c>
      <c r="F85" s="2">
        <v>7669</v>
      </c>
      <c r="G85" s="2">
        <v>15901</v>
      </c>
      <c r="H85" s="2">
        <v>36544</v>
      </c>
      <c r="I85" s="2">
        <v>43191</v>
      </c>
      <c r="J85" s="2">
        <v>9954</v>
      </c>
      <c r="K85" s="2">
        <v>47316</v>
      </c>
      <c r="L85" s="2">
        <v>7263</v>
      </c>
    </row>
    <row r="86" spans="1:12" ht="9.75" customHeight="1">
      <c r="A86" s="5" t="s">
        <v>145</v>
      </c>
      <c r="C86" s="2">
        <v>98104</v>
      </c>
      <c r="D86" s="2">
        <v>38726</v>
      </c>
      <c r="E86" s="2">
        <v>119299</v>
      </c>
      <c r="F86" s="2">
        <v>16525</v>
      </c>
      <c r="G86" s="2">
        <v>37187</v>
      </c>
      <c r="H86" s="2">
        <v>90459</v>
      </c>
      <c r="I86" s="2">
        <v>108124</v>
      </c>
      <c r="J86" s="2">
        <v>21913</v>
      </c>
      <c r="K86" s="2">
        <v>119885</v>
      </c>
      <c r="L86" s="2">
        <v>14707</v>
      </c>
    </row>
    <row r="87" spans="1:12" s="3" customFormat="1" ht="9.75" customHeight="1">
      <c r="A87" s="9"/>
      <c r="B87" s="10" t="s">
        <v>146</v>
      </c>
      <c r="C87" s="3">
        <f>C86/SUM(C86:D86)</f>
        <v>0.7169772710662866</v>
      </c>
      <c r="D87" s="3">
        <f>D86/SUM(C86:D86)</f>
        <v>0.2830227289337134</v>
      </c>
      <c r="E87" s="3">
        <f>E86/SUM(E86:F86)</f>
        <v>0.8783351984921663</v>
      </c>
      <c r="F87" s="3">
        <f>F86/SUM(E86:F86)</f>
        <v>0.12166480150783367</v>
      </c>
      <c r="G87" s="3">
        <f>G86/SUM(G86:H86)</f>
        <v>0.29132914466571613</v>
      </c>
      <c r="H87" s="3">
        <f>H86/SUM(G86:H86)</f>
        <v>0.7086708553342839</v>
      </c>
      <c r="I87" s="3">
        <f>I86/SUM(I86:J86)</f>
        <v>0.8314864230949652</v>
      </c>
      <c r="J87" s="3">
        <f>J86/SUM(I86:J86)</f>
        <v>0.1685135769050347</v>
      </c>
      <c r="K87" s="3">
        <f>K86/SUM(K86:L86)</f>
        <v>0.8907290180694246</v>
      </c>
      <c r="L87" s="3">
        <f>L86/SUM(K86:L86)</f>
        <v>0.10927098193057537</v>
      </c>
    </row>
    <row r="88" spans="1:12" ht="4.5" customHeight="1">
      <c r="A88" s="5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9.75" customHeight="1">
      <c r="A89" s="5" t="s">
        <v>52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9.75" customHeight="1">
      <c r="B90" s="4" t="s">
        <v>51</v>
      </c>
      <c r="C90" s="2">
        <v>18382</v>
      </c>
      <c r="D90" s="2">
        <v>18332</v>
      </c>
      <c r="E90" s="2">
        <v>30279</v>
      </c>
      <c r="F90" s="2">
        <v>6542</v>
      </c>
      <c r="G90" s="2">
        <v>14288</v>
      </c>
      <c r="H90" s="2">
        <v>21214</v>
      </c>
      <c r="I90" s="2">
        <v>28084</v>
      </c>
      <c r="J90" s="2">
        <v>8266</v>
      </c>
      <c r="K90" s="2">
        <v>29579</v>
      </c>
      <c r="L90" s="2">
        <v>6999</v>
      </c>
    </row>
    <row r="91" spans="2:12" ht="9.75" customHeight="1">
      <c r="B91" s="4" t="s">
        <v>43</v>
      </c>
      <c r="C91" s="2">
        <v>440</v>
      </c>
      <c r="D91" s="2">
        <v>519</v>
      </c>
      <c r="E91" s="2">
        <v>775</v>
      </c>
      <c r="F91" s="2">
        <v>185</v>
      </c>
      <c r="G91" s="2">
        <v>387</v>
      </c>
      <c r="H91" s="2">
        <v>533</v>
      </c>
      <c r="I91" s="2">
        <v>688</v>
      </c>
      <c r="J91" s="2">
        <v>243</v>
      </c>
      <c r="K91" s="2">
        <v>768</v>
      </c>
      <c r="L91" s="2">
        <v>181</v>
      </c>
    </row>
    <row r="92" spans="2:12" ht="9.75" customHeight="1">
      <c r="B92" s="4" t="s">
        <v>31</v>
      </c>
      <c r="C92" s="2">
        <v>21923</v>
      </c>
      <c r="D92" s="2">
        <v>22169</v>
      </c>
      <c r="E92" s="2">
        <v>35789</v>
      </c>
      <c r="F92" s="2">
        <v>8725</v>
      </c>
      <c r="G92" s="2">
        <v>15487</v>
      </c>
      <c r="H92" s="2">
        <v>27421</v>
      </c>
      <c r="I92" s="2">
        <v>32030</v>
      </c>
      <c r="J92" s="2">
        <v>11274</v>
      </c>
      <c r="K92" s="2">
        <v>34977</v>
      </c>
      <c r="L92" s="2">
        <v>8976</v>
      </c>
    </row>
    <row r="93" spans="1:12" ht="9.75" customHeight="1">
      <c r="A93" s="5" t="s">
        <v>145</v>
      </c>
      <c r="C93" s="2">
        <v>40745</v>
      </c>
      <c r="D93" s="2">
        <v>41020</v>
      </c>
      <c r="E93" s="2">
        <v>66843</v>
      </c>
      <c r="F93" s="2">
        <v>15452</v>
      </c>
      <c r="G93" s="2">
        <v>30162</v>
      </c>
      <c r="H93" s="2">
        <v>49168</v>
      </c>
      <c r="I93" s="2">
        <v>60802</v>
      </c>
      <c r="J93" s="2">
        <v>19783</v>
      </c>
      <c r="K93" s="2">
        <v>65324</v>
      </c>
      <c r="L93" s="2">
        <v>16156</v>
      </c>
    </row>
    <row r="94" spans="1:12" s="3" customFormat="1" ht="9.75" customHeight="1">
      <c r="A94" s="9"/>
      <c r="B94" s="10" t="s">
        <v>146</v>
      </c>
      <c r="C94" s="3">
        <f>C93/SUM(C93:D93)</f>
        <v>0.4983183513728368</v>
      </c>
      <c r="D94" s="3">
        <f>D93/SUM(C93:D93)</f>
        <v>0.5016816486271632</v>
      </c>
      <c r="E94" s="3">
        <f>E93/SUM(E93:F93)</f>
        <v>0.8122364663709825</v>
      </c>
      <c r="F94" s="3">
        <f>F93/SUM(E93:F93)</f>
        <v>0.18776353362901757</v>
      </c>
      <c r="G94" s="3">
        <f>G93/SUM(G93:H93)</f>
        <v>0.3802092524896004</v>
      </c>
      <c r="H94" s="3">
        <f>H93/SUM(G93:H93)</f>
        <v>0.6197907475103996</v>
      </c>
      <c r="I94" s="3">
        <f>I93/SUM(I93:J93)</f>
        <v>0.7545076627163865</v>
      </c>
      <c r="J94" s="3">
        <f>J93/SUM(I93:J93)</f>
        <v>0.24549233728361358</v>
      </c>
      <c r="K94" s="3">
        <f>K93/SUM(K93:L93)</f>
        <v>0.8017182130584193</v>
      </c>
      <c r="L94" s="3">
        <f>L93/SUM(K93:L93)</f>
        <v>0.19828178694158075</v>
      </c>
    </row>
    <row r="95" spans="1:12" ht="4.5" customHeight="1">
      <c r="A95" s="5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9.75" customHeight="1">
      <c r="A96" s="5" t="s">
        <v>54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9.75" customHeight="1">
      <c r="B97" s="4" t="s">
        <v>47</v>
      </c>
      <c r="C97" s="2">
        <v>11885</v>
      </c>
      <c r="D97" s="2">
        <v>18164</v>
      </c>
      <c r="E97" s="2">
        <v>24182</v>
      </c>
      <c r="F97" s="2">
        <v>5920</v>
      </c>
      <c r="G97" s="2">
        <v>10391</v>
      </c>
      <c r="H97" s="2">
        <v>18869</v>
      </c>
      <c r="I97" s="2">
        <v>21634</v>
      </c>
      <c r="J97" s="2">
        <v>7926</v>
      </c>
      <c r="K97" s="2">
        <v>24044</v>
      </c>
      <c r="L97" s="2">
        <v>5730</v>
      </c>
    </row>
    <row r="98" spans="2:12" ht="9.75" customHeight="1">
      <c r="B98" s="4" t="s">
        <v>53</v>
      </c>
      <c r="C98" s="2">
        <v>24946</v>
      </c>
      <c r="D98" s="2">
        <v>31441</v>
      </c>
      <c r="E98" s="2">
        <v>47434</v>
      </c>
      <c r="F98" s="2">
        <v>9688</v>
      </c>
      <c r="G98" s="2">
        <v>19725</v>
      </c>
      <c r="H98" s="2">
        <v>35382</v>
      </c>
      <c r="I98" s="2">
        <v>41422</v>
      </c>
      <c r="J98" s="2">
        <v>14084</v>
      </c>
      <c r="K98" s="2">
        <v>45324</v>
      </c>
      <c r="L98" s="2">
        <v>10755</v>
      </c>
    </row>
    <row r="99" spans="1:12" ht="9.75" customHeight="1">
      <c r="A99" s="5" t="s">
        <v>145</v>
      </c>
      <c r="C99" s="2">
        <v>36831</v>
      </c>
      <c r="D99" s="2">
        <v>49605</v>
      </c>
      <c r="E99" s="2">
        <v>71616</v>
      </c>
      <c r="F99" s="2">
        <v>15608</v>
      </c>
      <c r="G99" s="2">
        <v>30116</v>
      </c>
      <c r="H99" s="2">
        <v>54251</v>
      </c>
      <c r="I99" s="2">
        <v>63056</v>
      </c>
      <c r="J99" s="2">
        <v>22010</v>
      </c>
      <c r="K99" s="2">
        <v>69368</v>
      </c>
      <c r="L99" s="2">
        <v>16485</v>
      </c>
    </row>
    <row r="100" spans="1:12" s="3" customFormat="1" ht="9.75" customHeight="1">
      <c r="A100" s="9"/>
      <c r="B100" s="10" t="s">
        <v>146</v>
      </c>
      <c r="C100" s="3">
        <f>C99/SUM(C99:D99)</f>
        <v>0.4261071775649035</v>
      </c>
      <c r="D100" s="3">
        <f>D99/SUM(C99:D99)</f>
        <v>0.5738928224350965</v>
      </c>
      <c r="E100" s="3">
        <f>E99/SUM(E99:F99)</f>
        <v>0.8210584242868935</v>
      </c>
      <c r="F100" s="3">
        <f>F99/SUM(E99:F99)</f>
        <v>0.17894157571310648</v>
      </c>
      <c r="G100" s="3">
        <f>G99/SUM(G99:H99)</f>
        <v>0.35696421586639326</v>
      </c>
      <c r="H100" s="3">
        <f>H99/SUM(G99:H99)</f>
        <v>0.6430357841336067</v>
      </c>
      <c r="I100" s="3">
        <f>I99/SUM(I99:J99)</f>
        <v>0.7412597277408131</v>
      </c>
      <c r="J100" s="3">
        <f>J99/SUM(I99:J99)</f>
        <v>0.258740272259187</v>
      </c>
      <c r="K100" s="3">
        <f>K99/SUM(K99:L99)</f>
        <v>0.8079857430724611</v>
      </c>
      <c r="L100" s="3">
        <f>L99/SUM(K99:L99)</f>
        <v>0.19201425692753893</v>
      </c>
    </row>
    <row r="101" spans="1:12" ht="4.5" customHeight="1">
      <c r="A101" s="5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9.75" customHeight="1">
      <c r="A102" s="5" t="s">
        <v>55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9.75" customHeight="1">
      <c r="B103" s="4" t="s">
        <v>47</v>
      </c>
      <c r="C103" s="2">
        <v>32822</v>
      </c>
      <c r="D103" s="2">
        <v>26907</v>
      </c>
      <c r="E103" s="2">
        <v>49084</v>
      </c>
      <c r="F103" s="2">
        <v>10641</v>
      </c>
      <c r="G103" s="2">
        <v>21768</v>
      </c>
      <c r="H103" s="2">
        <v>36292</v>
      </c>
      <c r="I103" s="2">
        <v>45299</v>
      </c>
      <c r="J103" s="2">
        <v>13535</v>
      </c>
      <c r="K103" s="2">
        <v>47829</v>
      </c>
      <c r="L103" s="2">
        <v>11345</v>
      </c>
    </row>
    <row r="104" spans="1:12" ht="9.75" customHeight="1">
      <c r="A104" s="5" t="s">
        <v>145</v>
      </c>
      <c r="C104" s="2">
        <v>32822</v>
      </c>
      <c r="D104" s="2">
        <v>26907</v>
      </c>
      <c r="E104" s="2">
        <v>49084</v>
      </c>
      <c r="F104" s="2">
        <v>10641</v>
      </c>
      <c r="G104" s="2">
        <v>21768</v>
      </c>
      <c r="H104" s="2">
        <v>36292</v>
      </c>
      <c r="I104" s="2">
        <v>45299</v>
      </c>
      <c r="J104" s="2">
        <v>13535</v>
      </c>
      <c r="K104" s="2">
        <v>47829</v>
      </c>
      <c r="L104" s="2">
        <v>11345</v>
      </c>
    </row>
    <row r="105" spans="1:12" s="3" customFormat="1" ht="9.75" customHeight="1">
      <c r="A105" s="9"/>
      <c r="B105" s="10" t="s">
        <v>146</v>
      </c>
      <c r="C105" s="3">
        <f>C104/SUM(C104:D104)</f>
        <v>0.5495153108205394</v>
      </c>
      <c r="D105" s="3">
        <f>D104/SUM(C104:D104)</f>
        <v>0.45048468917946055</v>
      </c>
      <c r="E105" s="3">
        <f>E104/SUM(E104:F104)</f>
        <v>0.8218334030975304</v>
      </c>
      <c r="F105" s="3">
        <f>F104/SUM(E104:F104)</f>
        <v>0.17816659690246966</v>
      </c>
      <c r="G105" s="3">
        <f>G104/SUM(G104:H104)</f>
        <v>0.37492249397175337</v>
      </c>
      <c r="H105" s="3">
        <f>H104/SUM(G104:H104)</f>
        <v>0.6250775060282466</v>
      </c>
      <c r="I105" s="3">
        <f>I104/SUM(I104:J104)</f>
        <v>0.7699459496209675</v>
      </c>
      <c r="J105" s="3">
        <f>J104/SUM(I104:J104)</f>
        <v>0.23005405037903254</v>
      </c>
      <c r="K105" s="3">
        <f>K104/SUM(K104:L104)</f>
        <v>0.8082772839422719</v>
      </c>
      <c r="L105" s="3">
        <f>L104/SUM(K104:L104)</f>
        <v>0.19172271605772806</v>
      </c>
    </row>
    <row r="106" spans="1:12" ht="4.5" customHeight="1">
      <c r="A106" s="5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9.75" customHeight="1">
      <c r="A107" s="5" t="s">
        <v>56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9.75" customHeight="1">
      <c r="B108" s="4" t="s">
        <v>51</v>
      </c>
      <c r="C108" s="2">
        <v>39426</v>
      </c>
      <c r="D108" s="2">
        <v>26134</v>
      </c>
      <c r="E108" s="2">
        <v>55379</v>
      </c>
      <c r="F108" s="2">
        <v>10160</v>
      </c>
      <c r="G108" s="2">
        <v>23796</v>
      </c>
      <c r="H108" s="2">
        <v>39027</v>
      </c>
      <c r="I108" s="2">
        <v>51163</v>
      </c>
      <c r="J108" s="2">
        <v>13526</v>
      </c>
      <c r="K108" s="2">
        <v>55168</v>
      </c>
      <c r="L108" s="2">
        <v>9977</v>
      </c>
    </row>
    <row r="109" spans="2:12" ht="9.75" customHeight="1">
      <c r="B109" s="4" t="s">
        <v>31</v>
      </c>
      <c r="C109" s="2">
        <v>17234</v>
      </c>
      <c r="D109" s="2">
        <v>10501</v>
      </c>
      <c r="E109" s="2">
        <v>23270</v>
      </c>
      <c r="F109" s="2">
        <v>4668</v>
      </c>
      <c r="G109" s="2">
        <v>10187</v>
      </c>
      <c r="H109" s="2">
        <v>16516</v>
      </c>
      <c r="I109" s="2">
        <v>20926</v>
      </c>
      <c r="J109" s="2">
        <v>6108</v>
      </c>
      <c r="K109" s="2">
        <v>22368</v>
      </c>
      <c r="L109" s="2">
        <v>5100</v>
      </c>
    </row>
    <row r="110" spans="1:12" ht="9.75" customHeight="1">
      <c r="A110" s="5" t="s">
        <v>145</v>
      </c>
      <c r="C110" s="2">
        <v>56660</v>
      </c>
      <c r="D110" s="2">
        <v>36635</v>
      </c>
      <c r="E110" s="2">
        <v>78649</v>
      </c>
      <c r="F110" s="2">
        <v>14828</v>
      </c>
      <c r="G110" s="2">
        <v>33983</v>
      </c>
      <c r="H110" s="2">
        <v>55543</v>
      </c>
      <c r="I110" s="2">
        <v>72089</v>
      </c>
      <c r="J110" s="2">
        <v>19634</v>
      </c>
      <c r="K110" s="2">
        <v>77536</v>
      </c>
      <c r="L110" s="2">
        <v>15077</v>
      </c>
    </row>
    <row r="111" spans="1:12" s="3" customFormat="1" ht="9.75" customHeight="1">
      <c r="A111" s="9"/>
      <c r="B111" s="10" t="s">
        <v>146</v>
      </c>
      <c r="C111" s="3">
        <f>C110/SUM(C110:D110)</f>
        <v>0.6073208639262554</v>
      </c>
      <c r="D111" s="3">
        <f>D110/SUM(C110:D110)</f>
        <v>0.39267913607374455</v>
      </c>
      <c r="E111" s="3">
        <f>E110/SUM(E110:F110)</f>
        <v>0.8413727440974785</v>
      </c>
      <c r="F111" s="3">
        <f>F110/SUM(E110:F110)</f>
        <v>0.15862725590252147</v>
      </c>
      <c r="G111" s="3">
        <f>G110/SUM(G110:H110)</f>
        <v>0.37958805263275475</v>
      </c>
      <c r="H111" s="3">
        <f>H110/SUM(G110:H110)</f>
        <v>0.6204119473672453</v>
      </c>
      <c r="I111" s="3">
        <f>I110/SUM(I110:J110)</f>
        <v>0.7859424571808598</v>
      </c>
      <c r="J111" s="3">
        <f>J110/SUM(I110:J110)</f>
        <v>0.21405754281914025</v>
      </c>
      <c r="K111" s="3">
        <f>K110/SUM(K110:L110)</f>
        <v>0.837204280176649</v>
      </c>
      <c r="L111" s="3">
        <f>L110/SUM(K110:L110)</f>
        <v>0.16279571982335092</v>
      </c>
    </row>
    <row r="112" spans="1:12" ht="4.5" customHeight="1">
      <c r="A112" s="5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9.75" customHeight="1">
      <c r="A113" s="5" t="s">
        <v>58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9.75" customHeight="1">
      <c r="B114" s="4" t="s">
        <v>57</v>
      </c>
      <c r="C114" s="2">
        <v>71231</v>
      </c>
      <c r="D114" s="2">
        <v>10032</v>
      </c>
      <c r="E114" s="2">
        <v>68460</v>
      </c>
      <c r="F114" s="2">
        <v>11266</v>
      </c>
      <c r="G114" s="2">
        <v>15041</v>
      </c>
      <c r="H114" s="2">
        <v>61887</v>
      </c>
      <c r="I114" s="2">
        <v>66705</v>
      </c>
      <c r="J114" s="2">
        <v>9141</v>
      </c>
      <c r="K114" s="2">
        <v>71607</v>
      </c>
      <c r="L114" s="2">
        <v>6511</v>
      </c>
    </row>
    <row r="115" spans="2:12" ht="9.75" customHeight="1">
      <c r="B115" s="4" t="s">
        <v>51</v>
      </c>
      <c r="C115" s="2">
        <v>32457</v>
      </c>
      <c r="D115" s="2">
        <v>11889</v>
      </c>
      <c r="E115" s="2">
        <v>37254</v>
      </c>
      <c r="F115" s="2">
        <v>6971</v>
      </c>
      <c r="G115" s="2">
        <v>14170</v>
      </c>
      <c r="H115" s="2">
        <v>28458</v>
      </c>
      <c r="I115" s="2">
        <v>36038</v>
      </c>
      <c r="J115" s="2">
        <v>7508</v>
      </c>
      <c r="K115" s="2">
        <v>37507</v>
      </c>
      <c r="L115" s="2">
        <v>6490</v>
      </c>
    </row>
    <row r="116" spans="1:12" ht="9.75" customHeight="1">
      <c r="A116" s="5" t="s">
        <v>145</v>
      </c>
      <c r="C116" s="2">
        <v>103688</v>
      </c>
      <c r="D116" s="2">
        <v>21921</v>
      </c>
      <c r="E116" s="2">
        <v>105714</v>
      </c>
      <c r="F116" s="2">
        <v>18237</v>
      </c>
      <c r="G116" s="2">
        <v>29211</v>
      </c>
      <c r="H116" s="2">
        <v>90345</v>
      </c>
      <c r="I116" s="2">
        <v>102743</v>
      </c>
      <c r="J116" s="2">
        <v>16649</v>
      </c>
      <c r="K116" s="2">
        <v>109114</v>
      </c>
      <c r="L116" s="2">
        <v>13001</v>
      </c>
    </row>
    <row r="117" spans="1:12" s="3" customFormat="1" ht="9.75" customHeight="1">
      <c r="A117" s="9"/>
      <c r="B117" s="10" t="s">
        <v>146</v>
      </c>
      <c r="C117" s="3">
        <f>C116/SUM(C116:D116)</f>
        <v>0.8254822504756825</v>
      </c>
      <c r="D117" s="3">
        <f>D116/SUM(C116:D116)</f>
        <v>0.17451774952431753</v>
      </c>
      <c r="E117" s="3">
        <f>E116/SUM(E116:F116)</f>
        <v>0.852869278989278</v>
      </c>
      <c r="F117" s="3">
        <f>F116/SUM(E116:F116)</f>
        <v>0.14713072101072197</v>
      </c>
      <c r="G117" s="3">
        <f>G116/SUM(G116:H116)</f>
        <v>0.24432901736424772</v>
      </c>
      <c r="H117" s="3">
        <f>H116/SUM(G116:H116)</f>
        <v>0.7556709826357523</v>
      </c>
      <c r="I117" s="3">
        <f>I116/SUM(I116:J116)</f>
        <v>0.8605517957652103</v>
      </c>
      <c r="J117" s="3">
        <f>J116/SUM(I116:J116)</f>
        <v>0.1394482042347896</v>
      </c>
      <c r="K117" s="3">
        <f>K116/SUM(K116:L116)</f>
        <v>0.8935347827867174</v>
      </c>
      <c r="L117" s="3">
        <f>L116/SUM(K116:L116)</f>
        <v>0.10646521721328256</v>
      </c>
    </row>
    <row r="118" spans="1:12" ht="4.5" customHeight="1">
      <c r="A118" s="5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9.75" customHeight="1">
      <c r="A119" s="5" t="s">
        <v>59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9.75" customHeight="1">
      <c r="B120" s="4" t="s">
        <v>57</v>
      </c>
      <c r="C120" s="2">
        <v>25227</v>
      </c>
      <c r="D120" s="2">
        <v>21413</v>
      </c>
      <c r="E120" s="2">
        <v>39351</v>
      </c>
      <c r="F120" s="2">
        <v>7469</v>
      </c>
      <c r="G120" s="2">
        <v>16522</v>
      </c>
      <c r="H120" s="2">
        <v>27890</v>
      </c>
      <c r="I120" s="2">
        <v>34691</v>
      </c>
      <c r="J120" s="2">
        <v>9827</v>
      </c>
      <c r="K120" s="2">
        <v>38424</v>
      </c>
      <c r="L120" s="2">
        <v>6941</v>
      </c>
    </row>
    <row r="121" spans="2:12" ht="9.75" customHeight="1">
      <c r="B121" s="4" t="s">
        <v>51</v>
      </c>
      <c r="C121" s="2">
        <v>47207</v>
      </c>
      <c r="D121" s="2">
        <v>29202</v>
      </c>
      <c r="E121" s="2">
        <v>65816</v>
      </c>
      <c r="F121" s="2">
        <v>10446</v>
      </c>
      <c r="G121" s="2">
        <v>27558</v>
      </c>
      <c r="H121" s="2">
        <v>45401</v>
      </c>
      <c r="I121" s="2">
        <v>61581</v>
      </c>
      <c r="J121" s="2">
        <v>13383</v>
      </c>
      <c r="K121" s="2">
        <v>66574</v>
      </c>
      <c r="L121" s="2">
        <v>9222</v>
      </c>
    </row>
    <row r="122" spans="1:12" ht="9.75" customHeight="1">
      <c r="A122" s="5" t="s">
        <v>145</v>
      </c>
      <c r="C122" s="2">
        <v>72434</v>
      </c>
      <c r="D122" s="2">
        <v>50615</v>
      </c>
      <c r="E122" s="2">
        <v>105167</v>
      </c>
      <c r="F122" s="2">
        <v>17915</v>
      </c>
      <c r="G122" s="2">
        <v>44080</v>
      </c>
      <c r="H122" s="2">
        <v>73291</v>
      </c>
      <c r="I122" s="2">
        <v>96272</v>
      </c>
      <c r="J122" s="2">
        <v>23210</v>
      </c>
      <c r="K122" s="2">
        <v>104998</v>
      </c>
      <c r="L122" s="2">
        <v>16163</v>
      </c>
    </row>
    <row r="123" spans="1:12" s="3" customFormat="1" ht="9.75" customHeight="1">
      <c r="A123" s="9"/>
      <c r="B123" s="10" t="s">
        <v>146</v>
      </c>
      <c r="C123" s="3">
        <f>C122/SUM(C122:D122)</f>
        <v>0.5886598021926225</v>
      </c>
      <c r="D123" s="3">
        <f>D122/SUM(C122:D122)</f>
        <v>0.41134019780737757</v>
      </c>
      <c r="E123" s="3">
        <f>E122/SUM(E122:F122)</f>
        <v>0.8544466290765506</v>
      </c>
      <c r="F123" s="3">
        <f>F122/SUM(E122:F122)</f>
        <v>0.14555337092344942</v>
      </c>
      <c r="G123" s="3">
        <f>G122/SUM(G122:H122)</f>
        <v>0.37556125448364586</v>
      </c>
      <c r="H123" s="3">
        <f>H122/SUM(G122:H122)</f>
        <v>0.6244387455163541</v>
      </c>
      <c r="I123" s="3">
        <f>I122/SUM(I122:J122)</f>
        <v>0.8057447983796723</v>
      </c>
      <c r="J123" s="3">
        <f>J122/SUM(I122:J122)</f>
        <v>0.19425520162032775</v>
      </c>
      <c r="K123" s="3">
        <f>K122/SUM(K122:L122)</f>
        <v>0.866598988123241</v>
      </c>
      <c r="L123" s="3">
        <f>L122/SUM(K122:L122)</f>
        <v>0.133401011876759</v>
      </c>
    </row>
    <row r="124" spans="1:12" ht="4.5" customHeight="1">
      <c r="A124" s="5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9.75" customHeight="1">
      <c r="A125" s="5" t="s">
        <v>61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9.75" customHeight="1">
      <c r="B126" s="4" t="s">
        <v>60</v>
      </c>
      <c r="C126" s="2">
        <v>115125</v>
      </c>
      <c r="D126" s="2">
        <v>23036</v>
      </c>
      <c r="E126" s="2">
        <v>120266</v>
      </c>
      <c r="F126" s="2">
        <v>16375</v>
      </c>
      <c r="G126" s="2">
        <v>32781</v>
      </c>
      <c r="H126" s="2">
        <v>97401</v>
      </c>
      <c r="I126" s="2">
        <v>112739</v>
      </c>
      <c r="J126" s="2">
        <v>18708</v>
      </c>
      <c r="K126" s="2">
        <v>117027</v>
      </c>
      <c r="L126" s="2">
        <v>16759</v>
      </c>
    </row>
    <row r="127" spans="1:12" ht="9.75" customHeight="1">
      <c r="A127" s="5" t="s">
        <v>145</v>
      </c>
      <c r="C127" s="2">
        <v>115125</v>
      </c>
      <c r="D127" s="2">
        <v>23036</v>
      </c>
      <c r="E127" s="2">
        <v>120266</v>
      </c>
      <c r="F127" s="2">
        <v>16375</v>
      </c>
      <c r="G127" s="2">
        <v>32781</v>
      </c>
      <c r="H127" s="2">
        <v>97401</v>
      </c>
      <c r="I127" s="2">
        <v>112739</v>
      </c>
      <c r="J127" s="2">
        <v>18708</v>
      </c>
      <c r="K127" s="2">
        <v>117027</v>
      </c>
      <c r="L127" s="2">
        <v>16759</v>
      </c>
    </row>
    <row r="128" spans="1:12" s="3" customFormat="1" ht="9.75" customHeight="1">
      <c r="A128" s="9"/>
      <c r="B128" s="10" t="s">
        <v>146</v>
      </c>
      <c r="C128" s="3">
        <f>C127/SUM(C127:D127)</f>
        <v>0.833266985618228</v>
      </c>
      <c r="D128" s="3">
        <f>D127/SUM(C127:D127)</f>
        <v>0.166733014381772</v>
      </c>
      <c r="E128" s="3">
        <f>E127/SUM(E127:F127)</f>
        <v>0.8801604203716308</v>
      </c>
      <c r="F128" s="3">
        <f>F127/SUM(E127:F127)</f>
        <v>0.11983957962836923</v>
      </c>
      <c r="G128" s="3">
        <f>G127/SUM(G127:H127)</f>
        <v>0.25180900585334376</v>
      </c>
      <c r="H128" s="3">
        <f>H127/SUM(G127:H127)</f>
        <v>0.7481909941466562</v>
      </c>
      <c r="I128" s="3">
        <f>I127/SUM(I127:J127)</f>
        <v>0.8576764779721104</v>
      </c>
      <c r="J128" s="3">
        <f>J127/SUM(I127:J127)</f>
        <v>0.14232352202788956</v>
      </c>
      <c r="K128" s="3">
        <f>K127/SUM(K127:L127)</f>
        <v>0.874732782204416</v>
      </c>
      <c r="L128" s="3">
        <f>L127/SUM(K127:L127)</f>
        <v>0.125267217795584</v>
      </c>
    </row>
    <row r="129" spans="1:12" ht="4.5" customHeight="1">
      <c r="A129" s="5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9.75" customHeight="1">
      <c r="A130" s="5" t="s">
        <v>62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9.75" customHeight="1">
      <c r="B131" s="4" t="s">
        <v>57</v>
      </c>
      <c r="C131" s="2">
        <v>77998</v>
      </c>
      <c r="D131" s="2">
        <v>21208</v>
      </c>
      <c r="E131" s="2">
        <v>83238</v>
      </c>
      <c r="F131" s="2">
        <v>15245</v>
      </c>
      <c r="G131" s="2">
        <v>26618</v>
      </c>
      <c r="H131" s="2">
        <v>67526</v>
      </c>
      <c r="I131" s="2">
        <v>78449</v>
      </c>
      <c r="J131" s="2">
        <v>15295</v>
      </c>
      <c r="K131" s="2">
        <v>81812</v>
      </c>
      <c r="L131" s="2">
        <v>13802</v>
      </c>
    </row>
    <row r="132" spans="1:12" ht="9.75" customHeight="1">
      <c r="A132" s="5" t="s">
        <v>145</v>
      </c>
      <c r="C132" s="2">
        <v>77998</v>
      </c>
      <c r="D132" s="2">
        <v>21208</v>
      </c>
      <c r="E132" s="2">
        <v>83238</v>
      </c>
      <c r="F132" s="2">
        <v>15245</v>
      </c>
      <c r="G132" s="2">
        <v>26618</v>
      </c>
      <c r="H132" s="2">
        <v>67526</v>
      </c>
      <c r="I132" s="2">
        <v>78449</v>
      </c>
      <c r="J132" s="2">
        <v>15295</v>
      </c>
      <c r="K132" s="2">
        <v>81812</v>
      </c>
      <c r="L132" s="2">
        <v>13802</v>
      </c>
    </row>
    <row r="133" spans="1:12" s="3" customFormat="1" ht="9.75" customHeight="1">
      <c r="A133" s="9"/>
      <c r="B133" s="10" t="s">
        <v>146</v>
      </c>
      <c r="C133" s="3">
        <f>C132/SUM(C132:D132)</f>
        <v>0.7862226075035784</v>
      </c>
      <c r="D133" s="3">
        <f>D132/SUM(C132:D132)</f>
        <v>0.21377739249642158</v>
      </c>
      <c r="E133" s="3">
        <f>E132/SUM(E132:F132)</f>
        <v>0.8452017099397866</v>
      </c>
      <c r="F133" s="3">
        <f>F132/SUM(E132:F132)</f>
        <v>0.15479829006021345</v>
      </c>
      <c r="G133" s="3">
        <f>G132/SUM(G132:H132)</f>
        <v>0.28273708361658734</v>
      </c>
      <c r="H133" s="3">
        <f>H132/SUM(G132:H132)</f>
        <v>0.7172629163834127</v>
      </c>
      <c r="I133" s="3">
        <f>I132/SUM(I132:J132)</f>
        <v>0.8368428912783752</v>
      </c>
      <c r="J133" s="3">
        <f>J132/SUM(I132:J132)</f>
        <v>0.16315710872162484</v>
      </c>
      <c r="K133" s="3">
        <f>K132/SUM(K132:L132)</f>
        <v>0.8556487543665153</v>
      </c>
      <c r="L133" s="3">
        <f>L132/SUM(K132:L132)</f>
        <v>0.14435124563348464</v>
      </c>
    </row>
    <row r="134" spans="1:12" ht="4.5" customHeight="1">
      <c r="A134" s="5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9.75" customHeight="1">
      <c r="A135" s="5" t="s">
        <v>64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9.75" customHeight="1">
      <c r="B136" s="4" t="s">
        <v>60</v>
      </c>
      <c r="C136" s="2">
        <v>74721</v>
      </c>
      <c r="D136" s="2">
        <v>24626</v>
      </c>
      <c r="E136" s="2">
        <v>85274</v>
      </c>
      <c r="F136" s="2">
        <v>13160</v>
      </c>
      <c r="G136" s="2">
        <v>27983</v>
      </c>
      <c r="H136" s="2">
        <v>64940</v>
      </c>
      <c r="I136" s="2">
        <v>78004</v>
      </c>
      <c r="J136" s="2">
        <v>16174</v>
      </c>
      <c r="K136" s="2">
        <v>82365</v>
      </c>
      <c r="L136" s="2">
        <v>13792</v>
      </c>
    </row>
    <row r="137" spans="2:12" ht="9.75" customHeight="1">
      <c r="B137" s="4" t="s">
        <v>63</v>
      </c>
      <c r="C137" s="2">
        <v>13668</v>
      </c>
      <c r="D137" s="2">
        <v>5767</v>
      </c>
      <c r="E137" s="2">
        <v>16401</v>
      </c>
      <c r="F137" s="2">
        <v>2888</v>
      </c>
      <c r="G137" s="2">
        <v>6722</v>
      </c>
      <c r="H137" s="2">
        <v>11937</v>
      </c>
      <c r="I137" s="2">
        <v>15641</v>
      </c>
      <c r="J137" s="2">
        <v>3253</v>
      </c>
      <c r="K137" s="2">
        <v>15618</v>
      </c>
      <c r="L137" s="2">
        <v>3474</v>
      </c>
    </row>
    <row r="138" spans="1:12" ht="9.75" customHeight="1">
      <c r="A138" s="5" t="s">
        <v>145</v>
      </c>
      <c r="C138" s="2">
        <v>88389</v>
      </c>
      <c r="D138" s="2">
        <v>30393</v>
      </c>
      <c r="E138" s="2">
        <v>101675</v>
      </c>
      <c r="F138" s="2">
        <v>16048</v>
      </c>
      <c r="G138" s="2">
        <v>34705</v>
      </c>
      <c r="H138" s="2">
        <v>76877</v>
      </c>
      <c r="I138" s="2">
        <v>93645</v>
      </c>
      <c r="J138" s="2">
        <v>19427</v>
      </c>
      <c r="K138" s="2">
        <v>97983</v>
      </c>
      <c r="L138" s="2">
        <v>17266</v>
      </c>
    </row>
    <row r="139" spans="1:12" s="3" customFormat="1" ht="9.75" customHeight="1">
      <c r="A139" s="9"/>
      <c r="B139" s="10" t="s">
        <v>146</v>
      </c>
      <c r="C139" s="3">
        <f>C138/SUM(C138:D138)</f>
        <v>0.7441278981663888</v>
      </c>
      <c r="D139" s="3">
        <f>D138/SUM(C138:D138)</f>
        <v>0.25587210183361114</v>
      </c>
      <c r="E139" s="3">
        <f>E138/SUM(E138:F138)</f>
        <v>0.8636799945635093</v>
      </c>
      <c r="F139" s="3">
        <f>F138/SUM(E138:F138)</f>
        <v>0.13632000543649075</v>
      </c>
      <c r="G139" s="3">
        <f>G138/SUM(G138:H138)</f>
        <v>0.31102686813285296</v>
      </c>
      <c r="H139" s="3">
        <f>H138/SUM(G138:H138)</f>
        <v>0.688973131867147</v>
      </c>
      <c r="I139" s="3">
        <f>I138/SUM(I138:J138)</f>
        <v>0.8281891184378095</v>
      </c>
      <c r="J139" s="3">
        <f>J138/SUM(I138:J138)</f>
        <v>0.17181088156219046</v>
      </c>
      <c r="K139" s="3">
        <f>K138/SUM(K138:L138)</f>
        <v>0.8501852510650851</v>
      </c>
      <c r="L139" s="3">
        <f>L138/SUM(K138:L138)</f>
        <v>0.14981474893491484</v>
      </c>
    </row>
    <row r="140" spans="1:12" ht="4.5" customHeight="1">
      <c r="A140" s="5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9.75" customHeight="1">
      <c r="A141" s="5" t="s">
        <v>65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9.75" customHeight="1">
      <c r="B142" s="4" t="s">
        <v>57</v>
      </c>
      <c r="C142" s="2">
        <v>46553</v>
      </c>
      <c r="D142" s="2">
        <v>26708</v>
      </c>
      <c r="E142" s="2">
        <v>61396</v>
      </c>
      <c r="F142" s="2">
        <v>11951</v>
      </c>
      <c r="G142" s="2">
        <v>26355</v>
      </c>
      <c r="H142" s="2">
        <v>43368</v>
      </c>
      <c r="I142" s="2">
        <v>54491</v>
      </c>
      <c r="J142" s="2">
        <v>15010</v>
      </c>
      <c r="K142" s="2">
        <v>58245</v>
      </c>
      <c r="L142" s="2">
        <v>12715</v>
      </c>
    </row>
    <row r="143" spans="1:12" ht="9.75" customHeight="1">
      <c r="A143" s="5" t="s">
        <v>145</v>
      </c>
      <c r="C143" s="2">
        <v>46553</v>
      </c>
      <c r="D143" s="2">
        <v>26708</v>
      </c>
      <c r="E143" s="2">
        <v>61396</v>
      </c>
      <c r="F143" s="2">
        <v>11951</v>
      </c>
      <c r="G143" s="2">
        <v>26355</v>
      </c>
      <c r="H143" s="2">
        <v>43368</v>
      </c>
      <c r="I143" s="2">
        <v>54491</v>
      </c>
      <c r="J143" s="2">
        <v>15010</v>
      </c>
      <c r="K143" s="2">
        <v>58245</v>
      </c>
      <c r="L143" s="2">
        <v>12715</v>
      </c>
    </row>
    <row r="144" spans="1:12" s="3" customFormat="1" ht="9.75" customHeight="1">
      <c r="A144" s="9"/>
      <c r="B144" s="10" t="s">
        <v>146</v>
      </c>
      <c r="C144" s="3">
        <f>C143/SUM(C143:D143)</f>
        <v>0.6354404116787923</v>
      </c>
      <c r="D144" s="3">
        <f>D143/SUM(C143:D143)</f>
        <v>0.3645595883212077</v>
      </c>
      <c r="E144" s="3">
        <f>E143/SUM(E143:F143)</f>
        <v>0.8370621838657342</v>
      </c>
      <c r="F144" s="3">
        <f>F143/SUM(E143:F143)</f>
        <v>0.1629378161342659</v>
      </c>
      <c r="G144" s="3">
        <f>G143/SUM(G143:H143)</f>
        <v>0.377995783313971</v>
      </c>
      <c r="H144" s="3">
        <f>H143/SUM(G143:H143)</f>
        <v>0.622004216686029</v>
      </c>
      <c r="I144" s="3">
        <f>I143/SUM(I143:J143)</f>
        <v>0.7840318844333175</v>
      </c>
      <c r="J144" s="3">
        <f>J143/SUM(I143:J143)</f>
        <v>0.2159681155666825</v>
      </c>
      <c r="K144" s="3">
        <f>K143/SUM(K143:L143)</f>
        <v>0.820814543404735</v>
      </c>
      <c r="L144" s="3">
        <f>L143/SUM(K143:L143)</f>
        <v>0.17918545659526494</v>
      </c>
    </row>
    <row r="145" spans="1:12" ht="4.5" customHeight="1">
      <c r="A145" s="5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9.75" customHeight="1">
      <c r="A146" s="5" t="s">
        <v>67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9.75" customHeight="1">
      <c r="B147" s="4" t="s">
        <v>66</v>
      </c>
      <c r="C147" s="2">
        <v>15327</v>
      </c>
      <c r="D147" s="2">
        <v>14685</v>
      </c>
      <c r="E147" s="2">
        <v>23994</v>
      </c>
      <c r="F147" s="2">
        <v>6108</v>
      </c>
      <c r="G147" s="2">
        <v>11168</v>
      </c>
      <c r="H147" s="2">
        <v>17918</v>
      </c>
      <c r="I147" s="2">
        <v>21466</v>
      </c>
      <c r="J147" s="2">
        <v>7860</v>
      </c>
      <c r="K147" s="2">
        <v>22776</v>
      </c>
      <c r="L147" s="2">
        <v>6892</v>
      </c>
    </row>
    <row r="148" spans="2:12" ht="9.75" customHeight="1">
      <c r="B148" s="4" t="s">
        <v>53</v>
      </c>
      <c r="C148" s="2">
        <v>13140</v>
      </c>
      <c r="D148" s="2">
        <v>12332</v>
      </c>
      <c r="E148" s="2">
        <v>21370</v>
      </c>
      <c r="F148" s="2">
        <v>4339</v>
      </c>
      <c r="G148" s="2">
        <v>9131</v>
      </c>
      <c r="H148" s="2">
        <v>15739</v>
      </c>
      <c r="I148" s="2">
        <v>18774</v>
      </c>
      <c r="J148" s="2">
        <v>6295</v>
      </c>
      <c r="K148" s="2">
        <v>20061</v>
      </c>
      <c r="L148" s="2">
        <v>5259</v>
      </c>
    </row>
    <row r="149" spans="1:12" ht="9.75" customHeight="1">
      <c r="A149" s="5" t="s">
        <v>145</v>
      </c>
      <c r="C149" s="2">
        <v>28467</v>
      </c>
      <c r="D149" s="2">
        <v>27017</v>
      </c>
      <c r="E149" s="2">
        <v>45364</v>
      </c>
      <c r="F149" s="2">
        <v>10447</v>
      </c>
      <c r="G149" s="2">
        <v>20299</v>
      </c>
      <c r="H149" s="2">
        <v>33657</v>
      </c>
      <c r="I149" s="2">
        <v>40240</v>
      </c>
      <c r="J149" s="2">
        <v>14155</v>
      </c>
      <c r="K149" s="2">
        <v>42837</v>
      </c>
      <c r="L149" s="2">
        <v>12151</v>
      </c>
    </row>
    <row r="150" spans="1:12" s="3" customFormat="1" ht="9.75" customHeight="1">
      <c r="A150" s="9"/>
      <c r="B150" s="10" t="s">
        <v>146</v>
      </c>
      <c r="C150" s="3">
        <f>C149/SUM(C149:D149)</f>
        <v>0.5130668300771394</v>
      </c>
      <c r="D150" s="3">
        <f>D149/SUM(C149:D149)</f>
        <v>0.4869331699228606</v>
      </c>
      <c r="E150" s="3">
        <f>E149/SUM(E149:F149)</f>
        <v>0.81281467811005</v>
      </c>
      <c r="F150" s="3">
        <f>F149/SUM(E149:F149)</f>
        <v>0.18718532188995002</v>
      </c>
      <c r="G150" s="3">
        <f>G149/SUM(G149:H149)</f>
        <v>0.37621395210912595</v>
      </c>
      <c r="H150" s="3">
        <f>H149/SUM(G149:H149)</f>
        <v>0.623786047890874</v>
      </c>
      <c r="I150" s="3">
        <f>I149/SUM(I149:J149)</f>
        <v>0.7397738762753929</v>
      </c>
      <c r="J150" s="3">
        <f>J149/SUM(I149:J149)</f>
        <v>0.260226123724607</v>
      </c>
      <c r="K150" s="3">
        <f>K149/SUM(K149:L149)</f>
        <v>0.779024514439514</v>
      </c>
      <c r="L150" s="3">
        <f>L149/SUM(K149:L149)</f>
        <v>0.22097548556048593</v>
      </c>
    </row>
    <row r="151" spans="1:12" ht="4.5" customHeight="1">
      <c r="A151" s="5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9.75" customHeight="1">
      <c r="A152" s="5" t="s">
        <v>68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9.75" customHeight="1">
      <c r="B153" s="4" t="s">
        <v>63</v>
      </c>
      <c r="C153" s="2">
        <v>75870</v>
      </c>
      <c r="D153" s="2">
        <v>37078</v>
      </c>
      <c r="E153" s="2">
        <v>96292</v>
      </c>
      <c r="F153" s="2">
        <v>15499</v>
      </c>
      <c r="G153" s="2">
        <v>33678</v>
      </c>
      <c r="H153" s="2">
        <v>73246</v>
      </c>
      <c r="I153" s="2">
        <v>89393</v>
      </c>
      <c r="J153" s="2">
        <v>19077</v>
      </c>
      <c r="K153" s="2">
        <v>95669</v>
      </c>
      <c r="L153" s="2">
        <v>15115</v>
      </c>
    </row>
    <row r="154" spans="1:12" ht="9.75" customHeight="1">
      <c r="A154" s="5" t="s">
        <v>145</v>
      </c>
      <c r="C154" s="2">
        <v>75870</v>
      </c>
      <c r="D154" s="2">
        <v>37078</v>
      </c>
      <c r="E154" s="2">
        <v>96292</v>
      </c>
      <c r="F154" s="2">
        <v>15499</v>
      </c>
      <c r="G154" s="2">
        <v>33678</v>
      </c>
      <c r="H154" s="2">
        <v>73246</v>
      </c>
      <c r="I154" s="2">
        <v>89393</v>
      </c>
      <c r="J154" s="2">
        <v>19077</v>
      </c>
      <c r="K154" s="2">
        <v>95669</v>
      </c>
      <c r="L154" s="2">
        <v>15115</v>
      </c>
    </row>
    <row r="155" spans="1:12" s="3" customFormat="1" ht="9.75" customHeight="1">
      <c r="A155" s="9"/>
      <c r="B155" s="10" t="s">
        <v>146</v>
      </c>
      <c r="C155" s="3">
        <f>C154/SUM(C154:D154)</f>
        <v>0.6717250416120693</v>
      </c>
      <c r="D155" s="3">
        <f>D154/SUM(C154:D154)</f>
        <v>0.32827495838793075</v>
      </c>
      <c r="E155" s="3">
        <f>E154/SUM(E154:F154)</f>
        <v>0.8613573543487401</v>
      </c>
      <c r="F155" s="3">
        <f>F154/SUM(E154:F154)</f>
        <v>0.13864264565125994</v>
      </c>
      <c r="G155" s="3">
        <f>G154/SUM(G154:H154)</f>
        <v>0.31497138154202986</v>
      </c>
      <c r="H155" s="3">
        <f>H154/SUM(G154:H154)</f>
        <v>0.6850286184579701</v>
      </c>
      <c r="I155" s="3">
        <f>I154/SUM(I154:J154)</f>
        <v>0.8241264865861528</v>
      </c>
      <c r="J155" s="3">
        <f>J154/SUM(I154:J154)</f>
        <v>0.17587351341384716</v>
      </c>
      <c r="K155" s="3">
        <f>K154/SUM(K154:L154)</f>
        <v>0.8635633304448296</v>
      </c>
      <c r="L155" s="3">
        <f>L154/SUM(K154:L154)</f>
        <v>0.13643666955517042</v>
      </c>
    </row>
    <row r="156" spans="1:12" ht="4.5" customHeight="1">
      <c r="A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9.75" customHeight="1">
      <c r="A157" s="5" t="s">
        <v>71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9.75" customHeight="1">
      <c r="B158" s="4" t="s">
        <v>69</v>
      </c>
      <c r="C158" s="2">
        <v>40926</v>
      </c>
      <c r="D158" s="2">
        <v>46904</v>
      </c>
      <c r="E158" s="2">
        <v>65256</v>
      </c>
      <c r="F158" s="2">
        <v>22014</v>
      </c>
      <c r="G158" s="2">
        <v>35239</v>
      </c>
      <c r="H158" s="2">
        <v>48458</v>
      </c>
      <c r="I158" s="2">
        <v>59824</v>
      </c>
      <c r="J158" s="2">
        <v>24669</v>
      </c>
      <c r="K158" s="2">
        <v>64976</v>
      </c>
      <c r="L158" s="2">
        <v>20664</v>
      </c>
    </row>
    <row r="159" spans="2:12" ht="9.75" customHeight="1">
      <c r="B159" s="4" t="s">
        <v>70</v>
      </c>
      <c r="C159" s="2">
        <v>744</v>
      </c>
      <c r="D159" s="2">
        <v>1017</v>
      </c>
      <c r="E159" s="2">
        <v>1363</v>
      </c>
      <c r="F159" s="2">
        <v>383</v>
      </c>
      <c r="G159" s="2">
        <v>575</v>
      </c>
      <c r="H159" s="2">
        <v>1118</v>
      </c>
      <c r="I159" s="2">
        <v>1259</v>
      </c>
      <c r="J159" s="2">
        <v>450</v>
      </c>
      <c r="K159" s="2">
        <v>1405</v>
      </c>
      <c r="L159" s="2">
        <v>329</v>
      </c>
    </row>
    <row r="160" spans="1:12" ht="9.75" customHeight="1">
      <c r="A160" s="5" t="s">
        <v>145</v>
      </c>
      <c r="C160" s="2">
        <v>41670</v>
      </c>
      <c r="D160" s="2">
        <v>47921</v>
      </c>
      <c r="E160" s="2">
        <v>66619</v>
      </c>
      <c r="F160" s="2">
        <v>22397</v>
      </c>
      <c r="G160" s="2">
        <v>35814</v>
      </c>
      <c r="H160" s="2">
        <v>49576</v>
      </c>
      <c r="I160" s="2">
        <v>61083</v>
      </c>
      <c r="J160" s="2">
        <v>25119</v>
      </c>
      <c r="K160" s="2">
        <v>66381</v>
      </c>
      <c r="L160" s="2">
        <v>20993</v>
      </c>
    </row>
    <row r="161" spans="1:12" s="3" customFormat="1" ht="9.75" customHeight="1">
      <c r="A161" s="9"/>
      <c r="B161" s="10" t="s">
        <v>146</v>
      </c>
      <c r="C161" s="3">
        <f>C160/SUM(C160:D160)</f>
        <v>0.46511368329408087</v>
      </c>
      <c r="D161" s="3">
        <f>D160/SUM(C160:D160)</f>
        <v>0.5348863167059191</v>
      </c>
      <c r="E161" s="3">
        <f>E160/SUM(E160:F160)</f>
        <v>0.7483935472274648</v>
      </c>
      <c r="F161" s="3">
        <f>F160/SUM(E160:F160)</f>
        <v>0.2516064527725353</v>
      </c>
      <c r="G161" s="3">
        <f>G160/SUM(G160:H160)</f>
        <v>0.4194167935355428</v>
      </c>
      <c r="H161" s="3">
        <f>H160/SUM(G160:H160)</f>
        <v>0.5805832064644572</v>
      </c>
      <c r="I161" s="3">
        <f>I160/SUM(I160:J160)</f>
        <v>0.7086030486531635</v>
      </c>
      <c r="J161" s="3">
        <f>J160/SUM(I160:J160)</f>
        <v>0.2913969513468365</v>
      </c>
      <c r="K161" s="3">
        <f>K160/SUM(K160:L160)</f>
        <v>0.7597340169844576</v>
      </c>
      <c r="L161" s="3">
        <f>L160/SUM(K160:L160)</f>
        <v>0.2402659830155424</v>
      </c>
    </row>
    <row r="162" spans="1:12" ht="4.5" customHeight="1">
      <c r="A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9.75" customHeight="1">
      <c r="A163" s="5" t="s">
        <v>73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9.75" customHeight="1">
      <c r="B164" s="4" t="s">
        <v>63</v>
      </c>
      <c r="C164" s="2">
        <v>20807</v>
      </c>
      <c r="D164" s="2">
        <v>8611</v>
      </c>
      <c r="E164" s="2">
        <v>24889</v>
      </c>
      <c r="F164" s="2">
        <v>4003</v>
      </c>
      <c r="G164" s="2">
        <v>8188</v>
      </c>
      <c r="H164" s="2">
        <v>19676</v>
      </c>
      <c r="I164" s="2">
        <v>22954</v>
      </c>
      <c r="J164" s="2">
        <v>5129</v>
      </c>
      <c r="K164" s="2">
        <v>25455</v>
      </c>
      <c r="L164" s="2">
        <v>3418</v>
      </c>
    </row>
    <row r="165" spans="2:12" ht="9.75" customHeight="1">
      <c r="B165" s="4" t="s">
        <v>72</v>
      </c>
      <c r="C165" s="2">
        <v>56577</v>
      </c>
      <c r="D165" s="2">
        <v>22886</v>
      </c>
      <c r="E165" s="2">
        <v>68389</v>
      </c>
      <c r="F165" s="2">
        <v>10570</v>
      </c>
      <c r="G165" s="2">
        <v>24954</v>
      </c>
      <c r="H165" s="2">
        <v>50299</v>
      </c>
      <c r="I165" s="2">
        <v>62114</v>
      </c>
      <c r="J165" s="2">
        <v>13284</v>
      </c>
      <c r="K165" s="2">
        <v>68501</v>
      </c>
      <c r="L165" s="2">
        <v>9085</v>
      </c>
    </row>
    <row r="166" spans="1:12" ht="9.75" customHeight="1">
      <c r="A166" s="5" t="s">
        <v>145</v>
      </c>
      <c r="C166" s="2">
        <v>77384</v>
      </c>
      <c r="D166" s="2">
        <v>31497</v>
      </c>
      <c r="E166" s="2">
        <v>93278</v>
      </c>
      <c r="F166" s="2">
        <v>14573</v>
      </c>
      <c r="G166" s="2">
        <v>33142</v>
      </c>
      <c r="H166" s="2">
        <v>69975</v>
      </c>
      <c r="I166" s="2">
        <v>85068</v>
      </c>
      <c r="J166" s="2">
        <v>18413</v>
      </c>
      <c r="K166" s="2">
        <v>93956</v>
      </c>
      <c r="L166" s="2">
        <v>12503</v>
      </c>
    </row>
    <row r="167" spans="1:12" s="3" customFormat="1" ht="9.75" customHeight="1">
      <c r="A167" s="9"/>
      <c r="B167" s="10" t="s">
        <v>146</v>
      </c>
      <c r="C167" s="3">
        <f>C166/SUM(C166:D166)</f>
        <v>0.7107208787575426</v>
      </c>
      <c r="D167" s="3">
        <f>D166/SUM(C166:D166)</f>
        <v>0.28927912124245736</v>
      </c>
      <c r="E167" s="3">
        <f>E166/SUM(E166:F166)</f>
        <v>0.8648783970477789</v>
      </c>
      <c r="F167" s="3">
        <f>F166/SUM(E166:F166)</f>
        <v>0.13512160295222111</v>
      </c>
      <c r="G167" s="3">
        <f>G166/SUM(G166:H166)</f>
        <v>0.3214019026930574</v>
      </c>
      <c r="H167" s="3">
        <f>H166/SUM(G166:H166)</f>
        <v>0.6785980973069426</v>
      </c>
      <c r="I167" s="3">
        <f>I166/SUM(I166:J166)</f>
        <v>0.822063953769291</v>
      </c>
      <c r="J167" s="3">
        <f>J166/SUM(I166:J166)</f>
        <v>0.17793604623070902</v>
      </c>
      <c r="K167" s="3">
        <f>K166/SUM(K166:L166)</f>
        <v>0.8825557256784302</v>
      </c>
      <c r="L167" s="3">
        <f>L166/SUM(K166:L166)</f>
        <v>0.1174442743215698</v>
      </c>
    </row>
    <row r="168" spans="1:12" ht="4.5" customHeight="1">
      <c r="A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9.75" customHeight="1">
      <c r="A169" s="5" t="s">
        <v>74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9.75" customHeight="1">
      <c r="B170" s="4" t="s">
        <v>57</v>
      </c>
      <c r="C170" s="2">
        <v>13767</v>
      </c>
      <c r="D170" s="2">
        <v>9509</v>
      </c>
      <c r="E170" s="2">
        <v>19599</v>
      </c>
      <c r="F170" s="2">
        <v>3675</v>
      </c>
      <c r="G170" s="2">
        <v>8993</v>
      </c>
      <c r="H170" s="2">
        <v>13167</v>
      </c>
      <c r="I170" s="2">
        <v>17312</v>
      </c>
      <c r="J170" s="2">
        <v>4738</v>
      </c>
      <c r="K170" s="2">
        <v>18713</v>
      </c>
      <c r="L170" s="2">
        <v>3873</v>
      </c>
    </row>
    <row r="171" spans="2:12" ht="9.75" customHeight="1">
      <c r="B171" s="4" t="s">
        <v>72</v>
      </c>
      <c r="C171" s="2">
        <v>32843</v>
      </c>
      <c r="D171" s="2">
        <v>17541</v>
      </c>
      <c r="E171" s="2">
        <v>43357</v>
      </c>
      <c r="F171" s="2">
        <v>7206</v>
      </c>
      <c r="G171" s="2">
        <v>20030</v>
      </c>
      <c r="H171" s="2">
        <v>28041</v>
      </c>
      <c r="I171" s="2">
        <v>38791</v>
      </c>
      <c r="J171" s="2">
        <v>9305</v>
      </c>
      <c r="K171" s="2">
        <v>41568</v>
      </c>
      <c r="L171" s="2">
        <v>7620</v>
      </c>
    </row>
    <row r="172" spans="1:12" ht="9.75" customHeight="1">
      <c r="A172" s="5" t="s">
        <v>145</v>
      </c>
      <c r="C172" s="2">
        <v>46610</v>
      </c>
      <c r="D172" s="2">
        <v>27050</v>
      </c>
      <c r="E172" s="2">
        <v>62956</v>
      </c>
      <c r="F172" s="2">
        <v>10881</v>
      </c>
      <c r="G172" s="2">
        <v>29023</v>
      </c>
      <c r="H172" s="2">
        <v>41208</v>
      </c>
      <c r="I172" s="2">
        <v>56103</v>
      </c>
      <c r="J172" s="2">
        <v>14043</v>
      </c>
      <c r="K172" s="2">
        <v>60281</v>
      </c>
      <c r="L172" s="2">
        <v>11493</v>
      </c>
    </row>
    <row r="173" spans="1:12" s="3" customFormat="1" ht="9.75" customHeight="1">
      <c r="A173" s="9"/>
      <c r="B173" s="10" t="s">
        <v>146</v>
      </c>
      <c r="C173" s="3">
        <f>C172/SUM(C172:D172)</f>
        <v>0.632772196578876</v>
      </c>
      <c r="D173" s="3">
        <f>D172/SUM(C172:D172)</f>
        <v>0.3672278034211241</v>
      </c>
      <c r="E173" s="3">
        <f>E172/SUM(E172:F172)</f>
        <v>0.8526348578625892</v>
      </c>
      <c r="F173" s="3">
        <f>F172/SUM(E172:F172)</f>
        <v>0.14736514213741078</v>
      </c>
      <c r="G173" s="3">
        <f>G172/SUM(G172:H172)</f>
        <v>0.41325055887001466</v>
      </c>
      <c r="H173" s="3">
        <f>H172/SUM(G172:H172)</f>
        <v>0.5867494411299853</v>
      </c>
      <c r="I173" s="3">
        <f>I172/SUM(I172:J172)</f>
        <v>0.799803267470704</v>
      </c>
      <c r="J173" s="3">
        <f>J172/SUM(I172:J172)</f>
        <v>0.20019673252929604</v>
      </c>
      <c r="K173" s="3">
        <f>K172/SUM(K172:L172)</f>
        <v>0.8398723771839385</v>
      </c>
      <c r="L173" s="3">
        <f>L172/SUM(K172:L172)</f>
        <v>0.16012762281606152</v>
      </c>
    </row>
    <row r="174" spans="1:12" ht="4.5" customHeight="1">
      <c r="A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9.75" customHeight="1">
      <c r="A175" s="5" t="s">
        <v>77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9.75" customHeight="1">
      <c r="B176" s="4" t="s">
        <v>75</v>
      </c>
      <c r="C176" s="2">
        <v>2534</v>
      </c>
      <c r="D176" s="2">
        <v>2914</v>
      </c>
      <c r="E176" s="2">
        <v>4182</v>
      </c>
      <c r="F176" s="2">
        <v>1231</v>
      </c>
      <c r="G176" s="2">
        <v>1784</v>
      </c>
      <c r="H176" s="2">
        <v>3336</v>
      </c>
      <c r="I176" s="2">
        <v>3735</v>
      </c>
      <c r="J176" s="2">
        <v>1410</v>
      </c>
      <c r="K176" s="2">
        <v>4213</v>
      </c>
      <c r="L176" s="2">
        <v>1095</v>
      </c>
    </row>
    <row r="177" spans="2:12" ht="9.75" customHeight="1">
      <c r="B177" s="4" t="s">
        <v>76</v>
      </c>
      <c r="C177" s="2">
        <v>1248</v>
      </c>
      <c r="D177" s="2">
        <v>2557</v>
      </c>
      <c r="E177" s="2">
        <v>2663</v>
      </c>
      <c r="F177" s="2">
        <v>1135</v>
      </c>
      <c r="G177" s="2">
        <v>1081</v>
      </c>
      <c r="H177" s="2">
        <v>2579</v>
      </c>
      <c r="I177" s="2">
        <v>2326</v>
      </c>
      <c r="J177" s="2">
        <v>1390</v>
      </c>
      <c r="K177" s="2">
        <v>2653</v>
      </c>
      <c r="L177" s="2">
        <v>1131</v>
      </c>
    </row>
    <row r="178" spans="2:12" ht="9.75" customHeight="1">
      <c r="B178" s="4" t="s">
        <v>70</v>
      </c>
      <c r="C178" s="2">
        <v>21707</v>
      </c>
      <c r="D178" s="2">
        <v>30517</v>
      </c>
      <c r="E178" s="2">
        <v>39745</v>
      </c>
      <c r="F178" s="2">
        <v>12547</v>
      </c>
      <c r="G178" s="2">
        <v>19115</v>
      </c>
      <c r="H178" s="2">
        <v>32048</v>
      </c>
      <c r="I178" s="2">
        <v>36454</v>
      </c>
      <c r="J178" s="2">
        <v>14586</v>
      </c>
      <c r="K178" s="2">
        <v>40150</v>
      </c>
      <c r="L178" s="2">
        <v>11857</v>
      </c>
    </row>
    <row r="179" spans="1:12" ht="9.75" customHeight="1">
      <c r="A179" s="5" t="s">
        <v>145</v>
      </c>
      <c r="C179" s="2">
        <v>25489</v>
      </c>
      <c r="D179" s="2">
        <v>35988</v>
      </c>
      <c r="E179" s="2">
        <v>46590</v>
      </c>
      <c r="F179" s="2">
        <v>14913</v>
      </c>
      <c r="G179" s="2">
        <v>21980</v>
      </c>
      <c r="H179" s="2">
        <v>37963</v>
      </c>
      <c r="I179" s="2">
        <v>42515</v>
      </c>
      <c r="J179" s="2">
        <v>17386</v>
      </c>
      <c r="K179" s="2">
        <v>47016</v>
      </c>
      <c r="L179" s="2">
        <v>14083</v>
      </c>
    </row>
    <row r="180" spans="1:12" s="3" customFormat="1" ht="9.75" customHeight="1">
      <c r="A180" s="9"/>
      <c r="B180" s="10" t="s">
        <v>146</v>
      </c>
      <c r="C180" s="3">
        <f>C179/SUM(C179:D179)</f>
        <v>0.41461034207915154</v>
      </c>
      <c r="D180" s="3">
        <f>D179/SUM(C179:D179)</f>
        <v>0.5853896579208484</v>
      </c>
      <c r="E180" s="3">
        <f>E179/SUM(E179:F179)</f>
        <v>0.7575240232183796</v>
      </c>
      <c r="F180" s="3">
        <f>F179/SUM(E179:F179)</f>
        <v>0.24247597678162042</v>
      </c>
      <c r="G180" s="3">
        <f>G179/SUM(G179:H179)</f>
        <v>0.366681680930217</v>
      </c>
      <c r="H180" s="3">
        <f>H179/SUM(G179:H179)</f>
        <v>0.633318319069783</v>
      </c>
      <c r="I180" s="3">
        <f>I179/SUM(I179:J179)</f>
        <v>0.709754428139764</v>
      </c>
      <c r="J180" s="3">
        <f>J179/SUM(I179:J179)</f>
        <v>0.29024557186023603</v>
      </c>
      <c r="K180" s="3">
        <f>K179/SUM(K179:L179)</f>
        <v>0.7695052292181541</v>
      </c>
      <c r="L180" s="3">
        <f>L179/SUM(K179:L179)</f>
        <v>0.23049477078184585</v>
      </c>
    </row>
    <row r="181" spans="1:12" ht="4.5" customHeight="1">
      <c r="A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9.75" customHeight="1">
      <c r="A182" s="5" t="s">
        <v>78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9.75" customHeight="1">
      <c r="B183" s="4" t="s">
        <v>72</v>
      </c>
      <c r="C183" s="2">
        <v>44231</v>
      </c>
      <c r="D183" s="2">
        <v>20290</v>
      </c>
      <c r="E183" s="2">
        <v>54884</v>
      </c>
      <c r="F183" s="2">
        <v>9731</v>
      </c>
      <c r="G183" s="2">
        <v>25988</v>
      </c>
      <c r="H183" s="2">
        <v>35636</v>
      </c>
      <c r="I183" s="2">
        <v>49172</v>
      </c>
      <c r="J183" s="2">
        <v>12191</v>
      </c>
      <c r="K183" s="2">
        <v>51996</v>
      </c>
      <c r="L183" s="2">
        <v>10830</v>
      </c>
    </row>
    <row r="184" spans="1:12" ht="9.75" customHeight="1">
      <c r="A184" s="5" t="s">
        <v>145</v>
      </c>
      <c r="C184" s="2">
        <v>44231</v>
      </c>
      <c r="D184" s="2">
        <v>20290</v>
      </c>
      <c r="E184" s="2">
        <v>54884</v>
      </c>
      <c r="F184" s="2">
        <v>9731</v>
      </c>
      <c r="G184" s="2">
        <v>25988</v>
      </c>
      <c r="H184" s="2">
        <v>35636</v>
      </c>
      <c r="I184" s="2">
        <v>49172</v>
      </c>
      <c r="J184" s="2">
        <v>12191</v>
      </c>
      <c r="K184" s="2">
        <v>51996</v>
      </c>
      <c r="L184" s="2">
        <v>10830</v>
      </c>
    </row>
    <row r="185" spans="1:12" s="3" customFormat="1" ht="9.75" customHeight="1">
      <c r="A185" s="9"/>
      <c r="B185" s="10" t="s">
        <v>146</v>
      </c>
      <c r="C185" s="3">
        <f>C184/SUM(C184:D184)</f>
        <v>0.6855287425799352</v>
      </c>
      <c r="D185" s="3">
        <f>D184/SUM(C184:D184)</f>
        <v>0.31447125742006476</v>
      </c>
      <c r="E185" s="3">
        <f>E184/SUM(E184:F184)</f>
        <v>0.8494002940493693</v>
      </c>
      <c r="F185" s="3">
        <f>F184/SUM(E184:F184)</f>
        <v>0.15059970595063066</v>
      </c>
      <c r="G185" s="3">
        <f>G184/SUM(G184:H184)</f>
        <v>0.42171881085291446</v>
      </c>
      <c r="H185" s="3">
        <f>H184/SUM(G184:H184)</f>
        <v>0.5782811891470856</v>
      </c>
      <c r="I185" s="3">
        <f>I184/SUM(I184:J184)</f>
        <v>0.8013297915682088</v>
      </c>
      <c r="J185" s="3">
        <f>J184/SUM(I184:J184)</f>
        <v>0.19867020843179115</v>
      </c>
      <c r="K185" s="3">
        <f>K184/SUM(K184:L184)</f>
        <v>0.8276191385732021</v>
      </c>
      <c r="L185" s="3">
        <f>L184/SUM(K184:L184)</f>
        <v>0.17238086142679782</v>
      </c>
    </row>
    <row r="186" spans="1:12" ht="4.5" customHeight="1">
      <c r="A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9.75" customHeight="1">
      <c r="A187" s="5" t="s">
        <v>79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9.75" customHeight="1">
      <c r="B188" s="4" t="s">
        <v>72</v>
      </c>
      <c r="C188" s="2">
        <v>71258</v>
      </c>
      <c r="D188" s="2">
        <v>40313</v>
      </c>
      <c r="E188" s="2">
        <v>96949</v>
      </c>
      <c r="F188" s="2">
        <v>14804</v>
      </c>
      <c r="G188" s="2">
        <v>38244</v>
      </c>
      <c r="H188" s="2">
        <v>67717</v>
      </c>
      <c r="I188" s="2">
        <v>86074</v>
      </c>
      <c r="J188" s="2">
        <v>20170</v>
      </c>
      <c r="K188" s="2">
        <v>96012</v>
      </c>
      <c r="L188" s="2">
        <v>13342</v>
      </c>
    </row>
    <row r="189" spans="1:12" ht="9.75" customHeight="1">
      <c r="A189" s="5" t="s">
        <v>145</v>
      </c>
      <c r="C189" s="2">
        <v>71258</v>
      </c>
      <c r="D189" s="2">
        <v>40313</v>
      </c>
      <c r="E189" s="2">
        <v>96949</v>
      </c>
      <c r="F189" s="2">
        <v>14804</v>
      </c>
      <c r="G189" s="2">
        <v>38244</v>
      </c>
      <c r="H189" s="2">
        <v>67717</v>
      </c>
      <c r="I189" s="2">
        <v>86074</v>
      </c>
      <c r="J189" s="2">
        <v>20170</v>
      </c>
      <c r="K189" s="2">
        <v>96012</v>
      </c>
      <c r="L189" s="2">
        <v>13342</v>
      </c>
    </row>
    <row r="190" spans="1:12" s="3" customFormat="1" ht="9.75" customHeight="1">
      <c r="A190" s="9"/>
      <c r="B190" s="10" t="s">
        <v>146</v>
      </c>
      <c r="C190" s="3">
        <f>C189/SUM(C189:D189)</f>
        <v>0.6386785096485645</v>
      </c>
      <c r="D190" s="3">
        <f>D189/SUM(C189:D189)</f>
        <v>0.3613214903514354</v>
      </c>
      <c r="E190" s="3">
        <f>E189/SUM(E189:F189)</f>
        <v>0.8675292833302014</v>
      </c>
      <c r="F190" s="3">
        <f>F189/SUM(E189:F189)</f>
        <v>0.13247071666979857</v>
      </c>
      <c r="G190" s="3">
        <f>G189/SUM(G189:H189)</f>
        <v>0.3609252460811053</v>
      </c>
      <c r="H190" s="3">
        <f>H189/SUM(G189:H189)</f>
        <v>0.6390747539188947</v>
      </c>
      <c r="I190" s="3">
        <f>I189/SUM(I189:J189)</f>
        <v>0.8101539851662212</v>
      </c>
      <c r="J190" s="3">
        <f>J189/SUM(I189:J189)</f>
        <v>0.18984601483377886</v>
      </c>
      <c r="K190" s="3">
        <f>K189/SUM(K189:L189)</f>
        <v>0.8779925745743182</v>
      </c>
      <c r="L190" s="3">
        <f>L189/SUM(K189:L189)</f>
        <v>0.12200742542568173</v>
      </c>
    </row>
    <row r="191" spans="1:12" ht="4.5" customHeight="1">
      <c r="A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9.75" customHeight="1">
      <c r="A192" s="5" t="s">
        <v>82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9.75" customHeight="1">
      <c r="B193" s="4" t="s">
        <v>80</v>
      </c>
      <c r="C193" s="2">
        <v>24524</v>
      </c>
      <c r="D193" s="2">
        <v>13894</v>
      </c>
      <c r="E193" s="2">
        <v>33720</v>
      </c>
      <c r="F193" s="2">
        <v>4478</v>
      </c>
      <c r="G193" s="2">
        <v>11591</v>
      </c>
      <c r="H193" s="2">
        <v>25258</v>
      </c>
      <c r="I193" s="2">
        <v>30953</v>
      </c>
      <c r="J193" s="2">
        <v>6072</v>
      </c>
      <c r="K193" s="2">
        <v>34226</v>
      </c>
      <c r="L193" s="2">
        <v>3888</v>
      </c>
    </row>
    <row r="194" spans="2:12" ht="9.75" customHeight="1">
      <c r="B194" s="4" t="s">
        <v>72</v>
      </c>
      <c r="C194" s="2">
        <v>12511</v>
      </c>
      <c r="D194" s="2">
        <v>8814</v>
      </c>
      <c r="E194" s="2">
        <v>18113</v>
      </c>
      <c r="F194" s="2">
        <v>3261</v>
      </c>
      <c r="G194" s="2">
        <v>7541</v>
      </c>
      <c r="H194" s="2">
        <v>12770</v>
      </c>
      <c r="I194" s="2">
        <v>15930</v>
      </c>
      <c r="J194" s="2">
        <v>4444</v>
      </c>
      <c r="K194" s="2">
        <v>17793</v>
      </c>
      <c r="L194" s="2">
        <v>3062</v>
      </c>
    </row>
    <row r="195" spans="2:12" ht="9.75" customHeight="1">
      <c r="B195" s="4" t="s">
        <v>81</v>
      </c>
      <c r="C195" s="2">
        <v>43684</v>
      </c>
      <c r="D195" s="2">
        <v>17427</v>
      </c>
      <c r="E195" s="2">
        <v>52211</v>
      </c>
      <c r="F195" s="2">
        <v>8000</v>
      </c>
      <c r="G195" s="2">
        <v>17924</v>
      </c>
      <c r="H195" s="2">
        <v>39431</v>
      </c>
      <c r="I195" s="2">
        <v>46772</v>
      </c>
      <c r="J195" s="2">
        <v>11011</v>
      </c>
      <c r="K195" s="2">
        <v>54620</v>
      </c>
      <c r="L195" s="2">
        <v>5405</v>
      </c>
    </row>
    <row r="196" spans="1:12" ht="9.75" customHeight="1">
      <c r="A196" s="5" t="s">
        <v>145</v>
      </c>
      <c r="C196" s="2">
        <v>80719</v>
      </c>
      <c r="D196" s="2">
        <v>40135</v>
      </c>
      <c r="E196" s="2">
        <v>104044</v>
      </c>
      <c r="F196" s="2">
        <v>15739</v>
      </c>
      <c r="G196" s="2">
        <v>37056</v>
      </c>
      <c r="H196" s="2">
        <v>77459</v>
      </c>
      <c r="I196" s="2">
        <v>93655</v>
      </c>
      <c r="J196" s="2">
        <v>21527</v>
      </c>
      <c r="K196" s="2">
        <v>106639</v>
      </c>
      <c r="L196" s="2">
        <v>12355</v>
      </c>
    </row>
    <row r="197" spans="1:12" s="3" customFormat="1" ht="9.75" customHeight="1">
      <c r="A197" s="9"/>
      <c r="B197" s="10" t="s">
        <v>146</v>
      </c>
      <c r="C197" s="3">
        <f>C196/SUM(C196:D196)</f>
        <v>0.6679050755456998</v>
      </c>
      <c r="D197" s="3">
        <f>D196/SUM(C196:D196)</f>
        <v>0.3320949244543002</v>
      </c>
      <c r="E197" s="3">
        <f>E196/SUM(E196:F196)</f>
        <v>0.8686040590067038</v>
      </c>
      <c r="F197" s="3">
        <f>F196/SUM(E196:F196)</f>
        <v>0.1313959409932962</v>
      </c>
      <c r="G197" s="3">
        <f>G196/SUM(G196:H196)</f>
        <v>0.32359079596559404</v>
      </c>
      <c r="H197" s="3">
        <f>H196/SUM(G196:H196)</f>
        <v>0.676409204034406</v>
      </c>
      <c r="I197" s="3">
        <f>I196/SUM(I196:J196)</f>
        <v>0.8131044781302634</v>
      </c>
      <c r="J197" s="3">
        <f>J196/SUM(I196:J196)</f>
        <v>0.1868955218697366</v>
      </c>
      <c r="K197" s="3">
        <f>K196/SUM(K196:L196)</f>
        <v>0.8961712355244802</v>
      </c>
      <c r="L197" s="3">
        <f>L196/SUM(K196:L196)</f>
        <v>0.10382876447551978</v>
      </c>
    </row>
    <row r="198" spans="1:12" ht="4.5" customHeight="1">
      <c r="A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9.75" customHeight="1">
      <c r="A199" s="5" t="s">
        <v>84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9.75" customHeight="1">
      <c r="B200" s="4" t="s">
        <v>80</v>
      </c>
      <c r="C200" s="2">
        <v>15101</v>
      </c>
      <c r="D200" s="2">
        <v>9670</v>
      </c>
      <c r="E200" s="2">
        <v>20959</v>
      </c>
      <c r="F200" s="2">
        <v>3821</v>
      </c>
      <c r="G200" s="2">
        <v>8200</v>
      </c>
      <c r="H200" s="2">
        <v>15926</v>
      </c>
      <c r="I200" s="2">
        <v>19436</v>
      </c>
      <c r="J200" s="2">
        <v>4729</v>
      </c>
      <c r="K200" s="2">
        <v>20570</v>
      </c>
      <c r="L200" s="2">
        <v>4026</v>
      </c>
    </row>
    <row r="201" spans="2:12" ht="9.75" customHeight="1">
      <c r="B201" s="4" t="s">
        <v>83</v>
      </c>
      <c r="C201" s="2">
        <v>5932</v>
      </c>
      <c r="D201" s="2">
        <v>5695</v>
      </c>
      <c r="E201" s="2">
        <v>9658</v>
      </c>
      <c r="F201" s="2">
        <v>2000</v>
      </c>
      <c r="G201" s="2">
        <v>4260</v>
      </c>
      <c r="H201" s="2">
        <v>6900</v>
      </c>
      <c r="I201" s="2">
        <v>8409</v>
      </c>
      <c r="J201" s="2">
        <v>2711</v>
      </c>
      <c r="K201" s="2">
        <v>9212</v>
      </c>
      <c r="L201" s="2">
        <v>2243</v>
      </c>
    </row>
    <row r="202" spans="2:12" ht="9.75" customHeight="1">
      <c r="B202" s="4" t="s">
        <v>72</v>
      </c>
      <c r="C202" s="2">
        <v>12587</v>
      </c>
      <c r="D202" s="2">
        <v>9450</v>
      </c>
      <c r="E202" s="2">
        <v>18659</v>
      </c>
      <c r="F202" s="2">
        <v>3390</v>
      </c>
      <c r="G202" s="2">
        <v>8123</v>
      </c>
      <c r="H202" s="2">
        <v>12973</v>
      </c>
      <c r="I202" s="2">
        <v>16493</v>
      </c>
      <c r="J202" s="2">
        <v>4724</v>
      </c>
      <c r="K202" s="2">
        <v>18367</v>
      </c>
      <c r="L202" s="2">
        <v>3290</v>
      </c>
    </row>
    <row r="203" spans="2:12" ht="9.75" customHeight="1">
      <c r="B203" s="4" t="s">
        <v>81</v>
      </c>
      <c r="C203" s="2">
        <v>5250</v>
      </c>
      <c r="D203" s="2">
        <v>2629</v>
      </c>
      <c r="E203" s="2">
        <v>6465</v>
      </c>
      <c r="F203" s="2">
        <v>1402</v>
      </c>
      <c r="G203" s="2">
        <v>2672</v>
      </c>
      <c r="H203" s="2">
        <v>4908</v>
      </c>
      <c r="I203" s="2">
        <v>5790</v>
      </c>
      <c r="J203" s="2">
        <v>1798</v>
      </c>
      <c r="K203" s="2">
        <v>6479</v>
      </c>
      <c r="L203" s="2">
        <v>1325</v>
      </c>
    </row>
    <row r="204" spans="1:12" ht="9.75" customHeight="1">
      <c r="A204" s="5" t="s">
        <v>145</v>
      </c>
      <c r="C204" s="2">
        <v>38870</v>
      </c>
      <c r="D204" s="2">
        <v>27444</v>
      </c>
      <c r="E204" s="2">
        <v>55741</v>
      </c>
      <c r="F204" s="2">
        <v>10613</v>
      </c>
      <c r="G204" s="2">
        <v>23255</v>
      </c>
      <c r="H204" s="2">
        <v>40707</v>
      </c>
      <c r="I204" s="2">
        <v>50128</v>
      </c>
      <c r="J204" s="2">
        <v>13962</v>
      </c>
      <c r="K204" s="2">
        <v>54628</v>
      </c>
      <c r="L204" s="2">
        <v>10884</v>
      </c>
    </row>
    <row r="205" spans="1:12" s="3" customFormat="1" ht="9.75" customHeight="1">
      <c r="A205" s="9"/>
      <c r="B205" s="10" t="s">
        <v>146</v>
      </c>
      <c r="C205" s="3">
        <f>C204/SUM(C204:D204)</f>
        <v>0.5861507374008506</v>
      </c>
      <c r="D205" s="3">
        <f>D204/SUM(C204:D204)</f>
        <v>0.4138492625991495</v>
      </c>
      <c r="E205" s="3">
        <f>E204/SUM(E204:F204)</f>
        <v>0.8400548572806462</v>
      </c>
      <c r="F205" s="3">
        <f>F204/SUM(E204:F204)</f>
        <v>0.15994514271935376</v>
      </c>
      <c r="G205" s="3">
        <f>G204/SUM(G204:H204)</f>
        <v>0.36357524780338324</v>
      </c>
      <c r="H205" s="3">
        <f>H204/SUM(G204:H204)</f>
        <v>0.6364247521966168</v>
      </c>
      <c r="I205" s="3">
        <f>I204/SUM(I204:J204)</f>
        <v>0.7821501014198783</v>
      </c>
      <c r="J205" s="3">
        <f>J204/SUM(I204:J204)</f>
        <v>0.21784989858012171</v>
      </c>
      <c r="K205" s="3">
        <f>K204/SUM(K204:L204)</f>
        <v>0.8338624984735621</v>
      </c>
      <c r="L205" s="3">
        <f>L204/SUM(K204:L204)</f>
        <v>0.16613750152643791</v>
      </c>
    </row>
    <row r="206" spans="1:12" ht="4.5" customHeight="1">
      <c r="A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9.75" customHeight="1">
      <c r="A207" s="5" t="s">
        <v>85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9.75" customHeight="1">
      <c r="B208" s="4" t="s">
        <v>69</v>
      </c>
      <c r="C208" s="2">
        <v>22410</v>
      </c>
      <c r="D208" s="2">
        <v>17990</v>
      </c>
      <c r="E208" s="2">
        <v>30210</v>
      </c>
      <c r="F208" s="2">
        <v>9969</v>
      </c>
      <c r="G208" s="2">
        <v>16260</v>
      </c>
      <c r="H208" s="2">
        <v>22394</v>
      </c>
      <c r="I208" s="2">
        <v>27669</v>
      </c>
      <c r="J208" s="2">
        <v>11162</v>
      </c>
      <c r="K208" s="2">
        <v>28932</v>
      </c>
      <c r="L208" s="2">
        <v>10432</v>
      </c>
    </row>
    <row r="209" spans="1:12" ht="9.75" customHeight="1">
      <c r="A209" s="5" t="s">
        <v>145</v>
      </c>
      <c r="C209" s="2">
        <v>22410</v>
      </c>
      <c r="D209" s="2">
        <v>17990</v>
      </c>
      <c r="E209" s="2">
        <v>30210</v>
      </c>
      <c r="F209" s="2">
        <v>9969</v>
      </c>
      <c r="G209" s="2">
        <v>16260</v>
      </c>
      <c r="H209" s="2">
        <v>22394</v>
      </c>
      <c r="I209" s="2">
        <v>27669</v>
      </c>
      <c r="J209" s="2">
        <v>11162</v>
      </c>
      <c r="K209" s="2">
        <v>28932</v>
      </c>
      <c r="L209" s="2">
        <v>10432</v>
      </c>
    </row>
    <row r="210" spans="1:12" s="3" customFormat="1" ht="9.75" customHeight="1">
      <c r="A210" s="9"/>
      <c r="B210" s="10" t="s">
        <v>146</v>
      </c>
      <c r="C210" s="3">
        <f>C209/SUM(C209:D209)</f>
        <v>0.5547029702970298</v>
      </c>
      <c r="D210" s="3">
        <f>D209/SUM(C209:D209)</f>
        <v>0.4452970297029703</v>
      </c>
      <c r="E210" s="3">
        <f>E209/SUM(E209:F209)</f>
        <v>0.7518853132233256</v>
      </c>
      <c r="F210" s="3">
        <f>F209/SUM(E209:F209)</f>
        <v>0.2481146867766744</v>
      </c>
      <c r="G210" s="3">
        <f>G209/SUM(G209:H209)</f>
        <v>0.4206550421689864</v>
      </c>
      <c r="H210" s="3">
        <f>H209/SUM(G209:H209)</f>
        <v>0.5793449578310136</v>
      </c>
      <c r="I210" s="3">
        <f>I209/SUM(I209:J209)</f>
        <v>0.7125492518863794</v>
      </c>
      <c r="J210" s="3">
        <f>J209/SUM(I209:J209)</f>
        <v>0.28745074811362054</v>
      </c>
      <c r="K210" s="3">
        <f>K209/SUM(K209:L209)</f>
        <v>0.7349862818819226</v>
      </c>
      <c r="L210" s="3">
        <f>L209/SUM(K209:L209)</f>
        <v>0.26501371811807745</v>
      </c>
    </row>
    <row r="211" spans="1:12" ht="4.5" customHeight="1">
      <c r="A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9.75" customHeight="1">
      <c r="A212" s="5" t="s">
        <v>87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9.75" customHeight="1">
      <c r="B213" s="4" t="s">
        <v>76</v>
      </c>
      <c r="C213" s="2">
        <v>9710</v>
      </c>
      <c r="D213" s="2">
        <v>7109</v>
      </c>
      <c r="E213" s="2">
        <v>12012</v>
      </c>
      <c r="F213" s="2">
        <v>4715</v>
      </c>
      <c r="G213" s="2">
        <v>5649</v>
      </c>
      <c r="H213" s="2">
        <v>10709</v>
      </c>
      <c r="I213" s="2">
        <v>10933</v>
      </c>
      <c r="J213" s="2">
        <v>5455</v>
      </c>
      <c r="K213" s="2">
        <v>11576</v>
      </c>
      <c r="L213" s="2">
        <v>4989</v>
      </c>
    </row>
    <row r="214" spans="2:12" ht="9.75" customHeight="1">
      <c r="B214" s="4" t="s">
        <v>86</v>
      </c>
      <c r="C214" s="2">
        <v>6253</v>
      </c>
      <c r="D214" s="2">
        <v>9518</v>
      </c>
      <c r="E214" s="2">
        <v>11390</v>
      </c>
      <c r="F214" s="2">
        <v>4414</v>
      </c>
      <c r="G214" s="2">
        <v>5858</v>
      </c>
      <c r="H214" s="2">
        <v>9590</v>
      </c>
      <c r="I214" s="2">
        <v>10734</v>
      </c>
      <c r="J214" s="2">
        <v>4724</v>
      </c>
      <c r="K214" s="2">
        <v>11786</v>
      </c>
      <c r="L214" s="2">
        <v>3856</v>
      </c>
    </row>
    <row r="215" spans="1:12" ht="9.75" customHeight="1">
      <c r="A215" s="5" t="s">
        <v>145</v>
      </c>
      <c r="C215" s="2">
        <v>15963</v>
      </c>
      <c r="D215" s="2">
        <v>16627</v>
      </c>
      <c r="E215" s="2">
        <v>23402</v>
      </c>
      <c r="F215" s="2">
        <v>9129</v>
      </c>
      <c r="G215" s="2">
        <v>11507</v>
      </c>
      <c r="H215" s="2">
        <v>20299</v>
      </c>
      <c r="I215" s="2">
        <v>21667</v>
      </c>
      <c r="J215" s="2">
        <v>10179</v>
      </c>
      <c r="K215" s="2">
        <v>23362</v>
      </c>
      <c r="L215" s="2">
        <v>8845</v>
      </c>
    </row>
    <row r="216" spans="1:12" s="3" customFormat="1" ht="9.75" customHeight="1">
      <c r="A216" s="9"/>
      <c r="B216" s="10" t="s">
        <v>146</v>
      </c>
      <c r="C216" s="3">
        <f>C215/SUM(C215:D215)</f>
        <v>0.4898128260202516</v>
      </c>
      <c r="D216" s="3">
        <f>D215/SUM(C215:D215)</f>
        <v>0.5101871739797484</v>
      </c>
      <c r="E216" s="3">
        <f>E215/SUM(E215:F215)</f>
        <v>0.7193753650364267</v>
      </c>
      <c r="F216" s="3">
        <f>F215/SUM(E215:F215)</f>
        <v>0.2806246349635732</v>
      </c>
      <c r="G216" s="3">
        <f>G215/SUM(G215:H215)</f>
        <v>0.3617870841979501</v>
      </c>
      <c r="H216" s="3">
        <f>H215/SUM(G215:H215)</f>
        <v>0.63821291580205</v>
      </c>
      <c r="I216" s="3">
        <f>I215/SUM(I215:J215)</f>
        <v>0.6803680211015513</v>
      </c>
      <c r="J216" s="3">
        <f>J215/SUM(I215:J215)</f>
        <v>0.3196319788984488</v>
      </c>
      <c r="K216" s="3">
        <f>K215/SUM(K215:L215)</f>
        <v>0.7253702611233582</v>
      </c>
      <c r="L216" s="3">
        <f>L215/SUM(K215:L215)</f>
        <v>0.2746297388766417</v>
      </c>
    </row>
    <row r="217" spans="1:12" ht="4.5" customHeight="1">
      <c r="A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9.75" customHeight="1">
      <c r="A218" s="5" t="s">
        <v>89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9.75" customHeight="1">
      <c r="B219" s="4" t="s">
        <v>88</v>
      </c>
      <c r="C219" s="2">
        <v>24699</v>
      </c>
      <c r="D219" s="2">
        <v>40001</v>
      </c>
      <c r="E219" s="2">
        <v>49885</v>
      </c>
      <c r="F219" s="2">
        <v>15560</v>
      </c>
      <c r="G219" s="2">
        <v>24672</v>
      </c>
      <c r="H219" s="2">
        <v>38775</v>
      </c>
      <c r="I219" s="2">
        <v>45337</v>
      </c>
      <c r="J219" s="2">
        <v>18271</v>
      </c>
      <c r="K219" s="2">
        <v>51729</v>
      </c>
      <c r="L219" s="2">
        <v>11752</v>
      </c>
    </row>
    <row r="220" spans="1:12" ht="9.75" customHeight="1">
      <c r="A220" s="5" t="s">
        <v>145</v>
      </c>
      <c r="C220" s="2">
        <v>24699</v>
      </c>
      <c r="D220" s="2">
        <v>40001</v>
      </c>
      <c r="E220" s="2">
        <v>49885</v>
      </c>
      <c r="F220" s="2">
        <v>15560</v>
      </c>
      <c r="G220" s="2">
        <v>24672</v>
      </c>
      <c r="H220" s="2">
        <v>38775</v>
      </c>
      <c r="I220" s="2">
        <v>45337</v>
      </c>
      <c r="J220" s="2">
        <v>18271</v>
      </c>
      <c r="K220" s="2">
        <v>51729</v>
      </c>
      <c r="L220" s="2">
        <v>11752</v>
      </c>
    </row>
    <row r="221" spans="1:12" s="3" customFormat="1" ht="9.75" customHeight="1">
      <c r="A221" s="9"/>
      <c r="B221" s="10" t="s">
        <v>146</v>
      </c>
      <c r="C221" s="3">
        <f>C220/SUM(C220:D220)</f>
        <v>0.3817465224111283</v>
      </c>
      <c r="D221" s="3">
        <f>D220/SUM(C220:D220)</f>
        <v>0.6182534775888717</v>
      </c>
      <c r="E221" s="3">
        <f>E220/SUM(E220:F220)</f>
        <v>0.762243104897242</v>
      </c>
      <c r="F221" s="3">
        <f>F220/SUM(E220:F220)</f>
        <v>0.23775689510275805</v>
      </c>
      <c r="G221" s="3">
        <f>G220/SUM(G220:H220)</f>
        <v>0.3888599933803017</v>
      </c>
      <c r="H221" s="3">
        <f>H220/SUM(G220:H220)</f>
        <v>0.6111400066196984</v>
      </c>
      <c r="I221" s="3">
        <f>I220/SUM(I220:J220)</f>
        <v>0.7127562570745818</v>
      </c>
      <c r="J221" s="3">
        <f>J220/SUM(I220:J220)</f>
        <v>0.2872437429254182</v>
      </c>
      <c r="K221" s="3">
        <f>K220/SUM(K220:L220)</f>
        <v>0.8148737417494999</v>
      </c>
      <c r="L221" s="3">
        <f>L220/SUM(K220:L220)</f>
        <v>0.18512625825050014</v>
      </c>
    </row>
    <row r="222" spans="1:12" ht="4.5" customHeight="1">
      <c r="A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9.75" customHeight="1">
      <c r="A223" s="5" t="s">
        <v>90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9.75" customHeight="1">
      <c r="B224" s="4" t="s">
        <v>76</v>
      </c>
      <c r="C224" s="2">
        <v>31881</v>
      </c>
      <c r="D224" s="2">
        <v>53721</v>
      </c>
      <c r="E224" s="2">
        <v>60139</v>
      </c>
      <c r="F224" s="2">
        <v>25443</v>
      </c>
      <c r="G224" s="2">
        <v>26907</v>
      </c>
      <c r="H224" s="2">
        <v>56714</v>
      </c>
      <c r="I224" s="2">
        <v>51980</v>
      </c>
      <c r="J224" s="2">
        <v>31919</v>
      </c>
      <c r="K224" s="2">
        <v>58476</v>
      </c>
      <c r="L224" s="2">
        <v>26487</v>
      </c>
    </row>
    <row r="225" spans="1:12" ht="9.75" customHeight="1">
      <c r="A225" s="5" t="s">
        <v>145</v>
      </c>
      <c r="C225" s="2">
        <v>31881</v>
      </c>
      <c r="D225" s="2">
        <v>53721</v>
      </c>
      <c r="E225" s="2">
        <v>60139</v>
      </c>
      <c r="F225" s="2">
        <v>25443</v>
      </c>
      <c r="G225" s="2">
        <v>26907</v>
      </c>
      <c r="H225" s="2">
        <v>56714</v>
      </c>
      <c r="I225" s="2">
        <v>51980</v>
      </c>
      <c r="J225" s="2">
        <v>31919</v>
      </c>
      <c r="K225" s="2">
        <v>58476</v>
      </c>
      <c r="L225" s="2">
        <v>26487</v>
      </c>
    </row>
    <row r="226" spans="1:12" s="3" customFormat="1" ht="9.75" customHeight="1">
      <c r="A226" s="9"/>
      <c r="B226" s="10" t="s">
        <v>146</v>
      </c>
      <c r="C226" s="3">
        <f>C225/SUM(C225:D225)</f>
        <v>0.3724328870820775</v>
      </c>
      <c r="D226" s="3">
        <f>D225/SUM(C225:D225)</f>
        <v>0.6275671129179224</v>
      </c>
      <c r="E226" s="3">
        <f>E225/SUM(E225:F225)</f>
        <v>0.7027061765324484</v>
      </c>
      <c r="F226" s="3">
        <f>F225/SUM(E225:F225)</f>
        <v>0.29729382346755157</v>
      </c>
      <c r="G226" s="3">
        <f>G225/SUM(G225:H225)</f>
        <v>0.32177323877973235</v>
      </c>
      <c r="H226" s="3">
        <f>H225/SUM(G225:H225)</f>
        <v>0.6782267612202676</v>
      </c>
      <c r="I226" s="3">
        <f>I225/SUM(I225:J225)</f>
        <v>0.6195544642963563</v>
      </c>
      <c r="J226" s="3">
        <f>J225/SUM(I225:J225)</f>
        <v>0.38044553570364364</v>
      </c>
      <c r="K226" s="3">
        <f>K225/SUM(K225:L225)</f>
        <v>0.6882525334557396</v>
      </c>
      <c r="L226" s="3">
        <f>L225/SUM(K225:L225)</f>
        <v>0.31174746654426044</v>
      </c>
    </row>
    <row r="227" spans="1:12" ht="4.5" customHeight="1">
      <c r="A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9.75" customHeight="1">
      <c r="A228" s="5" t="s">
        <v>93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9.75" customHeight="1">
      <c r="B229" s="4" t="s">
        <v>91</v>
      </c>
      <c r="C229" s="2">
        <v>42668</v>
      </c>
      <c r="D229" s="2">
        <v>39899</v>
      </c>
      <c r="E229" s="2">
        <v>68729</v>
      </c>
      <c r="F229" s="2">
        <v>14028</v>
      </c>
      <c r="G229" s="2">
        <v>27213</v>
      </c>
      <c r="H229" s="2">
        <v>51100</v>
      </c>
      <c r="I229" s="2">
        <v>63226</v>
      </c>
      <c r="J229" s="2">
        <v>16257</v>
      </c>
      <c r="K229" s="2">
        <v>71939</v>
      </c>
      <c r="L229" s="2">
        <v>9843</v>
      </c>
    </row>
    <row r="230" spans="2:12" ht="9.75" customHeight="1">
      <c r="B230" s="4" t="s">
        <v>92</v>
      </c>
      <c r="C230" s="2">
        <v>12281</v>
      </c>
      <c r="D230" s="2">
        <v>17185</v>
      </c>
      <c r="E230" s="2">
        <v>23245</v>
      </c>
      <c r="F230" s="2">
        <v>6375</v>
      </c>
      <c r="G230" s="2">
        <v>10218</v>
      </c>
      <c r="H230" s="2">
        <v>18248</v>
      </c>
      <c r="I230" s="2">
        <v>21989</v>
      </c>
      <c r="J230" s="2">
        <v>6765</v>
      </c>
      <c r="K230" s="2">
        <v>24455</v>
      </c>
      <c r="L230" s="2">
        <v>4732</v>
      </c>
    </row>
    <row r="231" spans="1:12" ht="9.75" customHeight="1">
      <c r="A231" s="5" t="s">
        <v>145</v>
      </c>
      <c r="C231" s="2">
        <v>54949</v>
      </c>
      <c r="D231" s="2">
        <v>57084</v>
      </c>
      <c r="E231" s="2">
        <v>91974</v>
      </c>
      <c r="F231" s="2">
        <v>20403</v>
      </c>
      <c r="G231" s="2">
        <v>37431</v>
      </c>
      <c r="H231" s="2">
        <v>69348</v>
      </c>
      <c r="I231" s="2">
        <v>85215</v>
      </c>
      <c r="J231" s="2">
        <v>23022</v>
      </c>
      <c r="K231" s="2">
        <v>96394</v>
      </c>
      <c r="L231" s="2">
        <v>14575</v>
      </c>
    </row>
    <row r="232" spans="1:12" s="3" customFormat="1" ht="9.75" customHeight="1">
      <c r="A232" s="9"/>
      <c r="B232" s="10" t="s">
        <v>146</v>
      </c>
      <c r="C232" s="3">
        <f>C231/SUM(C231:D231)</f>
        <v>0.490471557487526</v>
      </c>
      <c r="D232" s="3">
        <f>D231/SUM(C231:D231)</f>
        <v>0.509528442512474</v>
      </c>
      <c r="E232" s="3">
        <f>E231/SUM(E231:F231)</f>
        <v>0.8184414960356656</v>
      </c>
      <c r="F232" s="3">
        <f>F231/SUM(E231:F231)</f>
        <v>0.18155850396433434</v>
      </c>
      <c r="G232" s="3">
        <f>G231/SUM(G231:H231)</f>
        <v>0.3505464557637738</v>
      </c>
      <c r="H232" s="3">
        <f>H231/SUM(G231:H231)</f>
        <v>0.6494535442362263</v>
      </c>
      <c r="I232" s="3">
        <f>I231/SUM(I231:J231)</f>
        <v>0.7873000914659497</v>
      </c>
      <c r="J232" s="3">
        <f>J231/SUM(I231:J231)</f>
        <v>0.21269990853405027</v>
      </c>
      <c r="K232" s="3">
        <f>K231/SUM(K231:L231)</f>
        <v>0.8686570123187557</v>
      </c>
      <c r="L232" s="3">
        <f>L231/SUM(K231:L231)</f>
        <v>0.1313429876812443</v>
      </c>
    </row>
    <row r="233" spans="1:12" ht="4.5" customHeight="1">
      <c r="A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9.75" customHeight="1">
      <c r="A234" s="5" t="s">
        <v>95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9.75" customHeight="1">
      <c r="B235" s="4" t="s">
        <v>76</v>
      </c>
      <c r="C235" s="2">
        <v>2133</v>
      </c>
      <c r="D235" s="2">
        <v>3660</v>
      </c>
      <c r="E235" s="2">
        <v>4130</v>
      </c>
      <c r="F235" s="2">
        <v>1668</v>
      </c>
      <c r="G235" s="2">
        <v>1989</v>
      </c>
      <c r="H235" s="2">
        <v>3702</v>
      </c>
      <c r="I235" s="2">
        <v>3568</v>
      </c>
      <c r="J235" s="2">
        <v>2135</v>
      </c>
      <c r="K235" s="2">
        <v>4102</v>
      </c>
      <c r="L235" s="2">
        <v>1665</v>
      </c>
    </row>
    <row r="236" spans="2:12" ht="9.75" customHeight="1">
      <c r="B236" s="4" t="s">
        <v>94</v>
      </c>
      <c r="C236" s="2">
        <v>21011</v>
      </c>
      <c r="D236" s="2">
        <v>28472</v>
      </c>
      <c r="E236" s="2">
        <v>37858</v>
      </c>
      <c r="F236" s="2">
        <v>11862</v>
      </c>
      <c r="G236" s="2">
        <v>17013</v>
      </c>
      <c r="H236" s="2">
        <v>30993</v>
      </c>
      <c r="I236" s="2">
        <v>34842</v>
      </c>
      <c r="J236" s="2">
        <v>13725</v>
      </c>
      <c r="K236" s="2">
        <v>39429</v>
      </c>
      <c r="L236" s="2">
        <v>9941</v>
      </c>
    </row>
    <row r="237" spans="2:12" ht="9.75" customHeight="1">
      <c r="B237" s="4" t="s">
        <v>88</v>
      </c>
      <c r="C237" s="2">
        <v>1227</v>
      </c>
      <c r="D237" s="2">
        <v>2505</v>
      </c>
      <c r="E237" s="2">
        <v>2734</v>
      </c>
      <c r="F237" s="2">
        <v>1006</v>
      </c>
      <c r="G237" s="2">
        <v>1415</v>
      </c>
      <c r="H237" s="2">
        <v>2225</v>
      </c>
      <c r="I237" s="2">
        <v>2421</v>
      </c>
      <c r="J237" s="2">
        <v>1191</v>
      </c>
      <c r="K237" s="2">
        <v>3099</v>
      </c>
      <c r="L237" s="2">
        <v>606</v>
      </c>
    </row>
    <row r="238" spans="1:12" ht="9.75" customHeight="1">
      <c r="A238" s="5" t="s">
        <v>145</v>
      </c>
      <c r="C238" s="2">
        <v>24371</v>
      </c>
      <c r="D238" s="2">
        <v>34637</v>
      </c>
      <c r="E238" s="2">
        <v>44722</v>
      </c>
      <c r="F238" s="2">
        <v>14536</v>
      </c>
      <c r="G238" s="2">
        <v>20417</v>
      </c>
      <c r="H238" s="2">
        <v>36920</v>
      </c>
      <c r="I238" s="2">
        <v>40831</v>
      </c>
      <c r="J238" s="2">
        <v>17051</v>
      </c>
      <c r="K238" s="2">
        <v>46630</v>
      </c>
      <c r="L238" s="2">
        <v>12212</v>
      </c>
    </row>
    <row r="239" spans="1:12" s="3" customFormat="1" ht="9.75" customHeight="1">
      <c r="A239" s="9"/>
      <c r="B239" s="10" t="s">
        <v>146</v>
      </c>
      <c r="C239" s="3">
        <f>C238/SUM(C238:D238)</f>
        <v>0.413011795010846</v>
      </c>
      <c r="D239" s="3">
        <f>D238/SUM(C238:D238)</f>
        <v>0.586988204989154</v>
      </c>
      <c r="E239" s="3">
        <f>E238/SUM(E238:F238)</f>
        <v>0.7546997873704816</v>
      </c>
      <c r="F239" s="3">
        <f>F238/SUM(E238:F238)</f>
        <v>0.24530021262951837</v>
      </c>
      <c r="G239" s="3">
        <f>G238/SUM(G238:H238)</f>
        <v>0.35608769206620505</v>
      </c>
      <c r="H239" s="3">
        <f>H238/SUM(G238:H238)</f>
        <v>0.643912307933795</v>
      </c>
      <c r="I239" s="3">
        <f>I238/SUM(I238:J238)</f>
        <v>0.7054179192149546</v>
      </c>
      <c r="J239" s="3">
        <f>J238/SUM(I238:J238)</f>
        <v>0.29458208078504544</v>
      </c>
      <c r="K239" s="3">
        <f>K238/SUM(K238:L238)</f>
        <v>0.7924611671935012</v>
      </c>
      <c r="L239" s="3">
        <f>L238/SUM(K238:L238)</f>
        <v>0.20753883280649876</v>
      </c>
    </row>
    <row r="240" spans="1:12" ht="4.5" customHeight="1">
      <c r="A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9.75" customHeight="1">
      <c r="A241" s="5" t="s">
        <v>97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9.75" customHeight="1">
      <c r="B242" s="4" t="s">
        <v>91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</row>
    <row r="243" spans="2:12" ht="9.75" customHeight="1">
      <c r="B243" s="4" t="s">
        <v>92</v>
      </c>
      <c r="C243" s="2">
        <v>37159</v>
      </c>
      <c r="D243" s="2">
        <v>20945</v>
      </c>
      <c r="E243" s="2">
        <v>49266</v>
      </c>
      <c r="F243" s="2">
        <v>8680</v>
      </c>
      <c r="G243" s="2">
        <v>17223</v>
      </c>
      <c r="H243" s="2">
        <v>37918</v>
      </c>
      <c r="I243" s="2">
        <v>47011</v>
      </c>
      <c r="J243" s="2">
        <v>8592</v>
      </c>
      <c r="K243" s="2">
        <v>52449</v>
      </c>
      <c r="L243" s="2">
        <v>5106</v>
      </c>
    </row>
    <row r="244" spans="2:12" ht="9.75" customHeight="1">
      <c r="B244" s="4" t="s">
        <v>96</v>
      </c>
      <c r="C244" s="2">
        <v>28341</v>
      </c>
      <c r="D244" s="2">
        <v>20339</v>
      </c>
      <c r="E244" s="2">
        <v>40083</v>
      </c>
      <c r="F244" s="2">
        <v>8564</v>
      </c>
      <c r="G244" s="2">
        <v>17146</v>
      </c>
      <c r="H244" s="2">
        <v>29577</v>
      </c>
      <c r="I244" s="2">
        <v>36688</v>
      </c>
      <c r="J244" s="2">
        <v>10321</v>
      </c>
      <c r="K244" s="2">
        <v>40128</v>
      </c>
      <c r="L244" s="2">
        <v>5982</v>
      </c>
    </row>
    <row r="245" spans="1:12" ht="9.75" customHeight="1">
      <c r="A245" s="5" t="s">
        <v>145</v>
      </c>
      <c r="C245" s="2">
        <v>65500</v>
      </c>
      <c r="D245" s="2">
        <v>41284</v>
      </c>
      <c r="E245" s="2">
        <v>89349</v>
      </c>
      <c r="F245" s="2">
        <v>17244</v>
      </c>
      <c r="G245" s="2">
        <v>34369</v>
      </c>
      <c r="H245" s="2">
        <v>67495</v>
      </c>
      <c r="I245" s="2">
        <v>83699</v>
      </c>
      <c r="J245" s="2">
        <v>18913</v>
      </c>
      <c r="K245" s="2">
        <v>92577</v>
      </c>
      <c r="L245" s="2">
        <v>11088</v>
      </c>
    </row>
    <row r="246" spans="1:12" s="3" customFormat="1" ht="9.75" customHeight="1">
      <c r="A246" s="9"/>
      <c r="B246" s="10" t="s">
        <v>146</v>
      </c>
      <c r="C246" s="3">
        <f>C245/SUM(C245:D245)</f>
        <v>0.6133877734492059</v>
      </c>
      <c r="D246" s="3">
        <f>D245/SUM(C245:D245)</f>
        <v>0.38661222655079414</v>
      </c>
      <c r="E246" s="3">
        <f>E245/SUM(E245:F245)</f>
        <v>0.8382257746756354</v>
      </c>
      <c r="F246" s="3">
        <f>F245/SUM(E245:F245)</f>
        <v>0.16177422532436464</v>
      </c>
      <c r="G246" s="3">
        <f>G245/SUM(G245:H245)</f>
        <v>0.3374008481897432</v>
      </c>
      <c r="H246" s="3">
        <f>H245/SUM(G245:H245)</f>
        <v>0.6625991518102569</v>
      </c>
      <c r="I246" s="3">
        <f>I245/SUM(I245:J245)</f>
        <v>0.8156843254200289</v>
      </c>
      <c r="J246" s="3">
        <f>J245/SUM(I245:J245)</f>
        <v>0.18431567457997117</v>
      </c>
      <c r="K246" s="3">
        <f>K245/SUM(K245:L245)</f>
        <v>0.8930400810302417</v>
      </c>
      <c r="L246" s="3">
        <f>L245/SUM(K245:L245)</f>
        <v>0.10695991896975836</v>
      </c>
    </row>
    <row r="247" spans="1:12" ht="4.5" customHeight="1">
      <c r="A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9.75" customHeight="1">
      <c r="A248" s="5" t="s">
        <v>98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9.75" customHeight="1">
      <c r="B249" s="4" t="s">
        <v>94</v>
      </c>
      <c r="C249" s="2">
        <v>29694</v>
      </c>
      <c r="D249" s="2">
        <v>36204</v>
      </c>
      <c r="E249" s="2">
        <v>51144</v>
      </c>
      <c r="F249" s="2">
        <v>15033</v>
      </c>
      <c r="G249" s="2">
        <v>21728</v>
      </c>
      <c r="H249" s="2">
        <v>41523</v>
      </c>
      <c r="I249" s="2">
        <v>48084</v>
      </c>
      <c r="J249" s="2">
        <v>16173</v>
      </c>
      <c r="K249" s="2">
        <v>55517</v>
      </c>
      <c r="L249" s="2">
        <v>10029</v>
      </c>
    </row>
    <row r="250" spans="2:12" ht="9.75" customHeight="1">
      <c r="B250" s="4" t="s">
        <v>96</v>
      </c>
      <c r="C250" s="2">
        <v>12299</v>
      </c>
      <c r="D250" s="2">
        <v>15183</v>
      </c>
      <c r="E250" s="2">
        <v>20605</v>
      </c>
      <c r="F250" s="2">
        <v>6831</v>
      </c>
      <c r="G250" s="2">
        <v>9925</v>
      </c>
      <c r="H250" s="2">
        <v>16593</v>
      </c>
      <c r="I250" s="2">
        <v>19812</v>
      </c>
      <c r="J250" s="2">
        <v>6725</v>
      </c>
      <c r="K250" s="2">
        <v>22972</v>
      </c>
      <c r="L250" s="2">
        <v>3999</v>
      </c>
    </row>
    <row r="251" spans="1:12" ht="9.75" customHeight="1">
      <c r="A251" s="5" t="s">
        <v>145</v>
      </c>
      <c r="C251" s="2">
        <v>41993</v>
      </c>
      <c r="D251" s="2">
        <v>51387</v>
      </c>
      <c r="E251" s="2">
        <v>71749</v>
      </c>
      <c r="F251" s="2">
        <v>21864</v>
      </c>
      <c r="G251" s="2">
        <v>31653</v>
      </c>
      <c r="H251" s="2">
        <v>58116</v>
      </c>
      <c r="I251" s="2">
        <v>67896</v>
      </c>
      <c r="J251" s="2">
        <v>22898</v>
      </c>
      <c r="K251" s="2">
        <v>78489</v>
      </c>
      <c r="L251" s="2">
        <v>14028</v>
      </c>
    </row>
    <row r="252" spans="1:12" s="3" customFormat="1" ht="9.75" customHeight="1">
      <c r="A252" s="9"/>
      <c r="B252" s="10" t="s">
        <v>146</v>
      </c>
      <c r="C252" s="3">
        <f>C251/SUM(C251:D251)</f>
        <v>0.4497001499250375</v>
      </c>
      <c r="D252" s="3">
        <f>D251/SUM(C251:D251)</f>
        <v>0.5502998500749625</v>
      </c>
      <c r="E252" s="3">
        <f>E251/SUM(E251:F251)</f>
        <v>0.7664426949248502</v>
      </c>
      <c r="F252" s="3">
        <f>F251/SUM(E251:F251)</f>
        <v>0.23355730507514982</v>
      </c>
      <c r="G252" s="3">
        <f>G251/SUM(G251:H251)</f>
        <v>0.3526050195501788</v>
      </c>
      <c r="H252" s="3">
        <f>H251/SUM(G251:H251)</f>
        <v>0.6473949804498212</v>
      </c>
      <c r="I252" s="3">
        <f>I251/SUM(I251:J251)</f>
        <v>0.7478027182412935</v>
      </c>
      <c r="J252" s="3">
        <f>J251/SUM(I251:J251)</f>
        <v>0.25219728175870654</v>
      </c>
      <c r="K252" s="3">
        <f>K251/SUM(K251:L251)</f>
        <v>0.8483738123804274</v>
      </c>
      <c r="L252" s="3">
        <f>L251/SUM(K251:L251)</f>
        <v>0.1516261876195726</v>
      </c>
    </row>
    <row r="253" spans="1:12" ht="4.5" customHeight="1">
      <c r="A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9.75" customHeight="1">
      <c r="A254" s="5" t="s">
        <v>99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9.75" customHeight="1">
      <c r="B255" s="4" t="s">
        <v>94</v>
      </c>
      <c r="C255" s="2">
        <v>27741</v>
      </c>
      <c r="D255" s="2">
        <v>16789</v>
      </c>
      <c r="E255" s="2">
        <v>35376</v>
      </c>
      <c r="F255" s="2">
        <v>9423</v>
      </c>
      <c r="G255" s="2">
        <v>14174</v>
      </c>
      <c r="H255" s="2">
        <v>29054</v>
      </c>
      <c r="I255" s="2">
        <v>33260</v>
      </c>
      <c r="J255" s="2">
        <v>10567</v>
      </c>
      <c r="K255" s="2">
        <v>36343</v>
      </c>
      <c r="L255" s="2">
        <v>8604</v>
      </c>
    </row>
    <row r="256" spans="1:12" ht="9.75" customHeight="1">
      <c r="A256" s="5" t="s">
        <v>145</v>
      </c>
      <c r="C256" s="2">
        <v>27741</v>
      </c>
      <c r="D256" s="2">
        <v>16789</v>
      </c>
      <c r="E256" s="2">
        <v>35376</v>
      </c>
      <c r="F256" s="2">
        <v>9423</v>
      </c>
      <c r="G256" s="2">
        <v>14174</v>
      </c>
      <c r="H256" s="2">
        <v>29054</v>
      </c>
      <c r="I256" s="2">
        <v>33260</v>
      </c>
      <c r="J256" s="2">
        <v>10567</v>
      </c>
      <c r="K256" s="2">
        <v>36343</v>
      </c>
      <c r="L256" s="2">
        <v>8604</v>
      </c>
    </row>
    <row r="257" spans="1:12" s="3" customFormat="1" ht="9.75" customHeight="1">
      <c r="A257" s="9"/>
      <c r="B257" s="10" t="s">
        <v>146</v>
      </c>
      <c r="C257" s="3">
        <f>C256/SUM(C256:D256)</f>
        <v>0.6229732764428475</v>
      </c>
      <c r="D257" s="3">
        <f>D256/SUM(C256:D256)</f>
        <v>0.3770267235571525</v>
      </c>
      <c r="E257" s="3">
        <f>E256/SUM(E256:F256)</f>
        <v>0.7896604834929352</v>
      </c>
      <c r="F257" s="3">
        <f>F256/SUM(E256:F256)</f>
        <v>0.2103395165070649</v>
      </c>
      <c r="G257" s="3">
        <f>G256/SUM(G256:H256)</f>
        <v>0.32788933098917367</v>
      </c>
      <c r="H257" s="3">
        <f>H256/SUM(G256:H256)</f>
        <v>0.6721106690108263</v>
      </c>
      <c r="I257" s="3">
        <f>I256/SUM(I256:J256)</f>
        <v>0.7588929198895658</v>
      </c>
      <c r="J257" s="3">
        <f>J256/SUM(I256:J256)</f>
        <v>0.24110708011043422</v>
      </c>
      <c r="K257" s="3">
        <f>K256/SUM(K256:L256)</f>
        <v>0.8085745433510579</v>
      </c>
      <c r="L257" s="3">
        <f>L256/SUM(K256:L256)</f>
        <v>0.1914254566489421</v>
      </c>
    </row>
    <row r="258" spans="1:12" ht="4.5" customHeight="1">
      <c r="A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9.75" customHeight="1">
      <c r="A259" s="5" t="s">
        <v>100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9.75" customHeight="1">
      <c r="B260" s="4" t="s">
        <v>88</v>
      </c>
      <c r="C260" s="2">
        <v>30866</v>
      </c>
      <c r="D260" s="2">
        <v>33500</v>
      </c>
      <c r="E260" s="2">
        <v>50091</v>
      </c>
      <c r="F260" s="2">
        <v>14853</v>
      </c>
      <c r="G260" s="2">
        <v>25038</v>
      </c>
      <c r="H260" s="2">
        <v>37871</v>
      </c>
      <c r="I260" s="2">
        <v>46858</v>
      </c>
      <c r="J260" s="2">
        <v>16404</v>
      </c>
      <c r="K260" s="2">
        <v>51383</v>
      </c>
      <c r="L260" s="2">
        <v>10990</v>
      </c>
    </row>
    <row r="261" spans="1:12" ht="9.75" customHeight="1">
      <c r="A261" s="5" t="s">
        <v>145</v>
      </c>
      <c r="C261" s="2">
        <v>30866</v>
      </c>
      <c r="D261" s="2">
        <v>33500</v>
      </c>
      <c r="E261" s="2">
        <v>50091</v>
      </c>
      <c r="F261" s="2">
        <v>14853</v>
      </c>
      <c r="G261" s="2">
        <v>25038</v>
      </c>
      <c r="H261" s="2">
        <v>37871</v>
      </c>
      <c r="I261" s="2">
        <v>46858</v>
      </c>
      <c r="J261" s="2">
        <v>16404</v>
      </c>
      <c r="K261" s="2">
        <v>51383</v>
      </c>
      <c r="L261" s="2">
        <v>10990</v>
      </c>
    </row>
    <row r="262" spans="1:12" s="3" customFormat="1" ht="9.75" customHeight="1">
      <c r="A262" s="9"/>
      <c r="B262" s="10" t="s">
        <v>146</v>
      </c>
      <c r="C262" s="3">
        <f>C261/SUM(C261:D261)</f>
        <v>0.4795388869900258</v>
      </c>
      <c r="D262" s="3">
        <f>D261/SUM(C261:D261)</f>
        <v>0.5204611130099742</v>
      </c>
      <c r="E262" s="3">
        <f>E261/SUM(E261:F261)</f>
        <v>0.7712952697708795</v>
      </c>
      <c r="F262" s="3">
        <f>F261/SUM(E261:F261)</f>
        <v>0.22870473022912047</v>
      </c>
      <c r="G262" s="3">
        <f>G261/SUM(G261:H261)</f>
        <v>0.39800346532292674</v>
      </c>
      <c r="H262" s="3">
        <f>H261/SUM(G261:H261)</f>
        <v>0.6019965346770733</v>
      </c>
      <c r="I262" s="3">
        <f>I261/SUM(I261:J261)</f>
        <v>0.7406974170908286</v>
      </c>
      <c r="J262" s="3">
        <f>J261/SUM(I261:J261)</f>
        <v>0.2593025829091714</v>
      </c>
      <c r="K262" s="3">
        <f>K261/SUM(K261:L261)</f>
        <v>0.8238019655940871</v>
      </c>
      <c r="L262" s="3">
        <f>L261/SUM(K261:L261)</f>
        <v>0.1761980344059128</v>
      </c>
    </row>
    <row r="263" spans="1:12" ht="4.5" customHeight="1">
      <c r="A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9.75" customHeight="1">
      <c r="A264" s="5" t="s">
        <v>101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9.75" customHeight="1">
      <c r="B265" s="4" t="s">
        <v>94</v>
      </c>
      <c r="C265" s="2">
        <v>50835</v>
      </c>
      <c r="D265" s="2">
        <v>30271</v>
      </c>
      <c r="E265" s="2">
        <v>67067</v>
      </c>
      <c r="F265" s="2">
        <v>14308</v>
      </c>
      <c r="G265" s="2">
        <v>23264</v>
      </c>
      <c r="H265" s="2">
        <v>54326</v>
      </c>
      <c r="I265" s="2">
        <v>63136</v>
      </c>
      <c r="J265" s="2">
        <v>15500</v>
      </c>
      <c r="K265" s="2">
        <v>70433</v>
      </c>
      <c r="L265" s="2">
        <v>10102</v>
      </c>
    </row>
    <row r="266" spans="2:12" ht="9.75" customHeight="1">
      <c r="B266" s="4" t="s">
        <v>88</v>
      </c>
      <c r="C266" s="2">
        <v>8197</v>
      </c>
      <c r="D266" s="2">
        <v>12214</v>
      </c>
      <c r="E266" s="2">
        <v>15764</v>
      </c>
      <c r="F266" s="2">
        <v>5116</v>
      </c>
      <c r="G266" s="2">
        <v>8052</v>
      </c>
      <c r="H266" s="2">
        <v>12022</v>
      </c>
      <c r="I266" s="2">
        <v>14824</v>
      </c>
      <c r="J266" s="2">
        <v>5399</v>
      </c>
      <c r="K266" s="2">
        <v>16497</v>
      </c>
      <c r="L266" s="2">
        <v>2951</v>
      </c>
    </row>
    <row r="267" spans="1:12" ht="9.75" customHeight="1">
      <c r="A267" s="5" t="s">
        <v>145</v>
      </c>
      <c r="C267" s="2">
        <v>59032</v>
      </c>
      <c r="D267" s="2">
        <v>42485</v>
      </c>
      <c r="E267" s="2">
        <v>82831</v>
      </c>
      <c r="F267" s="2">
        <v>19424</v>
      </c>
      <c r="G267" s="2">
        <v>31316</v>
      </c>
      <c r="H267" s="2">
        <v>66348</v>
      </c>
      <c r="I267" s="2">
        <v>77960</v>
      </c>
      <c r="J267" s="2">
        <v>20899</v>
      </c>
      <c r="K267" s="2">
        <v>86930</v>
      </c>
      <c r="L267" s="2">
        <v>13053</v>
      </c>
    </row>
    <row r="268" spans="1:12" s="3" customFormat="1" ht="9.75" customHeight="1">
      <c r="A268" s="9"/>
      <c r="B268" s="10" t="s">
        <v>146</v>
      </c>
      <c r="C268" s="3">
        <f>C267/SUM(C267:D267)</f>
        <v>0.581498665248185</v>
      </c>
      <c r="D268" s="3">
        <f>D267/SUM(C267:D267)</f>
        <v>0.41850133475181495</v>
      </c>
      <c r="E268" s="3">
        <f>E267/SUM(E267:F267)</f>
        <v>0.8100435186543445</v>
      </c>
      <c r="F268" s="3">
        <f>F267/SUM(E267:F267)</f>
        <v>0.18995648134565546</v>
      </c>
      <c r="G268" s="3">
        <f>G267/SUM(G267:H267)</f>
        <v>0.3206503931847969</v>
      </c>
      <c r="H268" s="3">
        <f>H267/SUM(G267:H267)</f>
        <v>0.6793496068152032</v>
      </c>
      <c r="I268" s="3">
        <f>I267/SUM(I267:J267)</f>
        <v>0.7885979020625336</v>
      </c>
      <c r="J268" s="3">
        <f>J267/SUM(I267:J267)</f>
        <v>0.2114020979374665</v>
      </c>
      <c r="K268" s="3">
        <f>K267/SUM(K267:L267)</f>
        <v>0.8694478061270416</v>
      </c>
      <c r="L268" s="3">
        <f>L267/SUM(K267:L267)</f>
        <v>0.1305521938729584</v>
      </c>
    </row>
    <row r="269" spans="1:12" ht="4.5" customHeight="1">
      <c r="A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9.75" customHeight="1">
      <c r="A270" s="5" t="s">
        <v>103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9.75" customHeight="1">
      <c r="B271" s="4" t="s">
        <v>102</v>
      </c>
      <c r="C271" s="2">
        <v>38031</v>
      </c>
      <c r="D271" s="2">
        <v>32971</v>
      </c>
      <c r="E271" s="2">
        <v>59131</v>
      </c>
      <c r="F271" s="2">
        <v>12380</v>
      </c>
      <c r="G271" s="2">
        <v>28168</v>
      </c>
      <c r="H271" s="2">
        <v>40462</v>
      </c>
      <c r="I271" s="2">
        <v>54909</v>
      </c>
      <c r="J271" s="2">
        <v>14522</v>
      </c>
      <c r="K271" s="2">
        <v>57410</v>
      </c>
      <c r="L271" s="2">
        <v>10721</v>
      </c>
    </row>
    <row r="272" spans="2:12" ht="9.75" customHeight="1">
      <c r="B272" s="4" t="s">
        <v>88</v>
      </c>
      <c r="C272" s="2">
        <v>9400</v>
      </c>
      <c r="D272" s="2">
        <v>13135</v>
      </c>
      <c r="E272" s="2">
        <v>17711</v>
      </c>
      <c r="F272" s="2">
        <v>5124</v>
      </c>
      <c r="G272" s="2">
        <v>8657</v>
      </c>
      <c r="H272" s="2">
        <v>13483</v>
      </c>
      <c r="I272" s="2">
        <v>16382</v>
      </c>
      <c r="J272" s="2">
        <v>5943</v>
      </c>
      <c r="K272" s="2">
        <v>17920</v>
      </c>
      <c r="L272" s="2">
        <v>3778</v>
      </c>
    </row>
    <row r="273" spans="1:12" ht="9.75" customHeight="1">
      <c r="A273" s="5" t="s">
        <v>145</v>
      </c>
      <c r="C273" s="2">
        <v>47431</v>
      </c>
      <c r="D273" s="2">
        <v>46106</v>
      </c>
      <c r="E273" s="2">
        <v>76842</v>
      </c>
      <c r="F273" s="2">
        <v>17504</v>
      </c>
      <c r="G273" s="2">
        <v>36825</v>
      </c>
      <c r="H273" s="2">
        <v>53945</v>
      </c>
      <c r="I273" s="2">
        <v>71291</v>
      </c>
      <c r="J273" s="2">
        <v>20465</v>
      </c>
      <c r="K273" s="2">
        <v>75330</v>
      </c>
      <c r="L273" s="2">
        <v>14499</v>
      </c>
    </row>
    <row r="274" spans="1:12" s="3" customFormat="1" ht="9.75" customHeight="1">
      <c r="A274" s="9"/>
      <c r="B274" s="10" t="s">
        <v>146</v>
      </c>
      <c r="C274" s="3">
        <f>C273/SUM(C273:D273)</f>
        <v>0.5070827586944204</v>
      </c>
      <c r="D274" s="3">
        <f>D273/SUM(C273:D273)</f>
        <v>0.4929172413055796</v>
      </c>
      <c r="E274" s="3">
        <f>E273/SUM(E273:F273)</f>
        <v>0.814470141818413</v>
      </c>
      <c r="F274" s="3">
        <f>F273/SUM(E273:F273)</f>
        <v>0.18552985818158693</v>
      </c>
      <c r="G274" s="3">
        <f>G273/SUM(G273:H273)</f>
        <v>0.40569571444309793</v>
      </c>
      <c r="H274" s="3">
        <f>H273/SUM(G273:H273)</f>
        <v>0.5943042855569021</v>
      </c>
      <c r="I274" s="3">
        <f>I273/SUM(I273:J273)</f>
        <v>0.7769628144208554</v>
      </c>
      <c r="J274" s="3">
        <f>J273/SUM(I273:J273)</f>
        <v>0.22303718557914468</v>
      </c>
      <c r="K274" s="3">
        <f>K273/SUM(K273:L273)</f>
        <v>0.8385933273219116</v>
      </c>
      <c r="L274" s="3">
        <f>L273/SUM(K273:L273)</f>
        <v>0.16140667267808836</v>
      </c>
    </row>
    <row r="275" spans="1:12" ht="4.5" customHeight="1">
      <c r="A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9.75" customHeight="1">
      <c r="A276" s="5" t="s">
        <v>104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9.75" customHeight="1">
      <c r="B277" s="4" t="s">
        <v>94</v>
      </c>
      <c r="C277" s="2">
        <v>57064</v>
      </c>
      <c r="D277" s="2">
        <v>24392</v>
      </c>
      <c r="E277" s="2">
        <v>69212</v>
      </c>
      <c r="F277" s="2">
        <v>12062</v>
      </c>
      <c r="G277" s="2">
        <v>22097</v>
      </c>
      <c r="H277" s="2">
        <v>55577</v>
      </c>
      <c r="I277" s="2">
        <v>65429</v>
      </c>
      <c r="J277" s="2">
        <v>13298</v>
      </c>
      <c r="K277" s="2">
        <v>71333</v>
      </c>
      <c r="L277" s="2">
        <v>9131</v>
      </c>
    </row>
    <row r="278" spans="1:12" ht="9.75" customHeight="1">
      <c r="A278" s="5" t="s">
        <v>145</v>
      </c>
      <c r="C278" s="2">
        <v>57064</v>
      </c>
      <c r="D278" s="2">
        <v>24392</v>
      </c>
      <c r="E278" s="2">
        <v>69212</v>
      </c>
      <c r="F278" s="2">
        <v>12062</v>
      </c>
      <c r="G278" s="2">
        <v>22097</v>
      </c>
      <c r="H278" s="2">
        <v>55577</v>
      </c>
      <c r="I278" s="2">
        <v>65429</v>
      </c>
      <c r="J278" s="2">
        <v>13298</v>
      </c>
      <c r="K278" s="2">
        <v>71333</v>
      </c>
      <c r="L278" s="2">
        <v>9131</v>
      </c>
    </row>
    <row r="279" spans="1:12" s="3" customFormat="1" ht="9.75" customHeight="1">
      <c r="A279" s="9"/>
      <c r="B279" s="10" t="s">
        <v>146</v>
      </c>
      <c r="C279" s="3">
        <f>C278/SUM(C278:D278)</f>
        <v>0.7005499901787469</v>
      </c>
      <c r="D279" s="3">
        <f>D278/SUM(C278:D278)</f>
        <v>0.2994500098212532</v>
      </c>
      <c r="E279" s="3">
        <f>E278/SUM(E278:F278)</f>
        <v>0.851588453872087</v>
      </c>
      <c r="F279" s="3">
        <f>F278/SUM(E278:F278)</f>
        <v>0.148411546127913</v>
      </c>
      <c r="G279" s="3">
        <f>G278/SUM(G278:H278)</f>
        <v>0.2844838684759379</v>
      </c>
      <c r="H279" s="3">
        <f>H278/SUM(G278:H278)</f>
        <v>0.7155161315240621</v>
      </c>
      <c r="I279" s="3">
        <f>I278/SUM(I278:J278)</f>
        <v>0.8310871746668869</v>
      </c>
      <c r="J279" s="3">
        <f>J278/SUM(I278:J278)</f>
        <v>0.16891282533311316</v>
      </c>
      <c r="K279" s="3">
        <f>K278/SUM(K278:L278)</f>
        <v>0.8865206800556771</v>
      </c>
      <c r="L279" s="3">
        <f>L278/SUM(K278:L278)</f>
        <v>0.11347931994432292</v>
      </c>
    </row>
    <row r="280" spans="1:12" ht="4.5" customHeight="1">
      <c r="A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9.75" customHeight="1">
      <c r="A281" s="5" t="s">
        <v>105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9.75" customHeight="1">
      <c r="B282" s="4" t="s">
        <v>94</v>
      </c>
      <c r="C282" s="2">
        <v>1242</v>
      </c>
      <c r="D282" s="2">
        <v>1071</v>
      </c>
      <c r="E282" s="2">
        <v>1889</v>
      </c>
      <c r="F282" s="2">
        <v>424</v>
      </c>
      <c r="G282" s="2">
        <v>690</v>
      </c>
      <c r="H282" s="2">
        <v>1515</v>
      </c>
      <c r="I282" s="2">
        <v>1790</v>
      </c>
      <c r="J282" s="2">
        <v>435</v>
      </c>
      <c r="K282" s="2">
        <v>2007</v>
      </c>
      <c r="L282" s="2">
        <v>275</v>
      </c>
    </row>
    <row r="283" spans="2:12" ht="9.75" customHeight="1">
      <c r="B283" s="4" t="s">
        <v>96</v>
      </c>
      <c r="C283" s="2">
        <v>43016</v>
      </c>
      <c r="D283" s="2">
        <v>39099</v>
      </c>
      <c r="E283" s="2">
        <v>64679</v>
      </c>
      <c r="F283" s="2">
        <v>17490</v>
      </c>
      <c r="G283" s="2">
        <v>29567</v>
      </c>
      <c r="H283" s="2">
        <v>49544</v>
      </c>
      <c r="I283" s="2">
        <v>61336</v>
      </c>
      <c r="J283" s="2">
        <v>18258</v>
      </c>
      <c r="K283" s="2">
        <v>67347</v>
      </c>
      <c r="L283" s="2">
        <v>11677</v>
      </c>
    </row>
    <row r="284" spans="1:12" ht="9.75" customHeight="1">
      <c r="A284" s="5" t="s">
        <v>145</v>
      </c>
      <c r="C284" s="2">
        <v>44258</v>
      </c>
      <c r="D284" s="2">
        <v>40170</v>
      </c>
      <c r="E284" s="2">
        <v>66568</v>
      </c>
      <c r="F284" s="2">
        <v>17914</v>
      </c>
      <c r="G284" s="2">
        <v>30257</v>
      </c>
      <c r="H284" s="2">
        <v>51059</v>
      </c>
      <c r="I284" s="2">
        <v>63126</v>
      </c>
      <c r="J284" s="2">
        <v>18693</v>
      </c>
      <c r="K284" s="2">
        <v>69354</v>
      </c>
      <c r="L284" s="2">
        <v>11952</v>
      </c>
    </row>
    <row r="285" spans="1:12" s="3" customFormat="1" ht="9.75" customHeight="1">
      <c r="A285" s="9"/>
      <c r="B285" s="10" t="s">
        <v>146</v>
      </c>
      <c r="C285" s="3">
        <f>C284/SUM(C284:D284)</f>
        <v>0.5242099777325058</v>
      </c>
      <c r="D285" s="3">
        <f>D284/SUM(C284:D284)</f>
        <v>0.4757900222674942</v>
      </c>
      <c r="E285" s="3">
        <f>E284/SUM(E284:F284)</f>
        <v>0.7879548306148055</v>
      </c>
      <c r="F285" s="3">
        <f>F284/SUM(E284:F284)</f>
        <v>0.2120451693851945</v>
      </c>
      <c r="G285" s="3">
        <f>G284/SUM(G284:H284)</f>
        <v>0.37209159329037333</v>
      </c>
      <c r="H285" s="3">
        <f>H284/SUM(G284:H284)</f>
        <v>0.6279084067096267</v>
      </c>
      <c r="I285" s="3">
        <f>I284/SUM(I284:J284)</f>
        <v>0.7715322846771532</v>
      </c>
      <c r="J285" s="3">
        <f>J284/SUM(I284:J284)</f>
        <v>0.22846771532284676</v>
      </c>
      <c r="K285" s="3">
        <f>K284/SUM(K284:L284)</f>
        <v>0.8529997786141245</v>
      </c>
      <c r="L285" s="3">
        <f>L284/SUM(K284:L284)</f>
        <v>0.14700022138587557</v>
      </c>
    </row>
    <row r="286" spans="1:12" ht="4.5" customHeight="1">
      <c r="A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9.75" customHeight="1">
      <c r="A287" s="5" t="s">
        <v>106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9.75" customHeight="1">
      <c r="B288" s="4" t="s">
        <v>94</v>
      </c>
      <c r="C288" s="2">
        <v>43855</v>
      </c>
      <c r="D288" s="2">
        <v>28734</v>
      </c>
      <c r="E288" s="2">
        <v>59152</v>
      </c>
      <c r="F288" s="2">
        <v>13598</v>
      </c>
      <c r="G288" s="2">
        <v>22288</v>
      </c>
      <c r="H288" s="2">
        <v>46872</v>
      </c>
      <c r="I288" s="2">
        <v>55512</v>
      </c>
      <c r="J288" s="2">
        <v>14764</v>
      </c>
      <c r="K288" s="2">
        <v>61555</v>
      </c>
      <c r="L288" s="2">
        <v>10494</v>
      </c>
    </row>
    <row r="289" spans="2:12" ht="9.75" customHeight="1">
      <c r="B289" s="4" t="s">
        <v>96</v>
      </c>
      <c r="C289" s="2">
        <v>264</v>
      </c>
      <c r="D289" s="2">
        <v>250</v>
      </c>
      <c r="E289" s="2">
        <v>394</v>
      </c>
      <c r="F289" s="2">
        <v>110</v>
      </c>
      <c r="G289" s="2">
        <v>189</v>
      </c>
      <c r="H289" s="2">
        <v>306</v>
      </c>
      <c r="I289" s="2">
        <v>383</v>
      </c>
      <c r="J289" s="2">
        <v>107</v>
      </c>
      <c r="K289" s="2">
        <v>434</v>
      </c>
      <c r="L289" s="2">
        <v>74</v>
      </c>
    </row>
    <row r="290" spans="1:12" ht="9.75" customHeight="1">
      <c r="A290" s="5" t="s">
        <v>145</v>
      </c>
      <c r="C290" s="2">
        <v>44119</v>
      </c>
      <c r="D290" s="2">
        <v>28984</v>
      </c>
      <c r="E290" s="2">
        <v>59546</v>
      </c>
      <c r="F290" s="2">
        <v>13708</v>
      </c>
      <c r="G290" s="2">
        <v>22477</v>
      </c>
      <c r="H290" s="2">
        <v>47178</v>
      </c>
      <c r="I290" s="2">
        <v>55895</v>
      </c>
      <c r="J290" s="2">
        <v>14871</v>
      </c>
      <c r="K290" s="2">
        <v>61989</v>
      </c>
      <c r="L290" s="2">
        <v>10568</v>
      </c>
    </row>
    <row r="291" spans="1:12" s="3" customFormat="1" ht="9.75" customHeight="1">
      <c r="A291" s="9"/>
      <c r="B291" s="10" t="s">
        <v>146</v>
      </c>
      <c r="C291" s="3">
        <f>C290/SUM(C290:D290)</f>
        <v>0.6035183234614174</v>
      </c>
      <c r="D291" s="3">
        <f>D290/SUM(C290:D290)</f>
        <v>0.3964816765385826</v>
      </c>
      <c r="E291" s="3">
        <f>E290/SUM(E290:F290)</f>
        <v>0.8128702869467879</v>
      </c>
      <c r="F291" s="3">
        <f>F290/SUM(E290:F290)</f>
        <v>0.1871297130532121</v>
      </c>
      <c r="G291" s="3">
        <f>G290/SUM(G290:H290)</f>
        <v>0.32269040269901655</v>
      </c>
      <c r="H291" s="3">
        <f>H290/SUM(G290:H290)</f>
        <v>0.6773095973009834</v>
      </c>
      <c r="I291" s="3">
        <f>I290/SUM(I290:J290)</f>
        <v>0.7898567108498431</v>
      </c>
      <c r="J291" s="3">
        <f>J290/SUM(I290:J290)</f>
        <v>0.21014328915015684</v>
      </c>
      <c r="K291" s="3">
        <f>K290/SUM(K290:L290)</f>
        <v>0.8543489945835688</v>
      </c>
      <c r="L291" s="3">
        <f>L290/SUM(K290:L290)</f>
        <v>0.14565100541643122</v>
      </c>
    </row>
    <row r="292" spans="1:12" ht="4.5" customHeight="1">
      <c r="A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9.75" customHeight="1">
      <c r="A293" s="5" t="s">
        <v>107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9.75" customHeight="1">
      <c r="B294" s="4" t="s">
        <v>94</v>
      </c>
      <c r="C294" s="2">
        <v>49257</v>
      </c>
      <c r="D294" s="2">
        <v>18341</v>
      </c>
      <c r="E294" s="2">
        <v>57786</v>
      </c>
      <c r="F294" s="2">
        <v>9854</v>
      </c>
      <c r="G294" s="2">
        <v>18635</v>
      </c>
      <c r="H294" s="2">
        <v>45980</v>
      </c>
      <c r="I294" s="2">
        <v>53854</v>
      </c>
      <c r="J294" s="2">
        <v>11738</v>
      </c>
      <c r="K294" s="2">
        <v>58746</v>
      </c>
      <c r="L294" s="2">
        <v>8350</v>
      </c>
    </row>
    <row r="295" spans="1:12" ht="9.75" customHeight="1">
      <c r="A295" s="5" t="s">
        <v>145</v>
      </c>
      <c r="C295" s="2">
        <v>49257</v>
      </c>
      <c r="D295" s="2">
        <v>18341</v>
      </c>
      <c r="E295" s="2">
        <v>57786</v>
      </c>
      <c r="F295" s="2">
        <v>9854</v>
      </c>
      <c r="G295" s="2">
        <v>18635</v>
      </c>
      <c r="H295" s="2">
        <v>45980</v>
      </c>
      <c r="I295" s="2">
        <v>53854</v>
      </c>
      <c r="J295" s="2">
        <v>11738</v>
      </c>
      <c r="K295" s="2">
        <v>58746</v>
      </c>
      <c r="L295" s="2">
        <v>8350</v>
      </c>
    </row>
    <row r="296" spans="1:12" s="3" customFormat="1" ht="9.75" customHeight="1">
      <c r="A296" s="9"/>
      <c r="B296" s="10" t="s">
        <v>146</v>
      </c>
      <c r="C296" s="3">
        <f>C295/SUM(C295:D295)</f>
        <v>0.7286754045977691</v>
      </c>
      <c r="D296" s="3">
        <f>D295/SUM(C295:D295)</f>
        <v>0.27132459540223086</v>
      </c>
      <c r="E296" s="3">
        <f>E295/SUM(E295:F295)</f>
        <v>0.8543169722057954</v>
      </c>
      <c r="F296" s="3">
        <f>F295/SUM(E295:F295)</f>
        <v>0.1456830277942046</v>
      </c>
      <c r="G296" s="3">
        <f>G295/SUM(G295:H295)</f>
        <v>0.2884005261936083</v>
      </c>
      <c r="H296" s="3">
        <f>H295/SUM(G295:H295)</f>
        <v>0.7115994738063917</v>
      </c>
      <c r="I296" s="3">
        <f>I295/SUM(I295:J295)</f>
        <v>0.821045249420661</v>
      </c>
      <c r="J296" s="3">
        <f>J295/SUM(I295:J295)</f>
        <v>0.17895475057933893</v>
      </c>
      <c r="K296" s="3">
        <f>K295/SUM(K295:L295)</f>
        <v>0.8755514486705616</v>
      </c>
      <c r="L296" s="3">
        <f>L295/SUM(K295:L295)</f>
        <v>0.12444855132943841</v>
      </c>
    </row>
    <row r="297" spans="1:12" ht="4.5" customHeight="1">
      <c r="A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9.75" customHeight="1">
      <c r="A298" s="5" t="s">
        <v>108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9.75" customHeight="1">
      <c r="B299" s="4" t="s">
        <v>88</v>
      </c>
      <c r="C299" s="2">
        <v>23104</v>
      </c>
      <c r="D299" s="2">
        <v>16769</v>
      </c>
      <c r="E299" s="2">
        <v>31447</v>
      </c>
      <c r="F299" s="2">
        <v>9247</v>
      </c>
      <c r="G299" s="2">
        <v>16305</v>
      </c>
      <c r="H299" s="2">
        <v>23125</v>
      </c>
      <c r="I299" s="2">
        <v>29642</v>
      </c>
      <c r="J299" s="2">
        <v>10098</v>
      </c>
      <c r="K299" s="2">
        <v>30922</v>
      </c>
      <c r="L299" s="2">
        <v>7395</v>
      </c>
    </row>
    <row r="300" spans="1:12" ht="9.75" customHeight="1">
      <c r="A300" s="5" t="s">
        <v>145</v>
      </c>
      <c r="C300" s="2">
        <v>23104</v>
      </c>
      <c r="D300" s="2">
        <v>16769</v>
      </c>
      <c r="E300" s="2">
        <v>31447</v>
      </c>
      <c r="F300" s="2">
        <v>9247</v>
      </c>
      <c r="G300" s="2">
        <v>16305</v>
      </c>
      <c r="H300" s="2">
        <v>23125</v>
      </c>
      <c r="I300" s="2">
        <v>29642</v>
      </c>
      <c r="J300" s="2">
        <v>10098</v>
      </c>
      <c r="K300" s="2">
        <v>30922</v>
      </c>
      <c r="L300" s="2">
        <v>7395</v>
      </c>
    </row>
    <row r="301" spans="1:12" s="3" customFormat="1" ht="9.75" customHeight="1">
      <c r="A301" s="9"/>
      <c r="B301" s="10" t="s">
        <v>146</v>
      </c>
      <c r="C301" s="3">
        <f>C300/SUM(C300:D300)</f>
        <v>0.5794397211145387</v>
      </c>
      <c r="D301" s="3">
        <f>D300/SUM(C300:D300)</f>
        <v>0.4205602788854613</v>
      </c>
      <c r="E301" s="3">
        <f>E300/SUM(E300:F300)</f>
        <v>0.7727674841499975</v>
      </c>
      <c r="F301" s="3">
        <f>F300/SUM(E300:F300)</f>
        <v>0.22723251585000245</v>
      </c>
      <c r="G301" s="3">
        <f>G300/SUM(G300:H300)</f>
        <v>0.4135176261729647</v>
      </c>
      <c r="H301" s="3">
        <f>H300/SUM(G300:H300)</f>
        <v>0.5864823738270353</v>
      </c>
      <c r="I301" s="3">
        <f>I300/SUM(I300:J300)</f>
        <v>0.7458983392048314</v>
      </c>
      <c r="J301" s="3">
        <f>J300/SUM(I300:J300)</f>
        <v>0.2541016607951686</v>
      </c>
      <c r="K301" s="3">
        <f>K300/SUM(K300:L300)</f>
        <v>0.8070047237518595</v>
      </c>
      <c r="L301" s="3">
        <f>L300/SUM(K300:L300)</f>
        <v>0.1929952762481405</v>
      </c>
    </row>
    <row r="302" spans="1:12" ht="4.5" customHeight="1">
      <c r="A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9.75" customHeight="1">
      <c r="A303" s="5" t="s">
        <v>109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9.75" customHeight="1">
      <c r="B304" s="4" t="s">
        <v>94</v>
      </c>
      <c r="C304" s="2">
        <v>27994</v>
      </c>
      <c r="D304" s="2">
        <v>24259</v>
      </c>
      <c r="E304" s="2">
        <v>40073</v>
      </c>
      <c r="F304" s="2">
        <v>12380</v>
      </c>
      <c r="G304" s="2">
        <v>17687</v>
      </c>
      <c r="H304" s="2">
        <v>32443</v>
      </c>
      <c r="I304" s="2">
        <v>37413</v>
      </c>
      <c r="J304" s="2">
        <v>13536</v>
      </c>
      <c r="K304" s="2">
        <v>41249</v>
      </c>
      <c r="L304" s="2">
        <v>10750</v>
      </c>
    </row>
    <row r="305" spans="1:12" ht="9.75" customHeight="1">
      <c r="A305" s="5" t="s">
        <v>145</v>
      </c>
      <c r="C305" s="2">
        <v>27994</v>
      </c>
      <c r="D305" s="2">
        <v>24259</v>
      </c>
      <c r="E305" s="2">
        <v>40073</v>
      </c>
      <c r="F305" s="2">
        <v>12380</v>
      </c>
      <c r="G305" s="2">
        <v>17687</v>
      </c>
      <c r="H305" s="2">
        <v>32443</v>
      </c>
      <c r="I305" s="2">
        <v>37413</v>
      </c>
      <c r="J305" s="2">
        <v>13536</v>
      </c>
      <c r="K305" s="2">
        <v>41249</v>
      </c>
      <c r="L305" s="2">
        <v>10750</v>
      </c>
    </row>
    <row r="306" spans="1:12" s="3" customFormat="1" ht="9.75" customHeight="1">
      <c r="A306" s="9"/>
      <c r="B306" s="10" t="s">
        <v>146</v>
      </c>
      <c r="C306" s="3">
        <f>C305/SUM(C305:D305)</f>
        <v>0.5357395747612578</v>
      </c>
      <c r="D306" s="3">
        <f>D305/SUM(C305:D305)</f>
        <v>0.4642604252387423</v>
      </c>
      <c r="E306" s="3">
        <f>E305/SUM(E305:F305)</f>
        <v>0.7639791813623625</v>
      </c>
      <c r="F306" s="3">
        <f>F305/SUM(E305:F305)</f>
        <v>0.2360208186376375</v>
      </c>
      <c r="G306" s="3">
        <f>G305/SUM(G305:H305)</f>
        <v>0.3528226610811889</v>
      </c>
      <c r="H306" s="3">
        <f>H305/SUM(G305:H305)</f>
        <v>0.6471773389188111</v>
      </c>
      <c r="I306" s="3">
        <f>I305/SUM(I305:J305)</f>
        <v>0.7343225578519696</v>
      </c>
      <c r="J306" s="3">
        <f>J305/SUM(I305:J305)</f>
        <v>0.2656774421480304</v>
      </c>
      <c r="K306" s="3">
        <f>K305/SUM(K305:L305)</f>
        <v>0.7932652551010596</v>
      </c>
      <c r="L306" s="3">
        <f>L305/SUM(K305:L305)</f>
        <v>0.20673474489894036</v>
      </c>
    </row>
    <row r="307" spans="1:12" ht="4.5" customHeight="1">
      <c r="A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9.75" customHeight="1">
      <c r="A308" s="5" t="s">
        <v>110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9.75" customHeight="1">
      <c r="B309" s="4" t="s">
        <v>94</v>
      </c>
      <c r="C309" s="2">
        <v>29118</v>
      </c>
      <c r="D309" s="2">
        <v>21946</v>
      </c>
      <c r="E309" s="2">
        <v>40028</v>
      </c>
      <c r="F309" s="2">
        <v>11023</v>
      </c>
      <c r="G309" s="2">
        <v>17629</v>
      </c>
      <c r="H309" s="2">
        <v>30728</v>
      </c>
      <c r="I309" s="2">
        <v>37746</v>
      </c>
      <c r="J309" s="2">
        <v>11268</v>
      </c>
      <c r="K309" s="2">
        <v>41240</v>
      </c>
      <c r="L309" s="2">
        <v>9150</v>
      </c>
    </row>
    <row r="310" spans="1:12" ht="9.75" customHeight="1">
      <c r="A310" s="5" t="s">
        <v>145</v>
      </c>
      <c r="C310" s="2">
        <v>29118</v>
      </c>
      <c r="D310" s="2">
        <v>21946</v>
      </c>
      <c r="E310" s="2">
        <v>40028</v>
      </c>
      <c r="F310" s="2">
        <v>11023</v>
      </c>
      <c r="G310" s="2">
        <v>17629</v>
      </c>
      <c r="H310" s="2">
        <v>30728</v>
      </c>
      <c r="I310" s="2">
        <v>37746</v>
      </c>
      <c r="J310" s="2">
        <v>11268</v>
      </c>
      <c r="K310" s="2">
        <v>41240</v>
      </c>
      <c r="L310" s="2">
        <v>9150</v>
      </c>
    </row>
    <row r="311" spans="1:12" s="3" customFormat="1" ht="9.75" customHeight="1">
      <c r="A311" s="9"/>
      <c r="B311" s="10" t="s">
        <v>146</v>
      </c>
      <c r="C311" s="3">
        <f>C310/SUM(C310:D310)</f>
        <v>0.5702255992480025</v>
      </c>
      <c r="D311" s="3">
        <f>D310/SUM(C310:D310)</f>
        <v>0.4297744007519975</v>
      </c>
      <c r="E311" s="3">
        <f>E310/SUM(E310:F310)</f>
        <v>0.7840786664316076</v>
      </c>
      <c r="F311" s="3">
        <f>F310/SUM(E310:F310)</f>
        <v>0.21592133356839238</v>
      </c>
      <c r="G311" s="3">
        <f>G310/SUM(G310:H310)</f>
        <v>0.364559422627541</v>
      </c>
      <c r="H311" s="3">
        <f>H310/SUM(G310:H310)</f>
        <v>0.635440577372459</v>
      </c>
      <c r="I311" s="3">
        <f>I310/SUM(I310:J310)</f>
        <v>0.770106500183621</v>
      </c>
      <c r="J311" s="3">
        <f>J310/SUM(I310:J310)</f>
        <v>0.229893499816379</v>
      </c>
      <c r="K311" s="3">
        <f>K310/SUM(K310:L310)</f>
        <v>0.8184163524508831</v>
      </c>
      <c r="L311" s="3">
        <f>L310/SUM(K310:L310)</f>
        <v>0.18158364754911688</v>
      </c>
    </row>
    <row r="312" spans="1:12" ht="4.5" customHeight="1">
      <c r="A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9.75" customHeight="1">
      <c r="A313" s="5" t="s">
        <v>111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9.75" customHeight="1">
      <c r="B314" s="4" t="s">
        <v>94</v>
      </c>
      <c r="C314" s="2">
        <v>79469</v>
      </c>
      <c r="D314" s="2">
        <v>24584</v>
      </c>
      <c r="E314" s="2">
        <v>90773</v>
      </c>
      <c r="F314" s="2">
        <v>13042</v>
      </c>
      <c r="G314" s="2">
        <v>24968</v>
      </c>
      <c r="H314" s="2">
        <v>73823</v>
      </c>
      <c r="I314" s="2">
        <v>85803</v>
      </c>
      <c r="J314" s="2">
        <v>14292</v>
      </c>
      <c r="K314" s="2">
        <v>93089</v>
      </c>
      <c r="L314" s="2">
        <v>9635</v>
      </c>
    </row>
    <row r="315" spans="1:12" ht="9.75" customHeight="1">
      <c r="A315" s="5" t="s">
        <v>145</v>
      </c>
      <c r="C315" s="2">
        <v>79469</v>
      </c>
      <c r="D315" s="2">
        <v>24584</v>
      </c>
      <c r="E315" s="2">
        <v>90773</v>
      </c>
      <c r="F315" s="2">
        <v>13042</v>
      </c>
      <c r="G315" s="2">
        <v>24968</v>
      </c>
      <c r="H315" s="2">
        <v>73823</v>
      </c>
      <c r="I315" s="2">
        <v>85803</v>
      </c>
      <c r="J315" s="2">
        <v>14292</v>
      </c>
      <c r="K315" s="2">
        <v>93089</v>
      </c>
      <c r="L315" s="2">
        <v>9635</v>
      </c>
    </row>
    <row r="316" spans="1:12" s="3" customFormat="1" ht="9.75" customHeight="1">
      <c r="A316" s="9"/>
      <c r="B316" s="10" t="s">
        <v>146</v>
      </c>
      <c r="C316" s="3">
        <f>C315/SUM(C315:D315)</f>
        <v>0.7637357884924029</v>
      </c>
      <c r="D316" s="3">
        <f>D315/SUM(C315:D315)</f>
        <v>0.23626421150759708</v>
      </c>
      <c r="E316" s="3">
        <f>E315/SUM(E315:F315)</f>
        <v>0.8743726821750228</v>
      </c>
      <c r="F316" s="3">
        <f>F315/SUM(E315:F315)</f>
        <v>0.12562731782497713</v>
      </c>
      <c r="G316" s="3">
        <f>G315/SUM(G315:H315)</f>
        <v>0.2527355730785193</v>
      </c>
      <c r="H316" s="3">
        <f>H315/SUM(G315:H315)</f>
        <v>0.7472644269214807</v>
      </c>
      <c r="I316" s="3">
        <f>I315/SUM(I315:J315)</f>
        <v>0.8572156451371198</v>
      </c>
      <c r="J316" s="3">
        <f>J315/SUM(I315:J315)</f>
        <v>0.14278435486288027</v>
      </c>
      <c r="K316" s="3">
        <f>K315/SUM(K315:L315)</f>
        <v>0.9062049764417274</v>
      </c>
      <c r="L316" s="3">
        <f>L315/SUM(K315:L315)</f>
        <v>0.09379502355827266</v>
      </c>
    </row>
    <row r="317" spans="1:12" ht="4.5" customHeight="1">
      <c r="A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9.75" customHeight="1">
      <c r="A318" s="5" t="s">
        <v>112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9.75" customHeight="1">
      <c r="B319" s="4" t="s">
        <v>94</v>
      </c>
      <c r="C319" s="2">
        <v>45529</v>
      </c>
      <c r="D319" s="2">
        <v>11205</v>
      </c>
      <c r="E319" s="2">
        <v>48035</v>
      </c>
      <c r="F319" s="2">
        <v>8375</v>
      </c>
      <c r="G319" s="2">
        <v>14508</v>
      </c>
      <c r="H319" s="2">
        <v>39754</v>
      </c>
      <c r="I319" s="2">
        <v>45275</v>
      </c>
      <c r="J319" s="2">
        <v>9611</v>
      </c>
      <c r="K319" s="2">
        <v>47501</v>
      </c>
      <c r="L319" s="2">
        <v>8628</v>
      </c>
    </row>
    <row r="320" spans="1:12" ht="9.75" customHeight="1">
      <c r="A320" s="5" t="s">
        <v>145</v>
      </c>
      <c r="C320" s="2">
        <v>45529</v>
      </c>
      <c r="D320" s="2">
        <v>11205</v>
      </c>
      <c r="E320" s="2">
        <v>48035</v>
      </c>
      <c r="F320" s="2">
        <v>8375</v>
      </c>
      <c r="G320" s="2">
        <v>14508</v>
      </c>
      <c r="H320" s="2">
        <v>39754</v>
      </c>
      <c r="I320" s="2">
        <v>45275</v>
      </c>
      <c r="J320" s="2">
        <v>9611</v>
      </c>
      <c r="K320" s="2">
        <v>47501</v>
      </c>
      <c r="L320" s="2">
        <v>8628</v>
      </c>
    </row>
    <row r="321" spans="1:12" s="3" customFormat="1" ht="9.75" customHeight="1">
      <c r="A321" s="9"/>
      <c r="B321" s="10" t="s">
        <v>146</v>
      </c>
      <c r="C321" s="3">
        <f>C320/SUM(C320:D320)</f>
        <v>0.8024993830859802</v>
      </c>
      <c r="D321" s="3">
        <f>D320/SUM(C320:D320)</f>
        <v>0.19750061691401982</v>
      </c>
      <c r="E321" s="3">
        <f>E320/SUM(E320:F320)</f>
        <v>0.8515334160609821</v>
      </c>
      <c r="F321" s="3">
        <f>F320/SUM(E320:F320)</f>
        <v>0.1484665839390179</v>
      </c>
      <c r="G321" s="3">
        <f>G320/SUM(G320:H320)</f>
        <v>0.2673694298035458</v>
      </c>
      <c r="H321" s="3">
        <f>H320/SUM(G320:H320)</f>
        <v>0.7326305701964543</v>
      </c>
      <c r="I321" s="3">
        <f>I320/SUM(I320:J320)</f>
        <v>0.8248915934846773</v>
      </c>
      <c r="J321" s="3">
        <f>J320/SUM(I320:J320)</f>
        <v>0.17510840651532267</v>
      </c>
      <c r="K321" s="3">
        <f>K320/SUM(K320:L320)</f>
        <v>0.8462826702773967</v>
      </c>
      <c r="L321" s="3">
        <f>L320/SUM(K320:L320)</f>
        <v>0.1537173297226033</v>
      </c>
    </row>
    <row r="322" spans="1:12" ht="4.5" customHeight="1">
      <c r="A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9.75" customHeight="1">
      <c r="A323" s="5" t="s">
        <v>113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9.75" customHeight="1">
      <c r="B324" s="4" t="s">
        <v>94</v>
      </c>
      <c r="C324" s="2">
        <v>7607</v>
      </c>
      <c r="D324" s="2">
        <v>5188</v>
      </c>
      <c r="E324" s="2">
        <v>9894</v>
      </c>
      <c r="F324" s="2">
        <v>2939</v>
      </c>
      <c r="G324" s="2">
        <v>4469</v>
      </c>
      <c r="H324" s="2">
        <v>7906</v>
      </c>
      <c r="I324" s="2">
        <v>9292</v>
      </c>
      <c r="J324" s="2">
        <v>3254</v>
      </c>
      <c r="K324" s="2">
        <v>10096</v>
      </c>
      <c r="L324" s="2">
        <v>2643</v>
      </c>
    </row>
    <row r="325" spans="2:12" ht="9.75" customHeight="1">
      <c r="B325" s="4" t="s">
        <v>88</v>
      </c>
      <c r="C325" s="2">
        <v>16442</v>
      </c>
      <c r="D325" s="2">
        <v>15844</v>
      </c>
      <c r="E325" s="2">
        <v>23441</v>
      </c>
      <c r="F325" s="2">
        <v>8951</v>
      </c>
      <c r="G325" s="2">
        <v>12664</v>
      </c>
      <c r="H325" s="2">
        <v>18818</v>
      </c>
      <c r="I325" s="2">
        <v>23146</v>
      </c>
      <c r="J325" s="2">
        <v>8149</v>
      </c>
      <c r="K325" s="2">
        <v>25652</v>
      </c>
      <c r="L325" s="2">
        <v>5937</v>
      </c>
    </row>
    <row r="326" spans="1:12" ht="9.75" customHeight="1">
      <c r="A326" s="5" t="s">
        <v>145</v>
      </c>
      <c r="C326" s="2">
        <v>24049</v>
      </c>
      <c r="D326" s="2">
        <v>21032</v>
      </c>
      <c r="E326" s="2">
        <v>33335</v>
      </c>
      <c r="F326" s="2">
        <v>11890</v>
      </c>
      <c r="G326" s="2">
        <v>17133</v>
      </c>
      <c r="H326" s="2">
        <v>26724</v>
      </c>
      <c r="I326" s="2">
        <v>32438</v>
      </c>
      <c r="J326" s="2">
        <v>11403</v>
      </c>
      <c r="K326" s="2">
        <v>35748</v>
      </c>
      <c r="L326" s="2">
        <v>8580</v>
      </c>
    </row>
    <row r="327" spans="1:12" s="3" customFormat="1" ht="9.75" customHeight="1">
      <c r="A327" s="9"/>
      <c r="B327" s="10" t="s">
        <v>146</v>
      </c>
      <c r="C327" s="3">
        <f>C326/SUM(C326:D326)</f>
        <v>0.5334619906390718</v>
      </c>
      <c r="D327" s="3">
        <f>D326/SUM(C326:D326)</f>
        <v>0.4665380093609281</v>
      </c>
      <c r="E327" s="3">
        <f>E326/SUM(E326:F326)</f>
        <v>0.7370923161967938</v>
      </c>
      <c r="F327" s="3">
        <f>F326/SUM(E326:F326)</f>
        <v>0.26290768380320617</v>
      </c>
      <c r="G327" s="3">
        <f>G326/SUM(G326:H326)</f>
        <v>0.3906559956221356</v>
      </c>
      <c r="H327" s="3">
        <f>H326/SUM(G326:H326)</f>
        <v>0.6093440043778644</v>
      </c>
      <c r="I327" s="3">
        <f>I326/SUM(I326:J326)</f>
        <v>0.7399010059077119</v>
      </c>
      <c r="J327" s="3">
        <f>J326/SUM(I326:J326)</f>
        <v>0.26009899409228804</v>
      </c>
      <c r="K327" s="3">
        <f>K326/SUM(K326:L326)</f>
        <v>0.8064428803465078</v>
      </c>
      <c r="L327" s="3">
        <f>L326/SUM(K326:L326)</f>
        <v>0.19355711965349215</v>
      </c>
    </row>
    <row r="328" spans="1:12" ht="4.5" customHeight="1">
      <c r="A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9.75" customHeight="1">
      <c r="A329" s="5" t="s">
        <v>114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9.75" customHeight="1">
      <c r="B330" s="4" t="s">
        <v>94</v>
      </c>
      <c r="C330" s="2">
        <v>29523</v>
      </c>
      <c r="D330" s="2">
        <v>7253</v>
      </c>
      <c r="E330" s="2">
        <v>30745</v>
      </c>
      <c r="F330" s="2">
        <v>5718</v>
      </c>
      <c r="G330" s="2">
        <v>11570</v>
      </c>
      <c r="H330" s="2">
        <v>23297</v>
      </c>
      <c r="I330" s="2">
        <v>28448</v>
      </c>
      <c r="J330" s="2">
        <v>6965</v>
      </c>
      <c r="K330" s="2">
        <v>29391</v>
      </c>
      <c r="L330" s="2">
        <v>6672</v>
      </c>
    </row>
    <row r="331" spans="1:12" ht="9.75" customHeight="1">
      <c r="A331" s="5" t="s">
        <v>145</v>
      </c>
      <c r="C331" s="2">
        <v>29523</v>
      </c>
      <c r="D331" s="2">
        <v>7253</v>
      </c>
      <c r="E331" s="2">
        <v>30745</v>
      </c>
      <c r="F331" s="2">
        <v>5718</v>
      </c>
      <c r="G331" s="2">
        <v>11570</v>
      </c>
      <c r="H331" s="2">
        <v>23297</v>
      </c>
      <c r="I331" s="2">
        <v>28448</v>
      </c>
      <c r="J331" s="2">
        <v>6965</v>
      </c>
      <c r="K331" s="2">
        <v>29391</v>
      </c>
      <c r="L331" s="2">
        <v>6672</v>
      </c>
    </row>
    <row r="332" spans="1:12" s="3" customFormat="1" ht="9.75" customHeight="1">
      <c r="A332" s="9"/>
      <c r="B332" s="10" t="s">
        <v>146</v>
      </c>
      <c r="C332" s="3">
        <f>C331/SUM(C331:D331)</f>
        <v>0.80277898629541</v>
      </c>
      <c r="D332" s="3">
        <f>D331/SUM(C331:D331)</f>
        <v>0.19722101370458994</v>
      </c>
      <c r="E332" s="3">
        <f>E331/SUM(E331:F331)</f>
        <v>0.8431835010832899</v>
      </c>
      <c r="F332" s="3">
        <f>F331/SUM(E331:F331)</f>
        <v>0.1568164989167101</v>
      </c>
      <c r="G332" s="3">
        <f>G331/SUM(G331:H331)</f>
        <v>0.33183239165973555</v>
      </c>
      <c r="H332" s="3">
        <f>H331/SUM(G331:H331)</f>
        <v>0.6681676083402645</v>
      </c>
      <c r="I332" s="3">
        <f>I331/SUM(I331:J331)</f>
        <v>0.8033208143901956</v>
      </c>
      <c r="J332" s="3">
        <f>J331/SUM(I331:J331)</f>
        <v>0.1966791856098043</v>
      </c>
      <c r="K332" s="3">
        <f>K331/SUM(K331:L331)</f>
        <v>0.8149904334082023</v>
      </c>
      <c r="L332" s="3">
        <f>L331/SUM(K331:L331)</f>
        <v>0.18500956659179768</v>
      </c>
    </row>
    <row r="333" spans="1:12" ht="4.5" customHeight="1">
      <c r="A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9.75" customHeight="1">
      <c r="A334" s="5" t="s">
        <v>115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9.75" customHeight="1">
      <c r="B335" s="4" t="s">
        <v>94</v>
      </c>
      <c r="C335" s="2">
        <v>59677</v>
      </c>
      <c r="D335" s="2">
        <v>22994</v>
      </c>
      <c r="E335" s="2">
        <v>72970</v>
      </c>
      <c r="F335" s="2">
        <v>10002</v>
      </c>
      <c r="G335" s="2">
        <v>19488</v>
      </c>
      <c r="H335" s="2">
        <v>59808</v>
      </c>
      <c r="I335" s="2">
        <v>68790</v>
      </c>
      <c r="J335" s="2">
        <v>11740</v>
      </c>
      <c r="K335" s="2">
        <v>72136</v>
      </c>
      <c r="L335" s="2">
        <v>10063</v>
      </c>
    </row>
    <row r="336" spans="1:12" ht="9.75" customHeight="1">
      <c r="A336" s="5" t="s">
        <v>145</v>
      </c>
      <c r="C336" s="2">
        <v>59677</v>
      </c>
      <c r="D336" s="2">
        <v>22994</v>
      </c>
      <c r="E336" s="2">
        <v>72970</v>
      </c>
      <c r="F336" s="2">
        <v>10002</v>
      </c>
      <c r="G336" s="2">
        <v>19488</v>
      </c>
      <c r="H336" s="2">
        <v>59808</v>
      </c>
      <c r="I336" s="2">
        <v>68790</v>
      </c>
      <c r="J336" s="2">
        <v>11740</v>
      </c>
      <c r="K336" s="2">
        <v>72136</v>
      </c>
      <c r="L336" s="2">
        <v>10063</v>
      </c>
    </row>
    <row r="337" spans="1:12" s="3" customFormat="1" ht="9.75" customHeight="1">
      <c r="A337" s="9"/>
      <c r="B337" s="10" t="s">
        <v>146</v>
      </c>
      <c r="C337" s="3">
        <f>C336/SUM(C336:D336)</f>
        <v>0.7218613540419252</v>
      </c>
      <c r="D337" s="3">
        <f>D336/SUM(C336:D336)</f>
        <v>0.2781386459580748</v>
      </c>
      <c r="E337" s="3">
        <f>E336/SUM(E336:F336)</f>
        <v>0.8794533095502097</v>
      </c>
      <c r="F337" s="3">
        <f>F336/SUM(E336:F336)</f>
        <v>0.12054669044979029</v>
      </c>
      <c r="G337" s="3">
        <f>G336/SUM(G336:H336)</f>
        <v>0.2457627118644068</v>
      </c>
      <c r="H337" s="3">
        <f>H336/SUM(G336:H336)</f>
        <v>0.7542372881355932</v>
      </c>
      <c r="I337" s="3">
        <f>I336/SUM(I336:J336)</f>
        <v>0.8542158201912331</v>
      </c>
      <c r="J337" s="3">
        <f>J336/SUM(I336:J336)</f>
        <v>0.14578417980876693</v>
      </c>
      <c r="K337" s="3">
        <f>K336/SUM(K336:L336)</f>
        <v>0.8775775861020207</v>
      </c>
      <c r="L337" s="3">
        <f>L336/SUM(K336:L336)</f>
        <v>0.1224224138979793</v>
      </c>
    </row>
    <row r="338" spans="1:12" ht="4.5" customHeight="1">
      <c r="A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9.75" customHeight="1">
      <c r="A339" s="5" t="s">
        <v>117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9.75" customHeight="1">
      <c r="B340" s="4" t="s">
        <v>94</v>
      </c>
      <c r="C340" s="2">
        <v>12020</v>
      </c>
      <c r="D340" s="2">
        <v>12209</v>
      </c>
      <c r="E340" s="2">
        <v>18917</v>
      </c>
      <c r="F340" s="2">
        <v>5460</v>
      </c>
      <c r="G340" s="2">
        <v>9722</v>
      </c>
      <c r="H340" s="2">
        <v>13661</v>
      </c>
      <c r="I340" s="2">
        <v>18501</v>
      </c>
      <c r="J340" s="2">
        <v>5316</v>
      </c>
      <c r="K340" s="2">
        <v>19902</v>
      </c>
      <c r="L340" s="2">
        <v>4424</v>
      </c>
    </row>
    <row r="341" spans="2:12" ht="9.75" customHeight="1">
      <c r="B341" s="4" t="s">
        <v>116</v>
      </c>
      <c r="C341" s="2">
        <v>22039</v>
      </c>
      <c r="D341" s="2">
        <v>30209</v>
      </c>
      <c r="E341" s="2">
        <v>39586</v>
      </c>
      <c r="F341" s="2">
        <v>13424</v>
      </c>
      <c r="G341" s="2">
        <v>20676</v>
      </c>
      <c r="H341" s="2">
        <v>30333</v>
      </c>
      <c r="I341" s="2">
        <v>39128</v>
      </c>
      <c r="J341" s="2">
        <v>12314</v>
      </c>
      <c r="K341" s="2">
        <v>44461</v>
      </c>
      <c r="L341" s="2">
        <v>7530</v>
      </c>
    </row>
    <row r="342" spans="2:12" ht="9.75" customHeight="1">
      <c r="B342" s="4" t="s">
        <v>88</v>
      </c>
      <c r="C342" s="2">
        <v>6242</v>
      </c>
      <c r="D342" s="2">
        <v>8677</v>
      </c>
      <c r="E342" s="2">
        <v>10776</v>
      </c>
      <c r="F342" s="2">
        <v>4161</v>
      </c>
      <c r="G342" s="2">
        <v>5983</v>
      </c>
      <c r="H342" s="2">
        <v>8472</v>
      </c>
      <c r="I342" s="2">
        <v>10892</v>
      </c>
      <c r="J342" s="2">
        <v>3561</v>
      </c>
      <c r="K342" s="2">
        <v>12409</v>
      </c>
      <c r="L342" s="2">
        <v>2215</v>
      </c>
    </row>
    <row r="343" spans="1:12" ht="9.75" customHeight="1">
      <c r="A343" s="5" t="s">
        <v>145</v>
      </c>
      <c r="C343" s="2">
        <v>40301</v>
      </c>
      <c r="D343" s="2">
        <v>51095</v>
      </c>
      <c r="E343" s="2">
        <v>69279</v>
      </c>
      <c r="F343" s="2">
        <v>23045</v>
      </c>
      <c r="G343" s="2">
        <v>36381</v>
      </c>
      <c r="H343" s="2">
        <v>52466</v>
      </c>
      <c r="I343" s="2">
        <v>68521</v>
      </c>
      <c r="J343" s="2">
        <v>21191</v>
      </c>
      <c r="K343" s="2">
        <v>76772</v>
      </c>
      <c r="L343" s="2">
        <v>14169</v>
      </c>
    </row>
    <row r="344" spans="1:12" s="3" customFormat="1" ht="9.75" customHeight="1">
      <c r="A344" s="9"/>
      <c r="B344" s="10" t="s">
        <v>146</v>
      </c>
      <c r="C344" s="3">
        <f>C343/SUM(C343:D343)</f>
        <v>0.4409492756794608</v>
      </c>
      <c r="D344" s="3">
        <f>D343/SUM(C343:D343)</f>
        <v>0.5590507243205391</v>
      </c>
      <c r="E344" s="3">
        <f>E343/SUM(E343:F343)</f>
        <v>0.7503899311121702</v>
      </c>
      <c r="F344" s="3">
        <f>F343/SUM(E343:F343)</f>
        <v>0.24961006888782983</v>
      </c>
      <c r="G344" s="3">
        <f>G343/SUM(G343:H343)</f>
        <v>0.40947921708104945</v>
      </c>
      <c r="H344" s="3">
        <f>H343/SUM(G343:H343)</f>
        <v>0.5905207829189506</v>
      </c>
      <c r="I344" s="3">
        <f>I343/SUM(I343:J343)</f>
        <v>0.7637885678616015</v>
      </c>
      <c r="J344" s="3">
        <f>J343/SUM(I343:J343)</f>
        <v>0.23621143213839843</v>
      </c>
      <c r="K344" s="3">
        <f>K343/SUM(K343:L343)</f>
        <v>0.8441956873137528</v>
      </c>
      <c r="L344" s="3">
        <f>L343/SUM(K343:L343)</f>
        <v>0.15580431268624712</v>
      </c>
    </row>
    <row r="345" spans="1:12" ht="4.5" customHeight="1">
      <c r="A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9.75" customHeight="1">
      <c r="A346" s="5" t="s">
        <v>119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ht="9.75" customHeight="1">
      <c r="B347" s="4" t="s">
        <v>118</v>
      </c>
      <c r="C347" s="2">
        <v>10679</v>
      </c>
      <c r="D347" s="2">
        <v>7273</v>
      </c>
      <c r="E347" s="2">
        <v>13703</v>
      </c>
      <c r="F347" s="2">
        <v>4212</v>
      </c>
      <c r="G347" s="2">
        <v>7563</v>
      </c>
      <c r="H347" s="2">
        <v>9953</v>
      </c>
      <c r="I347" s="2">
        <v>13341</v>
      </c>
      <c r="J347" s="2">
        <v>4148</v>
      </c>
      <c r="K347" s="2">
        <v>13383</v>
      </c>
      <c r="L347" s="2">
        <v>4352</v>
      </c>
    </row>
    <row r="348" spans="2:12" ht="9.75" customHeight="1">
      <c r="B348" s="4" t="s">
        <v>102</v>
      </c>
      <c r="C348" s="2">
        <v>20162</v>
      </c>
      <c r="D348" s="2">
        <v>13355</v>
      </c>
      <c r="E348" s="2">
        <v>27911</v>
      </c>
      <c r="F348" s="2">
        <v>5722</v>
      </c>
      <c r="G348" s="2">
        <v>13480</v>
      </c>
      <c r="H348" s="2">
        <v>19057</v>
      </c>
      <c r="I348" s="2">
        <v>26353</v>
      </c>
      <c r="J348" s="2">
        <v>6436</v>
      </c>
      <c r="K348" s="2">
        <v>26503</v>
      </c>
      <c r="L348" s="2">
        <v>5510</v>
      </c>
    </row>
    <row r="349" spans="1:12" ht="9.75" customHeight="1">
      <c r="A349" s="5" t="s">
        <v>145</v>
      </c>
      <c r="C349" s="2">
        <v>30841</v>
      </c>
      <c r="D349" s="2">
        <v>20628</v>
      </c>
      <c r="E349" s="2">
        <v>41614</v>
      </c>
      <c r="F349" s="2">
        <v>9934</v>
      </c>
      <c r="G349" s="2">
        <v>21043</v>
      </c>
      <c r="H349" s="2">
        <v>29010</v>
      </c>
      <c r="I349" s="2">
        <v>39694</v>
      </c>
      <c r="J349" s="2">
        <v>10584</v>
      </c>
      <c r="K349" s="2">
        <v>39886</v>
      </c>
      <c r="L349" s="2">
        <v>9862</v>
      </c>
    </row>
    <row r="350" spans="1:12" s="3" customFormat="1" ht="9.75" customHeight="1">
      <c r="A350" s="9"/>
      <c r="B350" s="10" t="s">
        <v>146</v>
      </c>
      <c r="C350" s="3">
        <f>C349/SUM(C349:D349)</f>
        <v>0.599215061493326</v>
      </c>
      <c r="D350" s="3">
        <f>D349/SUM(C349:D349)</f>
        <v>0.4007849385066739</v>
      </c>
      <c r="E350" s="3">
        <f>E349/SUM(E349:F349)</f>
        <v>0.8072864126639249</v>
      </c>
      <c r="F350" s="3">
        <f>F349/SUM(E349:F349)</f>
        <v>0.1927135873360751</v>
      </c>
      <c r="G350" s="3">
        <f>G349/SUM(G349:H349)</f>
        <v>0.42041436077757577</v>
      </c>
      <c r="H350" s="3">
        <f>H349/SUM(G349:H349)</f>
        <v>0.5795856392224242</v>
      </c>
      <c r="I350" s="3">
        <f>I349/SUM(I349:J349)</f>
        <v>0.7894904331914555</v>
      </c>
      <c r="J350" s="3">
        <f>J349/SUM(I349:J349)</f>
        <v>0.2105095668085445</v>
      </c>
      <c r="K350" s="3">
        <f>K349/SUM(K349:L349)</f>
        <v>0.8017608748090376</v>
      </c>
      <c r="L350" s="3">
        <f>L349/SUM(K349:L349)</f>
        <v>0.19823912519096246</v>
      </c>
    </row>
    <row r="351" spans="1:12" ht="4.5" customHeight="1">
      <c r="A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9.75" customHeight="1">
      <c r="A352" s="5" t="s">
        <v>120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9.75" customHeight="1">
      <c r="B353" s="4" t="s">
        <v>94</v>
      </c>
      <c r="C353" s="2">
        <v>30822</v>
      </c>
      <c r="D353" s="2">
        <v>27779</v>
      </c>
      <c r="E353" s="2">
        <v>43991</v>
      </c>
      <c r="F353" s="2">
        <v>14522</v>
      </c>
      <c r="G353" s="2">
        <v>20033</v>
      </c>
      <c r="H353" s="2">
        <v>36385</v>
      </c>
      <c r="I353" s="2">
        <v>42054</v>
      </c>
      <c r="J353" s="2">
        <v>15064</v>
      </c>
      <c r="K353" s="2">
        <v>46318</v>
      </c>
      <c r="L353" s="2">
        <v>11936</v>
      </c>
    </row>
    <row r="354" spans="1:12" ht="9.75" customHeight="1">
      <c r="A354" s="5" t="s">
        <v>145</v>
      </c>
      <c r="C354" s="2">
        <v>30822</v>
      </c>
      <c r="D354" s="2">
        <v>27779</v>
      </c>
      <c r="E354" s="2">
        <v>43991</v>
      </c>
      <c r="F354" s="2">
        <v>14522</v>
      </c>
      <c r="G354" s="2">
        <v>20033</v>
      </c>
      <c r="H354" s="2">
        <v>36385</v>
      </c>
      <c r="I354" s="2">
        <v>42054</v>
      </c>
      <c r="J354" s="2">
        <v>15064</v>
      </c>
      <c r="K354" s="2">
        <v>46318</v>
      </c>
      <c r="L354" s="2">
        <v>11936</v>
      </c>
    </row>
    <row r="355" spans="1:12" s="3" customFormat="1" ht="9.75" customHeight="1">
      <c r="A355" s="9"/>
      <c r="B355" s="10" t="s">
        <v>146</v>
      </c>
      <c r="C355" s="3">
        <f>C354/SUM(C354:D354)</f>
        <v>0.5259637207556185</v>
      </c>
      <c r="D355" s="3">
        <f>D354/SUM(C354:D354)</f>
        <v>0.4740362792443815</v>
      </c>
      <c r="E355" s="3">
        <f>E354/SUM(E354:F354)</f>
        <v>0.7518158357971733</v>
      </c>
      <c r="F355" s="3">
        <f>F354/SUM(E354:F354)</f>
        <v>0.2481841642028267</v>
      </c>
      <c r="G355" s="3">
        <f>G354/SUM(G354:H354)</f>
        <v>0.3550817115105108</v>
      </c>
      <c r="H355" s="3">
        <f>H354/SUM(G354:H354)</f>
        <v>0.6449182884894892</v>
      </c>
      <c r="I355" s="3">
        <f>I354/SUM(I354:J354)</f>
        <v>0.7362652753947967</v>
      </c>
      <c r="J355" s="3">
        <f>J354/SUM(I354:J354)</f>
        <v>0.26373472460520325</v>
      </c>
      <c r="K355" s="3">
        <f>K354/SUM(K354:L354)</f>
        <v>0.7951041988532976</v>
      </c>
      <c r="L355" s="3">
        <f>L354/SUM(K354:L354)</f>
        <v>0.20489580114670236</v>
      </c>
    </row>
    <row r="356" spans="1:12" ht="4.5" customHeight="1">
      <c r="A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9.75" customHeight="1">
      <c r="A357" s="5" t="s">
        <v>121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9.75" customHeight="1">
      <c r="B358" s="4" t="s">
        <v>94</v>
      </c>
      <c r="C358" s="2">
        <v>29249</v>
      </c>
      <c r="D358" s="2">
        <v>21481</v>
      </c>
      <c r="E358" s="2">
        <v>38729</v>
      </c>
      <c r="F358" s="2">
        <v>11816</v>
      </c>
      <c r="G358" s="2">
        <v>17190</v>
      </c>
      <c r="H358" s="2">
        <v>31620</v>
      </c>
      <c r="I358" s="2">
        <v>36893</v>
      </c>
      <c r="J358" s="2">
        <v>12603</v>
      </c>
      <c r="K358" s="2">
        <v>39440</v>
      </c>
      <c r="L358" s="2">
        <v>11031</v>
      </c>
    </row>
    <row r="359" spans="1:12" ht="9.75" customHeight="1">
      <c r="A359" s="5" t="s">
        <v>145</v>
      </c>
      <c r="C359" s="2">
        <v>29249</v>
      </c>
      <c r="D359" s="2">
        <v>21481</v>
      </c>
      <c r="E359" s="2">
        <v>38729</v>
      </c>
      <c r="F359" s="2">
        <v>11816</v>
      </c>
      <c r="G359" s="2">
        <v>17190</v>
      </c>
      <c r="H359" s="2">
        <v>31620</v>
      </c>
      <c r="I359" s="2">
        <v>36893</v>
      </c>
      <c r="J359" s="2">
        <v>12603</v>
      </c>
      <c r="K359" s="2">
        <v>39440</v>
      </c>
      <c r="L359" s="2">
        <v>11031</v>
      </c>
    </row>
    <row r="360" spans="1:12" s="3" customFormat="1" ht="9.75" customHeight="1">
      <c r="A360" s="9"/>
      <c r="B360" s="10" t="s">
        <v>146</v>
      </c>
      <c r="C360" s="3">
        <f>C359/SUM(C359:D359)</f>
        <v>0.576562191996846</v>
      </c>
      <c r="D360" s="3">
        <f>D359/SUM(C359:D359)</f>
        <v>0.42343780800315395</v>
      </c>
      <c r="E360" s="3">
        <f>E359/SUM(E359:F359)</f>
        <v>0.7662281135621724</v>
      </c>
      <c r="F360" s="3">
        <f>F359/SUM(E359:F359)</f>
        <v>0.23377188643782768</v>
      </c>
      <c r="G360" s="3">
        <f>G359/SUM(G359:H359)</f>
        <v>0.3521819299323909</v>
      </c>
      <c r="H360" s="3">
        <f>H359/SUM(G359:H359)</f>
        <v>0.647818070067609</v>
      </c>
      <c r="I360" s="3">
        <f>I359/SUM(I359:J359)</f>
        <v>0.7453733635041215</v>
      </c>
      <c r="J360" s="3">
        <f>J359/SUM(I359:J359)</f>
        <v>0.25462663649587847</v>
      </c>
      <c r="K360" s="3">
        <f>K359/SUM(K359:L359)</f>
        <v>0.7814388460700205</v>
      </c>
      <c r="L360" s="3">
        <f>L359/SUM(K359:L359)</f>
        <v>0.2185611539299796</v>
      </c>
    </row>
    <row r="361" spans="1:12" ht="4.5" customHeight="1">
      <c r="A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9.75" customHeight="1">
      <c r="A362" s="5" t="s">
        <v>122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9.75" customHeight="1">
      <c r="B363" s="4" t="s">
        <v>94</v>
      </c>
      <c r="C363" s="2">
        <v>18387</v>
      </c>
      <c r="D363" s="2">
        <v>8950</v>
      </c>
      <c r="E363" s="2">
        <v>22457</v>
      </c>
      <c r="F363" s="2">
        <v>4909</v>
      </c>
      <c r="G363" s="2">
        <v>8094</v>
      </c>
      <c r="H363" s="2">
        <v>18225</v>
      </c>
      <c r="I363" s="2">
        <v>20979</v>
      </c>
      <c r="J363" s="2">
        <v>5778</v>
      </c>
      <c r="K363" s="2">
        <v>21055</v>
      </c>
      <c r="L363" s="2">
        <v>6173</v>
      </c>
    </row>
    <row r="364" spans="1:12" ht="9.75" customHeight="1">
      <c r="A364" s="5" t="s">
        <v>145</v>
      </c>
      <c r="C364" s="2">
        <v>18387</v>
      </c>
      <c r="D364" s="2">
        <v>8950</v>
      </c>
      <c r="E364" s="2">
        <v>22457</v>
      </c>
      <c r="F364" s="2">
        <v>4909</v>
      </c>
      <c r="G364" s="2">
        <v>8094</v>
      </c>
      <c r="H364" s="2">
        <v>18225</v>
      </c>
      <c r="I364" s="2">
        <v>20979</v>
      </c>
      <c r="J364" s="2">
        <v>5778</v>
      </c>
      <c r="K364" s="2">
        <v>21055</v>
      </c>
      <c r="L364" s="2">
        <v>6173</v>
      </c>
    </row>
    <row r="365" spans="1:12" s="3" customFormat="1" ht="9.75" customHeight="1">
      <c r="A365" s="9"/>
      <c r="B365" s="10" t="s">
        <v>146</v>
      </c>
      <c r="C365" s="3">
        <f>C364/SUM(C364:D364)</f>
        <v>0.6726048944653766</v>
      </c>
      <c r="D365" s="3">
        <f>D364/SUM(C364:D364)</f>
        <v>0.3273951055346234</v>
      </c>
      <c r="E365" s="3">
        <f>E364/SUM(E364:F364)</f>
        <v>0.8206168237959511</v>
      </c>
      <c r="F365" s="3">
        <f>F364/SUM(E364:F364)</f>
        <v>0.1793831762040488</v>
      </c>
      <c r="G365" s="3">
        <f>G364/SUM(G364:H364)</f>
        <v>0.3075344807933432</v>
      </c>
      <c r="H365" s="3">
        <f>H364/SUM(G364:H364)</f>
        <v>0.6924655192066568</v>
      </c>
      <c r="I365" s="3">
        <f>I364/SUM(I364:J364)</f>
        <v>0.7840565085771948</v>
      </c>
      <c r="J365" s="3">
        <f>J364/SUM(I364:J364)</f>
        <v>0.21594349142280525</v>
      </c>
      <c r="K365" s="3">
        <f>K364/SUM(K364:L364)</f>
        <v>0.7732848538269429</v>
      </c>
      <c r="L365" s="3">
        <f>L364/SUM(K364:L364)</f>
        <v>0.22671514617305716</v>
      </c>
    </row>
    <row r="366" spans="1:12" ht="4.5" customHeight="1">
      <c r="A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9.75" customHeight="1">
      <c r="A367" s="5" t="s">
        <v>123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9.75" customHeight="1">
      <c r="B368" s="4" t="s">
        <v>102</v>
      </c>
      <c r="C368" s="2">
        <v>25627</v>
      </c>
      <c r="D368" s="2">
        <v>31090</v>
      </c>
      <c r="E368" s="2">
        <v>43246</v>
      </c>
      <c r="F368" s="2">
        <v>14286</v>
      </c>
      <c r="G368" s="2">
        <v>22477</v>
      </c>
      <c r="H368" s="2">
        <v>33318</v>
      </c>
      <c r="I368" s="2">
        <v>40266</v>
      </c>
      <c r="J368" s="2">
        <v>15835</v>
      </c>
      <c r="K368" s="2">
        <v>45591</v>
      </c>
      <c r="L368" s="2">
        <v>10286</v>
      </c>
    </row>
    <row r="369" spans="1:12" ht="9.75" customHeight="1">
      <c r="A369" s="5" t="s">
        <v>145</v>
      </c>
      <c r="C369" s="2">
        <v>25627</v>
      </c>
      <c r="D369" s="2">
        <v>31090</v>
      </c>
      <c r="E369" s="2">
        <v>43246</v>
      </c>
      <c r="F369" s="2">
        <v>14286</v>
      </c>
      <c r="G369" s="2">
        <v>22477</v>
      </c>
      <c r="H369" s="2">
        <v>33318</v>
      </c>
      <c r="I369" s="2">
        <v>40266</v>
      </c>
      <c r="J369" s="2">
        <v>15835</v>
      </c>
      <c r="K369" s="2">
        <v>45591</v>
      </c>
      <c r="L369" s="2">
        <v>10286</v>
      </c>
    </row>
    <row r="370" spans="1:12" s="3" customFormat="1" ht="9.75" customHeight="1">
      <c r="A370" s="9"/>
      <c r="B370" s="10" t="s">
        <v>146</v>
      </c>
      <c r="C370" s="3">
        <f>C369/SUM(C369:D369)</f>
        <v>0.45183983638062664</v>
      </c>
      <c r="D370" s="3">
        <f>D369/SUM(C369:D369)</f>
        <v>0.5481601636193734</v>
      </c>
      <c r="E370" s="3">
        <f>E369/SUM(E369:F369)</f>
        <v>0.7516860182159494</v>
      </c>
      <c r="F370" s="3">
        <f>F369/SUM(E369:F369)</f>
        <v>0.24831398178405062</v>
      </c>
      <c r="G370" s="3">
        <f>G369/SUM(G369:H369)</f>
        <v>0.4028497177166413</v>
      </c>
      <c r="H370" s="3">
        <f>H369/SUM(G369:H369)</f>
        <v>0.5971502822833588</v>
      </c>
      <c r="I370" s="3">
        <f>I369/SUM(I369:J369)</f>
        <v>0.7177412167341045</v>
      </c>
      <c r="J370" s="3">
        <f>J369/SUM(I369:J369)</f>
        <v>0.28225878326589543</v>
      </c>
      <c r="K370" s="3">
        <f>K369/SUM(K369:L369)</f>
        <v>0.8159171036383485</v>
      </c>
      <c r="L370" s="3">
        <f>L369/SUM(K369:L369)</f>
        <v>0.18408289636165148</v>
      </c>
    </row>
    <row r="371" spans="1:12" ht="4.5" customHeight="1">
      <c r="A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9.75" customHeight="1">
      <c r="A372" s="5" t="s">
        <v>124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9.75" customHeight="1">
      <c r="B373" s="4" t="s">
        <v>102</v>
      </c>
      <c r="C373" s="2">
        <v>27490</v>
      </c>
      <c r="D373" s="2">
        <v>24121</v>
      </c>
      <c r="E373" s="2">
        <v>41390</v>
      </c>
      <c r="F373" s="2">
        <v>11483</v>
      </c>
      <c r="G373" s="2">
        <v>20089</v>
      </c>
      <c r="H373" s="2">
        <v>31378</v>
      </c>
      <c r="I373" s="2">
        <v>37940</v>
      </c>
      <c r="J373" s="2">
        <v>13640</v>
      </c>
      <c r="K373" s="2">
        <v>42668</v>
      </c>
      <c r="L373" s="2">
        <v>9707</v>
      </c>
    </row>
    <row r="374" spans="1:12" ht="9.75" customHeight="1">
      <c r="A374" s="5" t="s">
        <v>145</v>
      </c>
      <c r="C374" s="2">
        <v>27490</v>
      </c>
      <c r="D374" s="2">
        <v>24121</v>
      </c>
      <c r="E374" s="2">
        <v>41390</v>
      </c>
      <c r="F374" s="2">
        <v>11483</v>
      </c>
      <c r="G374" s="2">
        <v>20089</v>
      </c>
      <c r="H374" s="2">
        <v>31378</v>
      </c>
      <c r="I374" s="2">
        <v>37940</v>
      </c>
      <c r="J374" s="2">
        <v>13640</v>
      </c>
      <c r="K374" s="2">
        <v>42668</v>
      </c>
      <c r="L374" s="2">
        <v>9707</v>
      </c>
    </row>
    <row r="375" spans="1:12" s="3" customFormat="1" ht="9.75" customHeight="1">
      <c r="A375" s="9"/>
      <c r="B375" s="10" t="s">
        <v>146</v>
      </c>
      <c r="C375" s="3">
        <f>C374/SUM(C374:D374)</f>
        <v>0.5326383910406697</v>
      </c>
      <c r="D375" s="3">
        <f>D374/SUM(C374:D374)</f>
        <v>0.4673616089593304</v>
      </c>
      <c r="E375" s="3">
        <f>E374/SUM(E374:F374)</f>
        <v>0.7828192082915666</v>
      </c>
      <c r="F375" s="3">
        <f>F374/SUM(E374:F374)</f>
        <v>0.2171807917084334</v>
      </c>
      <c r="G375" s="3">
        <f>G374/SUM(G374:H374)</f>
        <v>0.39032778285114733</v>
      </c>
      <c r="H375" s="3">
        <f>H374/SUM(G374:H374)</f>
        <v>0.6096722171488527</v>
      </c>
      <c r="I375" s="3">
        <f>I374/SUM(I374:J374)</f>
        <v>0.7355564172159752</v>
      </c>
      <c r="J375" s="3">
        <f>J374/SUM(I374:J374)</f>
        <v>0.2644435827840248</v>
      </c>
      <c r="K375" s="3">
        <f>K374/SUM(K374:L374)</f>
        <v>0.8146634844868735</v>
      </c>
      <c r="L375" s="3">
        <f>L374/SUM(K374:L374)</f>
        <v>0.1853365155131265</v>
      </c>
    </row>
    <row r="376" spans="1:12" ht="4.5" customHeight="1">
      <c r="A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9.75" customHeight="1">
      <c r="A377" s="5" t="s">
        <v>125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9.75" customHeight="1">
      <c r="B378" s="4" t="s">
        <v>94</v>
      </c>
      <c r="C378" s="2">
        <v>41463</v>
      </c>
      <c r="D378" s="2">
        <v>25999</v>
      </c>
      <c r="E378" s="2">
        <v>57247</v>
      </c>
      <c r="F378" s="2">
        <v>10279</v>
      </c>
      <c r="G378" s="2">
        <v>17420</v>
      </c>
      <c r="H378" s="2">
        <v>47520</v>
      </c>
      <c r="I378" s="2">
        <v>54546</v>
      </c>
      <c r="J378" s="2">
        <v>11305</v>
      </c>
      <c r="K378" s="2">
        <v>57369</v>
      </c>
      <c r="L378" s="2">
        <v>9789</v>
      </c>
    </row>
    <row r="379" spans="1:12" ht="9.75" customHeight="1">
      <c r="A379" s="5" t="s">
        <v>145</v>
      </c>
      <c r="C379" s="2">
        <v>41463</v>
      </c>
      <c r="D379" s="2">
        <v>25999</v>
      </c>
      <c r="E379" s="2">
        <v>57247</v>
      </c>
      <c r="F379" s="2">
        <v>10279</v>
      </c>
      <c r="G379" s="2">
        <v>17420</v>
      </c>
      <c r="H379" s="2">
        <v>47520</v>
      </c>
      <c r="I379" s="2">
        <v>54546</v>
      </c>
      <c r="J379" s="2">
        <v>11305</v>
      </c>
      <c r="K379" s="2">
        <v>57369</v>
      </c>
      <c r="L379" s="2">
        <v>9789</v>
      </c>
    </row>
    <row r="380" spans="1:12" s="3" customFormat="1" ht="9.75" customHeight="1">
      <c r="A380" s="9"/>
      <c r="B380" s="10" t="s">
        <v>146</v>
      </c>
      <c r="C380" s="3">
        <f>C379/SUM(C379:D379)</f>
        <v>0.6146126708369156</v>
      </c>
      <c r="D380" s="3">
        <f>D379/SUM(C379:D379)</f>
        <v>0.3853873291630844</v>
      </c>
      <c r="E380" s="3">
        <f>E379/SUM(E379:F379)</f>
        <v>0.8477771525042206</v>
      </c>
      <c r="F380" s="3">
        <f>F379/SUM(E379:F379)</f>
        <v>0.1522228474957794</v>
      </c>
      <c r="G380" s="3">
        <f>G379/SUM(G379:H379)</f>
        <v>0.2682476131813982</v>
      </c>
      <c r="H380" s="3">
        <f>H379/SUM(G379:H379)</f>
        <v>0.7317523868186018</v>
      </c>
      <c r="I380" s="3">
        <f>I379/SUM(I379:J379)</f>
        <v>0.828324550880017</v>
      </c>
      <c r="J380" s="3">
        <f>J379/SUM(I379:J379)</f>
        <v>0.171675449119983</v>
      </c>
      <c r="K380" s="3">
        <f>K379/SUM(K379:L379)</f>
        <v>0.854239256678281</v>
      </c>
      <c r="L380" s="3">
        <f>L379/SUM(K379:L379)</f>
        <v>0.14576074332171893</v>
      </c>
    </row>
    <row r="381" spans="1:12" ht="4.5" customHeight="1">
      <c r="A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9.75" customHeight="1">
      <c r="A382" s="5" t="s">
        <v>126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9.75" customHeight="1">
      <c r="B383" s="4" t="s">
        <v>94</v>
      </c>
      <c r="C383" s="2">
        <v>24371</v>
      </c>
      <c r="D383" s="2">
        <v>14938</v>
      </c>
      <c r="E383" s="2">
        <v>30412</v>
      </c>
      <c r="F383" s="2">
        <v>8824</v>
      </c>
      <c r="G383" s="2">
        <v>12749</v>
      </c>
      <c r="H383" s="2">
        <v>25091</v>
      </c>
      <c r="I383" s="2">
        <v>28674</v>
      </c>
      <c r="J383" s="2">
        <v>9706</v>
      </c>
      <c r="K383" s="2">
        <v>30596</v>
      </c>
      <c r="L383" s="2">
        <v>8384</v>
      </c>
    </row>
    <row r="384" spans="1:12" ht="9.75" customHeight="1">
      <c r="A384" s="5" t="s">
        <v>145</v>
      </c>
      <c r="C384" s="2">
        <v>24371</v>
      </c>
      <c r="D384" s="2">
        <v>14938</v>
      </c>
      <c r="E384" s="2">
        <v>30412</v>
      </c>
      <c r="F384" s="2">
        <v>8824</v>
      </c>
      <c r="G384" s="2">
        <v>12749</v>
      </c>
      <c r="H384" s="2">
        <v>25091</v>
      </c>
      <c r="I384" s="2">
        <v>28674</v>
      </c>
      <c r="J384" s="2">
        <v>9706</v>
      </c>
      <c r="K384" s="2">
        <v>30596</v>
      </c>
      <c r="L384" s="2">
        <v>8384</v>
      </c>
    </row>
    <row r="385" spans="1:12" s="3" customFormat="1" ht="9.75" customHeight="1">
      <c r="A385" s="9"/>
      <c r="B385" s="10" t="s">
        <v>146</v>
      </c>
      <c r="C385" s="3">
        <f>C384/SUM(C384:D384)</f>
        <v>0.6199852451092626</v>
      </c>
      <c r="D385" s="3">
        <f>D384/SUM(C384:D384)</f>
        <v>0.3800147548907375</v>
      </c>
      <c r="E385" s="3">
        <f>E384/SUM(E384:F384)</f>
        <v>0.7751044958711387</v>
      </c>
      <c r="F385" s="3">
        <f>F384/SUM(E384:F384)</f>
        <v>0.22489550412886125</v>
      </c>
      <c r="G385" s="3">
        <f>G384/SUM(G384:H384)</f>
        <v>0.3369186046511628</v>
      </c>
      <c r="H385" s="3">
        <f>H384/SUM(G384:H384)</f>
        <v>0.6630813953488373</v>
      </c>
      <c r="I385" s="3">
        <f>I384/SUM(I384:J384)</f>
        <v>0.747107868681605</v>
      </c>
      <c r="J385" s="3">
        <f>J384/SUM(I384:J384)</f>
        <v>0.252892131318395</v>
      </c>
      <c r="K385" s="3">
        <f>K384/SUM(K384:L384)</f>
        <v>0.7849153412006157</v>
      </c>
      <c r="L385" s="3">
        <f>L384/SUM(K384:L384)</f>
        <v>0.2150846587993843</v>
      </c>
    </row>
    <row r="386" spans="1:12" ht="4.5" customHeight="1">
      <c r="A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9.75" customHeight="1">
      <c r="A387" s="5" t="s">
        <v>127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9.75" customHeight="1">
      <c r="B388" s="4" t="s">
        <v>94</v>
      </c>
      <c r="C388" s="2">
        <v>21282</v>
      </c>
      <c r="D388" s="2">
        <v>15662</v>
      </c>
      <c r="E388" s="2">
        <v>30226</v>
      </c>
      <c r="F388" s="2">
        <v>7013</v>
      </c>
      <c r="G388" s="2">
        <v>10989</v>
      </c>
      <c r="H388" s="2">
        <v>24907</v>
      </c>
      <c r="I388" s="2">
        <v>28557</v>
      </c>
      <c r="J388" s="2">
        <v>7847</v>
      </c>
      <c r="K388" s="2">
        <v>28884</v>
      </c>
      <c r="L388" s="2">
        <v>8077</v>
      </c>
    </row>
    <row r="389" spans="1:12" ht="9.75" customHeight="1">
      <c r="A389" s="5" t="s">
        <v>145</v>
      </c>
      <c r="C389" s="2">
        <v>21282</v>
      </c>
      <c r="D389" s="2">
        <v>15662</v>
      </c>
      <c r="E389" s="2">
        <v>30226</v>
      </c>
      <c r="F389" s="2">
        <v>7013</v>
      </c>
      <c r="G389" s="2">
        <v>10989</v>
      </c>
      <c r="H389" s="2">
        <v>24907</v>
      </c>
      <c r="I389" s="2">
        <v>28557</v>
      </c>
      <c r="J389" s="2">
        <v>7847</v>
      </c>
      <c r="K389" s="2">
        <v>28884</v>
      </c>
      <c r="L389" s="2">
        <v>8077</v>
      </c>
    </row>
    <row r="390" spans="1:12" s="3" customFormat="1" ht="9.75" customHeight="1">
      <c r="A390" s="9"/>
      <c r="B390" s="10" t="s">
        <v>146</v>
      </c>
      <c r="C390" s="3">
        <f>C389/SUM(C389:D389)</f>
        <v>0.5760610653962754</v>
      </c>
      <c r="D390" s="3">
        <f>D389/SUM(C389:D389)</f>
        <v>0.42393893460372456</v>
      </c>
      <c r="E390" s="3">
        <f>E389/SUM(E389:F389)</f>
        <v>0.811675931147453</v>
      </c>
      <c r="F390" s="3">
        <f>F389/SUM(E389:F389)</f>
        <v>0.18832406885254707</v>
      </c>
      <c r="G390" s="3">
        <f>G389/SUM(G389:H389)</f>
        <v>0.30613438823267214</v>
      </c>
      <c r="H390" s="3">
        <f>H389/SUM(G389:H389)</f>
        <v>0.6938656117673279</v>
      </c>
      <c r="I390" s="3">
        <f>I389/SUM(I389:J389)</f>
        <v>0.784446764091858</v>
      </c>
      <c r="J390" s="3">
        <f>J389/SUM(I389:J389)</f>
        <v>0.21555323590814196</v>
      </c>
      <c r="K390" s="3">
        <f>K389/SUM(K389:L389)</f>
        <v>0.7814723627607478</v>
      </c>
      <c r="L390" s="3">
        <f>L389/SUM(K389:L389)</f>
        <v>0.2185276372392522</v>
      </c>
    </row>
    <row r="391" spans="1:12" ht="4.5" customHeight="1">
      <c r="A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9.75" customHeight="1">
      <c r="A392" s="5" t="s">
        <v>128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9.75" customHeight="1">
      <c r="B393" s="4" t="s">
        <v>116</v>
      </c>
      <c r="C393" s="2">
        <v>37955</v>
      </c>
      <c r="D393" s="2">
        <v>34243</v>
      </c>
      <c r="E393" s="2">
        <v>56295</v>
      </c>
      <c r="F393" s="2">
        <v>15990</v>
      </c>
      <c r="G393" s="2">
        <v>29321</v>
      </c>
      <c r="H393" s="2">
        <v>40397</v>
      </c>
      <c r="I393" s="2">
        <v>54138</v>
      </c>
      <c r="J393" s="2">
        <v>16175</v>
      </c>
      <c r="K393" s="2">
        <v>59830</v>
      </c>
      <c r="L393" s="2">
        <v>11316</v>
      </c>
    </row>
    <row r="394" spans="1:12" ht="9.75" customHeight="1">
      <c r="A394" s="5" t="s">
        <v>145</v>
      </c>
      <c r="C394" s="2">
        <v>37955</v>
      </c>
      <c r="D394" s="2">
        <v>34243</v>
      </c>
      <c r="E394" s="2">
        <v>56295</v>
      </c>
      <c r="F394" s="2">
        <v>15990</v>
      </c>
      <c r="G394" s="2">
        <v>29321</v>
      </c>
      <c r="H394" s="2">
        <v>40397</v>
      </c>
      <c r="I394" s="2">
        <v>54138</v>
      </c>
      <c r="J394" s="2">
        <v>16175</v>
      </c>
      <c r="K394" s="2">
        <v>59830</v>
      </c>
      <c r="L394" s="2">
        <v>11316</v>
      </c>
    </row>
    <row r="395" spans="1:12" s="3" customFormat="1" ht="9.75" customHeight="1">
      <c r="A395" s="9"/>
      <c r="B395" s="10" t="s">
        <v>146</v>
      </c>
      <c r="C395" s="3">
        <f>C394/SUM(C394:D394)</f>
        <v>0.5257070832987063</v>
      </c>
      <c r="D395" s="3">
        <f>D394/SUM(C394:D394)</f>
        <v>0.47429291670129364</v>
      </c>
      <c r="E395" s="3">
        <f>E394/SUM(E394:F394)</f>
        <v>0.778792280556132</v>
      </c>
      <c r="F395" s="3">
        <f>F394/SUM(E394:F394)</f>
        <v>0.22120771944386802</v>
      </c>
      <c r="G395" s="3">
        <f>G394/SUM(G394:H394)</f>
        <v>0.4205657075647609</v>
      </c>
      <c r="H395" s="3">
        <f>H394/SUM(G394:H394)</f>
        <v>0.5794342924352391</v>
      </c>
      <c r="I395" s="3">
        <f>I394/SUM(I394:J394)</f>
        <v>0.7699571914155278</v>
      </c>
      <c r="J395" s="3">
        <f>J394/SUM(I394:J394)</f>
        <v>0.2300428085844723</v>
      </c>
      <c r="K395" s="3">
        <f>K394/SUM(K394:L394)</f>
        <v>0.8409467854833722</v>
      </c>
      <c r="L395" s="3">
        <f>L394/SUM(K394:L394)</f>
        <v>0.15905321451662777</v>
      </c>
    </row>
    <row r="396" spans="1:12" ht="4.5" customHeight="1">
      <c r="A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9.75" customHeight="1">
      <c r="A397" s="5" t="s">
        <v>129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9.75" customHeight="1">
      <c r="B398" s="4" t="s">
        <v>94</v>
      </c>
      <c r="C398" s="2">
        <v>49522</v>
      </c>
      <c r="D398" s="2">
        <v>45050</v>
      </c>
      <c r="E398" s="2">
        <v>74923</v>
      </c>
      <c r="F398" s="2">
        <v>19817</v>
      </c>
      <c r="G398" s="2">
        <v>29097</v>
      </c>
      <c r="H398" s="2">
        <v>61078</v>
      </c>
      <c r="I398" s="2">
        <v>72623</v>
      </c>
      <c r="J398" s="2">
        <v>18986</v>
      </c>
      <c r="K398" s="2">
        <v>80877</v>
      </c>
      <c r="L398" s="2">
        <v>12913</v>
      </c>
    </row>
    <row r="399" spans="1:12" ht="9.75" customHeight="1">
      <c r="A399" s="5" t="s">
        <v>145</v>
      </c>
      <c r="C399" s="2">
        <v>49522</v>
      </c>
      <c r="D399" s="2">
        <v>45050</v>
      </c>
      <c r="E399" s="2">
        <v>74923</v>
      </c>
      <c r="F399" s="2">
        <v>19817</v>
      </c>
      <c r="G399" s="2">
        <v>29097</v>
      </c>
      <c r="H399" s="2">
        <v>61078</v>
      </c>
      <c r="I399" s="2">
        <v>72623</v>
      </c>
      <c r="J399" s="2">
        <v>18986</v>
      </c>
      <c r="K399" s="2">
        <v>80877</v>
      </c>
      <c r="L399" s="2">
        <v>12913</v>
      </c>
    </row>
    <row r="400" spans="1:12" s="3" customFormat="1" ht="9.75" customHeight="1">
      <c r="A400" s="9"/>
      <c r="B400" s="10" t="s">
        <v>146</v>
      </c>
      <c r="C400" s="3">
        <f>C399/SUM(C399:D399)</f>
        <v>0.5236433616715307</v>
      </c>
      <c r="D400" s="3">
        <f>D399/SUM(C399:D399)</f>
        <v>0.4763566383284693</v>
      </c>
      <c r="E400" s="3">
        <f>E399/SUM(E399:F399)</f>
        <v>0.7908275279712899</v>
      </c>
      <c r="F400" s="3">
        <f>F399/SUM(E399:F399)</f>
        <v>0.20917247202871014</v>
      </c>
      <c r="G400" s="3">
        <f>G399/SUM(G399:H399)</f>
        <v>0.3226725810923205</v>
      </c>
      <c r="H400" s="3">
        <f>H399/SUM(G399:H399)</f>
        <v>0.6773274189076796</v>
      </c>
      <c r="I400" s="3">
        <f>I399/SUM(I399:J399)</f>
        <v>0.7927496206704582</v>
      </c>
      <c r="J400" s="3">
        <f>J399/SUM(I399:J399)</f>
        <v>0.20725037932954185</v>
      </c>
      <c r="K400" s="3">
        <f>K399/SUM(K399:L399)</f>
        <v>0.862320076767246</v>
      </c>
      <c r="L400" s="3">
        <f>L399/SUM(K399:L399)</f>
        <v>0.13767992323275402</v>
      </c>
    </row>
    <row r="401" spans="1:12" ht="4.5" customHeight="1">
      <c r="A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9.75" customHeight="1">
      <c r="A402" s="5" t="s">
        <v>130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9.75" customHeight="1">
      <c r="B403" s="4" t="s">
        <v>102</v>
      </c>
      <c r="C403" s="2">
        <v>29771</v>
      </c>
      <c r="D403" s="2">
        <v>49333</v>
      </c>
      <c r="E403" s="2">
        <v>60969</v>
      </c>
      <c r="F403" s="2">
        <v>19519</v>
      </c>
      <c r="G403" s="2">
        <v>30717</v>
      </c>
      <c r="H403" s="2">
        <v>47236</v>
      </c>
      <c r="I403" s="2">
        <v>56689</v>
      </c>
      <c r="J403" s="2">
        <v>21569</v>
      </c>
      <c r="K403" s="2">
        <v>65611</v>
      </c>
      <c r="L403" s="2">
        <v>12445</v>
      </c>
    </row>
    <row r="404" spans="1:12" ht="9.75" customHeight="1">
      <c r="A404" s="5" t="s">
        <v>145</v>
      </c>
      <c r="C404" s="2">
        <v>29771</v>
      </c>
      <c r="D404" s="2">
        <v>49333</v>
      </c>
      <c r="E404" s="2">
        <v>60969</v>
      </c>
      <c r="F404" s="2">
        <v>19519</v>
      </c>
      <c r="G404" s="2">
        <v>30717</v>
      </c>
      <c r="H404" s="2">
        <v>47236</v>
      </c>
      <c r="I404" s="2">
        <v>56689</v>
      </c>
      <c r="J404" s="2">
        <v>21569</v>
      </c>
      <c r="K404" s="2">
        <v>65611</v>
      </c>
      <c r="L404" s="2">
        <v>12445</v>
      </c>
    </row>
    <row r="405" spans="1:12" s="3" customFormat="1" ht="9.75" customHeight="1">
      <c r="A405" s="9"/>
      <c r="B405" s="10" t="s">
        <v>146</v>
      </c>
      <c r="C405" s="3">
        <f>C404/SUM(C404:D404)</f>
        <v>0.3763526496763754</v>
      </c>
      <c r="D405" s="3">
        <f>D404/SUM(C404:D404)</f>
        <v>0.6236473503236246</v>
      </c>
      <c r="E405" s="3">
        <f>E404/SUM(E404:F404)</f>
        <v>0.7574918000198787</v>
      </c>
      <c r="F405" s="3">
        <f>F404/SUM(E404:F404)</f>
        <v>0.24250819998012127</v>
      </c>
      <c r="G405" s="3">
        <f>G404/SUM(G404:H404)</f>
        <v>0.3940451297576745</v>
      </c>
      <c r="H405" s="3">
        <f>H404/SUM(G404:H404)</f>
        <v>0.6059548702423255</v>
      </c>
      <c r="I405" s="3">
        <f>I404/SUM(I404:J404)</f>
        <v>0.7243860052646375</v>
      </c>
      <c r="J405" s="3">
        <f>J404/SUM(I404:J404)</f>
        <v>0.2756139947353625</v>
      </c>
      <c r="K405" s="3">
        <f>K404/SUM(K404:L404)</f>
        <v>0.84056318540535</v>
      </c>
      <c r="L405" s="3">
        <f>L404/SUM(K404:L404)</f>
        <v>0.15943681459465</v>
      </c>
    </row>
    <row r="406" spans="1:12" ht="4.5" customHeight="1">
      <c r="A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9.75" customHeight="1">
      <c r="A407" s="5" t="s">
        <v>131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9.75" customHeight="1">
      <c r="B408" s="4" t="s">
        <v>116</v>
      </c>
      <c r="C408" s="2">
        <v>43860</v>
      </c>
      <c r="D408" s="2">
        <v>53207</v>
      </c>
      <c r="E408" s="2">
        <v>73487</v>
      </c>
      <c r="F408" s="2">
        <v>23742</v>
      </c>
      <c r="G408" s="2">
        <v>36343</v>
      </c>
      <c r="H408" s="2">
        <v>57977</v>
      </c>
      <c r="I408" s="2">
        <v>72316</v>
      </c>
      <c r="J408" s="2">
        <v>22907</v>
      </c>
      <c r="K408" s="2">
        <v>83676</v>
      </c>
      <c r="L408" s="2">
        <v>13114</v>
      </c>
    </row>
    <row r="409" spans="1:12" ht="9.75" customHeight="1">
      <c r="A409" s="5" t="s">
        <v>145</v>
      </c>
      <c r="C409" s="2">
        <v>43860</v>
      </c>
      <c r="D409" s="2">
        <v>53207</v>
      </c>
      <c r="E409" s="2">
        <v>73487</v>
      </c>
      <c r="F409" s="2">
        <v>23742</v>
      </c>
      <c r="G409" s="2">
        <v>36343</v>
      </c>
      <c r="H409" s="2">
        <v>57977</v>
      </c>
      <c r="I409" s="2">
        <v>72316</v>
      </c>
      <c r="J409" s="2">
        <v>22907</v>
      </c>
      <c r="K409" s="2">
        <v>83676</v>
      </c>
      <c r="L409" s="2">
        <v>13114</v>
      </c>
    </row>
    <row r="410" spans="1:12" s="3" customFormat="1" ht="9.75" customHeight="1">
      <c r="A410" s="9"/>
      <c r="B410" s="10" t="s">
        <v>146</v>
      </c>
      <c r="C410" s="3">
        <f>C409/SUM(C409:D409)</f>
        <v>0.45185284391193714</v>
      </c>
      <c r="D410" s="3">
        <f>D409/SUM(C409:D409)</f>
        <v>0.5481471560880629</v>
      </c>
      <c r="E410" s="3">
        <f>E409/SUM(E409:F409)</f>
        <v>0.7558135947093974</v>
      </c>
      <c r="F410" s="3">
        <f>F409/SUM(E409:F409)</f>
        <v>0.2441864052906026</v>
      </c>
      <c r="G410" s="3">
        <f>G409/SUM(G409:H409)</f>
        <v>0.3853159457167091</v>
      </c>
      <c r="H410" s="3">
        <f>H409/SUM(G409:H409)</f>
        <v>0.6146840542832909</v>
      </c>
      <c r="I410" s="3">
        <f>I409/SUM(I409:J409)</f>
        <v>0.7594383709818007</v>
      </c>
      <c r="J410" s="3">
        <f>J409/SUM(I409:J409)</f>
        <v>0.24056162901819939</v>
      </c>
      <c r="K410" s="3">
        <f>K409/SUM(K409:L409)</f>
        <v>0.8645107965698936</v>
      </c>
      <c r="L410" s="3">
        <f>L409/SUM(K409:L409)</f>
        <v>0.13548920343010643</v>
      </c>
    </row>
    <row r="411" spans="1:12" ht="4.5" customHeight="1">
      <c r="A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9.75" customHeight="1">
      <c r="A412" s="5" t="s">
        <v>132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9.75" customHeight="1">
      <c r="B413" s="4" t="s">
        <v>116</v>
      </c>
      <c r="C413" s="2">
        <v>24680</v>
      </c>
      <c r="D413" s="2">
        <v>14049</v>
      </c>
      <c r="E413" s="2">
        <v>31082</v>
      </c>
      <c r="F413" s="2">
        <v>8595</v>
      </c>
      <c r="G413" s="2">
        <v>16152</v>
      </c>
      <c r="H413" s="2">
        <v>22199</v>
      </c>
      <c r="I413" s="2">
        <v>29645</v>
      </c>
      <c r="J413" s="2">
        <v>8906</v>
      </c>
      <c r="K413" s="2">
        <v>32352</v>
      </c>
      <c r="L413" s="2">
        <v>6694</v>
      </c>
    </row>
    <row r="414" spans="1:12" ht="9.75" customHeight="1">
      <c r="A414" s="5" t="s">
        <v>145</v>
      </c>
      <c r="C414" s="2">
        <v>24680</v>
      </c>
      <c r="D414" s="2">
        <v>14049</v>
      </c>
      <c r="E414" s="2">
        <v>31082</v>
      </c>
      <c r="F414" s="2">
        <v>8595</v>
      </c>
      <c r="G414" s="2">
        <v>16152</v>
      </c>
      <c r="H414" s="2">
        <v>22199</v>
      </c>
      <c r="I414" s="2">
        <v>29645</v>
      </c>
      <c r="J414" s="2">
        <v>8906</v>
      </c>
      <c r="K414" s="2">
        <v>32352</v>
      </c>
      <c r="L414" s="2">
        <v>6694</v>
      </c>
    </row>
    <row r="415" spans="1:12" s="3" customFormat="1" ht="9.75" customHeight="1">
      <c r="A415" s="9"/>
      <c r="B415" s="10" t="s">
        <v>146</v>
      </c>
      <c r="C415" s="3">
        <f>C414/SUM(C414:D414)</f>
        <v>0.6372485734204343</v>
      </c>
      <c r="D415" s="3">
        <f>D414/SUM(C414:D414)</f>
        <v>0.3627514265795657</v>
      </c>
      <c r="E415" s="3">
        <f>E414/SUM(E414:F414)</f>
        <v>0.7833757592559921</v>
      </c>
      <c r="F415" s="3">
        <f>F414/SUM(E414:F414)</f>
        <v>0.21662424074400785</v>
      </c>
      <c r="G415" s="3">
        <f>G414/SUM(G414:H414)</f>
        <v>0.42116242079737165</v>
      </c>
      <c r="H415" s="3">
        <f>H414/SUM(G414:H414)</f>
        <v>0.5788375792026283</v>
      </c>
      <c r="I415" s="3">
        <f>I414/SUM(I414:J414)</f>
        <v>0.768981349381339</v>
      </c>
      <c r="J415" s="3">
        <f>J414/SUM(I414:J414)</f>
        <v>0.231018650618661</v>
      </c>
      <c r="K415" s="3">
        <f>K414/SUM(K414:L414)</f>
        <v>0.8285611842442248</v>
      </c>
      <c r="L415" s="3">
        <f>L414/SUM(K414:L414)</f>
        <v>0.17143881575577524</v>
      </c>
    </row>
    <row r="416" spans="1:12" ht="4.5" customHeight="1">
      <c r="A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9.75" customHeight="1">
      <c r="A417" s="5" t="s">
        <v>133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9.75" customHeight="1">
      <c r="B418" s="4" t="s">
        <v>94</v>
      </c>
      <c r="C418" s="2">
        <v>44826</v>
      </c>
      <c r="D418" s="2">
        <v>31287</v>
      </c>
      <c r="E418" s="2">
        <v>60754</v>
      </c>
      <c r="F418" s="2">
        <v>15361</v>
      </c>
      <c r="G418" s="2">
        <v>23751</v>
      </c>
      <c r="H418" s="2">
        <v>49077</v>
      </c>
      <c r="I418" s="2">
        <v>57537</v>
      </c>
      <c r="J418" s="2">
        <v>16461</v>
      </c>
      <c r="K418" s="2">
        <v>63227</v>
      </c>
      <c r="L418" s="2">
        <v>12141</v>
      </c>
    </row>
    <row r="419" spans="1:12" ht="9.75" customHeight="1">
      <c r="A419" s="5" t="s">
        <v>145</v>
      </c>
      <c r="C419" s="2">
        <v>44826</v>
      </c>
      <c r="D419" s="2">
        <v>31287</v>
      </c>
      <c r="E419" s="2">
        <v>60754</v>
      </c>
      <c r="F419" s="2">
        <v>15361</v>
      </c>
      <c r="G419" s="2">
        <v>23751</v>
      </c>
      <c r="H419" s="2">
        <v>49077</v>
      </c>
      <c r="I419" s="2">
        <v>57537</v>
      </c>
      <c r="J419" s="2">
        <v>16461</v>
      </c>
      <c r="K419" s="2">
        <v>63227</v>
      </c>
      <c r="L419" s="2">
        <v>12141</v>
      </c>
    </row>
    <row r="420" spans="1:12" s="3" customFormat="1" ht="9.75" customHeight="1">
      <c r="A420" s="9"/>
      <c r="B420" s="10" t="s">
        <v>146</v>
      </c>
      <c r="C420" s="3">
        <f>C419/SUM(C419:D419)</f>
        <v>0.5889401284931615</v>
      </c>
      <c r="D420" s="3">
        <f>D419/SUM(C419:D419)</f>
        <v>0.41105987150683854</v>
      </c>
      <c r="E420" s="3">
        <f>E419/SUM(E419:F419)</f>
        <v>0.7981869539512579</v>
      </c>
      <c r="F420" s="3">
        <f>F419/SUM(E419:F419)</f>
        <v>0.20181304604874203</v>
      </c>
      <c r="G420" s="3">
        <f>G419/SUM(G419:H419)</f>
        <v>0.32612456747404844</v>
      </c>
      <c r="H420" s="3">
        <f>H419/SUM(G419:H419)</f>
        <v>0.6738754325259516</v>
      </c>
      <c r="I420" s="3">
        <f>I419/SUM(I419:J419)</f>
        <v>0.7775480418389686</v>
      </c>
      <c r="J420" s="3">
        <f>J419/SUM(I419:J419)</f>
        <v>0.2224519581610314</v>
      </c>
      <c r="K420" s="3">
        <f>K419/SUM(K419:L419)</f>
        <v>0.8389104129073347</v>
      </c>
      <c r="L420" s="3">
        <f>L419/SUM(K419:L419)</f>
        <v>0.16108958709266533</v>
      </c>
    </row>
    <row r="421" spans="1:12" ht="4.5" customHeight="1">
      <c r="A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9.75" customHeight="1">
      <c r="A422" s="5" t="s">
        <v>135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9.75" customHeight="1">
      <c r="B423" s="4" t="s">
        <v>102</v>
      </c>
      <c r="C423" s="2">
        <v>3342</v>
      </c>
      <c r="D423" s="2">
        <v>5216</v>
      </c>
      <c r="E423" s="2">
        <v>6597</v>
      </c>
      <c r="F423" s="2">
        <v>1994</v>
      </c>
      <c r="G423" s="2">
        <v>3197</v>
      </c>
      <c r="H423" s="2">
        <v>5107</v>
      </c>
      <c r="I423" s="2">
        <v>6137</v>
      </c>
      <c r="J423" s="2">
        <v>2213</v>
      </c>
      <c r="K423" s="2">
        <v>6989</v>
      </c>
      <c r="L423" s="2">
        <v>1216</v>
      </c>
    </row>
    <row r="424" spans="2:12" ht="9.75" customHeight="1">
      <c r="B424" s="4" t="s">
        <v>134</v>
      </c>
      <c r="C424" s="2">
        <v>36302</v>
      </c>
      <c r="D424" s="2">
        <v>50943</v>
      </c>
      <c r="E424" s="2">
        <v>63206</v>
      </c>
      <c r="F424" s="2">
        <v>24684</v>
      </c>
      <c r="G424" s="2">
        <v>34642</v>
      </c>
      <c r="H424" s="2">
        <v>49542</v>
      </c>
      <c r="I424" s="2">
        <v>58876</v>
      </c>
      <c r="J424" s="2">
        <v>26011</v>
      </c>
      <c r="K424" s="2">
        <v>74667</v>
      </c>
      <c r="L424" s="2">
        <v>12313</v>
      </c>
    </row>
    <row r="425" spans="1:12" ht="9.75" customHeight="1">
      <c r="A425" s="5" t="s">
        <v>145</v>
      </c>
      <c r="C425" s="2">
        <v>39644</v>
      </c>
      <c r="D425" s="2">
        <v>56159</v>
      </c>
      <c r="E425" s="2">
        <v>69803</v>
      </c>
      <c r="F425" s="2">
        <v>26678</v>
      </c>
      <c r="G425" s="2">
        <v>37839</v>
      </c>
      <c r="H425" s="2">
        <v>54649</v>
      </c>
      <c r="I425" s="2">
        <v>65013</v>
      </c>
      <c r="J425" s="2">
        <v>28224</v>
      </c>
      <c r="K425" s="2">
        <v>81656</v>
      </c>
      <c r="L425" s="2">
        <v>13529</v>
      </c>
    </row>
    <row r="426" spans="1:12" s="3" customFormat="1" ht="9.75" customHeight="1">
      <c r="A426" s="9"/>
      <c r="B426" s="10" t="s">
        <v>146</v>
      </c>
      <c r="C426" s="3">
        <f>C425/SUM(C425:D425)</f>
        <v>0.4138075008089517</v>
      </c>
      <c r="D426" s="3">
        <f>D425/SUM(C425:D425)</f>
        <v>0.5861924991910483</v>
      </c>
      <c r="E426" s="3">
        <f>E425/SUM(E425:F425)</f>
        <v>0.7234895989884018</v>
      </c>
      <c r="F426" s="3">
        <f>F425/SUM(E425:F425)</f>
        <v>0.27651040101159813</v>
      </c>
      <c r="G426" s="3">
        <f>G425/SUM(G425:H425)</f>
        <v>0.40912334573133813</v>
      </c>
      <c r="H426" s="3">
        <f>H425/SUM(G425:H425)</f>
        <v>0.5908766542686619</v>
      </c>
      <c r="I426" s="3">
        <f>I425/SUM(I425:J425)</f>
        <v>0.6972875575147206</v>
      </c>
      <c r="J426" s="3">
        <f>J425/SUM(I425:J425)</f>
        <v>0.30271244248527945</v>
      </c>
      <c r="K426" s="3">
        <f>K425/SUM(K425:L425)</f>
        <v>0.8578662604401954</v>
      </c>
      <c r="L426" s="3">
        <f>L425/SUM(K425:L425)</f>
        <v>0.1421337395598046</v>
      </c>
    </row>
    <row r="427" spans="1:12" ht="4.5" customHeight="1">
      <c r="A427" s="5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9.75" customHeight="1">
      <c r="A428" s="5" t="s">
        <v>136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9.75" customHeight="1">
      <c r="B429" s="4" t="s">
        <v>116</v>
      </c>
      <c r="C429" s="2">
        <v>48076</v>
      </c>
      <c r="D429" s="2">
        <v>44762</v>
      </c>
      <c r="E429" s="2">
        <v>71856</v>
      </c>
      <c r="F429" s="2">
        <v>21358</v>
      </c>
      <c r="G429" s="2">
        <v>38259</v>
      </c>
      <c r="H429" s="2">
        <v>51499</v>
      </c>
      <c r="I429" s="2">
        <v>69210</v>
      </c>
      <c r="J429" s="2">
        <v>21256</v>
      </c>
      <c r="K429" s="2">
        <v>77399</v>
      </c>
      <c r="L429" s="2">
        <v>14540</v>
      </c>
    </row>
    <row r="430" spans="1:12" ht="9.75" customHeight="1">
      <c r="A430" s="5" t="s">
        <v>145</v>
      </c>
      <c r="C430" s="2">
        <v>48076</v>
      </c>
      <c r="D430" s="2">
        <v>44762</v>
      </c>
      <c r="E430" s="2">
        <v>71856</v>
      </c>
      <c r="F430" s="2">
        <v>21358</v>
      </c>
      <c r="G430" s="2">
        <v>38259</v>
      </c>
      <c r="H430" s="2">
        <v>51499</v>
      </c>
      <c r="I430" s="2">
        <v>69210</v>
      </c>
      <c r="J430" s="2">
        <v>21256</v>
      </c>
      <c r="K430" s="2">
        <v>77399</v>
      </c>
      <c r="L430" s="2">
        <v>14540</v>
      </c>
    </row>
    <row r="431" spans="1:12" s="3" customFormat="1" ht="9.75" customHeight="1">
      <c r="A431" s="9"/>
      <c r="B431" s="10" t="s">
        <v>146</v>
      </c>
      <c r="C431" s="3">
        <f>C430/SUM(C430:D430)</f>
        <v>0.517848294879252</v>
      </c>
      <c r="D431" s="3">
        <f>D430/SUM(C430:D430)</f>
        <v>0.48215170512074795</v>
      </c>
      <c r="E431" s="3">
        <f>E430/SUM(E430:F430)</f>
        <v>0.7708713283412363</v>
      </c>
      <c r="F431" s="3">
        <f>F430/SUM(E430:F430)</f>
        <v>0.22912867165876372</v>
      </c>
      <c r="G431" s="3">
        <f>G430/SUM(G430:H430)</f>
        <v>0.42624612847879856</v>
      </c>
      <c r="H431" s="3">
        <f>H430/SUM(G430:H430)</f>
        <v>0.5737538715212015</v>
      </c>
      <c r="I431" s="3">
        <f>I430/SUM(I430:J430)</f>
        <v>0.7650387991068468</v>
      </c>
      <c r="J431" s="3">
        <f>J430/SUM(I430:J430)</f>
        <v>0.23496120089315323</v>
      </c>
      <c r="K431" s="3">
        <f>K430/SUM(K430:L430)</f>
        <v>0.8418516625153635</v>
      </c>
      <c r="L431" s="3">
        <f>L430/SUM(K430:L430)</f>
        <v>0.15814833748463655</v>
      </c>
    </row>
    <row r="432" spans="1:12" ht="4.5" customHeight="1">
      <c r="A432" s="5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9.75" customHeight="1">
      <c r="A433" s="5" t="s">
        <v>137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9.75" customHeight="1">
      <c r="B434" s="4" t="s">
        <v>116</v>
      </c>
      <c r="C434" s="2">
        <v>51362</v>
      </c>
      <c r="D434" s="2">
        <v>66508</v>
      </c>
      <c r="E434" s="2">
        <v>90140</v>
      </c>
      <c r="F434" s="2">
        <v>30113</v>
      </c>
      <c r="G434" s="2">
        <v>43847</v>
      </c>
      <c r="H434" s="2">
        <v>71586</v>
      </c>
      <c r="I434" s="2">
        <v>88125</v>
      </c>
      <c r="J434" s="2">
        <v>28190</v>
      </c>
      <c r="K434" s="2">
        <v>104076</v>
      </c>
      <c r="L434" s="2">
        <v>14473</v>
      </c>
    </row>
    <row r="435" spans="1:12" ht="9.75" customHeight="1">
      <c r="A435" s="5" t="s">
        <v>145</v>
      </c>
      <c r="C435" s="2">
        <v>51362</v>
      </c>
      <c r="D435" s="2">
        <v>66508</v>
      </c>
      <c r="E435" s="2">
        <v>90140</v>
      </c>
      <c r="F435" s="2">
        <v>30113</v>
      </c>
      <c r="G435" s="2">
        <v>43847</v>
      </c>
      <c r="H435" s="2">
        <v>71586</v>
      </c>
      <c r="I435" s="2">
        <v>88125</v>
      </c>
      <c r="J435" s="2">
        <v>28190</v>
      </c>
      <c r="K435" s="2">
        <v>104076</v>
      </c>
      <c r="L435" s="2">
        <v>14473</v>
      </c>
    </row>
    <row r="436" spans="1:12" s="3" customFormat="1" ht="9.75" customHeight="1">
      <c r="A436" s="9"/>
      <c r="B436" s="10" t="s">
        <v>146</v>
      </c>
      <c r="C436" s="3">
        <f>C435/SUM(C435:D435)</f>
        <v>0.43575125137863746</v>
      </c>
      <c r="D436" s="3">
        <f>D435/SUM(C435:D435)</f>
        <v>0.5642487486213625</v>
      </c>
      <c r="E436" s="3">
        <f>E435/SUM(E435:F435)</f>
        <v>0.7495862889075532</v>
      </c>
      <c r="F436" s="3">
        <f>F435/SUM(E435:F435)</f>
        <v>0.25041371109244676</v>
      </c>
      <c r="G436" s="3">
        <f>G435/SUM(G435:H435)</f>
        <v>0.37984805038420555</v>
      </c>
      <c r="H436" s="3">
        <f>H435/SUM(G435:H435)</f>
        <v>0.6201519496157945</v>
      </c>
      <c r="I436" s="3">
        <f>I435/SUM(I435:J435)</f>
        <v>0.7576408889653097</v>
      </c>
      <c r="J436" s="3">
        <f>J435/SUM(I435:J435)</f>
        <v>0.2423591110346903</v>
      </c>
      <c r="K436" s="3">
        <f>K435/SUM(K435:L435)</f>
        <v>0.8779154611173439</v>
      </c>
      <c r="L436" s="3">
        <f>L435/SUM(K435:L435)</f>
        <v>0.12208453888265612</v>
      </c>
    </row>
    <row r="437" spans="1:12" ht="4.5" customHeight="1">
      <c r="A437" s="5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9.75" customHeight="1">
      <c r="A438" s="5" t="s">
        <v>138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9.75" customHeight="1">
      <c r="B439" s="4" t="s">
        <v>116</v>
      </c>
      <c r="C439" s="2">
        <v>59281</v>
      </c>
      <c r="D439" s="2">
        <v>54495</v>
      </c>
      <c r="E439" s="2">
        <v>90270</v>
      </c>
      <c r="F439" s="2">
        <v>24804</v>
      </c>
      <c r="G439" s="2">
        <v>40691</v>
      </c>
      <c r="H439" s="2">
        <v>70102</v>
      </c>
      <c r="I439" s="2">
        <v>87967</v>
      </c>
      <c r="J439" s="2">
        <v>23473</v>
      </c>
      <c r="K439" s="2">
        <v>99872</v>
      </c>
      <c r="L439" s="2">
        <v>13934</v>
      </c>
    </row>
    <row r="440" spans="1:12" ht="9.75" customHeight="1">
      <c r="A440" s="5" t="s">
        <v>145</v>
      </c>
      <c r="C440" s="2">
        <v>59281</v>
      </c>
      <c r="D440" s="2">
        <v>54495</v>
      </c>
      <c r="E440" s="2">
        <v>90270</v>
      </c>
      <c r="F440" s="2">
        <v>24804</v>
      </c>
      <c r="G440" s="2">
        <v>40691</v>
      </c>
      <c r="H440" s="2">
        <v>70102</v>
      </c>
      <c r="I440" s="2">
        <v>87967</v>
      </c>
      <c r="J440" s="2">
        <v>23473</v>
      </c>
      <c r="K440" s="2">
        <v>99872</v>
      </c>
      <c r="L440" s="2">
        <v>13934</v>
      </c>
    </row>
    <row r="441" spans="1:12" s="3" customFormat="1" ht="9.75" customHeight="1">
      <c r="A441" s="9"/>
      <c r="B441" s="10" t="s">
        <v>146</v>
      </c>
      <c r="C441" s="3">
        <f>C440/SUM(C440:D440)</f>
        <v>0.521032555196175</v>
      </c>
      <c r="D441" s="3">
        <f>D440/SUM(C440:D440)</f>
        <v>0.4789674448038251</v>
      </c>
      <c r="E441" s="3">
        <f>E440/SUM(E440:F440)</f>
        <v>0.784451744095104</v>
      </c>
      <c r="F441" s="3">
        <f>F440/SUM(E440:F440)</f>
        <v>0.21554825590489599</v>
      </c>
      <c r="G441" s="3">
        <f>G440/SUM(G440:H440)</f>
        <v>0.36727049542841156</v>
      </c>
      <c r="H441" s="3">
        <f>H440/SUM(G440:H440)</f>
        <v>0.6327295045715885</v>
      </c>
      <c r="I441" s="3">
        <f>I440/SUM(I440:J440)</f>
        <v>0.7893664752333094</v>
      </c>
      <c r="J441" s="3">
        <f>J440/SUM(I440:J440)</f>
        <v>0.2106335247666906</v>
      </c>
      <c r="K441" s="3">
        <f>K440/SUM(K440:L440)</f>
        <v>0.8775635730980792</v>
      </c>
      <c r="L441" s="3">
        <f>L440/SUM(K440:L440)</f>
        <v>0.12243642690192082</v>
      </c>
    </row>
    <row r="442" spans="1:12" ht="4.5" customHeight="1">
      <c r="A442" s="5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9.75" customHeight="1">
      <c r="A443" s="5" t="s">
        <v>139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9.75" customHeight="1">
      <c r="B444" s="4" t="s">
        <v>102</v>
      </c>
      <c r="C444" s="2">
        <v>8424</v>
      </c>
      <c r="D444" s="2">
        <v>12566</v>
      </c>
      <c r="E444" s="2">
        <v>16006</v>
      </c>
      <c r="F444" s="2">
        <v>5064</v>
      </c>
      <c r="G444" s="2">
        <v>8128</v>
      </c>
      <c r="H444" s="2">
        <v>12255</v>
      </c>
      <c r="I444" s="2">
        <v>15006</v>
      </c>
      <c r="J444" s="2">
        <v>5489</v>
      </c>
      <c r="K444" s="2">
        <v>17484</v>
      </c>
      <c r="L444" s="2">
        <v>2899</v>
      </c>
    </row>
    <row r="445" spans="2:12" ht="9.75" customHeight="1">
      <c r="B445" s="4" t="s">
        <v>134</v>
      </c>
      <c r="C445" s="2">
        <v>32853</v>
      </c>
      <c r="D445" s="2">
        <v>38621</v>
      </c>
      <c r="E445" s="2">
        <v>54034</v>
      </c>
      <c r="F445" s="2">
        <v>18046</v>
      </c>
      <c r="G445" s="2">
        <v>28257</v>
      </c>
      <c r="H445" s="2">
        <v>40814</v>
      </c>
      <c r="I445" s="2">
        <v>50448</v>
      </c>
      <c r="J445" s="2">
        <v>19133</v>
      </c>
      <c r="K445" s="2">
        <v>62850</v>
      </c>
      <c r="L445" s="2">
        <v>8529</v>
      </c>
    </row>
    <row r="446" spans="1:12" ht="9.75" customHeight="1">
      <c r="A446" s="5" t="s">
        <v>145</v>
      </c>
      <c r="C446" s="2">
        <v>41277</v>
      </c>
      <c r="D446" s="2">
        <v>51187</v>
      </c>
      <c r="E446" s="2">
        <v>70040</v>
      </c>
      <c r="F446" s="2">
        <v>23110</v>
      </c>
      <c r="G446" s="2">
        <v>36385</v>
      </c>
      <c r="H446" s="2">
        <v>53069</v>
      </c>
      <c r="I446" s="2">
        <v>65454</v>
      </c>
      <c r="J446" s="2">
        <v>24622</v>
      </c>
      <c r="K446" s="2">
        <v>80334</v>
      </c>
      <c r="L446" s="2">
        <v>11428</v>
      </c>
    </row>
    <row r="447" spans="1:12" s="3" customFormat="1" ht="9.75" customHeight="1">
      <c r="A447" s="9"/>
      <c r="B447" s="10" t="s">
        <v>146</v>
      </c>
      <c r="C447" s="3">
        <f>C446/SUM(C446:D446)</f>
        <v>0.44641157639730056</v>
      </c>
      <c r="D447" s="3">
        <f>D446/SUM(C446:D446)</f>
        <v>0.5535884236026994</v>
      </c>
      <c r="E447" s="3">
        <f>E446/SUM(E446:F446)</f>
        <v>0.7519055287171229</v>
      </c>
      <c r="F447" s="3">
        <f>F446/SUM(E446:F446)</f>
        <v>0.2480944712828771</v>
      </c>
      <c r="G447" s="3">
        <f>G446/SUM(G446:H446)</f>
        <v>0.40674536633353453</v>
      </c>
      <c r="H447" s="3">
        <f>H446/SUM(G446:H446)</f>
        <v>0.5932546336664655</v>
      </c>
      <c r="I447" s="3">
        <f>I446/SUM(I446:J446)</f>
        <v>0.7266530485367911</v>
      </c>
      <c r="J447" s="3">
        <f>J446/SUM(I446:J446)</f>
        <v>0.27334695146320886</v>
      </c>
      <c r="K447" s="3">
        <f>K446/SUM(K446:L446)</f>
        <v>0.8754604302434559</v>
      </c>
      <c r="L447" s="3">
        <f>L446/SUM(K446:L446)</f>
        <v>0.12453956975654411</v>
      </c>
    </row>
    <row r="448" spans="1:12" ht="4.5" customHeight="1">
      <c r="A448" s="5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9.75" customHeight="1">
      <c r="A449" s="5" t="s">
        <v>140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9.75" customHeight="1">
      <c r="B450" s="4" t="s">
        <v>134</v>
      </c>
      <c r="C450" s="2">
        <v>61227</v>
      </c>
      <c r="D450" s="2">
        <v>51295</v>
      </c>
      <c r="E450" s="2">
        <v>88172</v>
      </c>
      <c r="F450" s="2">
        <v>23961</v>
      </c>
      <c r="G450" s="2">
        <v>40221</v>
      </c>
      <c r="H450" s="2">
        <v>67323</v>
      </c>
      <c r="I450" s="2">
        <v>83184</v>
      </c>
      <c r="J450" s="2">
        <v>25415</v>
      </c>
      <c r="K450" s="2">
        <v>99524</v>
      </c>
      <c r="L450" s="2">
        <v>12000</v>
      </c>
    </row>
    <row r="451" spans="1:12" ht="9.75" customHeight="1">
      <c r="A451" s="5" t="s">
        <v>145</v>
      </c>
      <c r="C451" s="2">
        <v>61227</v>
      </c>
      <c r="D451" s="2">
        <v>51295</v>
      </c>
      <c r="E451" s="2">
        <v>88172</v>
      </c>
      <c r="F451" s="2">
        <v>23961</v>
      </c>
      <c r="G451" s="2">
        <v>40221</v>
      </c>
      <c r="H451" s="2">
        <v>67323</v>
      </c>
      <c r="I451" s="2">
        <v>83184</v>
      </c>
      <c r="J451" s="2">
        <v>25415</v>
      </c>
      <c r="K451" s="2">
        <v>99524</v>
      </c>
      <c r="L451" s="2">
        <v>12000</v>
      </c>
    </row>
    <row r="452" spans="1:12" s="3" customFormat="1" ht="9.75" customHeight="1">
      <c r="A452" s="9"/>
      <c r="B452" s="10" t="s">
        <v>146</v>
      </c>
      <c r="C452" s="3">
        <f>C451/SUM(C451:D451)</f>
        <v>0.5441335916531879</v>
      </c>
      <c r="D452" s="3">
        <f>D451/SUM(C451:D451)</f>
        <v>0.4558664083468122</v>
      </c>
      <c r="E452" s="3">
        <f>E451/SUM(E451:F451)</f>
        <v>0.7863162494537737</v>
      </c>
      <c r="F452" s="3">
        <f>F451/SUM(E451:F451)</f>
        <v>0.21368375054622635</v>
      </c>
      <c r="G452" s="3">
        <f>G451/SUM(G451:H451)</f>
        <v>0.3739957598750279</v>
      </c>
      <c r="H452" s="3">
        <f>H451/SUM(G451:H451)</f>
        <v>0.6260042401249721</v>
      </c>
      <c r="I452" s="3">
        <f>I451/SUM(I451:J451)</f>
        <v>0.7659739039954327</v>
      </c>
      <c r="J452" s="3">
        <f>J451/SUM(I451:J451)</f>
        <v>0.23402609600456725</v>
      </c>
      <c r="K452" s="3">
        <f>K451/SUM(K451:L451)</f>
        <v>0.8923998421864352</v>
      </c>
      <c r="L452" s="3">
        <f>L451/SUM(K451:L451)</f>
        <v>0.10760015781356479</v>
      </c>
    </row>
    <row r="453" spans="1:12" ht="4.5" customHeight="1">
      <c r="A453" s="5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9.75" customHeight="1">
      <c r="A454" s="5" t="s">
        <v>141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9.75" customHeight="1">
      <c r="B455" s="4" t="s">
        <v>134</v>
      </c>
      <c r="C455" s="2">
        <v>59453</v>
      </c>
      <c r="D455" s="2">
        <v>54678</v>
      </c>
      <c r="E455" s="2">
        <v>89441</v>
      </c>
      <c r="F455" s="2">
        <v>25145</v>
      </c>
      <c r="G455" s="2">
        <v>41868</v>
      </c>
      <c r="H455" s="2">
        <v>67826</v>
      </c>
      <c r="I455" s="2">
        <v>84008</v>
      </c>
      <c r="J455" s="2">
        <v>26664</v>
      </c>
      <c r="K455" s="2">
        <v>101149</v>
      </c>
      <c r="L455" s="2">
        <v>12178</v>
      </c>
    </row>
    <row r="456" spans="1:12" ht="9.75" customHeight="1">
      <c r="A456" s="5" t="s">
        <v>145</v>
      </c>
      <c r="C456" s="2">
        <v>59453</v>
      </c>
      <c r="D456" s="2">
        <v>54678</v>
      </c>
      <c r="E456" s="2">
        <v>89441</v>
      </c>
      <c r="F456" s="2">
        <v>25145</v>
      </c>
      <c r="G456" s="2">
        <v>41868</v>
      </c>
      <c r="H456" s="2">
        <v>67826</v>
      </c>
      <c r="I456" s="2">
        <v>84008</v>
      </c>
      <c r="J456" s="2">
        <v>26664</v>
      </c>
      <c r="K456" s="2">
        <v>101149</v>
      </c>
      <c r="L456" s="2">
        <v>12178</v>
      </c>
    </row>
    <row r="457" spans="1:12" s="3" customFormat="1" ht="9.75" customHeight="1">
      <c r="A457" s="9"/>
      <c r="B457" s="10" t="s">
        <v>146</v>
      </c>
      <c r="C457" s="3">
        <f>C456/SUM(C456:D456)</f>
        <v>0.5209189440204677</v>
      </c>
      <c r="D457" s="3">
        <f>D456/SUM(C456:D456)</f>
        <v>0.47908105597953227</v>
      </c>
      <c r="E457" s="3">
        <f>E456/SUM(E456:F456)</f>
        <v>0.7805578342904019</v>
      </c>
      <c r="F457" s="3">
        <f>F456/SUM(E456:F456)</f>
        <v>0.21944216570959804</v>
      </c>
      <c r="G457" s="3">
        <f>G456/SUM(G456:H456)</f>
        <v>0.38167994603168814</v>
      </c>
      <c r="H457" s="3">
        <f>H456/SUM(G456:H456)</f>
        <v>0.6183200539683118</v>
      </c>
      <c r="I457" s="3">
        <f>I456/SUM(I456:J456)</f>
        <v>0.7590718519589418</v>
      </c>
      <c r="J457" s="3">
        <f>J456/SUM(I456:J456)</f>
        <v>0.24092814804105825</v>
      </c>
      <c r="K457" s="3">
        <f>K456/SUM(K456:L456)</f>
        <v>0.8925410537647692</v>
      </c>
      <c r="L457" s="3">
        <f>L456/SUM(K456:L456)</f>
        <v>0.10745894623523079</v>
      </c>
    </row>
    <row r="458" spans="1:12" ht="4.5" customHeight="1">
      <c r="A458" s="5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9.75" customHeight="1">
      <c r="A459" s="5" t="s">
        <v>142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9.75" customHeight="1">
      <c r="B460" s="4" t="s">
        <v>134</v>
      </c>
      <c r="C460" s="2">
        <v>76601</v>
      </c>
      <c r="D460" s="2">
        <v>36218</v>
      </c>
      <c r="E460" s="2">
        <v>94078</v>
      </c>
      <c r="F460" s="2">
        <v>18093</v>
      </c>
      <c r="G460" s="2">
        <v>36181</v>
      </c>
      <c r="H460" s="2">
        <v>71153</v>
      </c>
      <c r="I460" s="2">
        <v>87669</v>
      </c>
      <c r="J460" s="2">
        <v>21022</v>
      </c>
      <c r="K460" s="2">
        <v>100981</v>
      </c>
      <c r="L460" s="2">
        <v>10610</v>
      </c>
    </row>
    <row r="461" spans="1:12" ht="9.75" customHeight="1">
      <c r="A461" s="5" t="s">
        <v>145</v>
      </c>
      <c r="C461" s="2">
        <v>76601</v>
      </c>
      <c r="D461" s="2">
        <v>36218</v>
      </c>
      <c r="E461" s="2">
        <v>94078</v>
      </c>
      <c r="F461" s="2">
        <v>18093</v>
      </c>
      <c r="G461" s="2">
        <v>36181</v>
      </c>
      <c r="H461" s="2">
        <v>71153</v>
      </c>
      <c r="I461" s="2">
        <v>87669</v>
      </c>
      <c r="J461" s="2">
        <v>21022</v>
      </c>
      <c r="K461" s="2">
        <v>100981</v>
      </c>
      <c r="L461" s="2">
        <v>10610</v>
      </c>
    </row>
    <row r="462" spans="1:12" s="3" customFormat="1" ht="9.75" customHeight="1">
      <c r="A462" s="9"/>
      <c r="B462" s="10" t="s">
        <v>146</v>
      </c>
      <c r="C462" s="3">
        <f>C461/SUM(C461:D461)</f>
        <v>0.6789725134950673</v>
      </c>
      <c r="D462" s="3">
        <f>D461/SUM(C461:D461)</f>
        <v>0.3210274865049327</v>
      </c>
      <c r="E462" s="3">
        <f>E461/SUM(E461:F461)</f>
        <v>0.8387016251972434</v>
      </c>
      <c r="F462" s="3">
        <f>F461/SUM(E461:F461)</f>
        <v>0.1612983748027565</v>
      </c>
      <c r="G462" s="3">
        <f>G461/SUM(G461:H461)</f>
        <v>0.3370879683977118</v>
      </c>
      <c r="H462" s="3">
        <f>H461/SUM(G461:H461)</f>
        <v>0.6629120316022882</v>
      </c>
      <c r="I462" s="3">
        <f>I461/SUM(I461:J461)</f>
        <v>0.8065893220229826</v>
      </c>
      <c r="J462" s="3">
        <f>J461/SUM(I461:J461)</f>
        <v>0.19341067797701741</v>
      </c>
      <c r="K462" s="3">
        <f>K461/SUM(K461:L461)</f>
        <v>0.9049206477224866</v>
      </c>
      <c r="L462" s="3">
        <f>L461/SUM(K461:L461)</f>
        <v>0.09507935227751342</v>
      </c>
    </row>
    <row r="463" spans="1:12" ht="4.5" customHeight="1">
      <c r="A463" s="5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9.75" customHeight="1">
      <c r="A464" s="5" t="s">
        <v>143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9.75" customHeight="1">
      <c r="B465" s="4" t="s">
        <v>134</v>
      </c>
      <c r="C465" s="2">
        <v>48416</v>
      </c>
      <c r="D465" s="2">
        <v>32532</v>
      </c>
      <c r="E465" s="2">
        <v>63669</v>
      </c>
      <c r="F465" s="2">
        <v>17597</v>
      </c>
      <c r="G465" s="2">
        <v>30069</v>
      </c>
      <c r="H465" s="2">
        <v>47895</v>
      </c>
      <c r="I465" s="2">
        <v>59587</v>
      </c>
      <c r="J465" s="2">
        <v>18943</v>
      </c>
      <c r="K465" s="2">
        <v>69041</v>
      </c>
      <c r="L465" s="2">
        <v>11356</v>
      </c>
    </row>
    <row r="466" spans="1:12" ht="9.75" customHeight="1">
      <c r="A466" s="5" t="s">
        <v>145</v>
      </c>
      <c r="C466" s="2">
        <v>48416</v>
      </c>
      <c r="D466" s="2">
        <v>32532</v>
      </c>
      <c r="E466" s="2">
        <v>63669</v>
      </c>
      <c r="F466" s="2">
        <v>17597</v>
      </c>
      <c r="G466" s="2">
        <v>30069</v>
      </c>
      <c r="H466" s="2">
        <v>47895</v>
      </c>
      <c r="I466" s="2">
        <v>59587</v>
      </c>
      <c r="J466" s="2">
        <v>18943</v>
      </c>
      <c r="K466" s="2">
        <v>69041</v>
      </c>
      <c r="L466" s="2">
        <v>11356</v>
      </c>
    </row>
    <row r="467" spans="1:12" s="3" customFormat="1" ht="9.75" customHeight="1">
      <c r="A467" s="9"/>
      <c r="B467" s="10" t="s">
        <v>146</v>
      </c>
      <c r="C467" s="3">
        <f>C466/SUM(C466:D466)</f>
        <v>0.5981123684340565</v>
      </c>
      <c r="D467" s="3">
        <f>D466/SUM(C466:D466)</f>
        <v>0.4018876315659436</v>
      </c>
      <c r="E467" s="3">
        <f>E466/SUM(E466:F466)</f>
        <v>0.7834641793616026</v>
      </c>
      <c r="F467" s="3">
        <f>F466/SUM(E466:F466)</f>
        <v>0.21653582063839735</v>
      </c>
      <c r="G467" s="3">
        <f>G466/SUM(G466:H466)</f>
        <v>0.3856780052331846</v>
      </c>
      <c r="H467" s="3">
        <f>H466/SUM(G466:H466)</f>
        <v>0.6143219947668155</v>
      </c>
      <c r="I467" s="3">
        <f>I466/SUM(I466:J466)</f>
        <v>0.7587800840443143</v>
      </c>
      <c r="J467" s="3">
        <f>J466/SUM(I466:J466)</f>
        <v>0.24121991595568573</v>
      </c>
      <c r="K467" s="3">
        <f>K466/SUM(K466:L466)</f>
        <v>0.8587509484184733</v>
      </c>
      <c r="L467" s="3">
        <f>L466/SUM(K466:L466)</f>
        <v>0.14124905158152667</v>
      </c>
    </row>
    <row r="468" spans="1:12" ht="4.5" customHeight="1">
      <c r="A468" s="5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9.75" customHeight="1">
      <c r="A469" s="5" t="s">
        <v>144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9.75" customHeight="1">
      <c r="B470" s="4" t="s">
        <v>134</v>
      </c>
      <c r="C470" s="2">
        <v>34943</v>
      </c>
      <c r="D470" s="2">
        <v>20118</v>
      </c>
      <c r="E470" s="2">
        <v>42959</v>
      </c>
      <c r="F470" s="2">
        <v>11929</v>
      </c>
      <c r="G470" s="2">
        <v>20871</v>
      </c>
      <c r="H470" s="2">
        <v>32192</v>
      </c>
      <c r="I470" s="2">
        <v>40442</v>
      </c>
      <c r="J470" s="2">
        <v>12787</v>
      </c>
      <c r="K470" s="2">
        <v>44752</v>
      </c>
      <c r="L470" s="2">
        <v>9616</v>
      </c>
    </row>
    <row r="471" spans="1:12" ht="9.75" customHeight="1">
      <c r="A471" s="5" t="s">
        <v>145</v>
      </c>
      <c r="C471" s="2">
        <v>34943</v>
      </c>
      <c r="D471" s="2">
        <v>20118</v>
      </c>
      <c r="E471" s="2">
        <v>42959</v>
      </c>
      <c r="F471" s="2">
        <v>11929</v>
      </c>
      <c r="G471" s="2">
        <v>20871</v>
      </c>
      <c r="H471" s="2">
        <v>32192</v>
      </c>
      <c r="I471" s="2">
        <v>40442</v>
      </c>
      <c r="J471" s="2">
        <v>12787</v>
      </c>
      <c r="K471" s="2">
        <v>44752</v>
      </c>
      <c r="L471" s="2">
        <v>9616</v>
      </c>
    </row>
    <row r="472" spans="1:12" s="3" customFormat="1" ht="9.75" customHeight="1">
      <c r="A472" s="9"/>
      <c r="B472" s="10" t="s">
        <v>146</v>
      </c>
      <c r="C472" s="3">
        <f>C471/SUM(C471:D471)</f>
        <v>0.6346234176640453</v>
      </c>
      <c r="D472" s="3">
        <f>D471/SUM(C471:D471)</f>
        <v>0.36537658233595466</v>
      </c>
      <c r="E472" s="3">
        <f>E471/SUM(E471:F471)</f>
        <v>0.7826665209153185</v>
      </c>
      <c r="F472" s="3">
        <f>F471/SUM(E471:F471)</f>
        <v>0.21733347908468154</v>
      </c>
      <c r="G472" s="3">
        <f>G471/SUM(G471:H471)</f>
        <v>0.39332491566628347</v>
      </c>
      <c r="H472" s="3">
        <f>H471/SUM(G471:H471)</f>
        <v>0.6066750843337165</v>
      </c>
      <c r="I472" s="3">
        <f>I471/SUM(I471:J471)</f>
        <v>0.7597738075109433</v>
      </c>
      <c r="J472" s="3">
        <f>J471/SUM(I471:J471)</f>
        <v>0.24022619248905672</v>
      </c>
      <c r="K472" s="3">
        <f>K471/SUM(K471:L471)</f>
        <v>0.8231312536786345</v>
      </c>
      <c r="L472" s="3">
        <f>L471/SUM(K471:L471)</f>
        <v>0.1768687463213655</v>
      </c>
    </row>
    <row r="473" spans="1:12" ht="4.5" customHeight="1">
      <c r="A473" s="5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9.75" customHeight="1">
      <c r="A474" s="5"/>
      <c r="C474" s="2"/>
      <c r="D474" s="2"/>
      <c r="E474" s="2"/>
      <c r="F474" s="2"/>
      <c r="G474" s="2"/>
      <c r="H474" s="2"/>
      <c r="I474" s="2"/>
      <c r="J474" s="2"/>
      <c r="K474" s="2"/>
      <c r="L474" s="2"/>
    </row>
  </sheetData>
  <sheetProtection/>
  <mergeCells count="10">
    <mergeCell ref="I1:J1"/>
    <mergeCell ref="I2:J2"/>
    <mergeCell ref="K1:L1"/>
    <mergeCell ref="K2:L2"/>
    <mergeCell ref="C1:D1"/>
    <mergeCell ref="C2:D2"/>
    <mergeCell ref="E1:F1"/>
    <mergeCell ref="E2:F2"/>
    <mergeCell ref="G1:H1"/>
    <mergeCell ref="G2:H2"/>
  </mergeCells>
  <printOptions/>
  <pageMargins left="0.8" right="0.8" top="1" bottom="0.8" header="0.3" footer="0.3"/>
  <pageSetup firstPageNumber="636" useFirstPageNumber="1" fitToHeight="0" fitToWidth="0" horizontalDpi="600" verticalDpi="600" orientation="portrait" r:id="rId1"/>
  <headerFooter alignWithMargins="0">
    <oddHeader>&amp;C&amp;"Arial,Bold"Supplement to the Statement of Vote
Counties by State Assembly Districts for State Ballot Measures</oddHeader>
    <oddFooter>&amp;C&amp;"Arial,Bold"&amp;8&amp;P</oddFooter>
  </headerFooter>
  <rowBreaks count="7" manualBreakCount="7">
    <brk id="64" max="11" man="1"/>
    <brk id="128" max="11" man="1"/>
    <brk id="197" max="11" man="1"/>
    <brk id="262" max="11" man="1"/>
    <brk id="332" max="11" man="1"/>
    <brk id="400" max="11" man="1"/>
    <brk id="467" max="11" man="1"/>
  </rowBreaks>
  <colBreaks count="1" manualBreakCount="1">
    <brk id="8" max="4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2018-11-02T23:34:55Z</cp:lastPrinted>
  <dcterms:modified xsi:type="dcterms:W3CDTF">2018-11-06T00:56:14Z</dcterms:modified>
  <cp:category/>
  <cp:version/>
  <cp:contentType/>
  <cp:contentStatus/>
</cp:coreProperties>
</file>