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liforniagold.sharepoint.com/sites/ElectionsDivision-CandE/CE/SOV - SSOV/Statewide Special 2025 SSOV/SSOV Exports/"/>
    </mc:Choice>
  </mc:AlternateContent>
  <xr:revisionPtr revIDLastSave="5" documentId="8_{89FEE4C7-B0E7-45A6-AB85-20B8362E0926}" xr6:coauthVersionLast="47" xr6:coauthVersionMax="47" xr10:uidLastSave="{7F32235E-5235-474E-AC10-DA24C26FBFDF}"/>
  <bookViews>
    <workbookView xWindow="-120" yWindow="-120" windowWidth="29040" windowHeight="15720" xr2:uid="{00000000-000D-0000-FFFF-FFFF00000000}"/>
  </bookViews>
  <sheets>
    <sheet name="SSOV Ballot Measures BOE Export" sheetId="1" r:id="rId1"/>
  </sheets>
  <definedNames>
    <definedName name="_xlnm.Print_Area" localSheetId="0">'SSOV Ballot Measures BOE Export'!$A$1:$D$77</definedName>
    <definedName name="_xlnm.Print_Titles" localSheetId="0">'SSOV Ballot Measures BOE Export'!$A:$B,'SSOV Ballot Measures BOE Export'!$1:$3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7" i="1" l="1"/>
  <c r="C77" i="1"/>
  <c r="D68" i="1"/>
  <c r="C68" i="1"/>
  <c r="D63" i="1"/>
  <c r="C63" i="1"/>
  <c r="D40" i="1"/>
  <c r="C40" i="1"/>
</calcChain>
</file>

<file path=xl/sharedStrings.xml><?xml version="1.0" encoding="utf-8"?>
<sst xmlns="http://schemas.openxmlformats.org/spreadsheetml/2006/main" count="75" uniqueCount="68">
  <si>
    <t>Proposition 50</t>
  </si>
  <si>
    <t>Congressional Redistricting</t>
  </si>
  <si>
    <t>YES</t>
  </si>
  <si>
    <t>NO</t>
  </si>
  <si>
    <t>Alpine</t>
  </si>
  <si>
    <t>Amador</t>
  </si>
  <si>
    <t>Butte</t>
  </si>
  <si>
    <t>Calaveras</t>
  </si>
  <si>
    <t>Colusa</t>
  </si>
  <si>
    <t>El Dorado</t>
  </si>
  <si>
    <t>Fresno</t>
  </si>
  <si>
    <t>Glenn</t>
  </si>
  <si>
    <t>Inyo</t>
  </si>
  <si>
    <t>Kern</t>
  </si>
  <si>
    <t>Kings</t>
  </si>
  <si>
    <t>Lassen</t>
  </si>
  <si>
    <t>Madera</t>
  </si>
  <si>
    <t>Mariposa</t>
  </si>
  <si>
    <t>Merced</t>
  </si>
  <si>
    <t>Modoc</t>
  </si>
  <si>
    <t>Mono</t>
  </si>
  <si>
    <t>Nevada</t>
  </si>
  <si>
    <t>Placer</t>
  </si>
  <si>
    <t>Plumas</t>
  </si>
  <si>
    <t>Sacramento</t>
  </si>
  <si>
    <t>San Bernardino</t>
  </si>
  <si>
    <t>San Joaquin</t>
  </si>
  <si>
    <t>Shasta</t>
  </si>
  <si>
    <t>Sierra</t>
  </si>
  <si>
    <t>Siskiyou</t>
  </si>
  <si>
    <t>Solano</t>
  </si>
  <si>
    <t>Stanislaus</t>
  </si>
  <si>
    <t>Sutter</t>
  </si>
  <si>
    <t>Tehama</t>
  </si>
  <si>
    <t>Tulare</t>
  </si>
  <si>
    <t>Tuolumne</t>
  </si>
  <si>
    <t>Yolo</t>
  </si>
  <si>
    <t>Yuba</t>
  </si>
  <si>
    <t>State Board of Equalization 1</t>
  </si>
  <si>
    <t>Alameda</t>
  </si>
  <si>
    <t>Contra Costa</t>
  </si>
  <si>
    <t>Del Norte</t>
  </si>
  <si>
    <t>Humboldt</t>
  </si>
  <si>
    <t>Lake</t>
  </si>
  <si>
    <t>Marin</t>
  </si>
  <si>
    <t>Mendocino</t>
  </si>
  <si>
    <t>Monterey</t>
  </si>
  <si>
    <t>Napa</t>
  </si>
  <si>
    <t>San Benito</t>
  </si>
  <si>
    <t>San Francisco</t>
  </si>
  <si>
    <t>San Luis Obispo</t>
  </si>
  <si>
    <t>San Mateo</t>
  </si>
  <si>
    <t>Santa Barbara</t>
  </si>
  <si>
    <t>Santa Clara</t>
  </si>
  <si>
    <t>Santa Cruz</t>
  </si>
  <si>
    <t>Sonoma</t>
  </si>
  <si>
    <t>Trinity</t>
  </si>
  <si>
    <t>Ventura</t>
  </si>
  <si>
    <t>State Board of Equalization 2</t>
  </si>
  <si>
    <t>Los Angeles</t>
  </si>
  <si>
    <t>State Board of Equalization 3</t>
  </si>
  <si>
    <t>Imperial</t>
  </si>
  <si>
    <t>Orange</t>
  </si>
  <si>
    <t>Riverside</t>
  </si>
  <si>
    <t>San Diego</t>
  </si>
  <si>
    <t>State Board of Equalization 4</t>
  </si>
  <si>
    <t>District Totals</t>
  </si>
  <si>
    <t>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</si>
</sst>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0"/>
      <color rgb="FF000000"/>
      <name val="Arial"/>
    </font>
    <font>
      <sz val="7.5"/>
      <color indexed="8"/>
      <name val="Arial"/>
      <family val="2"/>
    </font>
    <font>
      <b/>
      <sz val="7.5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3" fontId="1" fillId="2" borderId="0" xfId="0" applyNumberFormat="1" applyFont="1" applyFill="1" applyAlignment="1">
      <alignment horizontal="right"/>
    </xf>
    <xf numFmtId="0" fontId="1" fillId="0" borderId="0" xfId="0" applyFont="1"/>
    <xf numFmtId="49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49" fontId="1" fillId="2" borderId="0" xfId="0" applyNumberFormat="1" applyFont="1" applyFill="1" applyAlignment="1">
      <alignment horizontal="left" wrapText="1"/>
    </xf>
    <xf numFmtId="164" fontId="2" fillId="2" borderId="0" xfId="0" applyNumberFormat="1" applyFont="1" applyFill="1" applyAlignment="1">
      <alignment horizontal="left" wrapText="1"/>
    </xf>
    <xf numFmtId="0" fontId="1" fillId="0" borderId="0" xfId="0" applyFont="1" applyAlignment="1">
      <alignment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0"/>
  <sheetViews>
    <sheetView tabSelected="1" zoomScaleNormal="100" workbookViewId="0">
      <selection activeCell="B69" sqref="B69"/>
    </sheetView>
  </sheetViews>
  <sheetFormatPr defaultColWidth="7.7109375" defaultRowHeight="9.9499999999999993" customHeight="1" x14ac:dyDescent="0.15"/>
  <cols>
    <col min="1" max="1" width="2.7109375" style="4" customWidth="1"/>
    <col min="2" max="2" width="20.7109375" style="13" customWidth="1"/>
    <col min="3" max="4" width="8.85546875" style="4" bestFit="1" customWidth="1"/>
    <col min="5" max="16384" width="7.7109375" style="4"/>
  </cols>
  <sheetData>
    <row r="1" spans="1:4" s="6" customFormat="1" ht="12" customHeight="1" x14ac:dyDescent="0.15">
      <c r="B1" s="14"/>
      <c r="C1" s="18" t="s">
        <v>0</v>
      </c>
      <c r="D1" s="18"/>
    </row>
    <row r="2" spans="1:4" s="6" customFormat="1" ht="21.95" customHeight="1" x14ac:dyDescent="0.15">
      <c r="B2" s="14"/>
      <c r="C2" s="18" t="s">
        <v>1</v>
      </c>
      <c r="D2" s="18"/>
    </row>
    <row r="3" spans="1:4" s="15" customFormat="1" ht="9.9499999999999993" customHeight="1" x14ac:dyDescent="0.15">
      <c r="B3" s="16"/>
      <c r="C3" s="17" t="s">
        <v>2</v>
      </c>
      <c r="D3" s="17" t="s">
        <v>3</v>
      </c>
    </row>
    <row r="4" spans="1:4" s="1" customFormat="1" ht="9.9499999999999993" customHeight="1" x14ac:dyDescent="0.15">
      <c r="A4" s="6" t="s">
        <v>38</v>
      </c>
      <c r="B4" s="10"/>
      <c r="C4" s="2"/>
      <c r="D4" s="2"/>
    </row>
    <row r="5" spans="1:4" s="1" customFormat="1" ht="9.9499999999999993" customHeight="1" x14ac:dyDescent="0.15">
      <c r="B5" s="11" t="s">
        <v>4</v>
      </c>
      <c r="C5" s="3">
        <v>368</v>
      </c>
      <c r="D5" s="3">
        <v>203</v>
      </c>
    </row>
    <row r="6" spans="1:4" s="1" customFormat="1" ht="9.9499999999999993" customHeight="1" x14ac:dyDescent="0.15">
      <c r="B6" s="11" t="s">
        <v>5</v>
      </c>
      <c r="C6" s="3">
        <v>6239</v>
      </c>
      <c r="D6" s="3">
        <v>12077</v>
      </c>
    </row>
    <row r="7" spans="1:4" s="1" customFormat="1" ht="9.9499999999999993" customHeight="1" x14ac:dyDescent="0.15">
      <c r="B7" s="11" t="s">
        <v>6</v>
      </c>
      <c r="C7" s="3">
        <v>34288</v>
      </c>
      <c r="D7" s="3">
        <v>40369</v>
      </c>
    </row>
    <row r="8" spans="1:4" s="1" customFormat="1" ht="9.9499999999999993" customHeight="1" x14ac:dyDescent="0.15">
      <c r="B8" s="11" t="s">
        <v>7</v>
      </c>
      <c r="C8" s="3">
        <v>7223</v>
      </c>
      <c r="D8" s="3">
        <v>13885</v>
      </c>
    </row>
    <row r="9" spans="1:4" s="1" customFormat="1" ht="9.9499999999999993" customHeight="1" x14ac:dyDescent="0.15">
      <c r="B9" s="11" t="s">
        <v>8</v>
      </c>
      <c r="C9" s="3">
        <v>2098</v>
      </c>
      <c r="D9" s="3">
        <v>3665</v>
      </c>
    </row>
    <row r="10" spans="1:4" s="1" customFormat="1" ht="9.9499999999999993" customHeight="1" x14ac:dyDescent="0.15">
      <c r="B10" s="11" t="s">
        <v>9</v>
      </c>
      <c r="C10" s="3">
        <v>37844</v>
      </c>
      <c r="D10" s="3">
        <v>52995</v>
      </c>
    </row>
    <row r="11" spans="1:4" s="1" customFormat="1" ht="9.9499999999999993" customHeight="1" x14ac:dyDescent="0.15">
      <c r="B11" s="11" t="s">
        <v>10</v>
      </c>
      <c r="C11" s="3">
        <v>121356</v>
      </c>
      <c r="D11" s="3">
        <v>111045</v>
      </c>
    </row>
    <row r="12" spans="1:4" s="1" customFormat="1" ht="9.9499999999999993" customHeight="1" x14ac:dyDescent="0.15">
      <c r="B12" s="11" t="s">
        <v>11</v>
      </c>
      <c r="C12" s="3">
        <v>2494</v>
      </c>
      <c r="D12" s="3">
        <v>5769</v>
      </c>
    </row>
    <row r="13" spans="1:4" s="1" customFormat="1" ht="9.9499999999999993" customHeight="1" x14ac:dyDescent="0.15">
      <c r="B13" s="11" t="s">
        <v>12</v>
      </c>
      <c r="C13" s="3">
        <v>3350</v>
      </c>
      <c r="D13" s="3">
        <v>3618</v>
      </c>
    </row>
    <row r="14" spans="1:4" s="1" customFormat="1" ht="9.9499999999999993" customHeight="1" x14ac:dyDescent="0.15">
      <c r="B14" s="11" t="s">
        <v>13</v>
      </c>
      <c r="C14" s="3">
        <v>83371</v>
      </c>
      <c r="D14" s="3">
        <v>102458</v>
      </c>
    </row>
    <row r="15" spans="1:4" s="1" customFormat="1" ht="9.9499999999999993" customHeight="1" x14ac:dyDescent="0.15">
      <c r="B15" s="11" t="s">
        <v>14</v>
      </c>
      <c r="C15" s="3">
        <v>12265</v>
      </c>
      <c r="D15" s="3">
        <v>16981</v>
      </c>
    </row>
    <row r="16" spans="1:4" s="1" customFormat="1" ht="9.9499999999999993" customHeight="1" x14ac:dyDescent="0.15">
      <c r="B16" s="11" t="s">
        <v>15</v>
      </c>
      <c r="C16" s="3">
        <v>1748</v>
      </c>
      <c r="D16" s="3">
        <v>7185</v>
      </c>
    </row>
    <row r="17" spans="2:4" s="1" customFormat="1" ht="9.9499999999999993" customHeight="1" x14ac:dyDescent="0.15">
      <c r="B17" s="11" t="s">
        <v>16</v>
      </c>
      <c r="C17" s="3">
        <v>17706</v>
      </c>
      <c r="D17" s="3">
        <v>22922</v>
      </c>
    </row>
    <row r="18" spans="2:4" s="1" customFormat="1" ht="9.9499999999999993" customHeight="1" x14ac:dyDescent="0.15">
      <c r="B18" s="11" t="s">
        <v>17</v>
      </c>
      <c r="C18" s="3">
        <v>2962</v>
      </c>
      <c r="D18" s="3">
        <v>4746</v>
      </c>
    </row>
    <row r="19" spans="2:4" s="1" customFormat="1" ht="9.9499999999999993" customHeight="1" x14ac:dyDescent="0.15">
      <c r="B19" s="11" t="s">
        <v>18</v>
      </c>
      <c r="C19" s="3">
        <v>31239</v>
      </c>
      <c r="D19" s="3">
        <v>26630</v>
      </c>
    </row>
    <row r="20" spans="2:4" s="1" customFormat="1" ht="9.9499999999999993" customHeight="1" x14ac:dyDescent="0.15">
      <c r="B20" s="11" t="s">
        <v>19</v>
      </c>
      <c r="C20" s="3">
        <v>711</v>
      </c>
      <c r="D20" s="3">
        <v>2487</v>
      </c>
    </row>
    <row r="21" spans="2:4" s="1" customFormat="1" ht="9.9499999999999993" customHeight="1" x14ac:dyDescent="0.15">
      <c r="B21" s="11" t="s">
        <v>20</v>
      </c>
      <c r="C21" s="3">
        <v>2677</v>
      </c>
      <c r="D21" s="3">
        <v>1885</v>
      </c>
    </row>
    <row r="22" spans="2:4" s="1" customFormat="1" ht="9.9499999999999993" customHeight="1" x14ac:dyDescent="0.15">
      <c r="B22" s="11" t="s">
        <v>21</v>
      </c>
      <c r="C22" s="3">
        <v>28087</v>
      </c>
      <c r="D22" s="3">
        <v>23573</v>
      </c>
    </row>
    <row r="23" spans="2:4" s="1" customFormat="1" ht="9.9499999999999993" customHeight="1" x14ac:dyDescent="0.15">
      <c r="B23" s="11" t="s">
        <v>22</v>
      </c>
      <c r="C23" s="3">
        <v>82910</v>
      </c>
      <c r="D23" s="3">
        <v>104281</v>
      </c>
    </row>
    <row r="24" spans="2:4" s="1" customFormat="1" ht="9.9499999999999993" customHeight="1" x14ac:dyDescent="0.15">
      <c r="B24" s="11" t="s">
        <v>23</v>
      </c>
      <c r="C24" s="3">
        <v>3212</v>
      </c>
      <c r="D24" s="3">
        <v>5243</v>
      </c>
    </row>
    <row r="25" spans="2:4" s="1" customFormat="1" ht="9.9499999999999993" customHeight="1" x14ac:dyDescent="0.15">
      <c r="B25" s="11" t="s">
        <v>24</v>
      </c>
      <c r="C25" s="3">
        <v>312104</v>
      </c>
      <c r="D25" s="3">
        <v>191121</v>
      </c>
    </row>
    <row r="26" spans="2:4" s="1" customFormat="1" ht="9.9499999999999993" customHeight="1" x14ac:dyDescent="0.15">
      <c r="B26" s="11" t="s">
        <v>25</v>
      </c>
      <c r="C26" s="3">
        <v>204077</v>
      </c>
      <c r="D26" s="3">
        <v>152031</v>
      </c>
    </row>
    <row r="27" spans="2:4" s="1" customFormat="1" ht="9.9499999999999993" customHeight="1" x14ac:dyDescent="0.15">
      <c r="B27" s="11" t="s">
        <v>26</v>
      </c>
      <c r="C27" s="3">
        <v>101892</v>
      </c>
      <c r="D27" s="3">
        <v>86419</v>
      </c>
    </row>
    <row r="28" spans="2:4" s="1" customFormat="1" ht="9.9499999999999993" customHeight="1" x14ac:dyDescent="0.15">
      <c r="B28" s="11" t="s">
        <v>27</v>
      </c>
      <c r="C28" s="3">
        <v>19138</v>
      </c>
      <c r="D28" s="3">
        <v>46691</v>
      </c>
    </row>
    <row r="29" spans="2:4" s="1" customFormat="1" ht="9.9499999999999993" customHeight="1" x14ac:dyDescent="0.15">
      <c r="B29" s="11" t="s">
        <v>28</v>
      </c>
      <c r="C29" s="3">
        <v>522</v>
      </c>
      <c r="D29" s="3">
        <v>957</v>
      </c>
    </row>
    <row r="30" spans="2:4" s="1" customFormat="1" ht="9.9499999999999993" customHeight="1" x14ac:dyDescent="0.15">
      <c r="B30" s="11" t="s">
        <v>29</v>
      </c>
      <c r="C30" s="3">
        <v>6218</v>
      </c>
      <c r="D30" s="3">
        <v>10386</v>
      </c>
    </row>
    <row r="31" spans="2:4" s="1" customFormat="1" ht="9.9499999999999993" customHeight="1" x14ac:dyDescent="0.15">
      <c r="B31" s="11" t="s">
        <v>30</v>
      </c>
      <c r="C31" s="3">
        <v>92370</v>
      </c>
      <c r="D31" s="3">
        <v>52714</v>
      </c>
    </row>
    <row r="32" spans="2:4" s="1" customFormat="1" ht="9.9499999999999993" customHeight="1" x14ac:dyDescent="0.15">
      <c r="B32" s="11" t="s">
        <v>31</v>
      </c>
      <c r="C32" s="3">
        <v>68076</v>
      </c>
      <c r="D32" s="3">
        <v>70008</v>
      </c>
    </row>
    <row r="33" spans="1:4" s="1" customFormat="1" ht="9.9499999999999993" customHeight="1" x14ac:dyDescent="0.15">
      <c r="B33" s="11" t="s">
        <v>32</v>
      </c>
      <c r="C33" s="3">
        <v>11284</v>
      </c>
      <c r="D33" s="3">
        <v>18525</v>
      </c>
    </row>
    <row r="34" spans="1:4" s="1" customFormat="1" ht="9.9499999999999993" customHeight="1" x14ac:dyDescent="0.15">
      <c r="B34" s="11" t="s">
        <v>33</v>
      </c>
      <c r="C34" s="3">
        <v>5379</v>
      </c>
      <c r="D34" s="3">
        <v>15039</v>
      </c>
    </row>
    <row r="35" spans="1:4" s="1" customFormat="1" ht="9.9499999999999993" customHeight="1" x14ac:dyDescent="0.15">
      <c r="B35" s="11" t="s">
        <v>34</v>
      </c>
      <c r="C35" s="3">
        <v>43503</v>
      </c>
      <c r="D35" s="3">
        <v>53408</v>
      </c>
    </row>
    <row r="36" spans="1:4" s="1" customFormat="1" ht="9.9499999999999993" customHeight="1" x14ac:dyDescent="0.15">
      <c r="B36" s="11" t="s">
        <v>35</v>
      </c>
      <c r="C36" s="3">
        <v>8807</v>
      </c>
      <c r="D36" s="3">
        <v>14219</v>
      </c>
    </row>
    <row r="37" spans="1:4" s="1" customFormat="1" ht="9.9499999999999993" customHeight="1" x14ac:dyDescent="0.15">
      <c r="B37" s="11" t="s">
        <v>36</v>
      </c>
      <c r="C37" s="3">
        <v>51560</v>
      </c>
      <c r="D37" s="3">
        <v>22575</v>
      </c>
    </row>
    <row r="38" spans="1:4" s="1" customFormat="1" ht="9.9499999999999993" customHeight="1" x14ac:dyDescent="0.15">
      <c r="B38" s="11" t="s">
        <v>37</v>
      </c>
      <c r="C38" s="3">
        <v>8962</v>
      </c>
      <c r="D38" s="3">
        <v>14311</v>
      </c>
    </row>
    <row r="39" spans="1:4" s="1" customFormat="1" ht="9.9499999999999993" customHeight="1" x14ac:dyDescent="0.15">
      <c r="A39" s="5" t="s">
        <v>66</v>
      </c>
      <c r="B39" s="10"/>
      <c r="C39" s="3">
        <v>1416040</v>
      </c>
      <c r="D39" s="3">
        <v>1310421</v>
      </c>
    </row>
    <row r="40" spans="1:4" s="9" customFormat="1" ht="9.9499999999999993" customHeight="1" x14ac:dyDescent="0.15">
      <c r="A40" s="7"/>
      <c r="B40" s="12" t="s">
        <v>67</v>
      </c>
      <c r="C40" s="8">
        <f>C39/SUM(C39:D39)</f>
        <v>0.51936924826725928</v>
      </c>
      <c r="D40" s="8">
        <f>D39/SUM(C39:D39)</f>
        <v>0.48063075173274072</v>
      </c>
    </row>
    <row r="41" spans="1:4" s="1" customFormat="1" ht="5.0999999999999996" customHeight="1" x14ac:dyDescent="0.15">
      <c r="A41" s="5"/>
      <c r="B41" s="10"/>
      <c r="C41" s="3"/>
      <c r="D41" s="3"/>
    </row>
    <row r="42" spans="1:4" s="1" customFormat="1" ht="9.9499999999999993" customHeight="1" x14ac:dyDescent="0.15">
      <c r="A42" s="5" t="s">
        <v>58</v>
      </c>
      <c r="B42" s="10"/>
      <c r="C42" s="3"/>
      <c r="D42" s="3"/>
    </row>
    <row r="43" spans="1:4" s="1" customFormat="1" ht="9.9499999999999993" customHeight="1" x14ac:dyDescent="0.15">
      <c r="B43" s="11" t="s">
        <v>39</v>
      </c>
      <c r="C43" s="3">
        <v>409301</v>
      </c>
      <c r="D43" s="3">
        <v>98653</v>
      </c>
    </row>
    <row r="44" spans="1:4" s="1" customFormat="1" ht="9.9499999999999993" customHeight="1" x14ac:dyDescent="0.15">
      <c r="B44" s="11" t="s">
        <v>40</v>
      </c>
      <c r="C44" s="3">
        <v>294137</v>
      </c>
      <c r="D44" s="3">
        <v>118701</v>
      </c>
    </row>
    <row r="45" spans="1:4" s="1" customFormat="1" ht="9.9499999999999993" customHeight="1" x14ac:dyDescent="0.15">
      <c r="B45" s="11" t="s">
        <v>41</v>
      </c>
      <c r="C45" s="3">
        <v>3277</v>
      </c>
      <c r="D45" s="3">
        <v>4702</v>
      </c>
    </row>
    <row r="46" spans="1:4" s="1" customFormat="1" ht="9.9499999999999993" customHeight="1" x14ac:dyDescent="0.15">
      <c r="B46" s="11" t="s">
        <v>42</v>
      </c>
      <c r="C46" s="3">
        <v>30415</v>
      </c>
      <c r="D46" s="3">
        <v>17093</v>
      </c>
    </row>
    <row r="47" spans="1:4" s="1" customFormat="1" ht="9.9499999999999993" customHeight="1" x14ac:dyDescent="0.15">
      <c r="B47" s="11" t="s">
        <v>43</v>
      </c>
      <c r="C47" s="3">
        <v>10350</v>
      </c>
      <c r="D47" s="3">
        <v>10399</v>
      </c>
    </row>
    <row r="48" spans="1:4" s="1" customFormat="1" ht="9.9499999999999993" customHeight="1" x14ac:dyDescent="0.15">
      <c r="B48" s="11" t="s">
        <v>44</v>
      </c>
      <c r="C48" s="3">
        <v>95495</v>
      </c>
      <c r="D48" s="3">
        <v>22869</v>
      </c>
    </row>
    <row r="49" spans="1:4" s="1" customFormat="1" ht="9.9499999999999993" customHeight="1" x14ac:dyDescent="0.15">
      <c r="B49" s="11" t="s">
        <v>45</v>
      </c>
      <c r="C49" s="3">
        <v>19661</v>
      </c>
      <c r="D49" s="3">
        <v>11279</v>
      </c>
    </row>
    <row r="50" spans="1:4" s="1" customFormat="1" ht="9.9499999999999993" customHeight="1" x14ac:dyDescent="0.15">
      <c r="B50" s="11" t="s">
        <v>46</v>
      </c>
      <c r="C50" s="3">
        <v>74314</v>
      </c>
      <c r="D50" s="3">
        <v>34129</v>
      </c>
    </row>
    <row r="51" spans="1:4" s="1" customFormat="1" ht="9.9499999999999993" customHeight="1" x14ac:dyDescent="0.15">
      <c r="B51" s="11" t="s">
        <v>47</v>
      </c>
      <c r="C51" s="3">
        <v>35682</v>
      </c>
      <c r="D51" s="3">
        <v>16692</v>
      </c>
    </row>
    <row r="52" spans="1:4" s="1" customFormat="1" ht="9.9499999999999993" customHeight="1" x14ac:dyDescent="0.15">
      <c r="B52" s="11" t="s">
        <v>48</v>
      </c>
      <c r="C52" s="3">
        <v>12334</v>
      </c>
      <c r="D52" s="3">
        <v>8085</v>
      </c>
    </row>
    <row r="53" spans="1:4" s="1" customFormat="1" ht="9.9499999999999993" customHeight="1" x14ac:dyDescent="0.15">
      <c r="B53" s="11" t="s">
        <v>49</v>
      </c>
      <c r="C53" s="3">
        <v>251058</v>
      </c>
      <c r="D53" s="3">
        <v>43288</v>
      </c>
    </row>
    <row r="54" spans="1:4" s="1" customFormat="1" ht="9.9499999999999993" customHeight="1" x14ac:dyDescent="0.15">
      <c r="B54" s="11" t="s">
        <v>50</v>
      </c>
      <c r="C54" s="3">
        <v>66297</v>
      </c>
      <c r="D54" s="3">
        <v>54891</v>
      </c>
    </row>
    <row r="55" spans="1:4" s="1" customFormat="1" ht="9.9499999999999993" customHeight="1" x14ac:dyDescent="0.15">
      <c r="B55" s="11" t="s">
        <v>51</v>
      </c>
      <c r="C55" s="3">
        <v>186934</v>
      </c>
      <c r="D55" s="3">
        <v>58885</v>
      </c>
    </row>
    <row r="56" spans="1:4" s="1" customFormat="1" ht="9.9499999999999993" customHeight="1" x14ac:dyDescent="0.15">
      <c r="B56" s="11" t="s">
        <v>52</v>
      </c>
      <c r="C56" s="3">
        <v>89680</v>
      </c>
      <c r="D56" s="3">
        <v>48297</v>
      </c>
    </row>
    <row r="57" spans="1:4" s="1" customFormat="1" ht="9.9499999999999993" customHeight="1" x14ac:dyDescent="0.15">
      <c r="B57" s="11" t="s">
        <v>53</v>
      </c>
      <c r="C57" s="3">
        <v>393625</v>
      </c>
      <c r="D57" s="3">
        <v>156690</v>
      </c>
    </row>
    <row r="58" spans="1:4" s="1" customFormat="1" ht="9.9499999999999993" customHeight="1" x14ac:dyDescent="0.15">
      <c r="B58" s="11" t="s">
        <v>54</v>
      </c>
      <c r="C58" s="3">
        <v>82508</v>
      </c>
      <c r="D58" s="3">
        <v>23558</v>
      </c>
    </row>
    <row r="59" spans="1:4" s="1" customFormat="1" ht="9.9499999999999993" customHeight="1" x14ac:dyDescent="0.15">
      <c r="B59" s="11" t="s">
        <v>55</v>
      </c>
      <c r="C59" s="3">
        <v>153840</v>
      </c>
      <c r="D59" s="3">
        <v>55393</v>
      </c>
    </row>
    <row r="60" spans="1:4" s="1" customFormat="1" ht="9.9499999999999993" customHeight="1" x14ac:dyDescent="0.15">
      <c r="B60" s="11" t="s">
        <v>56</v>
      </c>
      <c r="C60" s="3">
        <v>1840</v>
      </c>
      <c r="D60" s="3">
        <v>2688</v>
      </c>
    </row>
    <row r="61" spans="1:4" s="1" customFormat="1" ht="9.9499999999999993" customHeight="1" x14ac:dyDescent="0.15">
      <c r="B61" s="11" t="s">
        <v>57</v>
      </c>
      <c r="C61" s="3">
        <v>178305</v>
      </c>
      <c r="D61" s="3">
        <v>112439</v>
      </c>
    </row>
    <row r="62" spans="1:4" s="1" customFormat="1" ht="9.9499999999999993" customHeight="1" x14ac:dyDescent="0.15">
      <c r="A62" s="5" t="s">
        <v>66</v>
      </c>
      <c r="B62" s="10"/>
      <c r="C62" s="3">
        <v>2389053</v>
      </c>
      <c r="D62" s="3">
        <v>898731</v>
      </c>
    </row>
    <row r="63" spans="1:4" s="9" customFormat="1" ht="9.9499999999999993" customHeight="1" x14ac:dyDescent="0.15">
      <c r="A63" s="7"/>
      <c r="B63" s="12" t="s">
        <v>67</v>
      </c>
      <c r="C63" s="8">
        <f>C62/SUM(C62:D62)</f>
        <v>0.72664536356402976</v>
      </c>
      <c r="D63" s="8">
        <f>D62/SUM(C62:D62)</f>
        <v>0.27335463643597024</v>
      </c>
    </row>
    <row r="64" spans="1:4" s="1" customFormat="1" ht="5.0999999999999996" customHeight="1" x14ac:dyDescent="0.15">
      <c r="A64" s="5"/>
      <c r="B64" s="10"/>
      <c r="C64" s="3"/>
      <c r="D64" s="3"/>
    </row>
    <row r="65" spans="1:4" s="1" customFormat="1" ht="9.9499999999999993" customHeight="1" x14ac:dyDescent="0.15">
      <c r="A65" s="5" t="s">
        <v>60</v>
      </c>
      <c r="B65" s="10"/>
      <c r="C65" s="3"/>
      <c r="D65" s="3"/>
    </row>
    <row r="66" spans="1:4" s="1" customFormat="1" ht="9.9499999999999993" customHeight="1" x14ac:dyDescent="0.15">
      <c r="B66" s="11" t="s">
        <v>59</v>
      </c>
      <c r="C66" s="3">
        <v>1950068</v>
      </c>
      <c r="D66" s="3">
        <v>673059</v>
      </c>
    </row>
    <row r="67" spans="1:4" s="1" customFormat="1" ht="9.9499999999999993" customHeight="1" x14ac:dyDescent="0.15">
      <c r="A67" s="5" t="s">
        <v>66</v>
      </c>
      <c r="B67" s="10"/>
      <c r="C67" s="3">
        <v>1950068</v>
      </c>
      <c r="D67" s="3">
        <v>673059</v>
      </c>
    </row>
    <row r="68" spans="1:4" s="9" customFormat="1" ht="9.9499999999999993" customHeight="1" x14ac:dyDescent="0.15">
      <c r="A68" s="7"/>
      <c r="B68" s="12" t="s">
        <v>67</v>
      </c>
      <c r="C68" s="8">
        <f>C67/SUM(C67:D67)</f>
        <v>0.74341349084508679</v>
      </c>
      <c r="D68" s="8">
        <f>D67/SUM(C67:D67)</f>
        <v>0.25658650915491321</v>
      </c>
    </row>
    <row r="69" spans="1:4" s="1" customFormat="1" ht="5.0999999999999996" customHeight="1" x14ac:dyDescent="0.15">
      <c r="A69" s="5"/>
      <c r="B69" s="10"/>
      <c r="C69" s="3"/>
      <c r="D69" s="3"/>
    </row>
    <row r="70" spans="1:4" s="1" customFormat="1" ht="9.9499999999999993" customHeight="1" x14ac:dyDescent="0.15">
      <c r="A70" s="5" t="s">
        <v>65</v>
      </c>
      <c r="B70" s="10"/>
      <c r="C70" s="3"/>
      <c r="D70" s="3"/>
    </row>
    <row r="71" spans="1:4" s="1" customFormat="1" ht="9.9499999999999993" customHeight="1" x14ac:dyDescent="0.15">
      <c r="B71" s="11" t="s">
        <v>61</v>
      </c>
      <c r="C71" s="3">
        <v>20154</v>
      </c>
      <c r="D71" s="3">
        <v>13584</v>
      </c>
    </row>
    <row r="72" spans="1:4" s="1" customFormat="1" ht="9.9499999999999993" customHeight="1" x14ac:dyDescent="0.15">
      <c r="B72" s="11" t="s">
        <v>62</v>
      </c>
      <c r="C72" s="3">
        <v>554430</v>
      </c>
      <c r="D72" s="3">
        <v>444963</v>
      </c>
    </row>
    <row r="73" spans="1:4" s="1" customFormat="1" ht="9.9499999999999993" customHeight="1" x14ac:dyDescent="0.15">
      <c r="B73" s="11" t="s">
        <v>63</v>
      </c>
      <c r="C73" s="3">
        <v>369565</v>
      </c>
      <c r="D73" s="3">
        <v>286995</v>
      </c>
    </row>
    <row r="74" spans="1:4" s="1" customFormat="1" ht="9.9499999999999993" customHeight="1" x14ac:dyDescent="0.15">
      <c r="B74" s="11" t="s">
        <v>25</v>
      </c>
      <c r="C74" s="3">
        <v>107671</v>
      </c>
      <c r="D74" s="3">
        <v>79464</v>
      </c>
    </row>
    <row r="75" spans="1:4" s="1" customFormat="1" ht="9.9499999999999993" customHeight="1" x14ac:dyDescent="0.15">
      <c r="B75" s="11" t="s">
        <v>64</v>
      </c>
      <c r="C75" s="3">
        <v>646358</v>
      </c>
      <c r="D75" s="3">
        <v>409781</v>
      </c>
    </row>
    <row r="76" spans="1:4" s="1" customFormat="1" ht="9.9499999999999993" customHeight="1" x14ac:dyDescent="0.15">
      <c r="A76" s="5" t="s">
        <v>66</v>
      </c>
      <c r="B76" s="10"/>
      <c r="C76" s="3">
        <v>1698178</v>
      </c>
      <c r="D76" s="3">
        <v>1234787</v>
      </c>
    </row>
    <row r="77" spans="1:4" s="9" customFormat="1" ht="9.9499999999999993" customHeight="1" x14ac:dyDescent="0.15">
      <c r="A77" s="7"/>
      <c r="B77" s="12" t="s">
        <v>67</v>
      </c>
      <c r="C77" s="8">
        <f>C76/SUM(C76:D76)</f>
        <v>0.57899702178512191</v>
      </c>
      <c r="D77" s="8">
        <f>D76/SUM(C76:D76)</f>
        <v>0.42100297821487814</v>
      </c>
    </row>
    <row r="78" spans="1:4" s="1" customFormat="1" ht="5.0999999999999996" customHeight="1" x14ac:dyDescent="0.15">
      <c r="A78" s="5"/>
      <c r="B78" s="10"/>
      <c r="C78" s="3"/>
      <c r="D78" s="3"/>
    </row>
    <row r="79" spans="1:4" s="1" customFormat="1" ht="9.9499999999999993" customHeight="1" x14ac:dyDescent="0.15">
      <c r="A79" s="5"/>
      <c r="B79" s="10"/>
      <c r="C79" s="3"/>
      <c r="D79" s="3"/>
    </row>
    <row r="80" spans="1:4" s="1" customFormat="1" ht="9.9499999999999993" customHeight="1" x14ac:dyDescent="0.15">
      <c r="B80" s="10"/>
    </row>
  </sheetData>
  <mergeCells count="2">
    <mergeCell ref="C1:D1"/>
    <mergeCell ref="C2:D2"/>
  </mergeCells>
  <pageMargins left="0.8" right="0.8" top="1" bottom="0.8" header="0.3" footer="0.3"/>
  <pageSetup firstPageNumber="49" orientation="portrait" useFirstPageNumber="1" r:id="rId1"/>
  <headerFooter alignWithMargins="0">
    <oddHeader>&amp;C&amp;"Arial,Bold"&amp;11Supplement to the Statement of Vote
November 4, 2025, Statewide Special Election
Counties by Board of Equalization Districts for State Ballot Measure</oddHeader>
    <oddFooter>&amp;C&amp;"Arial,Bold"&amp;P</oddFooter>
  </headerFooter>
  <rowBreaks count="1" manualBreakCount="1">
    <brk id="64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ffaf4f-b842-48ef-9dee-b1cd59eef1d9">
      <Terms xmlns="http://schemas.microsoft.com/office/infopath/2007/PartnerControls"/>
    </lcf76f155ced4ddcb4097134ff3c332f>
    <TaxCatchAll xmlns="38ada56d-0350-46cb-9022-4c1ceeff5d1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F783E893774B4488D83706D5EAA006" ma:contentTypeVersion="15" ma:contentTypeDescription="Create a new document." ma:contentTypeScope="" ma:versionID="d73acf4ba75be9e20b4ada3c1bef2ead">
  <xsd:schema xmlns:xsd="http://www.w3.org/2001/XMLSchema" xmlns:xs="http://www.w3.org/2001/XMLSchema" xmlns:p="http://schemas.microsoft.com/office/2006/metadata/properties" xmlns:ns2="f1ffaf4f-b842-48ef-9dee-b1cd59eef1d9" xmlns:ns3="38ada56d-0350-46cb-9022-4c1ceeff5d14" targetNamespace="http://schemas.microsoft.com/office/2006/metadata/properties" ma:root="true" ma:fieldsID="3826dc0caead3be0994902d8b07b0ad9" ns2:_="" ns3:_="">
    <xsd:import namespace="f1ffaf4f-b842-48ef-9dee-b1cd59eef1d9"/>
    <xsd:import namespace="38ada56d-0350-46cb-9022-4c1ceeff5d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ffaf4f-b842-48ef-9dee-b1cd59eef1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9ddac27-d884-43f0-8858-39ef05015e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da56d-0350-46cb-9022-4c1ceeff5d1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141ab22-f1be-42a7-bb56-53152f3d4ae1}" ma:internalName="TaxCatchAll" ma:showField="CatchAllData" ma:web="38ada56d-0350-46cb-9022-4c1ceeff5d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530A5E-12D1-43BC-B285-F652FCE345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1D9077-D108-4834-B8D6-383A9E785B69}">
  <ds:schemaRefs>
    <ds:schemaRef ds:uri="http://purl.org/dc/terms/"/>
    <ds:schemaRef ds:uri="f1ffaf4f-b842-48ef-9dee-b1cd59eef1d9"/>
    <ds:schemaRef ds:uri="http://schemas.microsoft.com/office/2006/documentManagement/types"/>
    <ds:schemaRef ds:uri="38ada56d-0350-46cb-9022-4c1ceeff5d14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030333D-398F-4907-B6DF-234FB7B935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ffaf4f-b842-48ef-9dee-b1cd59eef1d9"/>
    <ds:schemaRef ds:uri="38ada56d-0350-46cb-9022-4c1ceeff5d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SSOV Ballot Measures BOE Export</vt:lpstr>
      <vt:lpstr>'SSOV Ballot Measures BOE Export'!Print_Area</vt:lpstr>
      <vt:lpstr>'SSOV Ballot Measures BOE Export'!Print_Titles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Keller, Wesley</cp:lastModifiedBy>
  <cp:lastPrinted>2025-12-17T23:30:13Z</cp:lastPrinted>
  <dcterms:created xsi:type="dcterms:W3CDTF">2025-12-06T01:18:44Z</dcterms:created>
  <dcterms:modified xsi:type="dcterms:W3CDTF">2025-12-17T23:31:39Z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0x01010011F783E893774B4488D83706D5EAA006</vt:lpwstr>
  </property>
  <property fmtid="{D5CDD505-2E9C-101B-9397-08002B2CF9AE}" pid="3" name="MediaServiceImageTags">
    <vt:lpwstr/>
  </property>
</Properties>
</file>