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-CandE/CE/SOV - SSOV/Primary 2026 SSOV/SSOV Exports/Formatted/"/>
    </mc:Choice>
  </mc:AlternateContent>
  <xr:revisionPtr revIDLastSave="2" documentId="13_ncr:1_{5DA5D6B1-973E-4D12-AD19-082B062DED2D}" xr6:coauthVersionLast="47" xr6:coauthVersionMax="47" xr10:uidLastSave="{A62F326C-A118-417D-8E2F-2F8B1B501430}"/>
  <bookViews>
    <workbookView xWindow="28680" yWindow="1710" windowWidth="29040" windowHeight="15720" xr2:uid="{00000000-000D-0000-FFFF-FFFF00000000}"/>
  </bookViews>
  <sheets>
    <sheet name="SSOV Stwd Office BOE Export" sheetId="1" r:id="rId1"/>
  </sheets>
  <definedNames>
    <definedName name="_xlnm.Print_Area" localSheetId="0">'SSOV Stwd Office BOE Export'!$A$1:$BK$76</definedName>
    <definedName name="_xlnm.Print_Titles" localSheetId="0">'SSOV Stwd Office BOE Export'!$A:$B,'SSOV Stwd Office BOE Export'!$1:$2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76" i="1" l="1"/>
  <c r="BJ76" i="1"/>
  <c r="BI76" i="1"/>
  <c r="BH76" i="1"/>
  <c r="BG76" i="1"/>
  <c r="BF76" i="1"/>
  <c r="BE76" i="1"/>
  <c r="BD76" i="1"/>
  <c r="BC76" i="1"/>
  <c r="BB76" i="1"/>
  <c r="BA76" i="1"/>
  <c r="AZ76" i="1"/>
  <c r="AY76" i="1"/>
  <c r="AX76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K67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K62" i="1"/>
  <c r="BJ62" i="1"/>
  <c r="BI62" i="1"/>
  <c r="BH62" i="1"/>
  <c r="BG62" i="1"/>
  <c r="BF62" i="1"/>
  <c r="BE62" i="1"/>
  <c r="BD62" i="1"/>
  <c r="BC62" i="1"/>
  <c r="BB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</calcChain>
</file>

<file path=xl/sharedStrings.xml><?xml version="1.0" encoding="utf-8"?>
<sst xmlns="http://schemas.openxmlformats.org/spreadsheetml/2006/main" count="193" uniqueCount="130">
  <si>
    <t>DEM</t>
  </si>
  <si>
    <t>REP</t>
  </si>
  <si>
    <t>LIB</t>
  </si>
  <si>
    <t>PF</t>
  </si>
  <si>
    <t>NPP</t>
  </si>
  <si>
    <t>State Board of Equalization 1</t>
  </si>
  <si>
    <t>Alpine</t>
  </si>
  <si>
    <t>Amador</t>
  </si>
  <si>
    <t>Butte</t>
  </si>
  <si>
    <t>Calaveras</t>
  </si>
  <si>
    <t>Colusa</t>
  </si>
  <si>
    <t>El Dorado</t>
  </si>
  <si>
    <t>Fresno</t>
  </si>
  <si>
    <t>Glenn</t>
  </si>
  <si>
    <t>Inyo</t>
  </si>
  <si>
    <t>Kern</t>
  </si>
  <si>
    <t>Kings</t>
  </si>
  <si>
    <t>Lassen</t>
  </si>
  <si>
    <t>Madera</t>
  </si>
  <si>
    <t>Mariposa</t>
  </si>
  <si>
    <t>Merced</t>
  </si>
  <si>
    <t>Modoc</t>
  </si>
  <si>
    <t>Mono</t>
  </si>
  <si>
    <t>Nevada</t>
  </si>
  <si>
    <t>Placer</t>
  </si>
  <si>
    <t>Plumas</t>
  </si>
  <si>
    <t>Sacramento</t>
  </si>
  <si>
    <t>San Bernardino</t>
  </si>
  <si>
    <t>San Joaquin</t>
  </si>
  <si>
    <t>Shasta</t>
  </si>
  <si>
    <t>Sierra</t>
  </si>
  <si>
    <t>Siskiyou</t>
  </si>
  <si>
    <t>Solano</t>
  </si>
  <si>
    <t>Stanislaus</t>
  </si>
  <si>
    <t>Sutter</t>
  </si>
  <si>
    <t>Tehama</t>
  </si>
  <si>
    <t>Tulare</t>
  </si>
  <si>
    <t>Tuolumne</t>
  </si>
  <si>
    <t>Yolo</t>
  </si>
  <si>
    <t>Yuba</t>
  </si>
  <si>
    <t>District Totals</t>
  </si>
  <si>
    <t>Percent</t>
  </si>
  <si>
    <t>State Board of Equalization 2</t>
  </si>
  <si>
    <t>Alameda</t>
  </si>
  <si>
    <t>Contra Costa</t>
  </si>
  <si>
    <t>Del Norte</t>
  </si>
  <si>
    <t>Humboldt</t>
  </si>
  <si>
    <t>Lake</t>
  </si>
  <si>
    <t>Marin</t>
  </si>
  <si>
    <t>Mendocino</t>
  </si>
  <si>
    <t>Monterey</t>
  </si>
  <si>
    <t>Napa</t>
  </si>
  <si>
    <t>San Benito</t>
  </si>
  <si>
    <t>San Francisco</t>
  </si>
  <si>
    <t>San Luis Obispo</t>
  </si>
  <si>
    <t>San Mateo</t>
  </si>
  <si>
    <t>Santa Barbara</t>
  </si>
  <si>
    <t>Santa Clara</t>
  </si>
  <si>
    <t>Santa Cruz</t>
  </si>
  <si>
    <t>Sonoma</t>
  </si>
  <si>
    <t>Trinity</t>
  </si>
  <si>
    <t>Ventura</t>
  </si>
  <si>
    <t>State Board of Equalization 3</t>
  </si>
  <si>
    <t>Los Angeles</t>
  </si>
  <si>
    <t>State Board of Equalization 4</t>
  </si>
  <si>
    <t>Imperial</t>
  </si>
  <si>
    <t>Orange</t>
  </si>
  <si>
    <t>Riverside</t>
  </si>
  <si>
    <t>San Diego</t>
  </si>
  <si>
    <t>Akinyemi
Agbede</t>
  </si>
  <si>
    <t>Mohammad
Arif</t>
  </si>
  <si>
    <t>Larry
Azevedo</t>
  </si>
  <si>
    <t>Xavier
Becerra</t>
  </si>
  <si>
    <t>Carolina
Buhler</t>
  </si>
  <si>
    <t>Louis A.
De Barraicua</t>
  </si>
  <si>
    <t>Sophia
Edum-a-Sam</t>
  </si>
  <si>
    <t>Derek
Grasty</t>
  </si>
  <si>
    <t>Joel E.
Jacob</t>
  </si>
  <si>
    <t>Gary
Howard
Kidgell</t>
  </si>
  <si>
    <t>Matthew
Chase
Levy</t>
  </si>
  <si>
    <t>Matt
Mahan</t>
  </si>
  <si>
    <t>Barack D.
Obama Shaw</t>
  </si>
  <si>
    <t>Thunder
Parley</t>
  </si>
  <si>
    <t>Katie
Porter</t>
  </si>
  <si>
    <t>Raji
Rab</t>
  </si>
  <si>
    <t>Satish
Rao</t>
  </si>
  <si>
    <t>Scott P
Shields</t>
  </si>
  <si>
    <t>Tom
Steyer</t>
  </si>
  <si>
    <t>Eric
Swalwell</t>
  </si>
  <si>
    <t>Tony K.
Thurmond</t>
  </si>
  <si>
    <t>Antonio
Villaraigosa</t>
  </si>
  <si>
    <t>Betty T.
Yee</t>
  </si>
  <si>
    <t>Erin
"Zez"
Zezulak</t>
  </si>
  <si>
    <t>James
Athans Jr.</t>
  </si>
  <si>
    <t>Chad
Bianco</t>
  </si>
  <si>
    <t>Patricia
De Luca Basualdo</t>
  </si>
  <si>
    <t>Randeep S.
Dhillon</t>
  </si>
  <si>
    <t>Rafael M.
Hernandez</t>
  </si>
  <si>
    <t>Steve
Hilton</t>
  </si>
  <si>
    <t>Alicia
Olivia
Lapp</t>
  </si>
  <si>
    <t>Leo
Naranjo IV</t>
  </si>
  <si>
    <t>Tim
Nelson</t>
  </si>
  <si>
    <t>Gretha
Solórzano</t>
  </si>
  <si>
    <t>Leo
Samuel
Zacky</t>
  </si>
  <si>
    <t>David
Zickefoose</t>
  </si>
  <si>
    <t>Tom
Woodard</t>
  </si>
  <si>
    <t>Ramsey
Robinson</t>
  </si>
  <si>
    <t>Naomi
Bar-Lev</t>
  </si>
  <si>
    <t>Joseph
Cabrera</t>
  </si>
  <si>
    <t>Elaine
Culotti</t>
  </si>
  <si>
    <t>LivingForGod
AndCountry
DeMott</t>
  </si>
  <si>
    <t>Serge
Fiankan</t>
  </si>
  <si>
    <t>Lukasz
Adam
Filinski</t>
  </si>
  <si>
    <t>Max
Fomin</t>
  </si>
  <si>
    <t>Don J.
Grundmann</t>
  </si>
  <si>
    <t>Jon
Henderson</t>
  </si>
  <si>
    <t>Lewis
Herms</t>
  </si>
  <si>
    <t>Dawit
Kellel</t>
  </si>
  <si>
    <t>Anne
Komarovsk</t>
  </si>
  <si>
    <t>Duane
Terrence
Loynes Jr.</t>
  </si>
  <si>
    <t>Amanda
Martin</t>
  </si>
  <si>
    <t>Brent
Maupin</t>
  </si>
  <si>
    <t>Daniel
Mercuri</t>
  </si>
  <si>
    <t>Mauro
Alberto
Orozco</t>
  </si>
  <si>
    <t>Reza
Safarnejad</t>
  </si>
  <si>
    <t>Sam
Sandak</t>
  </si>
  <si>
    <t>Christine R.
Sarmiento</t>
  </si>
  <si>
    <t>Frederic C.
Schultz</t>
  </si>
  <si>
    <t>Margaret
Trowe</t>
  </si>
  <si>
    <t>Nancy D.
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</si>
</sst>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7.5"/>
      <color indexed="8"/>
      <name val="Arial"/>
      <family val="2"/>
    </font>
    <font>
      <b/>
      <sz val="7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1" fillId="0" borderId="0" xfId="0" applyFont="1"/>
    <xf numFmtId="49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49" fontId="1" fillId="2" borderId="0" xfId="0" applyNumberFormat="1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8"/>
  <sheetViews>
    <sheetView tabSelected="1" view="pageBreakPreview" topLeftCell="A28" zoomScaleNormal="100" zoomScaleSheetLayoutView="100" workbookViewId="0">
      <selection activeCell="E81" sqref="E81"/>
    </sheetView>
  </sheetViews>
  <sheetFormatPr defaultColWidth="7.6640625" defaultRowHeight="9.9" customHeight="1" x14ac:dyDescent="0.2"/>
  <cols>
    <col min="1" max="1" width="2.6640625" style="5" customWidth="1"/>
    <col min="2" max="2" width="20.6640625" style="13" customWidth="1"/>
    <col min="3" max="3" width="8.88671875" style="5" bestFit="1" customWidth="1"/>
    <col min="4" max="4" width="9.33203125" style="5" customWidth="1"/>
    <col min="5" max="7" width="8.88671875" style="5" bestFit="1" customWidth="1"/>
    <col min="8" max="8" width="10.109375" style="5" customWidth="1"/>
    <col min="9" max="9" width="9.88671875" style="5" customWidth="1"/>
    <col min="10" max="14" width="8.88671875" style="5" bestFit="1" customWidth="1"/>
    <col min="15" max="15" width="10.33203125" style="5" customWidth="1"/>
    <col min="16" max="23" width="8.88671875" style="5" bestFit="1" customWidth="1"/>
    <col min="24" max="24" width="9.5546875" style="5" customWidth="1"/>
    <col min="25" max="28" width="8.88671875" style="5" bestFit="1" customWidth="1"/>
    <col min="29" max="29" width="13.5546875" style="5" customWidth="1"/>
    <col min="30" max="43" width="8.88671875" style="5" bestFit="1" customWidth="1"/>
    <col min="44" max="44" width="10.109375" style="5" customWidth="1"/>
    <col min="45" max="59" width="8.88671875" style="5" bestFit="1" customWidth="1"/>
    <col min="60" max="60" width="10" style="5" customWidth="1"/>
    <col min="61" max="63" width="8.88671875" style="5" bestFit="1" customWidth="1"/>
    <col min="64" max="16384" width="7.6640625" style="5"/>
  </cols>
  <sheetData>
    <row r="1" spans="1:63" s="14" customFormat="1" ht="30" customHeight="1" x14ac:dyDescent="0.2">
      <c r="C1" s="15" t="s">
        <v>69</v>
      </c>
      <c r="D1" s="15" t="s">
        <v>70</v>
      </c>
      <c r="E1" s="15" t="s">
        <v>71</v>
      </c>
      <c r="F1" s="15" t="s">
        <v>72</v>
      </c>
      <c r="G1" s="15" t="s">
        <v>73</v>
      </c>
      <c r="H1" s="15" t="s">
        <v>74</v>
      </c>
      <c r="I1" s="15" t="s">
        <v>75</v>
      </c>
      <c r="J1" s="15" t="s">
        <v>76</v>
      </c>
      <c r="K1" s="15" t="s">
        <v>77</v>
      </c>
      <c r="L1" s="15" t="s">
        <v>78</v>
      </c>
      <c r="M1" s="15" t="s">
        <v>79</v>
      </c>
      <c r="N1" s="15" t="s">
        <v>80</v>
      </c>
      <c r="O1" s="15" t="s">
        <v>81</v>
      </c>
      <c r="P1" s="15" t="s">
        <v>82</v>
      </c>
      <c r="Q1" s="15" t="s">
        <v>83</v>
      </c>
      <c r="R1" s="15" t="s">
        <v>84</v>
      </c>
      <c r="S1" s="15" t="s">
        <v>85</v>
      </c>
      <c r="T1" s="15" t="s">
        <v>86</v>
      </c>
      <c r="U1" s="15" t="s">
        <v>87</v>
      </c>
      <c r="V1" s="15" t="s">
        <v>88</v>
      </c>
      <c r="W1" s="15" t="s">
        <v>89</v>
      </c>
      <c r="X1" s="15" t="s">
        <v>90</v>
      </c>
      <c r="Y1" s="15" t="s">
        <v>91</v>
      </c>
      <c r="Z1" s="15" t="s">
        <v>92</v>
      </c>
      <c r="AA1" s="15" t="s">
        <v>93</v>
      </c>
      <c r="AB1" s="15" t="s">
        <v>94</v>
      </c>
      <c r="AC1" s="15" t="s">
        <v>95</v>
      </c>
      <c r="AD1" s="15" t="s">
        <v>96</v>
      </c>
      <c r="AE1" s="15" t="s">
        <v>97</v>
      </c>
      <c r="AF1" s="15" t="s">
        <v>98</v>
      </c>
      <c r="AG1" s="15" t="s">
        <v>99</v>
      </c>
      <c r="AH1" s="15" t="s">
        <v>100</v>
      </c>
      <c r="AI1" s="15" t="s">
        <v>101</v>
      </c>
      <c r="AJ1" s="15" t="s">
        <v>102</v>
      </c>
      <c r="AK1" s="15" t="s">
        <v>103</v>
      </c>
      <c r="AL1" s="15" t="s">
        <v>104</v>
      </c>
      <c r="AM1" s="15" t="s">
        <v>105</v>
      </c>
      <c r="AN1" s="15" t="s">
        <v>106</v>
      </c>
      <c r="AO1" s="15" t="s">
        <v>107</v>
      </c>
      <c r="AP1" s="15" t="s">
        <v>108</v>
      </c>
      <c r="AQ1" s="15" t="s">
        <v>109</v>
      </c>
      <c r="AR1" s="15" t="s">
        <v>110</v>
      </c>
      <c r="AS1" s="15" t="s">
        <v>111</v>
      </c>
      <c r="AT1" s="15" t="s">
        <v>112</v>
      </c>
      <c r="AU1" s="15" t="s">
        <v>113</v>
      </c>
      <c r="AV1" s="15" t="s">
        <v>114</v>
      </c>
      <c r="AW1" s="15" t="s">
        <v>115</v>
      </c>
      <c r="AX1" s="15" t="s">
        <v>116</v>
      </c>
      <c r="AY1" s="15" t="s">
        <v>117</v>
      </c>
      <c r="AZ1" s="15" t="s">
        <v>118</v>
      </c>
      <c r="BA1" s="15" t="s">
        <v>119</v>
      </c>
      <c r="BB1" s="15" t="s">
        <v>120</v>
      </c>
      <c r="BC1" s="15" t="s">
        <v>121</v>
      </c>
      <c r="BD1" s="15" t="s">
        <v>122</v>
      </c>
      <c r="BE1" s="15" t="s">
        <v>123</v>
      </c>
      <c r="BF1" s="15" t="s">
        <v>124</v>
      </c>
      <c r="BG1" s="15" t="s">
        <v>125</v>
      </c>
      <c r="BH1" s="15" t="s">
        <v>126</v>
      </c>
      <c r="BI1" s="15" t="s">
        <v>127</v>
      </c>
      <c r="BJ1" s="15" t="s">
        <v>128</v>
      </c>
      <c r="BK1" s="15" t="s">
        <v>129</v>
      </c>
    </row>
    <row r="2" spans="1:63" s="14" customFormat="1" ht="9.9" customHeight="1" x14ac:dyDescent="0.2"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  <c r="H2" s="15" t="s">
        <v>0</v>
      </c>
      <c r="I2" s="15" t="s">
        <v>0</v>
      </c>
      <c r="J2" s="15" t="s">
        <v>0</v>
      </c>
      <c r="K2" s="15" t="s">
        <v>0</v>
      </c>
      <c r="L2" s="15" t="s">
        <v>0</v>
      </c>
      <c r="M2" s="15" t="s">
        <v>0</v>
      </c>
      <c r="N2" s="15" t="s">
        <v>0</v>
      </c>
      <c r="O2" s="15" t="s">
        <v>0</v>
      </c>
      <c r="P2" s="15" t="s">
        <v>0</v>
      </c>
      <c r="Q2" s="15" t="s">
        <v>0</v>
      </c>
      <c r="R2" s="15" t="s">
        <v>0</v>
      </c>
      <c r="S2" s="15" t="s">
        <v>0</v>
      </c>
      <c r="T2" s="15" t="s">
        <v>0</v>
      </c>
      <c r="U2" s="15" t="s">
        <v>0</v>
      </c>
      <c r="V2" s="15" t="s">
        <v>0</v>
      </c>
      <c r="W2" s="15" t="s">
        <v>0</v>
      </c>
      <c r="X2" s="15" t="s">
        <v>0</v>
      </c>
      <c r="Y2" s="15" t="s">
        <v>0</v>
      </c>
      <c r="Z2" s="15" t="s">
        <v>0</v>
      </c>
      <c r="AA2" s="15" t="s">
        <v>1</v>
      </c>
      <c r="AB2" s="15" t="s">
        <v>1</v>
      </c>
      <c r="AC2" s="15" t="s">
        <v>1</v>
      </c>
      <c r="AD2" s="15" t="s">
        <v>1</v>
      </c>
      <c r="AE2" s="15" t="s">
        <v>1</v>
      </c>
      <c r="AF2" s="15" t="s">
        <v>1</v>
      </c>
      <c r="AG2" s="15" t="s">
        <v>1</v>
      </c>
      <c r="AH2" s="15" t="s">
        <v>1</v>
      </c>
      <c r="AI2" s="15" t="s">
        <v>1</v>
      </c>
      <c r="AJ2" s="15" t="s">
        <v>1</v>
      </c>
      <c r="AK2" s="15" t="s">
        <v>1</v>
      </c>
      <c r="AL2" s="15" t="s">
        <v>1</v>
      </c>
      <c r="AM2" s="15" t="s">
        <v>2</v>
      </c>
      <c r="AN2" s="15" t="s">
        <v>3</v>
      </c>
      <c r="AO2" s="15" t="s">
        <v>4</v>
      </c>
      <c r="AP2" s="15" t="s">
        <v>4</v>
      </c>
      <c r="AQ2" s="15" t="s">
        <v>4</v>
      </c>
      <c r="AR2" s="15" t="s">
        <v>4</v>
      </c>
      <c r="AS2" s="15" t="s">
        <v>4</v>
      </c>
      <c r="AT2" s="15" t="s">
        <v>4</v>
      </c>
      <c r="AU2" s="15" t="s">
        <v>4</v>
      </c>
      <c r="AV2" s="15" t="s">
        <v>4</v>
      </c>
      <c r="AW2" s="15" t="s">
        <v>4</v>
      </c>
      <c r="AX2" s="15" t="s">
        <v>4</v>
      </c>
      <c r="AY2" s="15" t="s">
        <v>4</v>
      </c>
      <c r="AZ2" s="15" t="s">
        <v>4</v>
      </c>
      <c r="BA2" s="15" t="s">
        <v>4</v>
      </c>
      <c r="BB2" s="15" t="s">
        <v>4</v>
      </c>
      <c r="BC2" s="15" t="s">
        <v>4</v>
      </c>
      <c r="BD2" s="15" t="s">
        <v>4</v>
      </c>
      <c r="BE2" s="15" t="s">
        <v>4</v>
      </c>
      <c r="BF2" s="15" t="s">
        <v>4</v>
      </c>
      <c r="BG2" s="15" t="s">
        <v>4</v>
      </c>
      <c r="BH2" s="15" t="s">
        <v>4</v>
      </c>
      <c r="BI2" s="15" t="s">
        <v>4</v>
      </c>
      <c r="BJ2" s="15" t="s">
        <v>4</v>
      </c>
      <c r="BK2" s="15" t="s">
        <v>4</v>
      </c>
    </row>
    <row r="3" spans="1:63" s="1" customFormat="1" ht="9.9" customHeight="1" x14ac:dyDescent="0.2">
      <c r="A3" s="3" t="s">
        <v>5</v>
      </c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s="1" customFormat="1" ht="9.9" customHeight="1" x14ac:dyDescent="0.2">
      <c r="B4" s="10" t="s">
        <v>6</v>
      </c>
      <c r="C4" s="4">
        <v>0</v>
      </c>
      <c r="D4" s="4">
        <v>0</v>
      </c>
      <c r="E4" s="4">
        <v>0</v>
      </c>
      <c r="F4" s="4">
        <v>98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10</v>
      </c>
      <c r="O4" s="4">
        <v>1</v>
      </c>
      <c r="P4" s="4">
        <v>2</v>
      </c>
      <c r="Q4" s="4">
        <v>40</v>
      </c>
      <c r="R4" s="4">
        <v>0</v>
      </c>
      <c r="S4" s="4">
        <v>1</v>
      </c>
      <c r="T4" s="4">
        <v>0</v>
      </c>
      <c r="U4" s="4">
        <v>147</v>
      </c>
      <c r="V4" s="4">
        <v>3</v>
      </c>
      <c r="W4" s="4">
        <v>7</v>
      </c>
      <c r="X4" s="4">
        <v>0</v>
      </c>
      <c r="Y4" s="4">
        <v>7</v>
      </c>
      <c r="Z4" s="4">
        <v>1</v>
      </c>
      <c r="AA4" s="4">
        <v>0</v>
      </c>
      <c r="AB4" s="4">
        <v>54</v>
      </c>
      <c r="AC4" s="4">
        <v>0</v>
      </c>
      <c r="AD4" s="4">
        <v>0</v>
      </c>
      <c r="AE4" s="4">
        <v>1</v>
      </c>
      <c r="AF4" s="4">
        <v>106</v>
      </c>
      <c r="AG4" s="4">
        <v>0</v>
      </c>
      <c r="AH4" s="4">
        <v>2</v>
      </c>
      <c r="AI4" s="4">
        <v>0</v>
      </c>
      <c r="AJ4" s="4">
        <v>0</v>
      </c>
      <c r="AK4" s="4">
        <v>1</v>
      </c>
      <c r="AL4" s="4">
        <v>0</v>
      </c>
      <c r="AM4" s="4">
        <v>3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3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</row>
    <row r="5" spans="1:63" s="1" customFormat="1" ht="9.9" customHeight="1" x14ac:dyDescent="0.2">
      <c r="B5" s="10" t="s">
        <v>7</v>
      </c>
      <c r="C5" s="4">
        <v>0</v>
      </c>
      <c r="D5" s="4">
        <v>0</v>
      </c>
      <c r="E5" s="4">
        <v>1</v>
      </c>
      <c r="F5" s="4">
        <v>2439</v>
      </c>
      <c r="G5" s="4">
        <v>18</v>
      </c>
      <c r="H5" s="4">
        <v>9</v>
      </c>
      <c r="I5" s="4">
        <v>2</v>
      </c>
      <c r="J5" s="4">
        <v>5</v>
      </c>
      <c r="K5" s="4">
        <v>2</v>
      </c>
      <c r="L5" s="4">
        <v>0</v>
      </c>
      <c r="M5" s="4">
        <v>11</v>
      </c>
      <c r="N5" s="4">
        <v>443</v>
      </c>
      <c r="O5" s="4">
        <v>6</v>
      </c>
      <c r="P5" s="4">
        <v>8</v>
      </c>
      <c r="Q5" s="4">
        <v>474</v>
      </c>
      <c r="R5" s="4">
        <v>2</v>
      </c>
      <c r="S5" s="4">
        <v>0</v>
      </c>
      <c r="T5" s="4">
        <v>3</v>
      </c>
      <c r="U5" s="4">
        <v>2001</v>
      </c>
      <c r="V5" s="4">
        <v>37</v>
      </c>
      <c r="W5" s="4">
        <v>91</v>
      </c>
      <c r="X5" s="4">
        <v>45</v>
      </c>
      <c r="Y5" s="4">
        <v>59</v>
      </c>
      <c r="Z5" s="4">
        <v>16</v>
      </c>
      <c r="AA5" s="4">
        <v>3</v>
      </c>
      <c r="AB5" s="4">
        <v>3414</v>
      </c>
      <c r="AC5" s="4">
        <v>8</v>
      </c>
      <c r="AD5" s="4">
        <v>47</v>
      </c>
      <c r="AE5" s="4">
        <v>8</v>
      </c>
      <c r="AF5" s="4">
        <v>6455</v>
      </c>
      <c r="AG5" s="4">
        <v>10</v>
      </c>
      <c r="AH5" s="4">
        <v>16</v>
      </c>
      <c r="AI5" s="4">
        <v>37</v>
      </c>
      <c r="AJ5" s="4">
        <v>27</v>
      </c>
      <c r="AK5" s="4">
        <v>42</v>
      </c>
      <c r="AL5" s="4">
        <v>4</v>
      </c>
      <c r="AM5" s="4">
        <v>26</v>
      </c>
      <c r="AN5" s="4">
        <v>44</v>
      </c>
      <c r="AO5" s="4">
        <v>9</v>
      </c>
      <c r="AP5" s="4">
        <v>13</v>
      </c>
      <c r="AQ5" s="4">
        <v>20</v>
      </c>
      <c r="AR5" s="4">
        <v>8</v>
      </c>
      <c r="AS5" s="4">
        <v>4</v>
      </c>
      <c r="AT5" s="4">
        <v>0</v>
      </c>
      <c r="AU5" s="4">
        <v>3</v>
      </c>
      <c r="AV5" s="4">
        <v>3</v>
      </c>
      <c r="AW5" s="4">
        <v>18</v>
      </c>
      <c r="AX5" s="4">
        <v>12</v>
      </c>
      <c r="AY5" s="4">
        <v>0</v>
      </c>
      <c r="AZ5" s="4">
        <v>2</v>
      </c>
      <c r="BA5" s="4">
        <v>1</v>
      </c>
      <c r="BB5" s="4">
        <v>20</v>
      </c>
      <c r="BC5" s="4">
        <v>3</v>
      </c>
      <c r="BD5" s="4">
        <v>16</v>
      </c>
      <c r="BE5" s="4">
        <v>3</v>
      </c>
      <c r="BF5" s="4">
        <v>0</v>
      </c>
      <c r="BG5" s="4">
        <v>0</v>
      </c>
      <c r="BH5" s="4">
        <v>7</v>
      </c>
      <c r="BI5" s="4">
        <v>8</v>
      </c>
      <c r="BJ5" s="4">
        <v>9</v>
      </c>
      <c r="BK5" s="4">
        <v>5</v>
      </c>
    </row>
    <row r="6" spans="1:63" s="1" customFormat="1" ht="9.9" customHeight="1" x14ac:dyDescent="0.2">
      <c r="B6" s="10" t="s">
        <v>8</v>
      </c>
      <c r="C6" s="4">
        <v>12</v>
      </c>
      <c r="D6" s="4">
        <v>22</v>
      </c>
      <c r="E6" s="4">
        <v>20</v>
      </c>
      <c r="F6" s="4">
        <v>10415</v>
      </c>
      <c r="G6" s="4">
        <v>97</v>
      </c>
      <c r="H6" s="4">
        <v>44</v>
      </c>
      <c r="I6" s="4">
        <v>10</v>
      </c>
      <c r="J6" s="4">
        <v>12</v>
      </c>
      <c r="K6" s="4">
        <v>2</v>
      </c>
      <c r="L6" s="4">
        <v>6</v>
      </c>
      <c r="M6" s="4">
        <v>47</v>
      </c>
      <c r="N6" s="4">
        <v>1692</v>
      </c>
      <c r="O6" s="4">
        <v>40</v>
      </c>
      <c r="P6" s="4">
        <v>41</v>
      </c>
      <c r="Q6" s="4">
        <v>3073</v>
      </c>
      <c r="R6" s="4">
        <v>9</v>
      </c>
      <c r="S6" s="4">
        <v>16</v>
      </c>
      <c r="T6" s="4">
        <v>22</v>
      </c>
      <c r="U6" s="4">
        <v>11748</v>
      </c>
      <c r="V6" s="4">
        <v>179</v>
      </c>
      <c r="W6" s="4">
        <v>469</v>
      </c>
      <c r="X6" s="4">
        <v>147</v>
      </c>
      <c r="Y6" s="4">
        <v>331</v>
      </c>
      <c r="Z6" s="4">
        <v>118</v>
      </c>
      <c r="AA6" s="4">
        <v>19</v>
      </c>
      <c r="AB6" s="4">
        <v>11574</v>
      </c>
      <c r="AC6" s="4">
        <v>14</v>
      </c>
      <c r="AD6" s="4">
        <v>219</v>
      </c>
      <c r="AE6" s="4">
        <v>28</v>
      </c>
      <c r="AF6" s="4">
        <v>19149</v>
      </c>
      <c r="AG6" s="4">
        <v>24</v>
      </c>
      <c r="AH6" s="4">
        <v>99</v>
      </c>
      <c r="AI6" s="4">
        <v>230</v>
      </c>
      <c r="AJ6" s="4">
        <v>93</v>
      </c>
      <c r="AK6" s="4">
        <v>268</v>
      </c>
      <c r="AL6" s="4">
        <v>24</v>
      </c>
      <c r="AM6" s="4">
        <v>143</v>
      </c>
      <c r="AN6" s="4">
        <v>385</v>
      </c>
      <c r="AO6" s="4">
        <v>20</v>
      </c>
      <c r="AP6" s="4">
        <v>51</v>
      </c>
      <c r="AQ6" s="4">
        <v>57</v>
      </c>
      <c r="AR6" s="4">
        <v>24</v>
      </c>
      <c r="AS6" s="4">
        <v>3</v>
      </c>
      <c r="AT6" s="4">
        <v>0</v>
      </c>
      <c r="AU6" s="4">
        <v>10</v>
      </c>
      <c r="AV6" s="4">
        <v>14</v>
      </c>
      <c r="AW6" s="4">
        <v>79</v>
      </c>
      <c r="AX6" s="4">
        <v>50</v>
      </c>
      <c r="AY6" s="4">
        <v>4</v>
      </c>
      <c r="AZ6" s="4">
        <v>2</v>
      </c>
      <c r="BA6" s="4">
        <v>13</v>
      </c>
      <c r="BB6" s="4">
        <v>44</v>
      </c>
      <c r="BC6" s="4">
        <v>21</v>
      </c>
      <c r="BD6" s="4">
        <v>41</v>
      </c>
      <c r="BE6" s="4">
        <v>3</v>
      </c>
      <c r="BF6" s="4">
        <v>3</v>
      </c>
      <c r="BG6" s="4">
        <v>3</v>
      </c>
      <c r="BH6" s="4">
        <v>42</v>
      </c>
      <c r="BI6" s="4">
        <v>34</v>
      </c>
      <c r="BJ6" s="4">
        <v>17</v>
      </c>
      <c r="BK6" s="4">
        <v>16</v>
      </c>
    </row>
    <row r="7" spans="1:63" s="1" customFormat="1" ht="9.9" customHeight="1" x14ac:dyDescent="0.2">
      <c r="B7" s="10" t="s">
        <v>9</v>
      </c>
      <c r="C7" s="4">
        <v>0</v>
      </c>
      <c r="D7" s="4">
        <v>1</v>
      </c>
      <c r="E7" s="4">
        <v>0</v>
      </c>
      <c r="F7" s="4">
        <v>2665</v>
      </c>
      <c r="G7" s="4">
        <v>13</v>
      </c>
      <c r="H7" s="4">
        <v>18</v>
      </c>
      <c r="I7" s="4">
        <v>1</v>
      </c>
      <c r="J7" s="4">
        <v>2</v>
      </c>
      <c r="K7" s="4">
        <v>3</v>
      </c>
      <c r="L7" s="4">
        <v>0</v>
      </c>
      <c r="M7" s="4">
        <v>19</v>
      </c>
      <c r="N7" s="4">
        <v>498</v>
      </c>
      <c r="O7" s="4">
        <v>5</v>
      </c>
      <c r="P7" s="4">
        <v>3</v>
      </c>
      <c r="Q7" s="4">
        <v>454</v>
      </c>
      <c r="R7" s="4">
        <v>4</v>
      </c>
      <c r="S7" s="4">
        <v>2</v>
      </c>
      <c r="T7" s="4">
        <v>3</v>
      </c>
      <c r="U7" s="4">
        <v>2358</v>
      </c>
      <c r="V7" s="4">
        <v>29</v>
      </c>
      <c r="W7" s="4">
        <v>79</v>
      </c>
      <c r="X7" s="4">
        <v>40</v>
      </c>
      <c r="Y7" s="4">
        <v>86</v>
      </c>
      <c r="Z7" s="4">
        <v>18</v>
      </c>
      <c r="AA7" s="4">
        <v>3</v>
      </c>
      <c r="AB7" s="4">
        <v>3798</v>
      </c>
      <c r="AC7" s="4">
        <v>8</v>
      </c>
      <c r="AD7" s="4">
        <v>62</v>
      </c>
      <c r="AE7" s="4">
        <v>5</v>
      </c>
      <c r="AF7" s="4">
        <v>7227</v>
      </c>
      <c r="AG7" s="4">
        <v>13</v>
      </c>
      <c r="AH7" s="4">
        <v>10</v>
      </c>
      <c r="AI7" s="4">
        <v>23</v>
      </c>
      <c r="AJ7" s="4">
        <v>23</v>
      </c>
      <c r="AK7" s="4">
        <v>18</v>
      </c>
      <c r="AL7" s="4">
        <v>44</v>
      </c>
      <c r="AM7" s="4">
        <v>24</v>
      </c>
      <c r="AN7" s="4">
        <v>35</v>
      </c>
      <c r="AO7" s="4">
        <v>5</v>
      </c>
      <c r="AP7" s="4">
        <v>13</v>
      </c>
      <c r="AQ7" s="4">
        <v>8</v>
      </c>
      <c r="AR7" s="4">
        <v>10</v>
      </c>
      <c r="AS7" s="4">
        <v>0</v>
      </c>
      <c r="AT7" s="4">
        <v>0</v>
      </c>
      <c r="AU7" s="4">
        <v>1</v>
      </c>
      <c r="AV7" s="4">
        <v>1</v>
      </c>
      <c r="AW7" s="4">
        <v>25</v>
      </c>
      <c r="AX7" s="4">
        <v>7</v>
      </c>
      <c r="AY7" s="4">
        <v>0</v>
      </c>
      <c r="AZ7" s="4">
        <v>0</v>
      </c>
      <c r="BA7" s="4">
        <v>0</v>
      </c>
      <c r="BB7" s="4">
        <v>16</v>
      </c>
      <c r="BC7" s="4">
        <v>1</v>
      </c>
      <c r="BD7" s="4">
        <v>33</v>
      </c>
      <c r="BE7" s="4">
        <v>2</v>
      </c>
      <c r="BF7" s="4">
        <v>0</v>
      </c>
      <c r="BG7" s="4">
        <v>0</v>
      </c>
      <c r="BH7" s="4">
        <v>5</v>
      </c>
      <c r="BI7" s="4">
        <v>5</v>
      </c>
      <c r="BJ7" s="4">
        <v>1</v>
      </c>
      <c r="BK7" s="4">
        <v>9</v>
      </c>
    </row>
    <row r="8" spans="1:63" s="1" customFormat="1" ht="9.9" customHeight="1" x14ac:dyDescent="0.2">
      <c r="B8" s="10" t="s">
        <v>10</v>
      </c>
      <c r="C8" s="4">
        <v>0</v>
      </c>
      <c r="D8" s="4">
        <v>1</v>
      </c>
      <c r="E8" s="4">
        <v>0</v>
      </c>
      <c r="F8" s="4">
        <v>744</v>
      </c>
      <c r="G8" s="4">
        <v>4</v>
      </c>
      <c r="H8" s="4">
        <v>0</v>
      </c>
      <c r="I8" s="4">
        <v>0</v>
      </c>
      <c r="J8" s="4">
        <v>3</v>
      </c>
      <c r="K8" s="4">
        <v>1</v>
      </c>
      <c r="L8" s="4">
        <v>0</v>
      </c>
      <c r="M8" s="4">
        <v>4</v>
      </c>
      <c r="N8" s="4">
        <v>96</v>
      </c>
      <c r="O8" s="4">
        <v>11</v>
      </c>
      <c r="P8" s="4">
        <v>1</v>
      </c>
      <c r="Q8" s="4">
        <v>124</v>
      </c>
      <c r="R8" s="4">
        <v>0</v>
      </c>
      <c r="S8" s="4">
        <v>0</v>
      </c>
      <c r="T8" s="4">
        <v>0</v>
      </c>
      <c r="U8" s="4">
        <v>352</v>
      </c>
      <c r="V8" s="4">
        <v>3</v>
      </c>
      <c r="W8" s="4">
        <v>22</v>
      </c>
      <c r="X8" s="4">
        <v>32</v>
      </c>
      <c r="Y8" s="4">
        <v>17</v>
      </c>
      <c r="Z8" s="4">
        <v>2</v>
      </c>
      <c r="AA8" s="4">
        <v>1</v>
      </c>
      <c r="AB8" s="4">
        <v>1272</v>
      </c>
      <c r="AC8" s="4">
        <v>2</v>
      </c>
      <c r="AD8" s="4">
        <v>6</v>
      </c>
      <c r="AE8" s="4">
        <v>2</v>
      </c>
      <c r="AF8" s="4">
        <v>1500</v>
      </c>
      <c r="AG8" s="4">
        <v>0</v>
      </c>
      <c r="AH8" s="4">
        <v>1</v>
      </c>
      <c r="AI8" s="4">
        <v>16</v>
      </c>
      <c r="AJ8" s="4">
        <v>2</v>
      </c>
      <c r="AK8" s="4">
        <v>19</v>
      </c>
      <c r="AL8" s="4">
        <v>2</v>
      </c>
      <c r="AM8" s="4">
        <v>4</v>
      </c>
      <c r="AN8" s="4">
        <v>11</v>
      </c>
      <c r="AO8" s="4">
        <v>1</v>
      </c>
      <c r="AP8" s="4">
        <v>1</v>
      </c>
      <c r="AQ8" s="4">
        <v>5</v>
      </c>
      <c r="AR8" s="4">
        <v>2</v>
      </c>
      <c r="AS8" s="4">
        <v>2</v>
      </c>
      <c r="AT8" s="4">
        <v>0</v>
      </c>
      <c r="AU8" s="4">
        <v>0</v>
      </c>
      <c r="AV8" s="4">
        <v>0</v>
      </c>
      <c r="AW8" s="4">
        <v>5</v>
      </c>
      <c r="AX8" s="4">
        <v>3</v>
      </c>
      <c r="AY8" s="4">
        <v>1</v>
      </c>
      <c r="AZ8" s="4">
        <v>0</v>
      </c>
      <c r="BA8" s="4">
        <v>0</v>
      </c>
      <c r="BB8" s="4">
        <v>1</v>
      </c>
      <c r="BC8" s="4">
        <v>2</v>
      </c>
      <c r="BD8" s="4">
        <v>1</v>
      </c>
      <c r="BE8" s="4">
        <v>0</v>
      </c>
      <c r="BF8" s="4">
        <v>0</v>
      </c>
      <c r="BG8" s="4">
        <v>0</v>
      </c>
      <c r="BH8" s="4">
        <v>3</v>
      </c>
      <c r="BI8" s="4">
        <v>2</v>
      </c>
      <c r="BJ8" s="4">
        <v>2</v>
      </c>
      <c r="BK8" s="4">
        <v>3</v>
      </c>
    </row>
    <row r="9" spans="1:63" s="1" customFormat="1" ht="9.9" customHeight="1" x14ac:dyDescent="0.2">
      <c r="B9" s="10" t="s">
        <v>11</v>
      </c>
      <c r="C9" s="4">
        <v>6</v>
      </c>
      <c r="D9" s="4">
        <v>13</v>
      </c>
      <c r="E9" s="4">
        <v>3</v>
      </c>
      <c r="F9" s="4">
        <v>13840</v>
      </c>
      <c r="G9" s="4">
        <v>93</v>
      </c>
      <c r="H9" s="4">
        <v>34</v>
      </c>
      <c r="I9" s="4">
        <v>6</v>
      </c>
      <c r="J9" s="4">
        <v>10</v>
      </c>
      <c r="K9" s="4">
        <v>10</v>
      </c>
      <c r="L9" s="4">
        <v>2</v>
      </c>
      <c r="M9" s="4">
        <v>81</v>
      </c>
      <c r="N9" s="4">
        <v>2300</v>
      </c>
      <c r="O9" s="4">
        <v>14</v>
      </c>
      <c r="P9" s="4">
        <v>15</v>
      </c>
      <c r="Q9" s="4">
        <v>2511</v>
      </c>
      <c r="R9" s="4">
        <v>6</v>
      </c>
      <c r="S9" s="4">
        <v>19</v>
      </c>
      <c r="T9" s="4">
        <v>14</v>
      </c>
      <c r="U9" s="4">
        <v>11726</v>
      </c>
      <c r="V9" s="4">
        <v>140</v>
      </c>
      <c r="W9" s="4">
        <v>479</v>
      </c>
      <c r="X9" s="4">
        <v>271</v>
      </c>
      <c r="Y9" s="4">
        <v>248</v>
      </c>
      <c r="Z9" s="4">
        <v>116</v>
      </c>
      <c r="AA9" s="4">
        <v>9</v>
      </c>
      <c r="AB9" s="4">
        <v>11112</v>
      </c>
      <c r="AC9" s="4">
        <v>7</v>
      </c>
      <c r="AD9" s="4">
        <v>113</v>
      </c>
      <c r="AE9" s="4">
        <v>24</v>
      </c>
      <c r="AF9" s="4">
        <v>30434</v>
      </c>
      <c r="AG9" s="4">
        <v>31</v>
      </c>
      <c r="AH9" s="4">
        <v>53</v>
      </c>
      <c r="AI9" s="4">
        <v>96</v>
      </c>
      <c r="AJ9" s="4">
        <v>111</v>
      </c>
      <c r="AK9" s="4">
        <v>189</v>
      </c>
      <c r="AL9" s="4">
        <v>31</v>
      </c>
      <c r="AM9" s="4">
        <v>145</v>
      </c>
      <c r="AN9" s="4">
        <v>169</v>
      </c>
      <c r="AO9" s="4">
        <v>15</v>
      </c>
      <c r="AP9" s="4">
        <v>52</v>
      </c>
      <c r="AQ9" s="4">
        <v>43</v>
      </c>
      <c r="AR9" s="4">
        <v>9</v>
      </c>
      <c r="AS9" s="4">
        <v>7</v>
      </c>
      <c r="AT9" s="4">
        <v>9</v>
      </c>
      <c r="AU9" s="4">
        <v>8</v>
      </c>
      <c r="AV9" s="4">
        <v>10</v>
      </c>
      <c r="AW9" s="4">
        <v>81</v>
      </c>
      <c r="AX9" s="4">
        <v>58</v>
      </c>
      <c r="AY9" s="4">
        <v>3</v>
      </c>
      <c r="AZ9" s="4">
        <v>3</v>
      </c>
      <c r="BA9" s="4">
        <v>5</v>
      </c>
      <c r="BB9" s="4">
        <v>39</v>
      </c>
      <c r="BC9" s="4">
        <v>27</v>
      </c>
      <c r="BD9" s="4">
        <v>45</v>
      </c>
      <c r="BE9" s="4">
        <v>172</v>
      </c>
      <c r="BF9" s="4">
        <v>5</v>
      </c>
      <c r="BG9" s="4">
        <v>8</v>
      </c>
      <c r="BH9" s="4">
        <v>17</v>
      </c>
      <c r="BI9" s="4">
        <v>15</v>
      </c>
      <c r="BJ9" s="4">
        <v>15</v>
      </c>
      <c r="BK9" s="4">
        <v>20</v>
      </c>
    </row>
    <row r="10" spans="1:63" s="1" customFormat="1" ht="9.9" customHeight="1" x14ac:dyDescent="0.2">
      <c r="B10" s="10" t="s">
        <v>12</v>
      </c>
      <c r="C10" s="4">
        <v>58</v>
      </c>
      <c r="D10" s="4">
        <v>166</v>
      </c>
      <c r="E10" s="4">
        <v>113</v>
      </c>
      <c r="F10" s="4">
        <v>41742</v>
      </c>
      <c r="G10" s="4">
        <v>871</v>
      </c>
      <c r="H10" s="4">
        <v>90</v>
      </c>
      <c r="I10" s="4">
        <v>45</v>
      </c>
      <c r="J10" s="4">
        <v>82</v>
      </c>
      <c r="K10" s="4">
        <v>80</v>
      </c>
      <c r="L10" s="4">
        <v>21</v>
      </c>
      <c r="M10" s="4">
        <v>148</v>
      </c>
      <c r="N10" s="4">
        <v>4189</v>
      </c>
      <c r="O10" s="4">
        <v>366</v>
      </c>
      <c r="P10" s="4">
        <v>34</v>
      </c>
      <c r="Q10" s="4">
        <v>4814</v>
      </c>
      <c r="R10" s="4">
        <v>108</v>
      </c>
      <c r="S10" s="4">
        <v>100</v>
      </c>
      <c r="T10" s="4">
        <v>61</v>
      </c>
      <c r="U10" s="4">
        <v>32415</v>
      </c>
      <c r="V10" s="4">
        <v>456</v>
      </c>
      <c r="W10" s="4">
        <v>1112</v>
      </c>
      <c r="X10" s="4">
        <v>1427</v>
      </c>
      <c r="Y10" s="4">
        <v>805</v>
      </c>
      <c r="Z10" s="4">
        <v>99</v>
      </c>
      <c r="AA10" s="4">
        <v>65</v>
      </c>
      <c r="AB10" s="4">
        <v>21533</v>
      </c>
      <c r="AC10" s="4">
        <v>56</v>
      </c>
      <c r="AD10" s="4">
        <v>1153</v>
      </c>
      <c r="AE10" s="4">
        <v>107</v>
      </c>
      <c r="AF10" s="4">
        <v>65112</v>
      </c>
      <c r="AG10" s="4">
        <v>83</v>
      </c>
      <c r="AH10" s="4">
        <v>231</v>
      </c>
      <c r="AI10" s="4">
        <v>555</v>
      </c>
      <c r="AJ10" s="4">
        <v>190</v>
      </c>
      <c r="AK10" s="4">
        <v>313</v>
      </c>
      <c r="AL10" s="4">
        <v>215</v>
      </c>
      <c r="AM10" s="4">
        <v>146</v>
      </c>
      <c r="AN10" s="4">
        <v>1180</v>
      </c>
      <c r="AO10" s="4">
        <v>38</v>
      </c>
      <c r="AP10" s="4">
        <v>279</v>
      </c>
      <c r="AQ10" s="4">
        <v>149</v>
      </c>
      <c r="AR10" s="4">
        <v>38</v>
      </c>
      <c r="AS10" s="4">
        <v>9</v>
      </c>
      <c r="AT10" s="4">
        <v>7</v>
      </c>
      <c r="AU10" s="4">
        <v>23</v>
      </c>
      <c r="AV10" s="4">
        <v>27</v>
      </c>
      <c r="AW10" s="4">
        <v>136</v>
      </c>
      <c r="AX10" s="4">
        <v>79</v>
      </c>
      <c r="AY10" s="4">
        <v>10</v>
      </c>
      <c r="AZ10" s="4">
        <v>21</v>
      </c>
      <c r="BA10" s="4">
        <v>32</v>
      </c>
      <c r="BB10" s="4">
        <v>98</v>
      </c>
      <c r="BC10" s="4">
        <v>30</v>
      </c>
      <c r="BD10" s="4">
        <v>51</v>
      </c>
      <c r="BE10" s="4">
        <v>42</v>
      </c>
      <c r="BF10" s="4">
        <v>14</v>
      </c>
      <c r="BG10" s="4">
        <v>9</v>
      </c>
      <c r="BH10" s="4">
        <v>85</v>
      </c>
      <c r="BI10" s="4">
        <v>75</v>
      </c>
      <c r="BJ10" s="4">
        <v>38</v>
      </c>
      <c r="BK10" s="4">
        <v>162</v>
      </c>
    </row>
    <row r="11" spans="1:63" s="1" customFormat="1" ht="9.9" customHeight="1" x14ac:dyDescent="0.2">
      <c r="B11" s="10" t="s">
        <v>13</v>
      </c>
      <c r="C11" s="4">
        <v>4</v>
      </c>
      <c r="D11" s="4">
        <v>3</v>
      </c>
      <c r="E11" s="4">
        <v>1</v>
      </c>
      <c r="F11" s="4">
        <v>769</v>
      </c>
      <c r="G11" s="4">
        <v>16</v>
      </c>
      <c r="H11" s="4">
        <v>1</v>
      </c>
      <c r="I11" s="4">
        <v>0</v>
      </c>
      <c r="J11" s="4">
        <v>10</v>
      </c>
      <c r="K11" s="4">
        <v>0</v>
      </c>
      <c r="L11" s="4">
        <v>1</v>
      </c>
      <c r="M11" s="4">
        <v>5</v>
      </c>
      <c r="N11" s="4">
        <v>97</v>
      </c>
      <c r="O11" s="4">
        <v>5</v>
      </c>
      <c r="P11" s="4">
        <v>4</v>
      </c>
      <c r="Q11" s="4">
        <v>127</v>
      </c>
      <c r="R11" s="4">
        <v>2</v>
      </c>
      <c r="S11" s="4">
        <v>2</v>
      </c>
      <c r="T11" s="4">
        <v>1</v>
      </c>
      <c r="U11" s="4">
        <v>722</v>
      </c>
      <c r="V11" s="4">
        <v>10</v>
      </c>
      <c r="W11" s="4">
        <v>23</v>
      </c>
      <c r="X11" s="4">
        <v>22</v>
      </c>
      <c r="Y11" s="4">
        <v>22</v>
      </c>
      <c r="Z11" s="4">
        <v>10</v>
      </c>
      <c r="AA11" s="4">
        <v>17</v>
      </c>
      <c r="AB11" s="4">
        <v>1851</v>
      </c>
      <c r="AC11" s="4">
        <v>1</v>
      </c>
      <c r="AD11" s="4">
        <v>25</v>
      </c>
      <c r="AE11" s="4">
        <v>7</v>
      </c>
      <c r="AF11" s="4">
        <v>2508</v>
      </c>
      <c r="AG11" s="4">
        <v>3</v>
      </c>
      <c r="AH11" s="4">
        <v>12</v>
      </c>
      <c r="AI11" s="4">
        <v>37</v>
      </c>
      <c r="AJ11" s="4">
        <v>10</v>
      </c>
      <c r="AK11" s="4">
        <v>38</v>
      </c>
      <c r="AL11" s="4">
        <v>2</v>
      </c>
      <c r="AM11" s="4">
        <v>9</v>
      </c>
      <c r="AN11" s="4">
        <v>31</v>
      </c>
      <c r="AO11" s="4">
        <v>4</v>
      </c>
      <c r="AP11" s="4">
        <v>5</v>
      </c>
      <c r="AQ11" s="4">
        <v>1</v>
      </c>
      <c r="AR11" s="4">
        <v>5</v>
      </c>
      <c r="AS11" s="4">
        <v>0</v>
      </c>
      <c r="AT11" s="4">
        <v>0</v>
      </c>
      <c r="AU11" s="4">
        <v>0</v>
      </c>
      <c r="AV11" s="4">
        <v>1</v>
      </c>
      <c r="AW11" s="4">
        <v>6</v>
      </c>
      <c r="AX11" s="4">
        <v>4</v>
      </c>
      <c r="AY11" s="4">
        <v>0</v>
      </c>
      <c r="AZ11" s="4">
        <v>0</v>
      </c>
      <c r="BA11" s="4">
        <v>0</v>
      </c>
      <c r="BB11" s="4">
        <v>2</v>
      </c>
      <c r="BC11" s="4">
        <v>0</v>
      </c>
      <c r="BD11" s="4">
        <v>3</v>
      </c>
      <c r="BE11" s="4">
        <v>1</v>
      </c>
      <c r="BF11" s="4">
        <v>0</v>
      </c>
      <c r="BG11" s="4">
        <v>0</v>
      </c>
      <c r="BH11" s="4">
        <v>3</v>
      </c>
      <c r="BI11" s="4">
        <v>9</v>
      </c>
      <c r="BJ11" s="4">
        <v>4</v>
      </c>
      <c r="BK11" s="4">
        <v>4</v>
      </c>
    </row>
    <row r="12" spans="1:63" s="1" customFormat="1" ht="9.9" customHeight="1" x14ac:dyDescent="0.2">
      <c r="B12" s="10" t="s">
        <v>14</v>
      </c>
      <c r="C12" s="4">
        <v>0</v>
      </c>
      <c r="D12" s="4">
        <v>2</v>
      </c>
      <c r="E12" s="4">
        <v>2</v>
      </c>
      <c r="F12" s="4">
        <v>1110</v>
      </c>
      <c r="G12" s="4">
        <v>11</v>
      </c>
      <c r="H12" s="4">
        <v>3</v>
      </c>
      <c r="I12" s="4">
        <v>1</v>
      </c>
      <c r="J12" s="4">
        <v>3</v>
      </c>
      <c r="K12" s="4">
        <v>4</v>
      </c>
      <c r="L12" s="4">
        <v>0</v>
      </c>
      <c r="M12" s="4">
        <v>15</v>
      </c>
      <c r="N12" s="4">
        <v>173</v>
      </c>
      <c r="O12" s="4">
        <v>8</v>
      </c>
      <c r="P12" s="4">
        <v>2</v>
      </c>
      <c r="Q12" s="4">
        <v>292</v>
      </c>
      <c r="R12" s="4">
        <v>0</v>
      </c>
      <c r="S12" s="4">
        <v>1</v>
      </c>
      <c r="T12" s="4">
        <v>2</v>
      </c>
      <c r="U12" s="4">
        <v>1094</v>
      </c>
      <c r="V12" s="4">
        <v>14</v>
      </c>
      <c r="W12" s="4">
        <v>39</v>
      </c>
      <c r="X12" s="4">
        <v>22</v>
      </c>
      <c r="Y12" s="4">
        <v>43</v>
      </c>
      <c r="Z12" s="4">
        <v>17</v>
      </c>
      <c r="AA12" s="4">
        <v>1</v>
      </c>
      <c r="AB12" s="4">
        <v>1170</v>
      </c>
      <c r="AC12" s="4">
        <v>2</v>
      </c>
      <c r="AD12" s="4">
        <v>13</v>
      </c>
      <c r="AE12" s="4">
        <v>3</v>
      </c>
      <c r="AF12" s="4">
        <v>1709</v>
      </c>
      <c r="AG12" s="4">
        <v>5</v>
      </c>
      <c r="AH12" s="4">
        <v>10</v>
      </c>
      <c r="AI12" s="4">
        <v>7</v>
      </c>
      <c r="AJ12" s="4">
        <v>3</v>
      </c>
      <c r="AK12" s="4">
        <v>7</v>
      </c>
      <c r="AL12" s="4">
        <v>23</v>
      </c>
      <c r="AM12" s="4">
        <v>11</v>
      </c>
      <c r="AN12" s="4">
        <v>13</v>
      </c>
      <c r="AO12" s="4">
        <v>2</v>
      </c>
      <c r="AP12" s="4">
        <v>8</v>
      </c>
      <c r="AQ12" s="4">
        <v>3</v>
      </c>
      <c r="AR12" s="4">
        <v>8</v>
      </c>
      <c r="AS12" s="4">
        <v>0</v>
      </c>
      <c r="AT12" s="4">
        <v>0</v>
      </c>
      <c r="AU12" s="4">
        <v>2</v>
      </c>
      <c r="AV12" s="4">
        <v>0</v>
      </c>
      <c r="AW12" s="4">
        <v>5</v>
      </c>
      <c r="AX12" s="4">
        <v>8</v>
      </c>
      <c r="AY12" s="4">
        <v>0</v>
      </c>
      <c r="AZ12" s="4">
        <v>0</v>
      </c>
      <c r="BA12" s="4">
        <v>3</v>
      </c>
      <c r="BB12" s="4">
        <v>5</v>
      </c>
      <c r="BC12" s="4">
        <v>2</v>
      </c>
      <c r="BD12" s="4">
        <v>3</v>
      </c>
      <c r="BE12" s="4">
        <v>1</v>
      </c>
      <c r="BF12" s="4">
        <v>0</v>
      </c>
      <c r="BG12" s="4">
        <v>0</v>
      </c>
      <c r="BH12" s="4">
        <v>3</v>
      </c>
      <c r="BI12" s="4">
        <v>4</v>
      </c>
      <c r="BJ12" s="4">
        <v>1</v>
      </c>
      <c r="BK12" s="4">
        <v>3</v>
      </c>
    </row>
    <row r="13" spans="1:63" s="1" customFormat="1" ht="9.9" customHeight="1" x14ac:dyDescent="0.2">
      <c r="B13" s="10" t="s">
        <v>15</v>
      </c>
      <c r="C13" s="4">
        <v>27</v>
      </c>
      <c r="D13" s="4">
        <v>159</v>
      </c>
      <c r="E13" s="4">
        <v>74</v>
      </c>
      <c r="F13" s="4">
        <v>28810</v>
      </c>
      <c r="G13" s="4">
        <v>271</v>
      </c>
      <c r="H13" s="4">
        <v>54</v>
      </c>
      <c r="I13" s="4">
        <v>53</v>
      </c>
      <c r="J13" s="4">
        <v>112</v>
      </c>
      <c r="K13" s="4">
        <v>346</v>
      </c>
      <c r="L13" s="4">
        <v>31</v>
      </c>
      <c r="M13" s="4">
        <v>111</v>
      </c>
      <c r="N13" s="4">
        <v>1789</v>
      </c>
      <c r="O13" s="4">
        <v>343</v>
      </c>
      <c r="P13" s="4">
        <v>29</v>
      </c>
      <c r="Q13" s="4">
        <v>3621</v>
      </c>
      <c r="R13" s="4">
        <v>80</v>
      </c>
      <c r="S13" s="4">
        <v>80</v>
      </c>
      <c r="T13" s="4">
        <v>75</v>
      </c>
      <c r="U13" s="4">
        <v>20975</v>
      </c>
      <c r="V13" s="4">
        <v>522</v>
      </c>
      <c r="W13" s="4">
        <v>929</v>
      </c>
      <c r="X13" s="4">
        <v>1764</v>
      </c>
      <c r="Y13" s="4">
        <v>417</v>
      </c>
      <c r="Z13" s="4">
        <v>125</v>
      </c>
      <c r="AA13" s="4">
        <v>37</v>
      </c>
      <c r="AB13" s="4">
        <v>29983</v>
      </c>
      <c r="AC13" s="4">
        <v>36</v>
      </c>
      <c r="AD13" s="4">
        <v>602</v>
      </c>
      <c r="AE13" s="4">
        <v>89</v>
      </c>
      <c r="AF13" s="4">
        <v>51838</v>
      </c>
      <c r="AG13" s="4">
        <v>33</v>
      </c>
      <c r="AH13" s="4">
        <v>342</v>
      </c>
      <c r="AI13" s="4">
        <v>522</v>
      </c>
      <c r="AJ13" s="4">
        <v>186</v>
      </c>
      <c r="AK13" s="4">
        <v>207</v>
      </c>
      <c r="AL13" s="4">
        <v>42</v>
      </c>
      <c r="AM13" s="4">
        <v>148</v>
      </c>
      <c r="AN13" s="4">
        <v>917</v>
      </c>
      <c r="AO13" s="4">
        <v>50</v>
      </c>
      <c r="AP13" s="4">
        <v>178</v>
      </c>
      <c r="AQ13" s="4">
        <v>102</v>
      </c>
      <c r="AR13" s="4">
        <v>34</v>
      </c>
      <c r="AS13" s="4">
        <v>9</v>
      </c>
      <c r="AT13" s="4">
        <v>14</v>
      </c>
      <c r="AU13" s="4">
        <v>37</v>
      </c>
      <c r="AV13" s="4">
        <v>20</v>
      </c>
      <c r="AW13" s="4">
        <v>84</v>
      </c>
      <c r="AX13" s="4">
        <v>41</v>
      </c>
      <c r="AY13" s="4">
        <v>13</v>
      </c>
      <c r="AZ13" s="4">
        <v>30</v>
      </c>
      <c r="BA13" s="4">
        <v>17</v>
      </c>
      <c r="BB13" s="4">
        <v>61</v>
      </c>
      <c r="BC13" s="4">
        <v>30</v>
      </c>
      <c r="BD13" s="4">
        <v>31</v>
      </c>
      <c r="BE13" s="4">
        <v>33</v>
      </c>
      <c r="BF13" s="4">
        <v>10</v>
      </c>
      <c r="BG13" s="4">
        <v>14</v>
      </c>
      <c r="BH13" s="4">
        <v>121</v>
      </c>
      <c r="BI13" s="4">
        <v>91</v>
      </c>
      <c r="BJ13" s="4">
        <v>44</v>
      </c>
      <c r="BK13" s="4">
        <v>87</v>
      </c>
    </row>
    <row r="14" spans="1:63" s="1" customFormat="1" ht="9.9" customHeight="1" x14ac:dyDescent="0.2">
      <c r="B14" s="10" t="s">
        <v>16</v>
      </c>
      <c r="C14" s="4">
        <v>1</v>
      </c>
      <c r="D14" s="4">
        <v>15</v>
      </c>
      <c r="E14" s="4">
        <v>17</v>
      </c>
      <c r="F14" s="4">
        <v>4055</v>
      </c>
      <c r="G14" s="4">
        <v>42</v>
      </c>
      <c r="H14" s="4">
        <v>3</v>
      </c>
      <c r="I14" s="4">
        <v>15</v>
      </c>
      <c r="J14" s="4">
        <v>7</v>
      </c>
      <c r="K14" s="4">
        <v>34</v>
      </c>
      <c r="L14" s="4">
        <v>6</v>
      </c>
      <c r="M14" s="4">
        <v>14</v>
      </c>
      <c r="N14" s="4">
        <v>289</v>
      </c>
      <c r="O14" s="4">
        <v>58</v>
      </c>
      <c r="P14" s="4">
        <v>5</v>
      </c>
      <c r="Q14" s="4">
        <v>539</v>
      </c>
      <c r="R14" s="4">
        <v>9</v>
      </c>
      <c r="S14" s="4">
        <v>2</v>
      </c>
      <c r="T14" s="4">
        <v>14</v>
      </c>
      <c r="U14" s="4">
        <v>2896</v>
      </c>
      <c r="V14" s="4">
        <v>59</v>
      </c>
      <c r="W14" s="4">
        <v>130</v>
      </c>
      <c r="X14" s="4">
        <v>184</v>
      </c>
      <c r="Y14" s="4">
        <v>73</v>
      </c>
      <c r="Z14" s="4">
        <v>13</v>
      </c>
      <c r="AA14" s="4">
        <v>15</v>
      </c>
      <c r="AB14" s="4">
        <v>4738</v>
      </c>
      <c r="AC14" s="4">
        <v>4</v>
      </c>
      <c r="AD14" s="4">
        <v>47</v>
      </c>
      <c r="AE14" s="4">
        <v>21</v>
      </c>
      <c r="AF14" s="4">
        <v>8012</v>
      </c>
      <c r="AG14" s="4">
        <v>11</v>
      </c>
      <c r="AH14" s="4">
        <v>66</v>
      </c>
      <c r="AI14" s="4">
        <v>125</v>
      </c>
      <c r="AJ14" s="4">
        <v>30</v>
      </c>
      <c r="AK14" s="4">
        <v>36</v>
      </c>
      <c r="AL14" s="4">
        <v>3</v>
      </c>
      <c r="AM14" s="4">
        <v>19</v>
      </c>
      <c r="AN14" s="4">
        <v>119</v>
      </c>
      <c r="AO14" s="4">
        <v>3</v>
      </c>
      <c r="AP14" s="4">
        <v>65</v>
      </c>
      <c r="AQ14" s="4">
        <v>20</v>
      </c>
      <c r="AR14" s="4">
        <v>10</v>
      </c>
      <c r="AS14" s="4">
        <v>0</v>
      </c>
      <c r="AT14" s="4">
        <v>1</v>
      </c>
      <c r="AU14" s="4">
        <v>2</v>
      </c>
      <c r="AV14" s="4">
        <v>8</v>
      </c>
      <c r="AW14" s="4">
        <v>17</v>
      </c>
      <c r="AX14" s="4">
        <v>14</v>
      </c>
      <c r="AY14" s="4">
        <v>3</v>
      </c>
      <c r="AZ14" s="4">
        <v>1</v>
      </c>
      <c r="BA14" s="4">
        <v>3</v>
      </c>
      <c r="BB14" s="4">
        <v>10</v>
      </c>
      <c r="BC14" s="4">
        <v>4</v>
      </c>
      <c r="BD14" s="4">
        <v>7</v>
      </c>
      <c r="BE14" s="4">
        <v>4</v>
      </c>
      <c r="BF14" s="4">
        <v>1</v>
      </c>
      <c r="BG14" s="4">
        <v>1</v>
      </c>
      <c r="BH14" s="4">
        <v>18</v>
      </c>
      <c r="BI14" s="4">
        <v>16</v>
      </c>
      <c r="BJ14" s="4">
        <v>10</v>
      </c>
      <c r="BK14" s="4">
        <v>16</v>
      </c>
    </row>
    <row r="15" spans="1:63" s="1" customFormat="1" ht="9.9" customHeight="1" x14ac:dyDescent="0.2">
      <c r="B15" s="10" t="s">
        <v>17</v>
      </c>
      <c r="C15" s="4">
        <v>0</v>
      </c>
      <c r="D15" s="4">
        <v>0</v>
      </c>
      <c r="E15" s="4">
        <v>0</v>
      </c>
      <c r="F15" s="4">
        <v>597</v>
      </c>
      <c r="G15" s="4">
        <v>7</v>
      </c>
      <c r="H15" s="4">
        <v>1</v>
      </c>
      <c r="I15" s="4">
        <v>3</v>
      </c>
      <c r="J15" s="4">
        <v>4</v>
      </c>
      <c r="K15" s="4">
        <v>0</v>
      </c>
      <c r="L15" s="4">
        <v>0</v>
      </c>
      <c r="M15" s="4">
        <v>7</v>
      </c>
      <c r="N15" s="4">
        <v>67</v>
      </c>
      <c r="O15" s="4">
        <v>3</v>
      </c>
      <c r="P15" s="4">
        <v>5</v>
      </c>
      <c r="Q15" s="4">
        <v>188</v>
      </c>
      <c r="R15" s="4">
        <v>0</v>
      </c>
      <c r="S15" s="4">
        <v>3</v>
      </c>
      <c r="T15" s="4">
        <v>1</v>
      </c>
      <c r="U15" s="4">
        <v>425</v>
      </c>
      <c r="V15" s="4">
        <v>22</v>
      </c>
      <c r="W15" s="4">
        <v>78</v>
      </c>
      <c r="X15" s="4">
        <v>12</v>
      </c>
      <c r="Y15" s="4">
        <v>45</v>
      </c>
      <c r="Z15" s="4">
        <v>16</v>
      </c>
      <c r="AA15" s="4">
        <v>1</v>
      </c>
      <c r="AB15" s="4">
        <v>3193</v>
      </c>
      <c r="AC15" s="4">
        <v>0</v>
      </c>
      <c r="AD15" s="4">
        <v>17</v>
      </c>
      <c r="AE15" s="4">
        <v>8</v>
      </c>
      <c r="AF15" s="4">
        <v>2389</v>
      </c>
      <c r="AG15" s="4">
        <v>2</v>
      </c>
      <c r="AH15" s="4">
        <v>15</v>
      </c>
      <c r="AI15" s="4">
        <v>19</v>
      </c>
      <c r="AJ15" s="4">
        <v>8</v>
      </c>
      <c r="AK15" s="4">
        <v>30</v>
      </c>
      <c r="AL15" s="4">
        <v>3</v>
      </c>
      <c r="AM15" s="4">
        <v>5</v>
      </c>
      <c r="AN15" s="4">
        <v>15</v>
      </c>
      <c r="AO15" s="4">
        <v>4</v>
      </c>
      <c r="AP15" s="4">
        <v>3</v>
      </c>
      <c r="AQ15" s="4">
        <v>4</v>
      </c>
      <c r="AR15" s="4">
        <v>4</v>
      </c>
      <c r="AS15" s="4">
        <v>0</v>
      </c>
      <c r="AT15" s="4">
        <v>1</v>
      </c>
      <c r="AU15" s="4">
        <v>0</v>
      </c>
      <c r="AV15" s="4">
        <v>0</v>
      </c>
      <c r="AW15" s="4">
        <v>5</v>
      </c>
      <c r="AX15" s="4">
        <v>16</v>
      </c>
      <c r="AY15" s="4">
        <v>3</v>
      </c>
      <c r="AZ15" s="4">
        <v>1</v>
      </c>
      <c r="BA15" s="4">
        <v>2</v>
      </c>
      <c r="BB15" s="4">
        <v>3</v>
      </c>
      <c r="BC15" s="4">
        <v>2</v>
      </c>
      <c r="BD15" s="4">
        <v>4</v>
      </c>
      <c r="BE15" s="4">
        <v>3</v>
      </c>
      <c r="BF15" s="4">
        <v>0</v>
      </c>
      <c r="BG15" s="4">
        <v>1</v>
      </c>
      <c r="BH15" s="4">
        <v>2</v>
      </c>
      <c r="BI15" s="4">
        <v>2</v>
      </c>
      <c r="BJ15" s="4">
        <v>1</v>
      </c>
      <c r="BK15" s="4">
        <v>4</v>
      </c>
    </row>
    <row r="16" spans="1:63" s="1" customFormat="1" ht="9.9" customHeight="1" x14ac:dyDescent="0.2">
      <c r="B16" s="10" t="s">
        <v>18</v>
      </c>
      <c r="C16" s="4">
        <v>2</v>
      </c>
      <c r="D16" s="4">
        <v>36</v>
      </c>
      <c r="E16" s="4">
        <v>14</v>
      </c>
      <c r="F16" s="4">
        <v>6228</v>
      </c>
      <c r="G16" s="4">
        <v>68</v>
      </c>
      <c r="H16" s="4">
        <v>8</v>
      </c>
      <c r="I16" s="4">
        <v>3</v>
      </c>
      <c r="J16" s="4">
        <v>26</v>
      </c>
      <c r="K16" s="4">
        <v>15</v>
      </c>
      <c r="L16" s="4">
        <v>5</v>
      </c>
      <c r="M16" s="4">
        <v>28</v>
      </c>
      <c r="N16" s="4">
        <v>561</v>
      </c>
      <c r="O16" s="4">
        <v>29</v>
      </c>
      <c r="P16" s="4">
        <v>3</v>
      </c>
      <c r="Q16" s="4">
        <v>726</v>
      </c>
      <c r="R16" s="4">
        <v>9</v>
      </c>
      <c r="S16" s="4">
        <v>8</v>
      </c>
      <c r="T16" s="4">
        <v>12</v>
      </c>
      <c r="U16" s="4">
        <v>4700</v>
      </c>
      <c r="V16" s="4">
        <v>50</v>
      </c>
      <c r="W16" s="4">
        <v>101</v>
      </c>
      <c r="X16" s="4">
        <v>152</v>
      </c>
      <c r="Y16" s="4">
        <v>89</v>
      </c>
      <c r="Z16" s="4">
        <v>23</v>
      </c>
      <c r="AA16" s="4">
        <v>38</v>
      </c>
      <c r="AB16" s="4">
        <v>5483</v>
      </c>
      <c r="AC16" s="4">
        <v>12</v>
      </c>
      <c r="AD16" s="4">
        <v>68</v>
      </c>
      <c r="AE16" s="4">
        <v>13</v>
      </c>
      <c r="AF16" s="4">
        <v>13111</v>
      </c>
      <c r="AG16" s="4">
        <v>16</v>
      </c>
      <c r="AH16" s="4">
        <v>27</v>
      </c>
      <c r="AI16" s="4">
        <v>66</v>
      </c>
      <c r="AJ16" s="4">
        <v>43</v>
      </c>
      <c r="AK16" s="4">
        <v>48</v>
      </c>
      <c r="AL16" s="4">
        <v>46</v>
      </c>
      <c r="AM16" s="4">
        <v>20</v>
      </c>
      <c r="AN16" s="4">
        <v>127</v>
      </c>
      <c r="AO16" s="4">
        <v>11</v>
      </c>
      <c r="AP16" s="4">
        <v>35</v>
      </c>
      <c r="AQ16" s="4">
        <v>19</v>
      </c>
      <c r="AR16" s="4">
        <v>9</v>
      </c>
      <c r="AS16" s="4">
        <v>1</v>
      </c>
      <c r="AT16" s="4">
        <v>3</v>
      </c>
      <c r="AU16" s="4">
        <v>2</v>
      </c>
      <c r="AV16" s="4">
        <v>2</v>
      </c>
      <c r="AW16" s="4">
        <v>31</v>
      </c>
      <c r="AX16" s="4">
        <v>15</v>
      </c>
      <c r="AY16" s="4">
        <v>1</v>
      </c>
      <c r="AZ16" s="4">
        <v>2</v>
      </c>
      <c r="BA16" s="4">
        <v>4</v>
      </c>
      <c r="BB16" s="4">
        <v>12</v>
      </c>
      <c r="BC16" s="4">
        <v>3</v>
      </c>
      <c r="BD16" s="4">
        <v>8</v>
      </c>
      <c r="BE16" s="4">
        <v>4</v>
      </c>
      <c r="BF16" s="4">
        <v>0</v>
      </c>
      <c r="BG16" s="4">
        <v>0</v>
      </c>
      <c r="BH16" s="4">
        <v>14</v>
      </c>
      <c r="BI16" s="4">
        <v>14</v>
      </c>
      <c r="BJ16" s="4">
        <v>22</v>
      </c>
      <c r="BK16" s="4">
        <v>14</v>
      </c>
    </row>
    <row r="17" spans="2:63" s="1" customFormat="1" ht="9.9" customHeight="1" x14ac:dyDescent="0.2">
      <c r="B17" s="10" t="s">
        <v>19</v>
      </c>
      <c r="C17" s="4">
        <v>1</v>
      </c>
      <c r="D17" s="4">
        <v>1</v>
      </c>
      <c r="E17" s="4">
        <v>2</v>
      </c>
      <c r="F17" s="4">
        <v>1008</v>
      </c>
      <c r="G17" s="4">
        <v>5</v>
      </c>
      <c r="H17" s="4">
        <v>2</v>
      </c>
      <c r="I17" s="4">
        <v>0</v>
      </c>
      <c r="J17" s="4">
        <v>3</v>
      </c>
      <c r="K17" s="4">
        <v>0</v>
      </c>
      <c r="L17" s="4">
        <v>0</v>
      </c>
      <c r="M17" s="4">
        <v>10</v>
      </c>
      <c r="N17" s="4">
        <v>142</v>
      </c>
      <c r="O17" s="4">
        <v>1</v>
      </c>
      <c r="P17" s="4">
        <v>1</v>
      </c>
      <c r="Q17" s="4">
        <v>241</v>
      </c>
      <c r="R17" s="4">
        <v>0</v>
      </c>
      <c r="S17" s="4">
        <v>4</v>
      </c>
      <c r="T17" s="4">
        <v>1</v>
      </c>
      <c r="U17" s="4">
        <v>1086</v>
      </c>
      <c r="V17" s="4">
        <v>21</v>
      </c>
      <c r="W17" s="4">
        <v>32</v>
      </c>
      <c r="X17" s="4">
        <v>15</v>
      </c>
      <c r="Y17" s="4">
        <v>35</v>
      </c>
      <c r="Z17" s="4">
        <v>10</v>
      </c>
      <c r="AA17" s="4">
        <v>2</v>
      </c>
      <c r="AB17" s="4">
        <v>1608</v>
      </c>
      <c r="AC17" s="4">
        <v>1</v>
      </c>
      <c r="AD17" s="4">
        <v>20</v>
      </c>
      <c r="AE17" s="4">
        <v>6</v>
      </c>
      <c r="AF17" s="4">
        <v>2304</v>
      </c>
      <c r="AG17" s="4">
        <v>6</v>
      </c>
      <c r="AH17" s="4">
        <v>7</v>
      </c>
      <c r="AI17" s="4">
        <v>14</v>
      </c>
      <c r="AJ17" s="4">
        <v>19</v>
      </c>
      <c r="AK17" s="4">
        <v>13</v>
      </c>
      <c r="AL17" s="4">
        <v>17</v>
      </c>
      <c r="AM17" s="4">
        <v>7</v>
      </c>
      <c r="AN17" s="4">
        <v>14</v>
      </c>
      <c r="AO17" s="4">
        <v>0</v>
      </c>
      <c r="AP17" s="4">
        <v>7</v>
      </c>
      <c r="AQ17" s="4">
        <v>3</v>
      </c>
      <c r="AR17" s="4">
        <v>5</v>
      </c>
      <c r="AS17" s="4">
        <v>0</v>
      </c>
      <c r="AT17" s="4">
        <v>0</v>
      </c>
      <c r="AU17" s="4">
        <v>3</v>
      </c>
      <c r="AV17" s="4">
        <v>0</v>
      </c>
      <c r="AW17" s="4">
        <v>5</v>
      </c>
      <c r="AX17" s="4">
        <v>4</v>
      </c>
      <c r="AY17" s="4">
        <v>0</v>
      </c>
      <c r="AZ17" s="4">
        <v>0</v>
      </c>
      <c r="BA17" s="4">
        <v>0</v>
      </c>
      <c r="BB17" s="4">
        <v>8</v>
      </c>
      <c r="BC17" s="4">
        <v>0</v>
      </c>
      <c r="BD17" s="4">
        <v>4</v>
      </c>
      <c r="BE17" s="4">
        <v>0</v>
      </c>
      <c r="BF17" s="4">
        <v>1</v>
      </c>
      <c r="BG17" s="4">
        <v>1</v>
      </c>
      <c r="BH17" s="4">
        <v>1</v>
      </c>
      <c r="BI17" s="4">
        <v>5</v>
      </c>
      <c r="BJ17" s="4">
        <v>3</v>
      </c>
      <c r="BK17" s="4">
        <v>3</v>
      </c>
    </row>
    <row r="18" spans="2:63" s="1" customFormat="1" ht="9.9" customHeight="1" x14ac:dyDescent="0.2">
      <c r="B18" s="10" t="s">
        <v>20</v>
      </c>
      <c r="C18" s="4">
        <v>5</v>
      </c>
      <c r="D18" s="4">
        <v>50</v>
      </c>
      <c r="E18" s="4">
        <v>36</v>
      </c>
      <c r="F18" s="4">
        <v>11528</v>
      </c>
      <c r="G18" s="4">
        <v>189</v>
      </c>
      <c r="H18" s="4">
        <v>14</v>
      </c>
      <c r="I18" s="4">
        <v>11</v>
      </c>
      <c r="J18" s="4">
        <v>21</v>
      </c>
      <c r="K18" s="4">
        <v>30</v>
      </c>
      <c r="L18" s="4">
        <v>19</v>
      </c>
      <c r="M18" s="4">
        <v>44</v>
      </c>
      <c r="N18" s="4">
        <v>946</v>
      </c>
      <c r="O18" s="4">
        <v>129</v>
      </c>
      <c r="P18" s="4">
        <v>8</v>
      </c>
      <c r="Q18" s="4">
        <v>1058</v>
      </c>
      <c r="R18" s="4">
        <v>14</v>
      </c>
      <c r="S18" s="4">
        <v>43</v>
      </c>
      <c r="T18" s="4">
        <v>37</v>
      </c>
      <c r="U18" s="4">
        <v>7925</v>
      </c>
      <c r="V18" s="4">
        <v>149</v>
      </c>
      <c r="W18" s="4">
        <v>278</v>
      </c>
      <c r="X18" s="4">
        <v>418</v>
      </c>
      <c r="Y18" s="4">
        <v>194</v>
      </c>
      <c r="Z18" s="4">
        <v>38</v>
      </c>
      <c r="AA18" s="4">
        <v>20</v>
      </c>
      <c r="AB18" s="4">
        <v>7705</v>
      </c>
      <c r="AC18" s="4">
        <v>15</v>
      </c>
      <c r="AD18" s="4">
        <v>174</v>
      </c>
      <c r="AE18" s="4">
        <v>30</v>
      </c>
      <c r="AF18" s="4">
        <v>13527</v>
      </c>
      <c r="AG18" s="4">
        <v>13</v>
      </c>
      <c r="AH18" s="4">
        <v>69</v>
      </c>
      <c r="AI18" s="4">
        <v>160</v>
      </c>
      <c r="AJ18" s="4">
        <v>56</v>
      </c>
      <c r="AK18" s="4">
        <v>74</v>
      </c>
      <c r="AL18" s="4">
        <v>4</v>
      </c>
      <c r="AM18" s="4">
        <v>29</v>
      </c>
      <c r="AN18" s="4">
        <v>308</v>
      </c>
      <c r="AO18" s="4">
        <v>27</v>
      </c>
      <c r="AP18" s="4">
        <v>59</v>
      </c>
      <c r="AQ18" s="4">
        <v>36</v>
      </c>
      <c r="AR18" s="4">
        <v>15</v>
      </c>
      <c r="AS18" s="4">
        <v>2</v>
      </c>
      <c r="AT18" s="4">
        <v>1</v>
      </c>
      <c r="AU18" s="4">
        <v>4</v>
      </c>
      <c r="AV18" s="4">
        <v>10</v>
      </c>
      <c r="AW18" s="4">
        <v>72</v>
      </c>
      <c r="AX18" s="4">
        <v>26</v>
      </c>
      <c r="AY18" s="4">
        <v>1</v>
      </c>
      <c r="AZ18" s="4">
        <v>5</v>
      </c>
      <c r="BA18" s="4">
        <v>8</v>
      </c>
      <c r="BB18" s="4">
        <v>16</v>
      </c>
      <c r="BC18" s="4">
        <v>4</v>
      </c>
      <c r="BD18" s="4">
        <v>15</v>
      </c>
      <c r="BE18" s="4">
        <v>19</v>
      </c>
      <c r="BF18" s="4">
        <v>3</v>
      </c>
      <c r="BG18" s="4">
        <v>3</v>
      </c>
      <c r="BH18" s="4">
        <v>29</v>
      </c>
      <c r="BI18" s="4">
        <v>38</v>
      </c>
      <c r="BJ18" s="4">
        <v>9</v>
      </c>
      <c r="BK18" s="4">
        <v>32</v>
      </c>
    </row>
    <row r="19" spans="2:63" s="1" customFormat="1" ht="9.9" customHeight="1" x14ac:dyDescent="0.2">
      <c r="B19" s="10" t="s">
        <v>21</v>
      </c>
      <c r="C19" s="4">
        <v>0</v>
      </c>
      <c r="D19" s="4">
        <v>0</v>
      </c>
      <c r="E19" s="4">
        <v>0</v>
      </c>
      <c r="F19" s="4">
        <v>202</v>
      </c>
      <c r="G19" s="4">
        <v>5</v>
      </c>
      <c r="H19" s="4">
        <v>0</v>
      </c>
      <c r="I19" s="4">
        <v>1</v>
      </c>
      <c r="J19" s="4">
        <v>1</v>
      </c>
      <c r="K19" s="4">
        <v>0</v>
      </c>
      <c r="L19" s="4">
        <v>0</v>
      </c>
      <c r="M19" s="4">
        <v>1</v>
      </c>
      <c r="N19" s="4">
        <v>33</v>
      </c>
      <c r="O19" s="4">
        <v>6</v>
      </c>
      <c r="P19" s="4">
        <v>2</v>
      </c>
      <c r="Q19" s="4">
        <v>83</v>
      </c>
      <c r="R19" s="4">
        <v>0</v>
      </c>
      <c r="S19" s="4">
        <v>0</v>
      </c>
      <c r="T19" s="4">
        <v>2</v>
      </c>
      <c r="U19" s="4">
        <v>284</v>
      </c>
      <c r="V19" s="4">
        <v>5</v>
      </c>
      <c r="W19" s="4">
        <v>25</v>
      </c>
      <c r="X19" s="4">
        <v>7</v>
      </c>
      <c r="Y19" s="4">
        <v>15</v>
      </c>
      <c r="Z19" s="4">
        <v>4</v>
      </c>
      <c r="AA19" s="4">
        <v>1</v>
      </c>
      <c r="AB19" s="4">
        <v>817</v>
      </c>
      <c r="AC19" s="4">
        <v>1</v>
      </c>
      <c r="AD19" s="4">
        <v>6</v>
      </c>
      <c r="AE19" s="4">
        <v>3</v>
      </c>
      <c r="AF19" s="4">
        <v>1124</v>
      </c>
      <c r="AG19" s="4">
        <v>3</v>
      </c>
      <c r="AH19" s="4">
        <v>9</v>
      </c>
      <c r="AI19" s="4">
        <v>7</v>
      </c>
      <c r="AJ19" s="4">
        <v>1</v>
      </c>
      <c r="AK19" s="4">
        <v>17</v>
      </c>
      <c r="AL19" s="4">
        <v>1</v>
      </c>
      <c r="AM19" s="4">
        <v>4</v>
      </c>
      <c r="AN19" s="4">
        <v>4</v>
      </c>
      <c r="AO19" s="4">
        <v>2</v>
      </c>
      <c r="AP19" s="4">
        <v>2</v>
      </c>
      <c r="AQ19" s="4">
        <v>2</v>
      </c>
      <c r="AR19" s="4">
        <v>0</v>
      </c>
      <c r="AS19" s="4">
        <v>1</v>
      </c>
      <c r="AT19" s="4">
        <v>0</v>
      </c>
      <c r="AU19" s="4">
        <v>0</v>
      </c>
      <c r="AV19" s="4">
        <v>0</v>
      </c>
      <c r="AW19" s="4">
        <v>3</v>
      </c>
      <c r="AX19" s="4">
        <v>5</v>
      </c>
      <c r="AY19" s="4">
        <v>1</v>
      </c>
      <c r="AZ19" s="4">
        <v>0</v>
      </c>
      <c r="BA19" s="4">
        <v>1</v>
      </c>
      <c r="BB19" s="4">
        <v>4</v>
      </c>
      <c r="BC19" s="4">
        <v>0</v>
      </c>
      <c r="BD19" s="4">
        <v>6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1</v>
      </c>
      <c r="BK19" s="4">
        <v>2</v>
      </c>
    </row>
    <row r="20" spans="2:63" s="1" customFormat="1" ht="9.9" customHeight="1" x14ac:dyDescent="0.2">
      <c r="B20" s="10" t="s">
        <v>22</v>
      </c>
      <c r="C20" s="4">
        <v>0</v>
      </c>
      <c r="D20" s="4">
        <v>2</v>
      </c>
      <c r="E20" s="4">
        <v>2</v>
      </c>
      <c r="F20" s="4">
        <v>989</v>
      </c>
      <c r="G20" s="4">
        <v>4</v>
      </c>
      <c r="H20" s="4">
        <v>4</v>
      </c>
      <c r="I20" s="4">
        <v>1</v>
      </c>
      <c r="J20" s="4">
        <v>1</v>
      </c>
      <c r="K20" s="4">
        <v>0</v>
      </c>
      <c r="L20" s="4">
        <v>0</v>
      </c>
      <c r="M20" s="4">
        <v>5</v>
      </c>
      <c r="N20" s="4">
        <v>99</v>
      </c>
      <c r="O20" s="4">
        <v>1</v>
      </c>
      <c r="P20" s="4">
        <v>0</v>
      </c>
      <c r="Q20" s="4">
        <v>201</v>
      </c>
      <c r="R20" s="4">
        <v>3</v>
      </c>
      <c r="S20" s="4">
        <v>1</v>
      </c>
      <c r="T20" s="4">
        <v>0</v>
      </c>
      <c r="U20" s="4">
        <v>759</v>
      </c>
      <c r="V20" s="4">
        <v>10</v>
      </c>
      <c r="W20" s="4">
        <v>14</v>
      </c>
      <c r="X20" s="4">
        <v>22</v>
      </c>
      <c r="Y20" s="4">
        <v>21</v>
      </c>
      <c r="Z20" s="4">
        <v>2</v>
      </c>
      <c r="AA20" s="4">
        <v>0</v>
      </c>
      <c r="AB20" s="4">
        <v>457</v>
      </c>
      <c r="AC20" s="4">
        <v>1</v>
      </c>
      <c r="AD20" s="4">
        <v>12</v>
      </c>
      <c r="AE20" s="4">
        <v>0</v>
      </c>
      <c r="AF20" s="4">
        <v>978</v>
      </c>
      <c r="AG20" s="4">
        <v>0</v>
      </c>
      <c r="AH20" s="4">
        <v>6</v>
      </c>
      <c r="AI20" s="4">
        <v>5</v>
      </c>
      <c r="AJ20" s="4">
        <v>6</v>
      </c>
      <c r="AK20" s="4">
        <v>2</v>
      </c>
      <c r="AL20" s="4">
        <v>11</v>
      </c>
      <c r="AM20" s="4">
        <v>7</v>
      </c>
      <c r="AN20" s="4">
        <v>14</v>
      </c>
      <c r="AO20" s="4">
        <v>1</v>
      </c>
      <c r="AP20" s="4">
        <v>5</v>
      </c>
      <c r="AQ20" s="4">
        <v>2</v>
      </c>
      <c r="AR20" s="4">
        <v>2</v>
      </c>
      <c r="AS20" s="4">
        <v>0</v>
      </c>
      <c r="AT20" s="4">
        <v>0</v>
      </c>
      <c r="AU20" s="4">
        <v>0</v>
      </c>
      <c r="AV20" s="4">
        <v>0</v>
      </c>
      <c r="AW20" s="4">
        <v>4</v>
      </c>
      <c r="AX20" s="4">
        <v>0</v>
      </c>
      <c r="AY20" s="4">
        <v>0</v>
      </c>
      <c r="AZ20" s="4">
        <v>0</v>
      </c>
      <c r="BA20" s="4">
        <v>0</v>
      </c>
      <c r="BB20" s="4">
        <v>2</v>
      </c>
      <c r="BC20" s="4">
        <v>0</v>
      </c>
      <c r="BD20" s="4">
        <v>4</v>
      </c>
      <c r="BE20" s="4">
        <v>0</v>
      </c>
      <c r="BF20" s="4">
        <v>0</v>
      </c>
      <c r="BG20" s="4">
        <v>0</v>
      </c>
      <c r="BH20" s="4">
        <v>2</v>
      </c>
      <c r="BI20" s="4">
        <v>0</v>
      </c>
      <c r="BJ20" s="4">
        <v>0</v>
      </c>
      <c r="BK20" s="4">
        <v>1</v>
      </c>
    </row>
    <row r="21" spans="2:63" s="1" customFormat="1" ht="9.9" customHeight="1" x14ac:dyDescent="0.2">
      <c r="B21" s="10" t="s">
        <v>23</v>
      </c>
      <c r="C21" s="4">
        <v>3</v>
      </c>
      <c r="D21" s="4">
        <v>2</v>
      </c>
      <c r="E21" s="4">
        <v>5</v>
      </c>
      <c r="F21" s="4">
        <v>9827</v>
      </c>
      <c r="G21" s="4">
        <v>32</v>
      </c>
      <c r="H21" s="4">
        <v>22</v>
      </c>
      <c r="I21" s="4">
        <v>3</v>
      </c>
      <c r="J21" s="4">
        <v>11</v>
      </c>
      <c r="K21" s="4">
        <v>1</v>
      </c>
      <c r="L21" s="4">
        <v>1</v>
      </c>
      <c r="M21" s="4">
        <v>35</v>
      </c>
      <c r="N21" s="4">
        <v>1257</v>
      </c>
      <c r="O21" s="4">
        <v>14</v>
      </c>
      <c r="P21" s="4">
        <v>11</v>
      </c>
      <c r="Q21" s="4">
        <v>1975</v>
      </c>
      <c r="R21" s="4">
        <v>7</v>
      </c>
      <c r="S21" s="4">
        <v>10</v>
      </c>
      <c r="T21" s="4">
        <v>5</v>
      </c>
      <c r="U21" s="4">
        <v>10149</v>
      </c>
      <c r="V21" s="4">
        <v>69</v>
      </c>
      <c r="W21" s="4">
        <v>344</v>
      </c>
      <c r="X21" s="4">
        <v>86</v>
      </c>
      <c r="Y21" s="4">
        <v>161</v>
      </c>
      <c r="Z21" s="4">
        <v>62</v>
      </c>
      <c r="AA21" s="4">
        <v>8</v>
      </c>
      <c r="AB21" s="4">
        <v>5225</v>
      </c>
      <c r="AC21" s="4">
        <v>2</v>
      </c>
      <c r="AD21" s="4">
        <v>45</v>
      </c>
      <c r="AE21" s="4">
        <v>7</v>
      </c>
      <c r="AF21" s="4">
        <v>12899</v>
      </c>
      <c r="AG21" s="4">
        <v>12</v>
      </c>
      <c r="AH21" s="4">
        <v>20</v>
      </c>
      <c r="AI21" s="4">
        <v>48</v>
      </c>
      <c r="AJ21" s="4">
        <v>34</v>
      </c>
      <c r="AK21" s="4">
        <v>109</v>
      </c>
      <c r="AL21" s="4">
        <v>25</v>
      </c>
      <c r="AM21" s="4">
        <v>71</v>
      </c>
      <c r="AN21" s="4">
        <v>120</v>
      </c>
      <c r="AO21" s="4">
        <v>14</v>
      </c>
      <c r="AP21" s="4">
        <v>21</v>
      </c>
      <c r="AQ21" s="4">
        <v>26</v>
      </c>
      <c r="AR21" s="4">
        <v>16</v>
      </c>
      <c r="AS21" s="4">
        <v>2</v>
      </c>
      <c r="AT21" s="4">
        <v>1</v>
      </c>
      <c r="AU21" s="4">
        <v>3</v>
      </c>
      <c r="AV21" s="4">
        <v>9</v>
      </c>
      <c r="AW21" s="4">
        <v>51</v>
      </c>
      <c r="AX21" s="4">
        <v>21</v>
      </c>
      <c r="AY21" s="4">
        <v>1</v>
      </c>
      <c r="AZ21" s="4">
        <v>1</v>
      </c>
      <c r="BA21" s="4">
        <v>2</v>
      </c>
      <c r="BB21" s="4">
        <v>19</v>
      </c>
      <c r="BC21" s="4">
        <v>12</v>
      </c>
      <c r="BD21" s="4">
        <v>19</v>
      </c>
      <c r="BE21" s="4">
        <v>2</v>
      </c>
      <c r="BF21" s="4">
        <v>0</v>
      </c>
      <c r="BG21" s="4">
        <v>3</v>
      </c>
      <c r="BH21" s="4">
        <v>13</v>
      </c>
      <c r="BI21" s="4">
        <v>7</v>
      </c>
      <c r="BJ21" s="4">
        <v>15</v>
      </c>
      <c r="BK21" s="4">
        <v>12</v>
      </c>
    </row>
    <row r="22" spans="2:63" s="1" customFormat="1" ht="9.9" customHeight="1" x14ac:dyDescent="0.2">
      <c r="B22" s="10" t="s">
        <v>24</v>
      </c>
      <c r="C22" s="4">
        <v>19</v>
      </c>
      <c r="D22" s="4">
        <v>48</v>
      </c>
      <c r="E22" s="4">
        <v>17</v>
      </c>
      <c r="F22" s="4">
        <v>32964</v>
      </c>
      <c r="G22" s="4">
        <v>165</v>
      </c>
      <c r="H22" s="4">
        <v>86</v>
      </c>
      <c r="I22" s="4">
        <v>10</v>
      </c>
      <c r="J22" s="4">
        <v>27</v>
      </c>
      <c r="K22" s="4">
        <v>20</v>
      </c>
      <c r="L22" s="4">
        <v>7</v>
      </c>
      <c r="M22" s="4">
        <v>133</v>
      </c>
      <c r="N22" s="4">
        <v>5162</v>
      </c>
      <c r="O22" s="4">
        <v>63</v>
      </c>
      <c r="P22" s="4">
        <v>20</v>
      </c>
      <c r="Q22" s="4">
        <v>4589</v>
      </c>
      <c r="R22" s="4">
        <v>14</v>
      </c>
      <c r="S22" s="4">
        <v>64</v>
      </c>
      <c r="T22" s="4">
        <v>21</v>
      </c>
      <c r="U22" s="4">
        <v>22920</v>
      </c>
      <c r="V22" s="4">
        <v>312</v>
      </c>
      <c r="W22" s="4">
        <v>801</v>
      </c>
      <c r="X22" s="4">
        <v>413</v>
      </c>
      <c r="Y22" s="4">
        <v>655</v>
      </c>
      <c r="Z22" s="4">
        <v>239</v>
      </c>
      <c r="AA22" s="4">
        <v>25</v>
      </c>
      <c r="AB22" s="4">
        <v>19945</v>
      </c>
      <c r="AC22" s="4">
        <v>20</v>
      </c>
      <c r="AD22" s="4">
        <v>283</v>
      </c>
      <c r="AE22" s="4">
        <v>34</v>
      </c>
      <c r="AF22" s="4">
        <v>60211</v>
      </c>
      <c r="AG22" s="4">
        <v>46</v>
      </c>
      <c r="AH22" s="4">
        <v>121</v>
      </c>
      <c r="AI22" s="4">
        <v>224</v>
      </c>
      <c r="AJ22" s="4">
        <v>184</v>
      </c>
      <c r="AK22" s="4">
        <v>379</v>
      </c>
      <c r="AL22" s="4">
        <v>58</v>
      </c>
      <c r="AM22" s="4">
        <v>252</v>
      </c>
      <c r="AN22" s="4">
        <v>363</v>
      </c>
      <c r="AO22" s="4">
        <v>40</v>
      </c>
      <c r="AP22" s="4">
        <v>114</v>
      </c>
      <c r="AQ22" s="4">
        <v>89</v>
      </c>
      <c r="AR22" s="4">
        <v>23</v>
      </c>
      <c r="AS22" s="4">
        <v>20</v>
      </c>
      <c r="AT22" s="4">
        <v>22</v>
      </c>
      <c r="AU22" s="4">
        <v>16</v>
      </c>
      <c r="AV22" s="4">
        <v>20</v>
      </c>
      <c r="AW22" s="4">
        <v>164</v>
      </c>
      <c r="AX22" s="4">
        <v>74</v>
      </c>
      <c r="AY22" s="4">
        <v>11</v>
      </c>
      <c r="AZ22" s="4">
        <v>14</v>
      </c>
      <c r="BA22" s="4">
        <v>26</v>
      </c>
      <c r="BB22" s="4">
        <v>61</v>
      </c>
      <c r="BC22" s="4">
        <v>27</v>
      </c>
      <c r="BD22" s="4">
        <v>59</v>
      </c>
      <c r="BE22" s="4">
        <v>159</v>
      </c>
      <c r="BF22" s="4">
        <v>8</v>
      </c>
      <c r="BG22" s="4">
        <v>11</v>
      </c>
      <c r="BH22" s="4">
        <v>67</v>
      </c>
      <c r="BI22" s="4">
        <v>41</v>
      </c>
      <c r="BJ22" s="4">
        <v>19</v>
      </c>
      <c r="BK22" s="4">
        <v>42</v>
      </c>
    </row>
    <row r="23" spans="2:63" s="1" customFormat="1" ht="9.9" customHeight="1" x14ac:dyDescent="0.2">
      <c r="B23" s="10" t="s">
        <v>25</v>
      </c>
      <c r="C23" s="4">
        <v>1</v>
      </c>
      <c r="D23" s="4">
        <v>1</v>
      </c>
      <c r="E23" s="4">
        <v>5</v>
      </c>
      <c r="F23" s="4">
        <v>1168</v>
      </c>
      <c r="G23" s="4">
        <v>10</v>
      </c>
      <c r="H23" s="4">
        <v>5</v>
      </c>
      <c r="I23" s="4">
        <v>1</v>
      </c>
      <c r="J23" s="4">
        <v>2</v>
      </c>
      <c r="K23" s="4">
        <v>0</v>
      </c>
      <c r="L23" s="4">
        <v>0</v>
      </c>
      <c r="M23" s="4">
        <v>5</v>
      </c>
      <c r="N23" s="4">
        <v>188</v>
      </c>
      <c r="O23" s="4">
        <v>4</v>
      </c>
      <c r="P23" s="4">
        <v>1</v>
      </c>
      <c r="Q23" s="4">
        <v>297</v>
      </c>
      <c r="R23" s="4">
        <v>0</v>
      </c>
      <c r="S23" s="4">
        <v>1</v>
      </c>
      <c r="T23" s="4">
        <v>1</v>
      </c>
      <c r="U23" s="4">
        <v>1169</v>
      </c>
      <c r="V23" s="4">
        <v>21</v>
      </c>
      <c r="W23" s="4">
        <v>48</v>
      </c>
      <c r="X23" s="4">
        <v>28</v>
      </c>
      <c r="Y23" s="4">
        <v>28</v>
      </c>
      <c r="Z23" s="4">
        <v>16</v>
      </c>
      <c r="AA23" s="4">
        <v>1</v>
      </c>
      <c r="AB23" s="4">
        <v>2053</v>
      </c>
      <c r="AC23" s="4">
        <v>0</v>
      </c>
      <c r="AD23" s="4">
        <v>18</v>
      </c>
      <c r="AE23" s="4">
        <v>3</v>
      </c>
      <c r="AF23" s="4">
        <v>2197</v>
      </c>
      <c r="AG23" s="4">
        <v>2</v>
      </c>
      <c r="AH23" s="4">
        <v>7</v>
      </c>
      <c r="AI23" s="4">
        <v>19</v>
      </c>
      <c r="AJ23" s="4">
        <v>15</v>
      </c>
      <c r="AK23" s="4">
        <v>25</v>
      </c>
      <c r="AL23" s="4">
        <v>2</v>
      </c>
      <c r="AM23" s="4">
        <v>19</v>
      </c>
      <c r="AN23" s="4">
        <v>22</v>
      </c>
      <c r="AO23" s="4">
        <v>3</v>
      </c>
      <c r="AP23" s="4">
        <v>8</v>
      </c>
      <c r="AQ23" s="4">
        <v>4</v>
      </c>
      <c r="AR23" s="4">
        <v>5</v>
      </c>
      <c r="AS23" s="4">
        <v>0</v>
      </c>
      <c r="AT23" s="4">
        <v>0</v>
      </c>
      <c r="AU23" s="4">
        <v>3</v>
      </c>
      <c r="AV23" s="4">
        <v>2</v>
      </c>
      <c r="AW23" s="4">
        <v>8</v>
      </c>
      <c r="AX23" s="4">
        <v>11</v>
      </c>
      <c r="AY23" s="4">
        <v>4</v>
      </c>
      <c r="AZ23" s="4">
        <v>0</v>
      </c>
      <c r="BA23" s="4">
        <v>0</v>
      </c>
      <c r="BB23" s="4">
        <v>4</v>
      </c>
      <c r="BC23" s="4">
        <v>0</v>
      </c>
      <c r="BD23" s="4">
        <v>1</v>
      </c>
      <c r="BE23" s="4">
        <v>0</v>
      </c>
      <c r="BF23" s="4">
        <v>0</v>
      </c>
      <c r="BG23" s="4">
        <v>0</v>
      </c>
      <c r="BH23" s="4">
        <v>5</v>
      </c>
      <c r="BI23" s="4">
        <v>3</v>
      </c>
      <c r="BJ23" s="4">
        <v>6</v>
      </c>
      <c r="BK23" s="4">
        <v>2</v>
      </c>
    </row>
    <row r="24" spans="2:63" s="1" customFormat="1" ht="9.9" customHeight="1" x14ac:dyDescent="0.2">
      <c r="B24" s="10" t="s">
        <v>26</v>
      </c>
      <c r="C24" s="4">
        <v>97</v>
      </c>
      <c r="D24" s="4">
        <v>426</v>
      </c>
      <c r="E24" s="4">
        <v>71</v>
      </c>
      <c r="F24" s="4">
        <v>124566</v>
      </c>
      <c r="G24" s="4">
        <v>663</v>
      </c>
      <c r="H24" s="4">
        <v>255</v>
      </c>
      <c r="I24" s="4">
        <v>80</v>
      </c>
      <c r="J24" s="4">
        <v>152</v>
      </c>
      <c r="K24" s="4">
        <v>66</v>
      </c>
      <c r="L24" s="4">
        <v>41</v>
      </c>
      <c r="M24" s="4">
        <v>415</v>
      </c>
      <c r="N24" s="4">
        <v>13737</v>
      </c>
      <c r="O24" s="4">
        <v>586</v>
      </c>
      <c r="P24" s="4">
        <v>69</v>
      </c>
      <c r="Q24" s="4">
        <v>17636</v>
      </c>
      <c r="R24" s="4">
        <v>158</v>
      </c>
      <c r="S24" s="4">
        <v>243</v>
      </c>
      <c r="T24" s="4">
        <v>111</v>
      </c>
      <c r="U24" s="4">
        <v>80174</v>
      </c>
      <c r="V24" s="4">
        <v>808</v>
      </c>
      <c r="W24" s="4">
        <v>4143</v>
      </c>
      <c r="X24" s="4">
        <v>1759</v>
      </c>
      <c r="Y24" s="4">
        <v>4113</v>
      </c>
      <c r="Z24" s="4">
        <v>606</v>
      </c>
      <c r="AA24" s="4">
        <v>160</v>
      </c>
      <c r="AB24" s="4">
        <v>34618</v>
      </c>
      <c r="AC24" s="4">
        <v>106</v>
      </c>
      <c r="AD24" s="4">
        <v>958</v>
      </c>
      <c r="AE24" s="4">
        <v>208</v>
      </c>
      <c r="AF24" s="4">
        <v>104175</v>
      </c>
      <c r="AG24" s="4">
        <v>257</v>
      </c>
      <c r="AH24" s="4">
        <v>252</v>
      </c>
      <c r="AI24" s="4">
        <v>833</v>
      </c>
      <c r="AJ24" s="4">
        <v>430</v>
      </c>
      <c r="AK24" s="4">
        <v>507</v>
      </c>
      <c r="AL24" s="4">
        <v>291</v>
      </c>
      <c r="AM24" s="4">
        <v>387</v>
      </c>
      <c r="AN24" s="4">
        <v>2453</v>
      </c>
      <c r="AO24" s="4">
        <v>110</v>
      </c>
      <c r="AP24" s="4">
        <v>316</v>
      </c>
      <c r="AQ24" s="4">
        <v>228</v>
      </c>
      <c r="AR24" s="4">
        <v>103</v>
      </c>
      <c r="AS24" s="4">
        <v>23</v>
      </c>
      <c r="AT24" s="4">
        <v>27</v>
      </c>
      <c r="AU24" s="4">
        <v>39</v>
      </c>
      <c r="AV24" s="4">
        <v>44</v>
      </c>
      <c r="AW24" s="4">
        <v>270</v>
      </c>
      <c r="AX24" s="4">
        <v>128</v>
      </c>
      <c r="AY24" s="4">
        <v>24</v>
      </c>
      <c r="AZ24" s="4">
        <v>33</v>
      </c>
      <c r="BA24" s="4">
        <v>107</v>
      </c>
      <c r="BB24" s="4">
        <v>256</v>
      </c>
      <c r="BC24" s="4">
        <v>92</v>
      </c>
      <c r="BD24" s="4">
        <v>150</v>
      </c>
      <c r="BE24" s="4">
        <v>33</v>
      </c>
      <c r="BF24" s="4">
        <v>22</v>
      </c>
      <c r="BG24" s="4">
        <v>22</v>
      </c>
      <c r="BH24" s="4">
        <v>198</v>
      </c>
      <c r="BI24" s="4">
        <v>101</v>
      </c>
      <c r="BJ24" s="4">
        <v>140</v>
      </c>
      <c r="BK24" s="4">
        <v>287</v>
      </c>
    </row>
    <row r="25" spans="2:63" s="1" customFormat="1" ht="9.9" customHeight="1" x14ac:dyDescent="0.2">
      <c r="B25" s="10" t="s">
        <v>27</v>
      </c>
      <c r="C25" s="4">
        <v>127</v>
      </c>
      <c r="D25" s="4">
        <v>296</v>
      </c>
      <c r="E25" s="4">
        <v>376</v>
      </c>
      <c r="F25" s="4">
        <v>67213</v>
      </c>
      <c r="G25" s="4">
        <v>441</v>
      </c>
      <c r="H25" s="4">
        <v>116</v>
      </c>
      <c r="I25" s="4">
        <v>135</v>
      </c>
      <c r="J25" s="4">
        <v>226</v>
      </c>
      <c r="K25" s="4">
        <v>128</v>
      </c>
      <c r="L25" s="4">
        <v>41</v>
      </c>
      <c r="M25" s="4">
        <v>157</v>
      </c>
      <c r="N25" s="4">
        <v>4674</v>
      </c>
      <c r="O25" s="4">
        <v>868</v>
      </c>
      <c r="P25" s="4">
        <v>55</v>
      </c>
      <c r="Q25" s="4">
        <v>8011</v>
      </c>
      <c r="R25" s="4">
        <v>38</v>
      </c>
      <c r="S25" s="4">
        <v>70</v>
      </c>
      <c r="T25" s="4">
        <v>102</v>
      </c>
      <c r="U25" s="4">
        <v>42545</v>
      </c>
      <c r="V25" s="4">
        <v>796</v>
      </c>
      <c r="W25" s="4">
        <v>1934</v>
      </c>
      <c r="X25" s="4">
        <v>4463</v>
      </c>
      <c r="Y25" s="4">
        <v>592</v>
      </c>
      <c r="Z25" s="4">
        <v>175</v>
      </c>
      <c r="AA25" s="4">
        <v>214</v>
      </c>
      <c r="AB25" s="4">
        <v>58964</v>
      </c>
      <c r="AC25" s="4">
        <v>47</v>
      </c>
      <c r="AD25" s="4">
        <v>344</v>
      </c>
      <c r="AE25" s="4">
        <v>147</v>
      </c>
      <c r="AF25" s="4">
        <v>60415</v>
      </c>
      <c r="AG25" s="4">
        <v>103</v>
      </c>
      <c r="AH25" s="4">
        <v>487</v>
      </c>
      <c r="AI25" s="4">
        <v>813</v>
      </c>
      <c r="AJ25" s="4">
        <v>383</v>
      </c>
      <c r="AK25" s="4">
        <v>241</v>
      </c>
      <c r="AL25" s="4">
        <v>88</v>
      </c>
      <c r="AM25" s="4">
        <v>244</v>
      </c>
      <c r="AN25" s="4">
        <v>1798</v>
      </c>
      <c r="AO25" s="4">
        <v>93</v>
      </c>
      <c r="AP25" s="4">
        <v>189</v>
      </c>
      <c r="AQ25" s="4">
        <v>160</v>
      </c>
      <c r="AR25" s="4">
        <v>51</v>
      </c>
      <c r="AS25" s="4">
        <v>10</v>
      </c>
      <c r="AT25" s="4">
        <v>10</v>
      </c>
      <c r="AU25" s="4">
        <v>34</v>
      </c>
      <c r="AV25" s="4">
        <v>71</v>
      </c>
      <c r="AW25" s="4">
        <v>122</v>
      </c>
      <c r="AX25" s="4">
        <v>70</v>
      </c>
      <c r="AY25" s="4">
        <v>30</v>
      </c>
      <c r="AZ25" s="4">
        <v>39</v>
      </c>
      <c r="BA25" s="4">
        <v>50</v>
      </c>
      <c r="BB25" s="4">
        <v>72</v>
      </c>
      <c r="BC25" s="4">
        <v>40</v>
      </c>
      <c r="BD25" s="4">
        <v>56</v>
      </c>
      <c r="BE25" s="4">
        <v>67</v>
      </c>
      <c r="BF25" s="4">
        <v>31</v>
      </c>
      <c r="BG25" s="4">
        <v>41</v>
      </c>
      <c r="BH25" s="4">
        <v>290</v>
      </c>
      <c r="BI25" s="4">
        <v>159</v>
      </c>
      <c r="BJ25" s="4">
        <v>29</v>
      </c>
      <c r="BK25" s="4">
        <v>170</v>
      </c>
    </row>
    <row r="26" spans="2:63" s="1" customFormat="1" ht="9.9" customHeight="1" x14ac:dyDescent="0.2">
      <c r="B26" s="10" t="s">
        <v>28</v>
      </c>
      <c r="C26" s="4">
        <v>26</v>
      </c>
      <c r="D26" s="4">
        <v>256</v>
      </c>
      <c r="E26" s="4">
        <v>30</v>
      </c>
      <c r="F26" s="4">
        <v>34239</v>
      </c>
      <c r="G26" s="4">
        <v>234</v>
      </c>
      <c r="H26" s="4">
        <v>297</v>
      </c>
      <c r="I26" s="4">
        <v>15</v>
      </c>
      <c r="J26" s="4">
        <v>59</v>
      </c>
      <c r="K26" s="4">
        <v>26</v>
      </c>
      <c r="L26" s="4">
        <v>10</v>
      </c>
      <c r="M26" s="4">
        <v>434</v>
      </c>
      <c r="N26" s="4">
        <v>4436</v>
      </c>
      <c r="O26" s="4">
        <v>162</v>
      </c>
      <c r="P26" s="4">
        <v>21</v>
      </c>
      <c r="Q26" s="4">
        <v>3807</v>
      </c>
      <c r="R26" s="4">
        <v>105</v>
      </c>
      <c r="S26" s="4">
        <v>154</v>
      </c>
      <c r="T26" s="4">
        <v>37</v>
      </c>
      <c r="U26" s="4">
        <v>21627</v>
      </c>
      <c r="V26" s="4">
        <v>401</v>
      </c>
      <c r="W26" s="4">
        <v>1216</v>
      </c>
      <c r="X26" s="4">
        <v>751</v>
      </c>
      <c r="Y26" s="4">
        <v>1921</v>
      </c>
      <c r="Z26" s="4">
        <v>94</v>
      </c>
      <c r="AA26" s="4">
        <v>24</v>
      </c>
      <c r="AB26" s="4">
        <v>19599</v>
      </c>
      <c r="AC26" s="4">
        <v>78</v>
      </c>
      <c r="AD26" s="4">
        <v>1022</v>
      </c>
      <c r="AE26" s="4">
        <v>82</v>
      </c>
      <c r="AF26" s="4">
        <v>41810</v>
      </c>
      <c r="AG26" s="4">
        <v>266</v>
      </c>
      <c r="AH26" s="4">
        <v>145</v>
      </c>
      <c r="AI26" s="4">
        <v>381</v>
      </c>
      <c r="AJ26" s="4">
        <v>172</v>
      </c>
      <c r="AK26" s="4">
        <v>108</v>
      </c>
      <c r="AL26" s="4">
        <v>20</v>
      </c>
      <c r="AM26" s="4">
        <v>89</v>
      </c>
      <c r="AN26" s="4">
        <v>781</v>
      </c>
      <c r="AO26" s="4">
        <v>59</v>
      </c>
      <c r="AP26" s="4">
        <v>106</v>
      </c>
      <c r="AQ26" s="4">
        <v>102</v>
      </c>
      <c r="AR26" s="4">
        <v>49</v>
      </c>
      <c r="AS26" s="4">
        <v>7</v>
      </c>
      <c r="AT26" s="4">
        <v>2</v>
      </c>
      <c r="AU26" s="4">
        <v>14</v>
      </c>
      <c r="AV26" s="4">
        <v>9</v>
      </c>
      <c r="AW26" s="4">
        <v>121</v>
      </c>
      <c r="AX26" s="4">
        <v>52</v>
      </c>
      <c r="AY26" s="4">
        <v>3</v>
      </c>
      <c r="AZ26" s="4">
        <v>6</v>
      </c>
      <c r="BA26" s="4">
        <v>34</v>
      </c>
      <c r="BB26" s="4">
        <v>121</v>
      </c>
      <c r="BC26" s="4">
        <v>37</v>
      </c>
      <c r="BD26" s="4">
        <v>57</v>
      </c>
      <c r="BE26" s="4">
        <v>17</v>
      </c>
      <c r="BF26" s="4">
        <v>9</v>
      </c>
      <c r="BG26" s="4">
        <v>5</v>
      </c>
      <c r="BH26" s="4">
        <v>125</v>
      </c>
      <c r="BI26" s="4">
        <v>62</v>
      </c>
      <c r="BJ26" s="4">
        <v>15</v>
      </c>
      <c r="BK26" s="4">
        <v>615</v>
      </c>
    </row>
    <row r="27" spans="2:63" s="1" customFormat="1" ht="9.9" customHeight="1" x14ac:dyDescent="0.2">
      <c r="B27" s="10" t="s">
        <v>29</v>
      </c>
      <c r="C27" s="4">
        <v>6</v>
      </c>
      <c r="D27" s="4">
        <v>8</v>
      </c>
      <c r="E27" s="4">
        <v>5</v>
      </c>
      <c r="F27" s="4">
        <v>6117</v>
      </c>
      <c r="G27" s="4">
        <v>54</v>
      </c>
      <c r="H27" s="4">
        <v>34</v>
      </c>
      <c r="I27" s="4">
        <v>3</v>
      </c>
      <c r="J27" s="4">
        <v>12</v>
      </c>
      <c r="K27" s="4">
        <v>1</v>
      </c>
      <c r="L27" s="4">
        <v>3</v>
      </c>
      <c r="M27" s="4">
        <v>35</v>
      </c>
      <c r="N27" s="4">
        <v>1200</v>
      </c>
      <c r="O27" s="4">
        <v>28</v>
      </c>
      <c r="P27" s="4">
        <v>32</v>
      </c>
      <c r="Q27" s="4">
        <v>1609</v>
      </c>
      <c r="R27" s="4">
        <v>3</v>
      </c>
      <c r="S27" s="4">
        <v>9</v>
      </c>
      <c r="T27" s="4">
        <v>12</v>
      </c>
      <c r="U27" s="4">
        <v>7099</v>
      </c>
      <c r="V27" s="4">
        <v>126</v>
      </c>
      <c r="W27" s="4">
        <v>413</v>
      </c>
      <c r="X27" s="4">
        <v>104</v>
      </c>
      <c r="Y27" s="4">
        <v>246</v>
      </c>
      <c r="Z27" s="4">
        <v>78</v>
      </c>
      <c r="AA27" s="4">
        <v>14</v>
      </c>
      <c r="AB27" s="4">
        <v>12218</v>
      </c>
      <c r="AC27" s="4">
        <v>13</v>
      </c>
      <c r="AD27" s="4">
        <v>122</v>
      </c>
      <c r="AE27" s="4">
        <v>26</v>
      </c>
      <c r="AF27" s="4">
        <v>22009</v>
      </c>
      <c r="AG27" s="4">
        <v>34</v>
      </c>
      <c r="AH27" s="4">
        <v>68</v>
      </c>
      <c r="AI27" s="4">
        <v>131</v>
      </c>
      <c r="AJ27" s="4">
        <v>73</v>
      </c>
      <c r="AK27" s="4">
        <v>380</v>
      </c>
      <c r="AL27" s="4">
        <v>62</v>
      </c>
      <c r="AM27" s="4">
        <v>77</v>
      </c>
      <c r="AN27" s="4">
        <v>128</v>
      </c>
      <c r="AO27" s="4">
        <v>17</v>
      </c>
      <c r="AP27" s="4">
        <v>44</v>
      </c>
      <c r="AQ27" s="4">
        <v>38</v>
      </c>
      <c r="AR27" s="4">
        <v>21</v>
      </c>
      <c r="AS27" s="4">
        <v>4</v>
      </c>
      <c r="AT27" s="4">
        <v>1</v>
      </c>
      <c r="AU27" s="4">
        <v>4</v>
      </c>
      <c r="AV27" s="4">
        <v>7</v>
      </c>
      <c r="AW27" s="4">
        <v>77</v>
      </c>
      <c r="AX27" s="4">
        <v>63</v>
      </c>
      <c r="AY27" s="4">
        <v>2</v>
      </c>
      <c r="AZ27" s="4">
        <v>2</v>
      </c>
      <c r="BA27" s="4">
        <v>10</v>
      </c>
      <c r="BB27" s="4">
        <v>42</v>
      </c>
      <c r="BC27" s="4">
        <v>29</v>
      </c>
      <c r="BD27" s="4">
        <v>32</v>
      </c>
      <c r="BE27" s="4">
        <v>3</v>
      </c>
      <c r="BF27" s="4">
        <v>2</v>
      </c>
      <c r="BG27" s="4">
        <v>1</v>
      </c>
      <c r="BH27" s="4">
        <v>20</v>
      </c>
      <c r="BI27" s="4">
        <v>21</v>
      </c>
      <c r="BJ27" s="4">
        <v>38</v>
      </c>
      <c r="BK27" s="4">
        <v>38</v>
      </c>
    </row>
    <row r="28" spans="2:63" s="1" customFormat="1" ht="9.9" customHeight="1" x14ac:dyDescent="0.2">
      <c r="B28" s="10" t="s">
        <v>30</v>
      </c>
      <c r="C28" s="4">
        <v>0</v>
      </c>
      <c r="D28" s="4">
        <v>0</v>
      </c>
      <c r="E28" s="4">
        <v>0</v>
      </c>
      <c r="F28" s="4">
        <v>162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1</v>
      </c>
      <c r="N28" s="4">
        <v>40</v>
      </c>
      <c r="O28" s="4">
        <v>0</v>
      </c>
      <c r="P28" s="4">
        <v>0</v>
      </c>
      <c r="Q28" s="4">
        <v>51</v>
      </c>
      <c r="R28" s="4">
        <v>0</v>
      </c>
      <c r="S28" s="4">
        <v>0</v>
      </c>
      <c r="T28" s="4">
        <v>1</v>
      </c>
      <c r="U28" s="4">
        <v>184</v>
      </c>
      <c r="V28" s="4">
        <v>5</v>
      </c>
      <c r="W28" s="4">
        <v>16</v>
      </c>
      <c r="X28" s="4">
        <v>2</v>
      </c>
      <c r="Y28" s="4">
        <v>7</v>
      </c>
      <c r="Z28" s="4">
        <v>1</v>
      </c>
      <c r="AA28" s="4">
        <v>0</v>
      </c>
      <c r="AB28" s="4">
        <v>328</v>
      </c>
      <c r="AC28" s="4">
        <v>0</v>
      </c>
      <c r="AD28" s="4">
        <v>3</v>
      </c>
      <c r="AE28" s="4">
        <v>2</v>
      </c>
      <c r="AF28" s="4">
        <v>426</v>
      </c>
      <c r="AG28" s="4">
        <v>1</v>
      </c>
      <c r="AH28" s="4">
        <v>3</v>
      </c>
      <c r="AI28" s="4">
        <v>3</v>
      </c>
      <c r="AJ28" s="4">
        <v>1</v>
      </c>
      <c r="AK28" s="4">
        <v>4</v>
      </c>
      <c r="AL28" s="4">
        <v>0</v>
      </c>
      <c r="AM28" s="4">
        <v>5</v>
      </c>
      <c r="AN28" s="4">
        <v>1</v>
      </c>
      <c r="AO28" s="4">
        <v>0</v>
      </c>
      <c r="AP28" s="4">
        <v>0</v>
      </c>
      <c r="AQ28" s="4">
        <v>1</v>
      </c>
      <c r="AR28" s="4">
        <v>1</v>
      </c>
      <c r="AS28" s="4">
        <v>0</v>
      </c>
      <c r="AT28" s="4">
        <v>0</v>
      </c>
      <c r="AU28" s="4">
        <v>0</v>
      </c>
      <c r="AV28" s="4">
        <v>1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1</v>
      </c>
      <c r="BC28" s="4">
        <v>0</v>
      </c>
      <c r="BD28" s="4">
        <v>1</v>
      </c>
      <c r="BE28" s="4">
        <v>0</v>
      </c>
      <c r="BF28" s="4">
        <v>1</v>
      </c>
      <c r="BG28" s="4">
        <v>0</v>
      </c>
      <c r="BH28" s="4">
        <v>0</v>
      </c>
      <c r="BI28" s="4">
        <v>0</v>
      </c>
      <c r="BJ28" s="4">
        <v>0</v>
      </c>
      <c r="BK28" s="4">
        <v>1</v>
      </c>
    </row>
    <row r="29" spans="2:63" s="1" customFormat="1" ht="9.9" customHeight="1" x14ac:dyDescent="0.2">
      <c r="B29" s="10" t="s">
        <v>31</v>
      </c>
      <c r="C29" s="4">
        <v>0</v>
      </c>
      <c r="D29" s="4">
        <v>2</v>
      </c>
      <c r="E29" s="4">
        <v>5</v>
      </c>
      <c r="F29" s="4">
        <v>2054</v>
      </c>
      <c r="G29" s="4">
        <v>25</v>
      </c>
      <c r="H29" s="4">
        <v>10</v>
      </c>
      <c r="I29" s="4">
        <v>2</v>
      </c>
      <c r="J29" s="4">
        <v>6</v>
      </c>
      <c r="K29" s="4">
        <v>2</v>
      </c>
      <c r="L29" s="4">
        <v>1</v>
      </c>
      <c r="M29" s="4">
        <v>9</v>
      </c>
      <c r="N29" s="4">
        <v>215</v>
      </c>
      <c r="O29" s="4">
        <v>11</v>
      </c>
      <c r="P29" s="4">
        <v>8</v>
      </c>
      <c r="Q29" s="4">
        <v>677</v>
      </c>
      <c r="R29" s="4">
        <v>2</v>
      </c>
      <c r="S29" s="4">
        <v>2</v>
      </c>
      <c r="T29" s="4">
        <v>4</v>
      </c>
      <c r="U29" s="4">
        <v>1983</v>
      </c>
      <c r="V29" s="4">
        <v>50</v>
      </c>
      <c r="W29" s="4">
        <v>159</v>
      </c>
      <c r="X29" s="4">
        <v>45</v>
      </c>
      <c r="Y29" s="4">
        <v>88</v>
      </c>
      <c r="Z29" s="4">
        <v>44</v>
      </c>
      <c r="AA29" s="4">
        <v>6</v>
      </c>
      <c r="AB29" s="4">
        <v>3427</v>
      </c>
      <c r="AC29" s="4">
        <v>4</v>
      </c>
      <c r="AD29" s="4">
        <v>49</v>
      </c>
      <c r="AE29" s="4">
        <v>7</v>
      </c>
      <c r="AF29" s="4">
        <v>4698</v>
      </c>
      <c r="AG29" s="4">
        <v>8</v>
      </c>
      <c r="AH29" s="4">
        <v>32</v>
      </c>
      <c r="AI29" s="4">
        <v>34</v>
      </c>
      <c r="AJ29" s="4">
        <v>17</v>
      </c>
      <c r="AK29" s="4">
        <v>65</v>
      </c>
      <c r="AL29" s="4">
        <v>11</v>
      </c>
      <c r="AM29" s="4">
        <v>15</v>
      </c>
      <c r="AN29" s="4">
        <v>46</v>
      </c>
      <c r="AO29" s="4">
        <v>7</v>
      </c>
      <c r="AP29" s="4">
        <v>18</v>
      </c>
      <c r="AQ29" s="4">
        <v>22</v>
      </c>
      <c r="AR29" s="4">
        <v>7</v>
      </c>
      <c r="AS29" s="4">
        <v>0</v>
      </c>
      <c r="AT29" s="4">
        <v>1</v>
      </c>
      <c r="AU29" s="4">
        <v>2</v>
      </c>
      <c r="AV29" s="4">
        <v>1</v>
      </c>
      <c r="AW29" s="4">
        <v>24</v>
      </c>
      <c r="AX29" s="4">
        <v>12</v>
      </c>
      <c r="AY29" s="4">
        <v>2</v>
      </c>
      <c r="AZ29" s="4">
        <v>1</v>
      </c>
      <c r="BA29" s="4">
        <v>5</v>
      </c>
      <c r="BB29" s="4">
        <v>8</v>
      </c>
      <c r="BC29" s="4">
        <v>3</v>
      </c>
      <c r="BD29" s="4">
        <v>5</v>
      </c>
      <c r="BE29" s="4">
        <v>4</v>
      </c>
      <c r="BF29" s="4">
        <v>3</v>
      </c>
      <c r="BG29" s="4">
        <v>0</v>
      </c>
      <c r="BH29" s="4">
        <v>10</v>
      </c>
      <c r="BI29" s="4">
        <v>6</v>
      </c>
      <c r="BJ29" s="4">
        <v>9</v>
      </c>
      <c r="BK29" s="4">
        <v>4</v>
      </c>
    </row>
    <row r="30" spans="2:63" s="1" customFormat="1" ht="9.9" customHeight="1" x14ac:dyDescent="0.2">
      <c r="B30" s="10" t="s">
        <v>32</v>
      </c>
      <c r="C30" s="4">
        <v>27</v>
      </c>
      <c r="D30" s="4">
        <v>80</v>
      </c>
      <c r="E30" s="4">
        <v>29</v>
      </c>
      <c r="F30" s="4">
        <v>31987</v>
      </c>
      <c r="G30" s="4">
        <v>228</v>
      </c>
      <c r="H30" s="4">
        <v>265</v>
      </c>
      <c r="I30" s="4">
        <v>16</v>
      </c>
      <c r="J30" s="4">
        <v>32</v>
      </c>
      <c r="K30" s="4">
        <v>17</v>
      </c>
      <c r="L30" s="4">
        <v>6</v>
      </c>
      <c r="M30" s="4">
        <v>257</v>
      </c>
      <c r="N30" s="4">
        <v>3363</v>
      </c>
      <c r="O30" s="4">
        <v>155</v>
      </c>
      <c r="P30" s="4">
        <v>22</v>
      </c>
      <c r="Q30" s="4">
        <v>4689</v>
      </c>
      <c r="R30" s="4">
        <v>45</v>
      </c>
      <c r="S30" s="4">
        <v>55</v>
      </c>
      <c r="T30" s="4">
        <v>32</v>
      </c>
      <c r="U30" s="4">
        <v>22970</v>
      </c>
      <c r="V30" s="4">
        <v>352</v>
      </c>
      <c r="W30" s="4">
        <v>1202</v>
      </c>
      <c r="X30" s="4">
        <v>418</v>
      </c>
      <c r="Y30" s="4">
        <v>1274</v>
      </c>
      <c r="Z30" s="4">
        <v>65</v>
      </c>
      <c r="AA30" s="4">
        <v>19</v>
      </c>
      <c r="AB30" s="4">
        <v>10966</v>
      </c>
      <c r="AC30" s="4">
        <v>54</v>
      </c>
      <c r="AD30" s="4">
        <v>367</v>
      </c>
      <c r="AE30" s="4">
        <v>56</v>
      </c>
      <c r="AF30" s="4">
        <v>27268</v>
      </c>
      <c r="AG30" s="4">
        <v>125</v>
      </c>
      <c r="AH30" s="4">
        <v>81</v>
      </c>
      <c r="AI30" s="4">
        <v>295</v>
      </c>
      <c r="AJ30" s="4">
        <v>105</v>
      </c>
      <c r="AK30" s="4">
        <v>86</v>
      </c>
      <c r="AL30" s="4">
        <v>18</v>
      </c>
      <c r="AM30" s="4">
        <v>87</v>
      </c>
      <c r="AN30" s="4">
        <v>672</v>
      </c>
      <c r="AO30" s="4">
        <v>35</v>
      </c>
      <c r="AP30" s="4">
        <v>101</v>
      </c>
      <c r="AQ30" s="4">
        <v>56</v>
      </c>
      <c r="AR30" s="4">
        <v>28</v>
      </c>
      <c r="AS30" s="4">
        <v>5</v>
      </c>
      <c r="AT30" s="4">
        <v>6</v>
      </c>
      <c r="AU30" s="4">
        <v>9</v>
      </c>
      <c r="AV30" s="4">
        <v>15</v>
      </c>
      <c r="AW30" s="4">
        <v>63</v>
      </c>
      <c r="AX30" s="4">
        <v>27</v>
      </c>
      <c r="AY30" s="4">
        <v>2</v>
      </c>
      <c r="AZ30" s="4">
        <v>8</v>
      </c>
      <c r="BA30" s="4">
        <v>36</v>
      </c>
      <c r="BB30" s="4">
        <v>26</v>
      </c>
      <c r="BC30" s="4">
        <v>76</v>
      </c>
      <c r="BD30" s="4">
        <v>62</v>
      </c>
      <c r="BE30" s="4">
        <v>3</v>
      </c>
      <c r="BF30" s="4">
        <v>6</v>
      </c>
      <c r="BG30" s="4">
        <v>6</v>
      </c>
      <c r="BH30" s="4">
        <v>62</v>
      </c>
      <c r="BI30" s="4">
        <v>49</v>
      </c>
      <c r="BJ30" s="4">
        <v>6</v>
      </c>
      <c r="BK30" s="4">
        <v>143</v>
      </c>
    </row>
    <row r="31" spans="2:63" s="1" customFormat="1" ht="9.9" customHeight="1" x14ac:dyDescent="0.2">
      <c r="B31" s="10" t="s">
        <v>33</v>
      </c>
      <c r="C31" s="4">
        <v>8</v>
      </c>
      <c r="D31" s="4">
        <v>56</v>
      </c>
      <c r="E31" s="4">
        <v>21</v>
      </c>
      <c r="F31" s="4">
        <v>25867</v>
      </c>
      <c r="G31" s="4">
        <v>253</v>
      </c>
      <c r="H31" s="4">
        <v>35</v>
      </c>
      <c r="I31" s="4">
        <v>15</v>
      </c>
      <c r="J31" s="4">
        <v>33</v>
      </c>
      <c r="K31" s="4">
        <v>24</v>
      </c>
      <c r="L31" s="4">
        <v>8</v>
      </c>
      <c r="M31" s="4">
        <v>62</v>
      </c>
      <c r="N31" s="4">
        <v>2526</v>
      </c>
      <c r="O31" s="4">
        <v>81</v>
      </c>
      <c r="P31" s="4">
        <v>7</v>
      </c>
      <c r="Q31" s="4">
        <v>2655</v>
      </c>
      <c r="R31" s="4">
        <v>194</v>
      </c>
      <c r="S31" s="4">
        <v>171</v>
      </c>
      <c r="T31" s="4">
        <v>30</v>
      </c>
      <c r="U31" s="4">
        <v>14032</v>
      </c>
      <c r="V31" s="4">
        <v>170</v>
      </c>
      <c r="W31" s="4">
        <v>518</v>
      </c>
      <c r="X31" s="4">
        <v>430</v>
      </c>
      <c r="Y31" s="4">
        <v>341</v>
      </c>
      <c r="Z31" s="4">
        <v>54</v>
      </c>
      <c r="AA31" s="4">
        <v>20</v>
      </c>
      <c r="AB31" s="4">
        <v>17609</v>
      </c>
      <c r="AC31" s="4">
        <v>15</v>
      </c>
      <c r="AD31" s="4">
        <v>186</v>
      </c>
      <c r="AE31" s="4">
        <v>170</v>
      </c>
      <c r="AF31" s="4">
        <v>34381</v>
      </c>
      <c r="AG31" s="4">
        <v>95</v>
      </c>
      <c r="AH31" s="4">
        <v>106</v>
      </c>
      <c r="AI31" s="4">
        <v>238</v>
      </c>
      <c r="AJ31" s="4">
        <v>121</v>
      </c>
      <c r="AK31" s="4">
        <v>120</v>
      </c>
      <c r="AL31" s="4">
        <v>7</v>
      </c>
      <c r="AM31" s="4">
        <v>79</v>
      </c>
      <c r="AN31" s="4">
        <v>556</v>
      </c>
      <c r="AO31" s="4">
        <v>39</v>
      </c>
      <c r="AP31" s="4">
        <v>54</v>
      </c>
      <c r="AQ31" s="4">
        <v>60</v>
      </c>
      <c r="AR31" s="4">
        <v>23</v>
      </c>
      <c r="AS31" s="4">
        <v>7</v>
      </c>
      <c r="AT31" s="4">
        <v>5</v>
      </c>
      <c r="AU31" s="4">
        <v>6</v>
      </c>
      <c r="AV31" s="4">
        <v>11</v>
      </c>
      <c r="AW31" s="4">
        <v>112</v>
      </c>
      <c r="AX31" s="4">
        <v>36</v>
      </c>
      <c r="AY31" s="4">
        <v>2</v>
      </c>
      <c r="AZ31" s="4">
        <v>5</v>
      </c>
      <c r="BA31" s="4">
        <v>12</v>
      </c>
      <c r="BB31" s="4">
        <v>53</v>
      </c>
      <c r="BC31" s="4">
        <v>28</v>
      </c>
      <c r="BD31" s="4">
        <v>37</v>
      </c>
      <c r="BE31" s="4">
        <v>12</v>
      </c>
      <c r="BF31" s="4">
        <v>8</v>
      </c>
      <c r="BG31" s="4">
        <v>2</v>
      </c>
      <c r="BH31" s="4">
        <v>47</v>
      </c>
      <c r="BI31" s="4">
        <v>40</v>
      </c>
      <c r="BJ31" s="4">
        <v>15</v>
      </c>
      <c r="BK31" s="4">
        <v>45</v>
      </c>
    </row>
    <row r="32" spans="2:63" s="1" customFormat="1" ht="9.9" customHeight="1" x14ac:dyDescent="0.2">
      <c r="B32" s="10" t="s">
        <v>34</v>
      </c>
      <c r="C32" s="4">
        <v>4</v>
      </c>
      <c r="D32" s="4">
        <v>44</v>
      </c>
      <c r="E32" s="4">
        <v>7</v>
      </c>
      <c r="F32" s="4">
        <v>4049</v>
      </c>
      <c r="G32" s="4">
        <v>23</v>
      </c>
      <c r="H32" s="4">
        <v>11</v>
      </c>
      <c r="I32" s="4">
        <v>2</v>
      </c>
      <c r="J32" s="4">
        <v>7</v>
      </c>
      <c r="K32" s="4">
        <v>3</v>
      </c>
      <c r="L32" s="4">
        <v>2</v>
      </c>
      <c r="M32" s="4">
        <v>18</v>
      </c>
      <c r="N32" s="4">
        <v>417</v>
      </c>
      <c r="O32" s="4">
        <v>27</v>
      </c>
      <c r="P32" s="4">
        <v>43</v>
      </c>
      <c r="Q32" s="4">
        <v>619</v>
      </c>
      <c r="R32" s="4">
        <v>41</v>
      </c>
      <c r="S32" s="4">
        <v>31</v>
      </c>
      <c r="T32" s="4">
        <v>1</v>
      </c>
      <c r="U32" s="4">
        <v>2441</v>
      </c>
      <c r="V32" s="4">
        <v>104</v>
      </c>
      <c r="W32" s="4">
        <v>113</v>
      </c>
      <c r="X32" s="4">
        <v>109</v>
      </c>
      <c r="Y32" s="4">
        <v>93</v>
      </c>
      <c r="Z32" s="4">
        <v>35</v>
      </c>
      <c r="AA32" s="4">
        <v>12</v>
      </c>
      <c r="AB32" s="4">
        <v>5100</v>
      </c>
      <c r="AC32" s="4">
        <v>5</v>
      </c>
      <c r="AD32" s="4">
        <v>312</v>
      </c>
      <c r="AE32" s="4">
        <v>19</v>
      </c>
      <c r="AF32" s="4">
        <v>8707</v>
      </c>
      <c r="AG32" s="4">
        <v>8</v>
      </c>
      <c r="AH32" s="4">
        <v>43</v>
      </c>
      <c r="AI32" s="4">
        <v>85</v>
      </c>
      <c r="AJ32" s="4">
        <v>33</v>
      </c>
      <c r="AK32" s="4">
        <v>107</v>
      </c>
      <c r="AL32" s="4">
        <v>26</v>
      </c>
      <c r="AM32" s="4">
        <v>32</v>
      </c>
      <c r="AN32" s="4">
        <v>103</v>
      </c>
      <c r="AO32" s="4">
        <v>9</v>
      </c>
      <c r="AP32" s="4">
        <v>13</v>
      </c>
      <c r="AQ32" s="4">
        <v>18</v>
      </c>
      <c r="AR32" s="4">
        <v>5</v>
      </c>
      <c r="AS32" s="4">
        <v>1</v>
      </c>
      <c r="AT32" s="4">
        <v>5</v>
      </c>
      <c r="AU32" s="4">
        <v>1</v>
      </c>
      <c r="AV32" s="4">
        <v>2</v>
      </c>
      <c r="AW32" s="4">
        <v>12</v>
      </c>
      <c r="AX32" s="4">
        <v>27</v>
      </c>
      <c r="AY32" s="4">
        <v>3</v>
      </c>
      <c r="AZ32" s="4">
        <v>1</v>
      </c>
      <c r="BA32" s="4">
        <v>3</v>
      </c>
      <c r="BB32" s="4">
        <v>21</v>
      </c>
      <c r="BC32" s="4">
        <v>3</v>
      </c>
      <c r="BD32" s="4">
        <v>6</v>
      </c>
      <c r="BE32" s="4">
        <v>4</v>
      </c>
      <c r="BF32" s="4">
        <v>1</v>
      </c>
      <c r="BG32" s="4">
        <v>2</v>
      </c>
      <c r="BH32" s="4">
        <v>26</v>
      </c>
      <c r="BI32" s="4">
        <v>18</v>
      </c>
      <c r="BJ32" s="4">
        <v>8</v>
      </c>
      <c r="BK32" s="4">
        <v>16</v>
      </c>
    </row>
    <row r="33" spans="1:63" s="1" customFormat="1" ht="9.9" customHeight="1" x14ac:dyDescent="0.2">
      <c r="B33" s="10" t="s">
        <v>35</v>
      </c>
      <c r="C33" s="4">
        <v>1</v>
      </c>
      <c r="D33" s="4">
        <v>3</v>
      </c>
      <c r="E33" s="4">
        <v>5</v>
      </c>
      <c r="F33" s="4">
        <v>1537</v>
      </c>
      <c r="G33" s="4">
        <v>25</v>
      </c>
      <c r="H33" s="4">
        <v>8</v>
      </c>
      <c r="I33" s="4">
        <v>0</v>
      </c>
      <c r="J33" s="4">
        <v>8</v>
      </c>
      <c r="K33" s="4">
        <v>1</v>
      </c>
      <c r="L33" s="4">
        <v>2</v>
      </c>
      <c r="M33" s="4">
        <v>8</v>
      </c>
      <c r="N33" s="4">
        <v>355</v>
      </c>
      <c r="O33" s="4">
        <v>12</v>
      </c>
      <c r="P33" s="4">
        <v>16</v>
      </c>
      <c r="Q33" s="4">
        <v>446</v>
      </c>
      <c r="R33" s="4">
        <v>3</v>
      </c>
      <c r="S33" s="4">
        <v>2</v>
      </c>
      <c r="T33" s="4">
        <v>3</v>
      </c>
      <c r="U33" s="4">
        <v>1907</v>
      </c>
      <c r="V33" s="4">
        <v>23</v>
      </c>
      <c r="W33" s="4">
        <v>64</v>
      </c>
      <c r="X33" s="4">
        <v>29</v>
      </c>
      <c r="Y33" s="4">
        <v>65</v>
      </c>
      <c r="Z33" s="4">
        <v>34</v>
      </c>
      <c r="AA33" s="4">
        <v>15</v>
      </c>
      <c r="AB33" s="4">
        <v>5260</v>
      </c>
      <c r="AC33" s="4">
        <v>7</v>
      </c>
      <c r="AD33" s="4">
        <v>55</v>
      </c>
      <c r="AE33" s="4">
        <v>7</v>
      </c>
      <c r="AF33" s="4">
        <v>6246</v>
      </c>
      <c r="AG33" s="4">
        <v>13</v>
      </c>
      <c r="AH33" s="4">
        <v>27</v>
      </c>
      <c r="AI33" s="4">
        <v>71</v>
      </c>
      <c r="AJ33" s="4">
        <v>22</v>
      </c>
      <c r="AK33" s="4">
        <v>75</v>
      </c>
      <c r="AL33" s="4">
        <v>11</v>
      </c>
      <c r="AM33" s="4">
        <v>26</v>
      </c>
      <c r="AN33" s="4">
        <v>51</v>
      </c>
      <c r="AO33" s="4">
        <v>2</v>
      </c>
      <c r="AP33" s="4">
        <v>9</v>
      </c>
      <c r="AQ33" s="4">
        <v>8</v>
      </c>
      <c r="AR33" s="4">
        <v>5</v>
      </c>
      <c r="AS33" s="4">
        <v>1</v>
      </c>
      <c r="AT33" s="4">
        <v>0</v>
      </c>
      <c r="AU33" s="4">
        <v>1</v>
      </c>
      <c r="AV33" s="4">
        <v>3</v>
      </c>
      <c r="AW33" s="4">
        <v>28</v>
      </c>
      <c r="AX33" s="4">
        <v>18</v>
      </c>
      <c r="AY33" s="4">
        <v>1</v>
      </c>
      <c r="AZ33" s="4">
        <v>0</v>
      </c>
      <c r="BA33" s="4">
        <v>3</v>
      </c>
      <c r="BB33" s="4">
        <v>13</v>
      </c>
      <c r="BC33" s="4">
        <v>6</v>
      </c>
      <c r="BD33" s="4">
        <v>11</v>
      </c>
      <c r="BE33" s="4">
        <v>1</v>
      </c>
      <c r="BF33" s="4">
        <v>0</v>
      </c>
      <c r="BG33" s="4">
        <v>1</v>
      </c>
      <c r="BH33" s="4">
        <v>8</v>
      </c>
      <c r="BI33" s="4">
        <v>7</v>
      </c>
      <c r="BJ33" s="4">
        <v>10</v>
      </c>
      <c r="BK33" s="4">
        <v>7</v>
      </c>
    </row>
    <row r="34" spans="1:63" s="1" customFormat="1" ht="9.9" customHeight="1" x14ac:dyDescent="0.2">
      <c r="B34" s="10" t="s">
        <v>36</v>
      </c>
      <c r="C34" s="4">
        <v>9</v>
      </c>
      <c r="D34" s="4">
        <v>36</v>
      </c>
      <c r="E34" s="4">
        <v>62</v>
      </c>
      <c r="F34" s="4">
        <v>15146</v>
      </c>
      <c r="G34" s="4">
        <v>102</v>
      </c>
      <c r="H34" s="4">
        <v>21</v>
      </c>
      <c r="I34" s="4">
        <v>17</v>
      </c>
      <c r="J34" s="4">
        <v>38</v>
      </c>
      <c r="K34" s="4">
        <v>79</v>
      </c>
      <c r="L34" s="4">
        <v>15</v>
      </c>
      <c r="M34" s="4">
        <v>30</v>
      </c>
      <c r="N34" s="4">
        <v>1012</v>
      </c>
      <c r="O34" s="4">
        <v>137</v>
      </c>
      <c r="P34" s="4">
        <v>12</v>
      </c>
      <c r="Q34" s="4">
        <v>1377</v>
      </c>
      <c r="R34" s="4">
        <v>12</v>
      </c>
      <c r="S34" s="4">
        <v>10</v>
      </c>
      <c r="T34" s="4">
        <v>30</v>
      </c>
      <c r="U34" s="4">
        <v>9316</v>
      </c>
      <c r="V34" s="4">
        <v>155</v>
      </c>
      <c r="W34" s="4">
        <v>288</v>
      </c>
      <c r="X34" s="4">
        <v>596</v>
      </c>
      <c r="Y34" s="4">
        <v>208</v>
      </c>
      <c r="Z34" s="4">
        <v>46</v>
      </c>
      <c r="AA34" s="4">
        <v>24</v>
      </c>
      <c r="AB34" s="4">
        <v>14139</v>
      </c>
      <c r="AC34" s="4">
        <v>11</v>
      </c>
      <c r="AD34" s="4">
        <v>150</v>
      </c>
      <c r="AE34" s="4">
        <v>47</v>
      </c>
      <c r="AF34" s="4">
        <v>26982</v>
      </c>
      <c r="AG34" s="4">
        <v>31</v>
      </c>
      <c r="AH34" s="4">
        <v>126</v>
      </c>
      <c r="AI34" s="4">
        <v>301</v>
      </c>
      <c r="AJ34" s="4">
        <v>60</v>
      </c>
      <c r="AK34" s="4">
        <v>102</v>
      </c>
      <c r="AL34" s="4">
        <v>11</v>
      </c>
      <c r="AM34" s="4">
        <v>51</v>
      </c>
      <c r="AN34" s="4">
        <v>425</v>
      </c>
      <c r="AO34" s="4">
        <v>19</v>
      </c>
      <c r="AP34" s="4">
        <v>180</v>
      </c>
      <c r="AQ34" s="4">
        <v>51</v>
      </c>
      <c r="AR34" s="4">
        <v>19</v>
      </c>
      <c r="AS34" s="4">
        <v>2</v>
      </c>
      <c r="AT34" s="4">
        <v>1</v>
      </c>
      <c r="AU34" s="4">
        <v>7</v>
      </c>
      <c r="AV34" s="4">
        <v>11</v>
      </c>
      <c r="AW34" s="4">
        <v>30</v>
      </c>
      <c r="AX34" s="4">
        <v>36</v>
      </c>
      <c r="AY34" s="4">
        <v>2</v>
      </c>
      <c r="AZ34" s="4">
        <v>9</v>
      </c>
      <c r="BA34" s="4">
        <v>7</v>
      </c>
      <c r="BB34" s="4">
        <v>28</v>
      </c>
      <c r="BC34" s="4">
        <v>6</v>
      </c>
      <c r="BD34" s="4">
        <v>25</v>
      </c>
      <c r="BE34" s="4">
        <v>22</v>
      </c>
      <c r="BF34" s="4">
        <v>6</v>
      </c>
      <c r="BG34" s="4">
        <v>2</v>
      </c>
      <c r="BH34" s="4">
        <v>37</v>
      </c>
      <c r="BI34" s="4">
        <v>26</v>
      </c>
      <c r="BJ34" s="4">
        <v>36</v>
      </c>
      <c r="BK34" s="4">
        <v>32</v>
      </c>
    </row>
    <row r="35" spans="1:63" s="1" customFormat="1" ht="9.9" customHeight="1" x14ac:dyDescent="0.2">
      <c r="B35" s="10" t="s">
        <v>37</v>
      </c>
      <c r="C35" s="4">
        <v>2</v>
      </c>
      <c r="D35" s="4">
        <v>4</v>
      </c>
      <c r="E35" s="4">
        <v>5</v>
      </c>
      <c r="F35" s="4">
        <v>3321</v>
      </c>
      <c r="G35" s="4">
        <v>20</v>
      </c>
      <c r="H35" s="4">
        <v>7</v>
      </c>
      <c r="I35" s="4">
        <v>5</v>
      </c>
      <c r="J35" s="4">
        <v>2</v>
      </c>
      <c r="K35" s="4">
        <v>0</v>
      </c>
      <c r="L35" s="4">
        <v>0</v>
      </c>
      <c r="M35" s="4">
        <v>19</v>
      </c>
      <c r="N35" s="4">
        <v>629</v>
      </c>
      <c r="O35" s="4">
        <v>9</v>
      </c>
      <c r="P35" s="4">
        <v>3</v>
      </c>
      <c r="Q35" s="4">
        <v>669</v>
      </c>
      <c r="R35" s="4">
        <v>0</v>
      </c>
      <c r="S35" s="4">
        <v>1</v>
      </c>
      <c r="T35" s="4">
        <v>3</v>
      </c>
      <c r="U35" s="4">
        <v>2987</v>
      </c>
      <c r="V35" s="4">
        <v>37</v>
      </c>
      <c r="W35" s="4">
        <v>127</v>
      </c>
      <c r="X35" s="4">
        <v>58</v>
      </c>
      <c r="Y35" s="4">
        <v>94</v>
      </c>
      <c r="Z35" s="4">
        <v>33</v>
      </c>
      <c r="AA35" s="4">
        <v>9</v>
      </c>
      <c r="AB35" s="4">
        <v>3937</v>
      </c>
      <c r="AC35" s="4">
        <v>2</v>
      </c>
      <c r="AD35" s="4">
        <v>44</v>
      </c>
      <c r="AE35" s="4">
        <v>10</v>
      </c>
      <c r="AF35" s="4">
        <v>7663</v>
      </c>
      <c r="AG35" s="4">
        <v>18</v>
      </c>
      <c r="AH35" s="4">
        <v>23</v>
      </c>
      <c r="AI35" s="4">
        <v>28</v>
      </c>
      <c r="AJ35" s="4">
        <v>23</v>
      </c>
      <c r="AK35" s="4">
        <v>26</v>
      </c>
      <c r="AL35" s="4">
        <v>41</v>
      </c>
      <c r="AM35" s="4">
        <v>30</v>
      </c>
      <c r="AN35" s="4">
        <v>55</v>
      </c>
      <c r="AO35" s="4">
        <v>13</v>
      </c>
      <c r="AP35" s="4">
        <v>12</v>
      </c>
      <c r="AQ35" s="4">
        <v>18</v>
      </c>
      <c r="AR35" s="4">
        <v>6</v>
      </c>
      <c r="AS35" s="4">
        <v>2</v>
      </c>
      <c r="AT35" s="4">
        <v>0</v>
      </c>
      <c r="AU35" s="4">
        <v>2</v>
      </c>
      <c r="AV35" s="4">
        <v>0</v>
      </c>
      <c r="AW35" s="4">
        <v>21</v>
      </c>
      <c r="AX35" s="4">
        <v>13</v>
      </c>
      <c r="AY35" s="4">
        <v>3</v>
      </c>
      <c r="AZ35" s="4">
        <v>1</v>
      </c>
      <c r="BA35" s="4">
        <v>1</v>
      </c>
      <c r="BB35" s="4">
        <v>15</v>
      </c>
      <c r="BC35" s="4">
        <v>0</v>
      </c>
      <c r="BD35" s="4">
        <v>19</v>
      </c>
      <c r="BE35" s="4">
        <v>1</v>
      </c>
      <c r="BF35" s="4">
        <v>0</v>
      </c>
      <c r="BG35" s="4">
        <v>1</v>
      </c>
      <c r="BH35" s="4">
        <v>8</v>
      </c>
      <c r="BI35" s="4">
        <v>5</v>
      </c>
      <c r="BJ35" s="4">
        <v>5</v>
      </c>
      <c r="BK35" s="4">
        <v>11</v>
      </c>
    </row>
    <row r="36" spans="1:63" s="1" customFormat="1" ht="9.9" customHeight="1" x14ac:dyDescent="0.2">
      <c r="B36" s="10" t="s">
        <v>38</v>
      </c>
      <c r="C36" s="4">
        <v>12</v>
      </c>
      <c r="D36" s="4">
        <v>75</v>
      </c>
      <c r="E36" s="4">
        <v>4</v>
      </c>
      <c r="F36" s="4">
        <v>20305</v>
      </c>
      <c r="G36" s="4">
        <v>44</v>
      </c>
      <c r="H36" s="4">
        <v>35</v>
      </c>
      <c r="I36" s="4">
        <v>10</v>
      </c>
      <c r="J36" s="4">
        <v>17</v>
      </c>
      <c r="K36" s="4">
        <v>3</v>
      </c>
      <c r="L36" s="4">
        <v>3</v>
      </c>
      <c r="M36" s="4">
        <v>57</v>
      </c>
      <c r="N36" s="4">
        <v>1917</v>
      </c>
      <c r="O36" s="4">
        <v>28</v>
      </c>
      <c r="P36" s="4">
        <v>17</v>
      </c>
      <c r="Q36" s="4">
        <v>3964</v>
      </c>
      <c r="R36" s="4">
        <v>9</v>
      </c>
      <c r="S36" s="4">
        <v>26</v>
      </c>
      <c r="T36" s="4">
        <v>11</v>
      </c>
      <c r="U36" s="4">
        <v>15055</v>
      </c>
      <c r="V36" s="4">
        <v>95</v>
      </c>
      <c r="W36" s="4">
        <v>488</v>
      </c>
      <c r="X36" s="4">
        <v>299</v>
      </c>
      <c r="Y36" s="4">
        <v>553</v>
      </c>
      <c r="Z36" s="4">
        <v>129</v>
      </c>
      <c r="AA36" s="4">
        <v>3</v>
      </c>
      <c r="AB36" s="4">
        <v>4372</v>
      </c>
      <c r="AC36" s="4">
        <v>5</v>
      </c>
      <c r="AD36" s="4">
        <v>83</v>
      </c>
      <c r="AE36" s="4">
        <v>13</v>
      </c>
      <c r="AF36" s="4">
        <v>11610</v>
      </c>
      <c r="AG36" s="4">
        <v>18</v>
      </c>
      <c r="AH36" s="4">
        <v>30</v>
      </c>
      <c r="AI36" s="4">
        <v>98</v>
      </c>
      <c r="AJ36" s="4">
        <v>56</v>
      </c>
      <c r="AK36" s="4">
        <v>235</v>
      </c>
      <c r="AL36" s="4">
        <v>66</v>
      </c>
      <c r="AM36" s="4">
        <v>131</v>
      </c>
      <c r="AN36" s="4">
        <v>496</v>
      </c>
      <c r="AO36" s="4">
        <v>15</v>
      </c>
      <c r="AP36" s="4">
        <v>61</v>
      </c>
      <c r="AQ36" s="4">
        <v>29</v>
      </c>
      <c r="AR36" s="4">
        <v>15</v>
      </c>
      <c r="AS36" s="4">
        <v>2</v>
      </c>
      <c r="AT36" s="4">
        <v>1</v>
      </c>
      <c r="AU36" s="4">
        <v>9</v>
      </c>
      <c r="AV36" s="4">
        <v>4</v>
      </c>
      <c r="AW36" s="4">
        <v>51</v>
      </c>
      <c r="AX36" s="4">
        <v>22</v>
      </c>
      <c r="AY36" s="4">
        <v>4</v>
      </c>
      <c r="AZ36" s="4">
        <v>3</v>
      </c>
      <c r="BA36" s="4">
        <v>19</v>
      </c>
      <c r="BB36" s="4">
        <v>42</v>
      </c>
      <c r="BC36" s="4">
        <v>24</v>
      </c>
      <c r="BD36" s="4">
        <v>19</v>
      </c>
      <c r="BE36" s="4">
        <v>2</v>
      </c>
      <c r="BF36" s="4">
        <v>1</v>
      </c>
      <c r="BG36" s="4">
        <v>7</v>
      </c>
      <c r="BH36" s="4">
        <v>23</v>
      </c>
      <c r="BI36" s="4">
        <v>12</v>
      </c>
      <c r="BJ36" s="4">
        <v>6</v>
      </c>
      <c r="BK36" s="4">
        <v>36</v>
      </c>
    </row>
    <row r="37" spans="1:63" s="1" customFormat="1" ht="9.9" customHeight="1" x14ac:dyDescent="0.2">
      <c r="B37" s="10" t="s">
        <v>39</v>
      </c>
      <c r="C37" s="4">
        <v>2</v>
      </c>
      <c r="D37" s="4">
        <v>11</v>
      </c>
      <c r="E37" s="4">
        <v>4</v>
      </c>
      <c r="F37" s="4">
        <v>3128</v>
      </c>
      <c r="G37" s="4">
        <v>16</v>
      </c>
      <c r="H37" s="4">
        <v>8</v>
      </c>
      <c r="I37" s="4">
        <v>2</v>
      </c>
      <c r="J37" s="4">
        <v>4</v>
      </c>
      <c r="K37" s="4">
        <v>4</v>
      </c>
      <c r="L37" s="4">
        <v>1</v>
      </c>
      <c r="M37" s="4">
        <v>10</v>
      </c>
      <c r="N37" s="4">
        <v>287</v>
      </c>
      <c r="O37" s="4">
        <v>29</v>
      </c>
      <c r="P37" s="4">
        <v>14</v>
      </c>
      <c r="Q37" s="4">
        <v>534</v>
      </c>
      <c r="R37" s="4">
        <v>3</v>
      </c>
      <c r="S37" s="4">
        <v>2</v>
      </c>
      <c r="T37" s="4">
        <v>3</v>
      </c>
      <c r="U37" s="4">
        <v>1978</v>
      </c>
      <c r="V37" s="4">
        <v>45</v>
      </c>
      <c r="W37" s="4">
        <v>121</v>
      </c>
      <c r="X37" s="4">
        <v>53</v>
      </c>
      <c r="Y37" s="4">
        <v>84</v>
      </c>
      <c r="Z37" s="4">
        <v>27</v>
      </c>
      <c r="AA37" s="4">
        <v>13</v>
      </c>
      <c r="AB37" s="4">
        <v>4791</v>
      </c>
      <c r="AC37" s="4">
        <v>14</v>
      </c>
      <c r="AD37" s="4">
        <v>37</v>
      </c>
      <c r="AE37" s="4">
        <v>10</v>
      </c>
      <c r="AF37" s="4">
        <v>5546</v>
      </c>
      <c r="AG37" s="4">
        <v>6</v>
      </c>
      <c r="AH37" s="4">
        <v>22</v>
      </c>
      <c r="AI37" s="4">
        <v>65</v>
      </c>
      <c r="AJ37" s="4">
        <v>16</v>
      </c>
      <c r="AK37" s="4">
        <v>62</v>
      </c>
      <c r="AL37" s="4">
        <v>12</v>
      </c>
      <c r="AM37" s="4">
        <v>29</v>
      </c>
      <c r="AN37" s="4">
        <v>73</v>
      </c>
      <c r="AO37" s="4">
        <v>7</v>
      </c>
      <c r="AP37" s="4">
        <v>10</v>
      </c>
      <c r="AQ37" s="4">
        <v>11</v>
      </c>
      <c r="AR37" s="4">
        <v>4</v>
      </c>
      <c r="AS37" s="4">
        <v>0</v>
      </c>
      <c r="AT37" s="4">
        <v>0</v>
      </c>
      <c r="AU37" s="4">
        <v>0</v>
      </c>
      <c r="AV37" s="4">
        <v>4</v>
      </c>
      <c r="AW37" s="4">
        <v>15</v>
      </c>
      <c r="AX37" s="4">
        <v>18</v>
      </c>
      <c r="AY37" s="4">
        <v>2</v>
      </c>
      <c r="AZ37" s="4">
        <v>1</v>
      </c>
      <c r="BA37" s="4">
        <v>1</v>
      </c>
      <c r="BB37" s="4">
        <v>13</v>
      </c>
      <c r="BC37" s="4">
        <v>14</v>
      </c>
      <c r="BD37" s="4">
        <v>5</v>
      </c>
      <c r="BE37" s="4">
        <v>2</v>
      </c>
      <c r="BF37" s="4">
        <v>1</v>
      </c>
      <c r="BG37" s="4">
        <v>3</v>
      </c>
      <c r="BH37" s="4">
        <v>11</v>
      </c>
      <c r="BI37" s="4">
        <v>12</v>
      </c>
      <c r="BJ37" s="4">
        <v>2</v>
      </c>
      <c r="BK37" s="4">
        <v>12</v>
      </c>
    </row>
    <row r="38" spans="1:63" s="1" customFormat="1" ht="9.9" customHeight="1" x14ac:dyDescent="0.2">
      <c r="A38" s="6" t="s">
        <v>40</v>
      </c>
      <c r="B38" s="10"/>
      <c r="C38" s="4">
        <v>460</v>
      </c>
      <c r="D38" s="4">
        <v>1819</v>
      </c>
      <c r="E38" s="4">
        <v>936</v>
      </c>
      <c r="F38" s="4">
        <v>510889</v>
      </c>
      <c r="G38" s="4">
        <v>4050</v>
      </c>
      <c r="H38" s="4">
        <v>1500</v>
      </c>
      <c r="I38" s="4">
        <v>468</v>
      </c>
      <c r="J38" s="4">
        <v>938</v>
      </c>
      <c r="K38" s="4">
        <v>902</v>
      </c>
      <c r="L38" s="4">
        <v>232</v>
      </c>
      <c r="M38" s="4">
        <v>2235</v>
      </c>
      <c r="N38" s="4">
        <v>54839</v>
      </c>
      <c r="O38" s="4">
        <v>3240</v>
      </c>
      <c r="P38" s="4">
        <v>514</v>
      </c>
      <c r="Q38" s="4">
        <v>72171</v>
      </c>
      <c r="R38" s="4">
        <v>880</v>
      </c>
      <c r="S38" s="4">
        <v>1133</v>
      </c>
      <c r="T38" s="4">
        <v>655</v>
      </c>
      <c r="U38" s="4">
        <v>360149</v>
      </c>
      <c r="V38" s="4">
        <v>5278</v>
      </c>
      <c r="W38" s="4">
        <v>15903</v>
      </c>
      <c r="X38" s="4">
        <v>14223</v>
      </c>
      <c r="Y38" s="4">
        <v>13030</v>
      </c>
      <c r="Z38" s="4">
        <v>2366</v>
      </c>
      <c r="AA38" s="4">
        <v>799</v>
      </c>
      <c r="AB38" s="4">
        <v>332313</v>
      </c>
      <c r="AC38" s="4">
        <v>551</v>
      </c>
      <c r="AD38" s="4">
        <v>6662</v>
      </c>
      <c r="AE38" s="4">
        <v>1203</v>
      </c>
      <c r="AF38" s="4">
        <v>664726</v>
      </c>
      <c r="AG38" s="4">
        <v>1296</v>
      </c>
      <c r="AH38" s="4">
        <v>2568</v>
      </c>
      <c r="AI38" s="4">
        <v>5586</v>
      </c>
      <c r="AJ38" s="4">
        <v>2553</v>
      </c>
      <c r="AK38" s="4">
        <v>3953</v>
      </c>
      <c r="AL38" s="4">
        <v>1221</v>
      </c>
      <c r="AM38" s="4">
        <v>2374</v>
      </c>
      <c r="AN38" s="4">
        <v>11529</v>
      </c>
      <c r="AO38" s="4">
        <v>674</v>
      </c>
      <c r="AP38" s="4">
        <v>2032</v>
      </c>
      <c r="AQ38" s="4">
        <v>1395</v>
      </c>
      <c r="AR38" s="4">
        <v>564</v>
      </c>
      <c r="AS38" s="4">
        <v>124</v>
      </c>
      <c r="AT38" s="4">
        <v>118</v>
      </c>
      <c r="AU38" s="4">
        <v>245</v>
      </c>
      <c r="AV38" s="4">
        <v>310</v>
      </c>
      <c r="AW38" s="4">
        <v>1748</v>
      </c>
      <c r="AX38" s="4">
        <v>970</v>
      </c>
      <c r="AY38" s="4">
        <v>136</v>
      </c>
      <c r="AZ38" s="4">
        <v>191</v>
      </c>
      <c r="BA38" s="4">
        <v>405</v>
      </c>
      <c r="BB38" s="4">
        <v>1136</v>
      </c>
      <c r="BC38" s="4">
        <v>526</v>
      </c>
      <c r="BD38" s="4">
        <v>836</v>
      </c>
      <c r="BE38" s="4">
        <v>619</v>
      </c>
      <c r="BF38" s="4">
        <v>136</v>
      </c>
      <c r="BG38" s="4">
        <v>147</v>
      </c>
      <c r="BH38" s="4">
        <v>1302</v>
      </c>
      <c r="BI38" s="4">
        <v>887</v>
      </c>
      <c r="BJ38" s="4">
        <v>536</v>
      </c>
      <c r="BK38" s="4">
        <v>1854</v>
      </c>
    </row>
    <row r="39" spans="1:63" s="7" customFormat="1" ht="9.9" customHeight="1" x14ac:dyDescent="0.2">
      <c r="B39" s="11" t="s">
        <v>41</v>
      </c>
      <c r="C39" s="8">
        <f t="shared" ref="C39:AH39" si="0">C38/ 2127430</f>
        <v>2.1622333049736066E-4</v>
      </c>
      <c r="D39" s="8">
        <f t="shared" si="0"/>
        <v>8.5502225690151968E-4</v>
      </c>
      <c r="E39" s="8">
        <f t="shared" si="0"/>
        <v>4.3996747249028169E-4</v>
      </c>
      <c r="F39" s="8">
        <f t="shared" si="0"/>
        <v>0.24014374150970891</v>
      </c>
      <c r="G39" s="8">
        <f t="shared" si="0"/>
        <v>1.9037054098137189E-3</v>
      </c>
      <c r="H39" s="8">
        <f t="shared" si="0"/>
        <v>7.0507607770878473E-4</v>
      </c>
      <c r="I39" s="8">
        <f t="shared" si="0"/>
        <v>2.1998373624514085E-4</v>
      </c>
      <c r="J39" s="8">
        <f t="shared" si="0"/>
        <v>4.4090757392722675E-4</v>
      </c>
      <c r="K39" s="8">
        <f t="shared" si="0"/>
        <v>4.2398574806221589E-4</v>
      </c>
      <c r="L39" s="8">
        <f t="shared" si="0"/>
        <v>1.0905176668562538E-4</v>
      </c>
      <c r="M39" s="8">
        <f t="shared" si="0"/>
        <v>1.0505633557860894E-3</v>
      </c>
      <c r="N39" s="8">
        <f t="shared" si="0"/>
        <v>2.5777111350314699E-2</v>
      </c>
      <c r="O39" s="8">
        <f t="shared" si="0"/>
        <v>1.522964327850975E-3</v>
      </c>
      <c r="P39" s="8">
        <f t="shared" si="0"/>
        <v>2.4160606929487692E-4</v>
      </c>
      <c r="Q39" s="8">
        <f t="shared" si="0"/>
        <v>3.3924030402880473E-2</v>
      </c>
      <c r="R39" s="8">
        <f t="shared" si="0"/>
        <v>4.1364463225582041E-4</v>
      </c>
      <c r="S39" s="8">
        <f t="shared" si="0"/>
        <v>5.3256746402936882E-4</v>
      </c>
      <c r="T39" s="8">
        <f t="shared" si="0"/>
        <v>3.078832205995027E-4</v>
      </c>
      <c r="U39" s="8">
        <f t="shared" si="0"/>
        <v>0.16928829620716077</v>
      </c>
      <c r="V39" s="8">
        <f t="shared" si="0"/>
        <v>2.4809276920979774E-3</v>
      </c>
      <c r="W39" s="8">
        <f t="shared" si="0"/>
        <v>7.4752165758685358E-3</v>
      </c>
      <c r="X39" s="8">
        <f t="shared" si="0"/>
        <v>6.6855313688346969E-3</v>
      </c>
      <c r="Y39" s="8">
        <f t="shared" si="0"/>
        <v>6.1247608616969767E-3</v>
      </c>
      <c r="Z39" s="8">
        <f t="shared" si="0"/>
        <v>1.1121399999059899E-3</v>
      </c>
      <c r="AA39" s="8">
        <f t="shared" si="0"/>
        <v>3.7557052405954601E-4</v>
      </c>
      <c r="AB39" s="8">
        <f t="shared" si="0"/>
        <v>0.1562039644077596</v>
      </c>
      <c r="AC39" s="8">
        <f t="shared" si="0"/>
        <v>2.589979458783603E-4</v>
      </c>
      <c r="AD39" s="8">
        <f t="shared" si="0"/>
        <v>3.1314778864639493E-3</v>
      </c>
      <c r="AE39" s="8">
        <f t="shared" si="0"/>
        <v>5.6547101432244536E-4</v>
      </c>
      <c r="AF39" s="8">
        <f t="shared" si="0"/>
        <v>0.31245493388736645</v>
      </c>
      <c r="AG39" s="8">
        <f t="shared" si="0"/>
        <v>6.0918573114039003E-4</v>
      </c>
      <c r="AH39" s="8">
        <f t="shared" si="0"/>
        <v>1.2070902450374396E-3</v>
      </c>
      <c r="AI39" s="8">
        <f t="shared" ref="AI39:BK39" si="1">AI38/ 2127430</f>
        <v>2.6257033133875144E-3</v>
      </c>
      <c r="AJ39" s="8">
        <f t="shared" si="1"/>
        <v>1.2000394842603516E-3</v>
      </c>
      <c r="AK39" s="8">
        <f t="shared" si="1"/>
        <v>1.8581104901218841E-3</v>
      </c>
      <c r="AL39" s="8">
        <f t="shared" si="1"/>
        <v>5.7393192725495085E-4</v>
      </c>
      <c r="AM39" s="8">
        <f t="shared" si="1"/>
        <v>1.1159004056537701E-3</v>
      </c>
      <c r="AN39" s="8">
        <f t="shared" si="1"/>
        <v>5.4192147332697196E-3</v>
      </c>
      <c r="AO39" s="8">
        <f t="shared" si="1"/>
        <v>3.168141842504806E-4</v>
      </c>
      <c r="AP39" s="8">
        <f t="shared" si="1"/>
        <v>9.5514305993616713E-4</v>
      </c>
      <c r="AQ39" s="8">
        <f t="shared" si="1"/>
        <v>6.5572075226916985E-4</v>
      </c>
      <c r="AR39" s="8">
        <f t="shared" si="1"/>
        <v>2.6510860521850309E-4</v>
      </c>
      <c r="AS39" s="8">
        <f t="shared" si="1"/>
        <v>5.8286289090592872E-5</v>
      </c>
      <c r="AT39" s="8">
        <f t="shared" si="1"/>
        <v>5.5465984779757738E-5</v>
      </c>
      <c r="AU39" s="8">
        <f t="shared" si="1"/>
        <v>1.1516242602576818E-4</v>
      </c>
      <c r="AV39" s="8">
        <f t="shared" si="1"/>
        <v>1.4571572272648219E-4</v>
      </c>
      <c r="AW39" s="8">
        <f t="shared" si="1"/>
        <v>8.216486558899705E-4</v>
      </c>
      <c r="AX39" s="8">
        <f t="shared" si="1"/>
        <v>4.5594919691834749E-4</v>
      </c>
      <c r="AY39" s="8">
        <f t="shared" si="1"/>
        <v>6.3926897712263152E-5</v>
      </c>
      <c r="AZ39" s="8">
        <f t="shared" si="1"/>
        <v>8.9779687228251935E-5</v>
      </c>
      <c r="BA39" s="8">
        <f t="shared" si="1"/>
        <v>1.9037054098137188E-4</v>
      </c>
      <c r="BB39" s="8">
        <f t="shared" si="1"/>
        <v>5.3397761618478629E-4</v>
      </c>
      <c r="BC39" s="8">
        <f t="shared" si="1"/>
        <v>2.4724667791654718E-4</v>
      </c>
      <c r="BD39" s="8">
        <f t="shared" si="1"/>
        <v>3.929624006430294E-4</v>
      </c>
      <c r="BE39" s="8">
        <f t="shared" si="1"/>
        <v>2.9096139473449185E-4</v>
      </c>
      <c r="BF39" s="8">
        <f t="shared" si="1"/>
        <v>6.3926897712263152E-5</v>
      </c>
      <c r="BG39" s="8">
        <f t="shared" si="1"/>
        <v>6.9097455615460906E-5</v>
      </c>
      <c r="BH39" s="8">
        <f t="shared" si="1"/>
        <v>6.1200603545122519E-4</v>
      </c>
      <c r="BI39" s="8">
        <f t="shared" si="1"/>
        <v>4.1693498728512804E-4</v>
      </c>
      <c r="BJ39" s="8">
        <f t="shared" si="1"/>
        <v>2.5194718510127245E-4</v>
      </c>
      <c r="BK39" s="8">
        <f t="shared" si="1"/>
        <v>8.7147403204805801E-4</v>
      </c>
    </row>
    <row r="40" spans="1:63" s="1" customFormat="1" ht="5.0999999999999996" customHeight="1" x14ac:dyDescent="0.2">
      <c r="B40" s="1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</row>
    <row r="41" spans="1:63" s="1" customFormat="1" ht="9.9" customHeight="1" x14ac:dyDescent="0.2">
      <c r="A41" s="3" t="s">
        <v>42</v>
      </c>
      <c r="B41" s="1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</row>
    <row r="42" spans="1:63" s="1" customFormat="1" ht="9.9" customHeight="1" x14ac:dyDescent="0.2">
      <c r="B42" s="10" t="s">
        <v>43</v>
      </c>
      <c r="C42" s="4">
        <v>96</v>
      </c>
      <c r="D42" s="4">
        <v>430</v>
      </c>
      <c r="E42" s="4">
        <v>218</v>
      </c>
      <c r="F42" s="4">
        <v>131154</v>
      </c>
      <c r="G42" s="4">
        <v>558</v>
      </c>
      <c r="H42" s="4">
        <v>1019</v>
      </c>
      <c r="I42" s="4">
        <v>87</v>
      </c>
      <c r="J42" s="4">
        <v>130</v>
      </c>
      <c r="K42" s="4">
        <v>94</v>
      </c>
      <c r="L42" s="4">
        <v>37</v>
      </c>
      <c r="M42" s="4">
        <v>566</v>
      </c>
      <c r="N42" s="4">
        <v>18259</v>
      </c>
      <c r="O42" s="4">
        <v>743</v>
      </c>
      <c r="P42" s="4">
        <v>80</v>
      </c>
      <c r="Q42" s="4">
        <v>27417</v>
      </c>
      <c r="R42" s="4">
        <v>361</v>
      </c>
      <c r="S42" s="4">
        <v>1019</v>
      </c>
      <c r="T42" s="4">
        <v>169</v>
      </c>
      <c r="U42" s="4">
        <v>137325</v>
      </c>
      <c r="V42" s="4">
        <v>2067</v>
      </c>
      <c r="W42" s="4">
        <v>4121</v>
      </c>
      <c r="X42" s="4">
        <v>1805</v>
      </c>
      <c r="Y42" s="4">
        <v>2145</v>
      </c>
      <c r="Z42" s="4">
        <v>181</v>
      </c>
      <c r="AA42" s="4">
        <v>104</v>
      </c>
      <c r="AB42" s="4">
        <v>13544</v>
      </c>
      <c r="AC42" s="4">
        <v>888</v>
      </c>
      <c r="AD42" s="4">
        <v>1134</v>
      </c>
      <c r="AE42" s="4">
        <v>351</v>
      </c>
      <c r="AF42" s="4">
        <v>54704</v>
      </c>
      <c r="AG42" s="4">
        <v>60</v>
      </c>
      <c r="AH42" s="4">
        <v>228</v>
      </c>
      <c r="AI42" s="4">
        <v>781</v>
      </c>
      <c r="AJ42" s="4">
        <v>327</v>
      </c>
      <c r="AK42" s="4">
        <v>122</v>
      </c>
      <c r="AL42" s="4">
        <v>66</v>
      </c>
      <c r="AM42" s="4">
        <v>237</v>
      </c>
      <c r="AN42" s="4">
        <v>3211</v>
      </c>
      <c r="AO42" s="4">
        <v>161</v>
      </c>
      <c r="AP42" s="4">
        <v>202</v>
      </c>
      <c r="AQ42" s="4">
        <v>155</v>
      </c>
      <c r="AR42" s="4">
        <v>105</v>
      </c>
      <c r="AS42" s="4">
        <v>27</v>
      </c>
      <c r="AT42" s="4">
        <v>14</v>
      </c>
      <c r="AU42" s="4">
        <v>34</v>
      </c>
      <c r="AV42" s="4">
        <v>45</v>
      </c>
      <c r="AW42" s="4">
        <v>242</v>
      </c>
      <c r="AX42" s="4">
        <v>73</v>
      </c>
      <c r="AY42" s="4">
        <v>18</v>
      </c>
      <c r="AZ42" s="4">
        <v>23</v>
      </c>
      <c r="BA42" s="4">
        <v>67</v>
      </c>
      <c r="BB42" s="4">
        <v>74</v>
      </c>
      <c r="BC42" s="4">
        <v>71</v>
      </c>
      <c r="BD42" s="4">
        <v>63</v>
      </c>
      <c r="BE42" s="4">
        <v>25</v>
      </c>
      <c r="BF42" s="4">
        <v>52</v>
      </c>
      <c r="BG42" s="4">
        <v>29</v>
      </c>
      <c r="BH42" s="4">
        <v>187</v>
      </c>
      <c r="BI42" s="4">
        <v>310</v>
      </c>
      <c r="BJ42" s="4">
        <v>98</v>
      </c>
      <c r="BK42" s="4">
        <v>282</v>
      </c>
    </row>
    <row r="43" spans="1:63" s="1" customFormat="1" ht="9.9" customHeight="1" x14ac:dyDescent="0.2">
      <c r="B43" s="10" t="s">
        <v>44</v>
      </c>
      <c r="C43" s="4">
        <v>49</v>
      </c>
      <c r="D43" s="4">
        <v>251</v>
      </c>
      <c r="E43" s="4">
        <v>37</v>
      </c>
      <c r="F43" s="4">
        <v>103572</v>
      </c>
      <c r="G43" s="4">
        <v>442</v>
      </c>
      <c r="H43" s="4">
        <v>384</v>
      </c>
      <c r="I43" s="4">
        <v>85</v>
      </c>
      <c r="J43" s="4">
        <v>77</v>
      </c>
      <c r="K43" s="4">
        <v>65</v>
      </c>
      <c r="L43" s="4">
        <v>47</v>
      </c>
      <c r="M43" s="4">
        <v>899</v>
      </c>
      <c r="N43" s="4">
        <v>14472</v>
      </c>
      <c r="O43" s="4">
        <v>365</v>
      </c>
      <c r="P43" s="4">
        <v>42</v>
      </c>
      <c r="Q43" s="4">
        <v>17907</v>
      </c>
      <c r="R43" s="4">
        <v>99</v>
      </c>
      <c r="S43" s="4">
        <v>248</v>
      </c>
      <c r="T43" s="4">
        <v>98</v>
      </c>
      <c r="U43" s="4">
        <v>82893</v>
      </c>
      <c r="V43" s="4">
        <v>1030</v>
      </c>
      <c r="W43" s="4">
        <v>2862</v>
      </c>
      <c r="X43" s="4">
        <v>1301</v>
      </c>
      <c r="Y43" s="4">
        <v>1203</v>
      </c>
      <c r="Z43" s="4">
        <v>149</v>
      </c>
      <c r="AA43" s="4">
        <v>45</v>
      </c>
      <c r="AB43" s="4">
        <v>17694</v>
      </c>
      <c r="AC43" s="4">
        <v>85</v>
      </c>
      <c r="AD43" s="4">
        <v>761</v>
      </c>
      <c r="AE43" s="4">
        <v>146</v>
      </c>
      <c r="AF43" s="4">
        <v>69900</v>
      </c>
      <c r="AG43" s="4">
        <v>326</v>
      </c>
      <c r="AH43" s="4">
        <v>202</v>
      </c>
      <c r="AI43" s="4">
        <v>691</v>
      </c>
      <c r="AJ43" s="4">
        <v>244</v>
      </c>
      <c r="AK43" s="4">
        <v>154</v>
      </c>
      <c r="AL43" s="4">
        <v>45</v>
      </c>
      <c r="AM43" s="4">
        <v>232</v>
      </c>
      <c r="AN43" s="4">
        <v>1448</v>
      </c>
      <c r="AO43" s="4">
        <v>85</v>
      </c>
      <c r="AP43" s="4">
        <v>175</v>
      </c>
      <c r="AQ43" s="4">
        <v>111</v>
      </c>
      <c r="AR43" s="4">
        <v>74</v>
      </c>
      <c r="AS43" s="4">
        <v>11</v>
      </c>
      <c r="AT43" s="4">
        <v>19</v>
      </c>
      <c r="AU43" s="4">
        <v>40</v>
      </c>
      <c r="AV43" s="4">
        <v>42</v>
      </c>
      <c r="AW43" s="4">
        <v>229</v>
      </c>
      <c r="AX43" s="4">
        <v>90</v>
      </c>
      <c r="AY43" s="4">
        <v>13</v>
      </c>
      <c r="AZ43" s="4">
        <v>17</v>
      </c>
      <c r="BA43" s="4">
        <v>87</v>
      </c>
      <c r="BB43" s="4">
        <v>68</v>
      </c>
      <c r="BC43" s="4">
        <v>56</v>
      </c>
      <c r="BD43" s="4">
        <v>69</v>
      </c>
      <c r="BE43" s="4">
        <v>27</v>
      </c>
      <c r="BF43" s="4">
        <v>53</v>
      </c>
      <c r="BG43" s="4">
        <v>15</v>
      </c>
      <c r="BH43" s="4">
        <v>148</v>
      </c>
      <c r="BI43" s="4">
        <v>91</v>
      </c>
      <c r="BJ43" s="4">
        <v>36</v>
      </c>
      <c r="BK43" s="4">
        <v>245</v>
      </c>
    </row>
    <row r="44" spans="1:63" s="1" customFormat="1" ht="9.9" customHeight="1" x14ac:dyDescent="0.2">
      <c r="B44" s="10" t="s">
        <v>45</v>
      </c>
      <c r="C44" s="4">
        <v>1</v>
      </c>
      <c r="D44" s="4">
        <v>3</v>
      </c>
      <c r="E44" s="4">
        <v>3</v>
      </c>
      <c r="F44" s="4">
        <v>909</v>
      </c>
      <c r="G44" s="4">
        <v>12</v>
      </c>
      <c r="H44" s="4">
        <v>7</v>
      </c>
      <c r="I44" s="4">
        <v>1</v>
      </c>
      <c r="J44" s="4">
        <v>2</v>
      </c>
      <c r="K44" s="4">
        <v>2</v>
      </c>
      <c r="L44" s="4">
        <v>0</v>
      </c>
      <c r="M44" s="4">
        <v>11</v>
      </c>
      <c r="N44" s="4">
        <v>73</v>
      </c>
      <c r="O44" s="4">
        <v>7</v>
      </c>
      <c r="P44" s="4">
        <v>3</v>
      </c>
      <c r="Q44" s="4">
        <v>367</v>
      </c>
      <c r="R44" s="4">
        <v>0</v>
      </c>
      <c r="S44" s="4">
        <v>0</v>
      </c>
      <c r="T44" s="4">
        <v>4</v>
      </c>
      <c r="U44" s="4">
        <v>1104</v>
      </c>
      <c r="V44" s="4">
        <v>23</v>
      </c>
      <c r="W44" s="4">
        <v>68</v>
      </c>
      <c r="X44" s="4">
        <v>20</v>
      </c>
      <c r="Y44" s="4">
        <v>37</v>
      </c>
      <c r="Z44" s="4">
        <v>44</v>
      </c>
      <c r="AA44" s="4">
        <v>7</v>
      </c>
      <c r="AB44" s="4">
        <v>1072</v>
      </c>
      <c r="AC44" s="4">
        <v>15</v>
      </c>
      <c r="AD44" s="4">
        <v>18</v>
      </c>
      <c r="AE44" s="4">
        <v>7</v>
      </c>
      <c r="AF44" s="4">
        <v>2352</v>
      </c>
      <c r="AG44" s="4">
        <v>3</v>
      </c>
      <c r="AH44" s="4">
        <v>14</v>
      </c>
      <c r="AI44" s="4">
        <v>22</v>
      </c>
      <c r="AJ44" s="4">
        <v>11</v>
      </c>
      <c r="AK44" s="4">
        <v>43</v>
      </c>
      <c r="AL44" s="4">
        <v>3</v>
      </c>
      <c r="AM44" s="4">
        <v>8</v>
      </c>
      <c r="AN44" s="4">
        <v>24</v>
      </c>
      <c r="AO44" s="4">
        <v>4</v>
      </c>
      <c r="AP44" s="4">
        <v>6</v>
      </c>
      <c r="AQ44" s="4">
        <v>4</v>
      </c>
      <c r="AR44" s="4">
        <v>1</v>
      </c>
      <c r="AS44" s="4">
        <v>1</v>
      </c>
      <c r="AT44" s="4">
        <v>2</v>
      </c>
      <c r="AU44" s="4">
        <v>0</v>
      </c>
      <c r="AV44" s="4">
        <v>2</v>
      </c>
      <c r="AW44" s="4">
        <v>8</v>
      </c>
      <c r="AX44" s="4">
        <v>10</v>
      </c>
      <c r="AY44" s="4">
        <v>1</v>
      </c>
      <c r="AZ44" s="4">
        <v>1</v>
      </c>
      <c r="BA44" s="4">
        <v>1</v>
      </c>
      <c r="BB44" s="4">
        <v>14</v>
      </c>
      <c r="BC44" s="4">
        <v>20</v>
      </c>
      <c r="BD44" s="4">
        <v>4</v>
      </c>
      <c r="BE44" s="4">
        <v>0</v>
      </c>
      <c r="BF44" s="4">
        <v>0</v>
      </c>
      <c r="BG44" s="4">
        <v>2</v>
      </c>
      <c r="BH44" s="4">
        <v>6</v>
      </c>
      <c r="BI44" s="4">
        <v>14</v>
      </c>
      <c r="BJ44" s="4">
        <v>2</v>
      </c>
      <c r="BK44" s="4">
        <v>2</v>
      </c>
    </row>
    <row r="45" spans="1:63" s="1" customFormat="1" ht="9.9" customHeight="1" x14ac:dyDescent="0.2">
      <c r="B45" s="10" t="s">
        <v>46</v>
      </c>
      <c r="C45" s="4">
        <v>4</v>
      </c>
      <c r="D45" s="4">
        <v>12</v>
      </c>
      <c r="E45" s="4">
        <v>4</v>
      </c>
      <c r="F45" s="4">
        <v>8554</v>
      </c>
      <c r="G45" s="4">
        <v>41</v>
      </c>
      <c r="H45" s="4">
        <v>47</v>
      </c>
      <c r="I45" s="4">
        <v>3</v>
      </c>
      <c r="J45" s="4">
        <v>8</v>
      </c>
      <c r="K45" s="4">
        <v>1</v>
      </c>
      <c r="L45" s="4">
        <v>2</v>
      </c>
      <c r="M45" s="4">
        <v>46</v>
      </c>
      <c r="N45" s="4">
        <v>558</v>
      </c>
      <c r="O45" s="4">
        <v>30</v>
      </c>
      <c r="P45" s="4">
        <v>32</v>
      </c>
      <c r="Q45" s="4">
        <v>2714</v>
      </c>
      <c r="R45" s="4">
        <v>4</v>
      </c>
      <c r="S45" s="4">
        <v>11</v>
      </c>
      <c r="T45" s="4">
        <v>14</v>
      </c>
      <c r="U45" s="4">
        <v>12798</v>
      </c>
      <c r="V45" s="4">
        <v>127</v>
      </c>
      <c r="W45" s="4">
        <v>603</v>
      </c>
      <c r="X45" s="4">
        <v>97</v>
      </c>
      <c r="Y45" s="4">
        <v>297</v>
      </c>
      <c r="Z45" s="4">
        <v>75</v>
      </c>
      <c r="AA45" s="4">
        <v>5</v>
      </c>
      <c r="AB45" s="4">
        <v>4022</v>
      </c>
      <c r="AC45" s="4">
        <v>8</v>
      </c>
      <c r="AD45" s="4">
        <v>63</v>
      </c>
      <c r="AE45" s="4">
        <v>11</v>
      </c>
      <c r="AF45" s="4">
        <v>8505</v>
      </c>
      <c r="AG45" s="4">
        <v>29</v>
      </c>
      <c r="AH45" s="4">
        <v>31</v>
      </c>
      <c r="AI45" s="4">
        <v>69</v>
      </c>
      <c r="AJ45" s="4">
        <v>35</v>
      </c>
      <c r="AK45" s="4">
        <v>162</v>
      </c>
      <c r="AL45" s="4">
        <v>25</v>
      </c>
      <c r="AM45" s="4">
        <v>94</v>
      </c>
      <c r="AN45" s="4">
        <v>299</v>
      </c>
      <c r="AO45" s="4">
        <v>6</v>
      </c>
      <c r="AP45" s="4">
        <v>24</v>
      </c>
      <c r="AQ45" s="4">
        <v>40</v>
      </c>
      <c r="AR45" s="4">
        <v>15</v>
      </c>
      <c r="AS45" s="4">
        <v>2</v>
      </c>
      <c r="AT45" s="4">
        <v>2</v>
      </c>
      <c r="AU45" s="4">
        <v>4</v>
      </c>
      <c r="AV45" s="4">
        <v>12</v>
      </c>
      <c r="AW45" s="4">
        <v>42</v>
      </c>
      <c r="AX45" s="4">
        <v>16</v>
      </c>
      <c r="AY45" s="4">
        <v>2</v>
      </c>
      <c r="AZ45" s="4">
        <v>3</v>
      </c>
      <c r="BA45" s="4">
        <v>11</v>
      </c>
      <c r="BB45" s="4">
        <v>36</v>
      </c>
      <c r="BC45" s="4">
        <v>10</v>
      </c>
      <c r="BD45" s="4">
        <v>14</v>
      </c>
      <c r="BE45" s="4">
        <v>2</v>
      </c>
      <c r="BF45" s="4">
        <v>0</v>
      </c>
      <c r="BG45" s="4">
        <v>3</v>
      </c>
      <c r="BH45" s="4">
        <v>16</v>
      </c>
      <c r="BI45" s="4">
        <v>15</v>
      </c>
      <c r="BJ45" s="4">
        <v>17</v>
      </c>
      <c r="BK45" s="4">
        <v>34</v>
      </c>
    </row>
    <row r="46" spans="1:63" s="1" customFormat="1" ht="9.9" customHeight="1" x14ac:dyDescent="0.2">
      <c r="B46" s="10" t="s">
        <v>47</v>
      </c>
      <c r="C46" s="4">
        <v>1</v>
      </c>
      <c r="D46" s="4">
        <v>3</v>
      </c>
      <c r="E46" s="4">
        <v>3</v>
      </c>
      <c r="F46" s="4">
        <v>3146</v>
      </c>
      <c r="G46" s="4">
        <v>26</v>
      </c>
      <c r="H46" s="4">
        <v>24</v>
      </c>
      <c r="I46" s="4">
        <v>2</v>
      </c>
      <c r="J46" s="4">
        <v>5</v>
      </c>
      <c r="K46" s="4">
        <v>0</v>
      </c>
      <c r="L46" s="4">
        <v>1</v>
      </c>
      <c r="M46" s="4">
        <v>21</v>
      </c>
      <c r="N46" s="4">
        <v>450</v>
      </c>
      <c r="O46" s="4">
        <v>18</v>
      </c>
      <c r="P46" s="4">
        <v>3</v>
      </c>
      <c r="Q46" s="4">
        <v>1230</v>
      </c>
      <c r="R46" s="4">
        <v>0</v>
      </c>
      <c r="S46" s="4">
        <v>1</v>
      </c>
      <c r="T46" s="4">
        <v>6</v>
      </c>
      <c r="U46" s="4">
        <v>3308</v>
      </c>
      <c r="V46" s="4">
        <v>58</v>
      </c>
      <c r="W46" s="4">
        <v>99</v>
      </c>
      <c r="X46" s="4">
        <v>40</v>
      </c>
      <c r="Y46" s="4">
        <v>80</v>
      </c>
      <c r="Z46" s="4">
        <v>23</v>
      </c>
      <c r="AA46" s="4">
        <v>1</v>
      </c>
      <c r="AB46" s="4">
        <v>3025</v>
      </c>
      <c r="AC46" s="4">
        <v>6</v>
      </c>
      <c r="AD46" s="4">
        <v>34</v>
      </c>
      <c r="AE46" s="4">
        <v>8</v>
      </c>
      <c r="AF46" s="4">
        <v>4761</v>
      </c>
      <c r="AG46" s="4">
        <v>19</v>
      </c>
      <c r="AH46" s="4">
        <v>7</v>
      </c>
      <c r="AI46" s="4">
        <v>24</v>
      </c>
      <c r="AJ46" s="4">
        <v>15</v>
      </c>
      <c r="AK46" s="4">
        <v>99</v>
      </c>
      <c r="AL46" s="4">
        <v>14</v>
      </c>
      <c r="AM46" s="4">
        <v>55</v>
      </c>
      <c r="AN46" s="4">
        <v>63</v>
      </c>
      <c r="AO46" s="4">
        <v>5</v>
      </c>
      <c r="AP46" s="4">
        <v>13</v>
      </c>
      <c r="AQ46" s="4">
        <v>24</v>
      </c>
      <c r="AR46" s="4">
        <v>9</v>
      </c>
      <c r="AS46" s="4">
        <v>1</v>
      </c>
      <c r="AT46" s="4">
        <v>1</v>
      </c>
      <c r="AU46" s="4">
        <v>2</v>
      </c>
      <c r="AV46" s="4">
        <v>1</v>
      </c>
      <c r="AW46" s="4">
        <v>24</v>
      </c>
      <c r="AX46" s="4">
        <v>15</v>
      </c>
      <c r="AY46" s="4">
        <v>1</v>
      </c>
      <c r="AZ46" s="4">
        <v>1</v>
      </c>
      <c r="BA46" s="4">
        <v>3</v>
      </c>
      <c r="BB46" s="4">
        <v>19</v>
      </c>
      <c r="BC46" s="4">
        <v>6</v>
      </c>
      <c r="BD46" s="4">
        <v>16</v>
      </c>
      <c r="BE46" s="4">
        <v>3</v>
      </c>
      <c r="BF46" s="4">
        <v>0</v>
      </c>
      <c r="BG46" s="4">
        <v>0</v>
      </c>
      <c r="BH46" s="4">
        <v>2</v>
      </c>
      <c r="BI46" s="4">
        <v>7</v>
      </c>
      <c r="BJ46" s="4">
        <v>1</v>
      </c>
      <c r="BK46" s="4">
        <v>18</v>
      </c>
    </row>
    <row r="47" spans="1:63" s="1" customFormat="1" ht="9.9" customHeight="1" x14ac:dyDescent="0.2">
      <c r="B47" s="10" t="s">
        <v>48</v>
      </c>
      <c r="C47" s="4">
        <v>8</v>
      </c>
      <c r="D47" s="4">
        <v>23</v>
      </c>
      <c r="E47" s="4">
        <v>13</v>
      </c>
      <c r="F47" s="4">
        <v>33521</v>
      </c>
      <c r="G47" s="4">
        <v>86</v>
      </c>
      <c r="H47" s="4">
        <v>75</v>
      </c>
      <c r="I47" s="4">
        <v>15</v>
      </c>
      <c r="J47" s="4">
        <v>8</v>
      </c>
      <c r="K47" s="4">
        <v>15</v>
      </c>
      <c r="L47" s="4">
        <v>6</v>
      </c>
      <c r="M47" s="4">
        <v>120</v>
      </c>
      <c r="N47" s="4">
        <v>5448</v>
      </c>
      <c r="O47" s="4">
        <v>53</v>
      </c>
      <c r="P47" s="4">
        <v>16</v>
      </c>
      <c r="Q47" s="4">
        <v>7100</v>
      </c>
      <c r="R47" s="4">
        <v>16</v>
      </c>
      <c r="S47" s="4">
        <v>22</v>
      </c>
      <c r="T47" s="4">
        <v>16</v>
      </c>
      <c r="U47" s="4">
        <v>36142</v>
      </c>
      <c r="V47" s="4">
        <v>249</v>
      </c>
      <c r="W47" s="4">
        <v>438</v>
      </c>
      <c r="X47" s="4">
        <v>294</v>
      </c>
      <c r="Y47" s="4">
        <v>439</v>
      </c>
      <c r="Z47" s="4">
        <v>41</v>
      </c>
      <c r="AA47" s="4">
        <v>5</v>
      </c>
      <c r="AB47" s="4">
        <v>3154</v>
      </c>
      <c r="AC47" s="4">
        <v>15</v>
      </c>
      <c r="AD47" s="4">
        <v>83</v>
      </c>
      <c r="AE47" s="4">
        <v>14</v>
      </c>
      <c r="AF47" s="4">
        <v>14653</v>
      </c>
      <c r="AG47" s="4">
        <v>43</v>
      </c>
      <c r="AH47" s="4">
        <v>32</v>
      </c>
      <c r="AI47" s="4">
        <v>100</v>
      </c>
      <c r="AJ47" s="4">
        <v>55</v>
      </c>
      <c r="AK47" s="4">
        <v>25</v>
      </c>
      <c r="AL47" s="4">
        <v>3</v>
      </c>
      <c r="AM47" s="4">
        <v>83</v>
      </c>
      <c r="AN47" s="4">
        <v>263</v>
      </c>
      <c r="AO47" s="4">
        <v>31</v>
      </c>
      <c r="AP47" s="4">
        <v>63</v>
      </c>
      <c r="AQ47" s="4">
        <v>51</v>
      </c>
      <c r="AR47" s="4">
        <v>15</v>
      </c>
      <c r="AS47" s="4">
        <v>1</v>
      </c>
      <c r="AT47" s="4">
        <v>4</v>
      </c>
      <c r="AU47" s="4">
        <v>4</v>
      </c>
      <c r="AV47" s="4">
        <v>9</v>
      </c>
      <c r="AW47" s="4">
        <v>50</v>
      </c>
      <c r="AX47" s="4">
        <v>16</v>
      </c>
      <c r="AY47" s="4">
        <v>1</v>
      </c>
      <c r="AZ47" s="4">
        <v>2</v>
      </c>
      <c r="BA47" s="4">
        <v>9</v>
      </c>
      <c r="BB47" s="4">
        <v>15</v>
      </c>
      <c r="BC47" s="4">
        <v>12</v>
      </c>
      <c r="BD47" s="4">
        <v>39</v>
      </c>
      <c r="BE47" s="4">
        <v>5</v>
      </c>
      <c r="BF47" s="4">
        <v>18</v>
      </c>
      <c r="BG47" s="4">
        <v>5</v>
      </c>
      <c r="BH47" s="4">
        <v>19</v>
      </c>
      <c r="BI47" s="4">
        <v>20</v>
      </c>
      <c r="BJ47" s="4">
        <v>13</v>
      </c>
      <c r="BK47" s="4">
        <v>23</v>
      </c>
    </row>
    <row r="48" spans="1:63" s="1" customFormat="1" ht="9.9" customHeight="1" x14ac:dyDescent="0.2">
      <c r="B48" s="10" t="s">
        <v>49</v>
      </c>
      <c r="C48" s="4">
        <v>3</v>
      </c>
      <c r="D48" s="4">
        <v>3</v>
      </c>
      <c r="E48" s="4">
        <v>1</v>
      </c>
      <c r="F48" s="4">
        <v>6006</v>
      </c>
      <c r="G48" s="4">
        <v>30</v>
      </c>
      <c r="H48" s="4">
        <v>20</v>
      </c>
      <c r="I48" s="4">
        <v>1</v>
      </c>
      <c r="J48" s="4">
        <v>1</v>
      </c>
      <c r="K48" s="4">
        <v>3</v>
      </c>
      <c r="L48" s="4">
        <v>3</v>
      </c>
      <c r="M48" s="4">
        <v>21</v>
      </c>
      <c r="N48" s="4">
        <v>635</v>
      </c>
      <c r="O48" s="4">
        <v>22</v>
      </c>
      <c r="P48" s="4">
        <v>13</v>
      </c>
      <c r="Q48" s="4">
        <v>1944</v>
      </c>
      <c r="R48" s="4">
        <v>5</v>
      </c>
      <c r="S48" s="4">
        <v>9</v>
      </c>
      <c r="T48" s="4">
        <v>5</v>
      </c>
      <c r="U48" s="4">
        <v>7591</v>
      </c>
      <c r="V48" s="4">
        <v>67</v>
      </c>
      <c r="W48" s="4">
        <v>341</v>
      </c>
      <c r="X48" s="4">
        <v>57</v>
      </c>
      <c r="Y48" s="4">
        <v>183</v>
      </c>
      <c r="Z48" s="4">
        <v>39</v>
      </c>
      <c r="AA48" s="4">
        <v>1</v>
      </c>
      <c r="AB48" s="4">
        <v>3406</v>
      </c>
      <c r="AC48" s="4">
        <v>2</v>
      </c>
      <c r="AD48" s="4">
        <v>43</v>
      </c>
      <c r="AE48" s="4">
        <v>7</v>
      </c>
      <c r="AF48" s="4">
        <v>5014</v>
      </c>
      <c r="AG48" s="4">
        <v>4</v>
      </c>
      <c r="AH48" s="4">
        <v>16</v>
      </c>
      <c r="AI48" s="4">
        <v>32</v>
      </c>
      <c r="AJ48" s="4">
        <v>20</v>
      </c>
      <c r="AK48" s="4">
        <v>86</v>
      </c>
      <c r="AL48" s="4">
        <v>19</v>
      </c>
      <c r="AM48" s="4">
        <v>43</v>
      </c>
      <c r="AN48" s="4">
        <v>98</v>
      </c>
      <c r="AO48" s="4">
        <v>18</v>
      </c>
      <c r="AP48" s="4">
        <v>15</v>
      </c>
      <c r="AQ48" s="4">
        <v>25</v>
      </c>
      <c r="AR48" s="4">
        <v>7</v>
      </c>
      <c r="AS48" s="4">
        <v>2</v>
      </c>
      <c r="AT48" s="4">
        <v>0</v>
      </c>
      <c r="AU48" s="4">
        <v>3</v>
      </c>
      <c r="AV48" s="4">
        <v>5</v>
      </c>
      <c r="AW48" s="4">
        <v>25</v>
      </c>
      <c r="AX48" s="4">
        <v>16</v>
      </c>
      <c r="AY48" s="4">
        <v>0</v>
      </c>
      <c r="AZ48" s="4">
        <v>4</v>
      </c>
      <c r="BA48" s="4">
        <v>10</v>
      </c>
      <c r="BB48" s="4">
        <v>20</v>
      </c>
      <c r="BC48" s="4">
        <v>12</v>
      </c>
      <c r="BD48" s="4">
        <v>14</v>
      </c>
      <c r="BE48" s="4">
        <v>1</v>
      </c>
      <c r="BF48" s="4">
        <v>0</v>
      </c>
      <c r="BG48" s="4">
        <v>1</v>
      </c>
      <c r="BH48" s="4">
        <v>7</v>
      </c>
      <c r="BI48" s="4">
        <v>12</v>
      </c>
      <c r="BJ48" s="4">
        <v>3</v>
      </c>
      <c r="BK48" s="4">
        <v>5</v>
      </c>
    </row>
    <row r="49" spans="1:63" s="1" customFormat="1" ht="9.9" customHeight="1" x14ac:dyDescent="0.2">
      <c r="B49" s="10" t="s">
        <v>50</v>
      </c>
      <c r="C49" s="4">
        <v>11</v>
      </c>
      <c r="D49" s="4">
        <v>95</v>
      </c>
      <c r="E49" s="4">
        <v>41</v>
      </c>
      <c r="F49" s="4">
        <v>25767</v>
      </c>
      <c r="G49" s="4">
        <v>286</v>
      </c>
      <c r="H49" s="4">
        <v>13</v>
      </c>
      <c r="I49" s="4">
        <v>17</v>
      </c>
      <c r="J49" s="4">
        <v>32</v>
      </c>
      <c r="K49" s="4">
        <v>34</v>
      </c>
      <c r="L49" s="4">
        <v>8</v>
      </c>
      <c r="M49" s="4">
        <v>73</v>
      </c>
      <c r="N49" s="4">
        <v>3212</v>
      </c>
      <c r="O49" s="4">
        <v>145</v>
      </c>
      <c r="P49" s="4">
        <v>7</v>
      </c>
      <c r="Q49" s="4">
        <v>3071</v>
      </c>
      <c r="R49" s="4">
        <v>7</v>
      </c>
      <c r="S49" s="4">
        <v>16</v>
      </c>
      <c r="T49" s="4">
        <v>27</v>
      </c>
      <c r="U49" s="4">
        <v>21751</v>
      </c>
      <c r="V49" s="4">
        <v>244</v>
      </c>
      <c r="W49" s="4">
        <v>492</v>
      </c>
      <c r="X49" s="4">
        <v>487</v>
      </c>
      <c r="Y49" s="4">
        <v>402</v>
      </c>
      <c r="Z49" s="4">
        <v>55</v>
      </c>
      <c r="AA49" s="4">
        <v>19</v>
      </c>
      <c r="AB49" s="4">
        <v>7012</v>
      </c>
      <c r="AC49" s="4">
        <v>20</v>
      </c>
      <c r="AD49" s="4">
        <v>96</v>
      </c>
      <c r="AE49" s="4">
        <v>54</v>
      </c>
      <c r="AF49" s="4">
        <v>18125</v>
      </c>
      <c r="AG49" s="4">
        <v>10</v>
      </c>
      <c r="AH49" s="4">
        <v>62</v>
      </c>
      <c r="AI49" s="4">
        <v>261</v>
      </c>
      <c r="AJ49" s="4">
        <v>89</v>
      </c>
      <c r="AK49" s="4">
        <v>44</v>
      </c>
      <c r="AL49" s="4">
        <v>7</v>
      </c>
      <c r="AM49" s="4">
        <v>73</v>
      </c>
      <c r="AN49" s="4">
        <v>411</v>
      </c>
      <c r="AO49" s="4">
        <v>39</v>
      </c>
      <c r="AP49" s="4">
        <v>84</v>
      </c>
      <c r="AQ49" s="4">
        <v>50</v>
      </c>
      <c r="AR49" s="4">
        <v>15</v>
      </c>
      <c r="AS49" s="4">
        <v>6</v>
      </c>
      <c r="AT49" s="4">
        <v>9</v>
      </c>
      <c r="AU49" s="4">
        <v>4</v>
      </c>
      <c r="AV49" s="4">
        <v>14</v>
      </c>
      <c r="AW49" s="4">
        <v>60</v>
      </c>
      <c r="AX49" s="4">
        <v>16</v>
      </c>
      <c r="AY49" s="4">
        <v>2</v>
      </c>
      <c r="AZ49" s="4">
        <v>8</v>
      </c>
      <c r="BA49" s="4">
        <v>23</v>
      </c>
      <c r="BB49" s="4">
        <v>23</v>
      </c>
      <c r="BC49" s="4">
        <v>3</v>
      </c>
      <c r="BD49" s="4">
        <v>20</v>
      </c>
      <c r="BE49" s="4">
        <v>15</v>
      </c>
      <c r="BF49" s="4">
        <v>3</v>
      </c>
      <c r="BG49" s="4">
        <v>6</v>
      </c>
      <c r="BH49" s="4">
        <v>43</v>
      </c>
      <c r="BI49" s="4">
        <v>27</v>
      </c>
      <c r="BJ49" s="4">
        <v>14</v>
      </c>
      <c r="BK49" s="4">
        <v>17</v>
      </c>
    </row>
    <row r="50" spans="1:63" s="1" customFormat="1" ht="9.9" customHeight="1" x14ac:dyDescent="0.2">
      <c r="B50" s="10" t="s">
        <v>51</v>
      </c>
      <c r="C50" s="4">
        <v>1</v>
      </c>
      <c r="D50" s="4">
        <v>10</v>
      </c>
      <c r="E50" s="4">
        <v>4</v>
      </c>
      <c r="F50" s="4">
        <v>13187</v>
      </c>
      <c r="G50" s="4">
        <v>25</v>
      </c>
      <c r="H50" s="4">
        <v>35</v>
      </c>
      <c r="I50" s="4">
        <v>2</v>
      </c>
      <c r="J50" s="4">
        <v>8</v>
      </c>
      <c r="K50" s="4">
        <v>6</v>
      </c>
      <c r="L50" s="4">
        <v>5</v>
      </c>
      <c r="M50" s="4">
        <v>45</v>
      </c>
      <c r="N50" s="4">
        <v>1575</v>
      </c>
      <c r="O50" s="4">
        <v>32</v>
      </c>
      <c r="P50" s="4">
        <v>7</v>
      </c>
      <c r="Q50" s="4">
        <v>3054</v>
      </c>
      <c r="R50" s="4">
        <v>10</v>
      </c>
      <c r="S50" s="4">
        <v>7</v>
      </c>
      <c r="T50" s="4">
        <v>4</v>
      </c>
      <c r="U50" s="4">
        <v>9586</v>
      </c>
      <c r="V50" s="4">
        <v>85</v>
      </c>
      <c r="W50" s="4">
        <v>216</v>
      </c>
      <c r="X50" s="4">
        <v>186</v>
      </c>
      <c r="Y50" s="4">
        <v>200</v>
      </c>
      <c r="Z50" s="4">
        <v>69</v>
      </c>
      <c r="AA50" s="4">
        <v>6</v>
      </c>
      <c r="AB50" s="4">
        <v>3023</v>
      </c>
      <c r="AC50" s="4">
        <v>11</v>
      </c>
      <c r="AD50" s="4">
        <v>50</v>
      </c>
      <c r="AE50" s="4">
        <v>20</v>
      </c>
      <c r="AF50" s="4">
        <v>9524</v>
      </c>
      <c r="AG50" s="4">
        <v>10</v>
      </c>
      <c r="AH50" s="4">
        <v>17</v>
      </c>
      <c r="AI50" s="4">
        <v>55</v>
      </c>
      <c r="AJ50" s="4">
        <v>27</v>
      </c>
      <c r="AK50" s="4">
        <v>70</v>
      </c>
      <c r="AL50" s="4">
        <v>16</v>
      </c>
      <c r="AM50" s="4">
        <v>56</v>
      </c>
      <c r="AN50" s="4">
        <v>126</v>
      </c>
      <c r="AO50" s="4">
        <v>9</v>
      </c>
      <c r="AP50" s="4">
        <v>34</v>
      </c>
      <c r="AQ50" s="4">
        <v>21</v>
      </c>
      <c r="AR50" s="4">
        <v>5</v>
      </c>
      <c r="AS50" s="4">
        <v>0</v>
      </c>
      <c r="AT50" s="4">
        <v>1</v>
      </c>
      <c r="AU50" s="4">
        <v>1</v>
      </c>
      <c r="AV50" s="4">
        <v>0</v>
      </c>
      <c r="AW50" s="4">
        <v>33</v>
      </c>
      <c r="AX50" s="4">
        <v>10</v>
      </c>
      <c r="AY50" s="4">
        <v>1</v>
      </c>
      <c r="AZ50" s="4">
        <v>1</v>
      </c>
      <c r="BA50" s="4">
        <v>8</v>
      </c>
      <c r="BB50" s="4">
        <v>85</v>
      </c>
      <c r="BC50" s="4">
        <v>12</v>
      </c>
      <c r="BD50" s="4">
        <v>10</v>
      </c>
      <c r="BE50" s="4">
        <v>4</v>
      </c>
      <c r="BF50" s="4">
        <v>1</v>
      </c>
      <c r="BG50" s="4">
        <v>1</v>
      </c>
      <c r="BH50" s="4">
        <v>10</v>
      </c>
      <c r="BI50" s="4">
        <v>7</v>
      </c>
      <c r="BJ50" s="4">
        <v>12</v>
      </c>
      <c r="BK50" s="4">
        <v>18</v>
      </c>
    </row>
    <row r="51" spans="1:63" s="1" customFormat="1" ht="9.9" customHeight="1" x14ac:dyDescent="0.2">
      <c r="B51" s="10" t="s">
        <v>52</v>
      </c>
      <c r="C51" s="4">
        <v>4</v>
      </c>
      <c r="D51" s="4">
        <v>11</v>
      </c>
      <c r="E51" s="4">
        <v>5</v>
      </c>
      <c r="F51" s="4">
        <v>4912</v>
      </c>
      <c r="G51" s="4">
        <v>44</v>
      </c>
      <c r="H51" s="4">
        <v>4</v>
      </c>
      <c r="I51" s="4">
        <v>0</v>
      </c>
      <c r="J51" s="4">
        <v>4</v>
      </c>
      <c r="K51" s="4">
        <v>3</v>
      </c>
      <c r="L51" s="4">
        <v>0</v>
      </c>
      <c r="M51" s="4">
        <v>6</v>
      </c>
      <c r="N51" s="4">
        <v>628</v>
      </c>
      <c r="O51" s="4">
        <v>28</v>
      </c>
      <c r="P51" s="4">
        <v>0</v>
      </c>
      <c r="Q51" s="4">
        <v>540</v>
      </c>
      <c r="R51" s="4">
        <v>1</v>
      </c>
      <c r="S51" s="4">
        <v>2</v>
      </c>
      <c r="T51" s="4">
        <v>7</v>
      </c>
      <c r="U51" s="4">
        <v>3212</v>
      </c>
      <c r="V51" s="4">
        <v>45</v>
      </c>
      <c r="W51" s="4">
        <v>100</v>
      </c>
      <c r="X51" s="4">
        <v>99</v>
      </c>
      <c r="Y51" s="4">
        <v>52</v>
      </c>
      <c r="Z51" s="4">
        <v>10</v>
      </c>
      <c r="AA51" s="4">
        <v>4</v>
      </c>
      <c r="AB51" s="4">
        <v>2294</v>
      </c>
      <c r="AC51" s="4">
        <v>0</v>
      </c>
      <c r="AD51" s="4">
        <v>25</v>
      </c>
      <c r="AE51" s="4">
        <v>8</v>
      </c>
      <c r="AF51" s="4">
        <v>4194</v>
      </c>
      <c r="AG51" s="4">
        <v>2</v>
      </c>
      <c r="AH51" s="4">
        <v>12</v>
      </c>
      <c r="AI51" s="4">
        <v>43</v>
      </c>
      <c r="AJ51" s="4">
        <v>17</v>
      </c>
      <c r="AK51" s="4">
        <v>14</v>
      </c>
      <c r="AL51" s="4">
        <v>5</v>
      </c>
      <c r="AM51" s="4">
        <v>8</v>
      </c>
      <c r="AN51" s="4">
        <v>57</v>
      </c>
      <c r="AO51" s="4">
        <v>13</v>
      </c>
      <c r="AP51" s="4">
        <v>20</v>
      </c>
      <c r="AQ51" s="4">
        <v>9</v>
      </c>
      <c r="AR51" s="4">
        <v>1</v>
      </c>
      <c r="AS51" s="4">
        <v>3</v>
      </c>
      <c r="AT51" s="4">
        <v>0</v>
      </c>
      <c r="AU51" s="4">
        <v>1</v>
      </c>
      <c r="AV51" s="4">
        <v>1</v>
      </c>
      <c r="AW51" s="4">
        <v>21</v>
      </c>
      <c r="AX51" s="4">
        <v>1</v>
      </c>
      <c r="AY51" s="4">
        <v>0</v>
      </c>
      <c r="AZ51" s="4">
        <v>1</v>
      </c>
      <c r="BA51" s="4">
        <v>1</v>
      </c>
      <c r="BB51" s="4">
        <v>7</v>
      </c>
      <c r="BC51" s="4">
        <v>0</v>
      </c>
      <c r="BD51" s="4">
        <v>4</v>
      </c>
      <c r="BE51" s="4">
        <v>2</v>
      </c>
      <c r="BF51" s="4">
        <v>1</v>
      </c>
      <c r="BG51" s="4">
        <v>0</v>
      </c>
      <c r="BH51" s="4">
        <v>9</v>
      </c>
      <c r="BI51" s="4">
        <v>10</v>
      </c>
      <c r="BJ51" s="4">
        <v>3</v>
      </c>
      <c r="BK51" s="4">
        <v>9</v>
      </c>
    </row>
    <row r="52" spans="1:63" s="1" customFormat="1" ht="9.9" customHeight="1" x14ac:dyDescent="0.2">
      <c r="B52" s="10" t="s">
        <v>53</v>
      </c>
      <c r="C52" s="4">
        <v>61</v>
      </c>
      <c r="D52" s="4">
        <v>198</v>
      </c>
      <c r="E52" s="4">
        <v>40</v>
      </c>
      <c r="F52" s="4">
        <v>67287</v>
      </c>
      <c r="G52" s="4">
        <v>256</v>
      </c>
      <c r="H52" s="4">
        <v>417</v>
      </c>
      <c r="I52" s="4">
        <v>37</v>
      </c>
      <c r="J52" s="4">
        <v>93</v>
      </c>
      <c r="K52" s="4">
        <v>121</v>
      </c>
      <c r="L52" s="4">
        <v>28</v>
      </c>
      <c r="M52" s="4">
        <v>237</v>
      </c>
      <c r="N52" s="4">
        <v>28109</v>
      </c>
      <c r="O52" s="4">
        <v>280</v>
      </c>
      <c r="P52" s="4">
        <v>47</v>
      </c>
      <c r="Q52" s="4">
        <v>22195</v>
      </c>
      <c r="R52" s="4">
        <v>181</v>
      </c>
      <c r="S52" s="4">
        <v>190</v>
      </c>
      <c r="T52" s="4">
        <v>156</v>
      </c>
      <c r="U52" s="4">
        <v>104239</v>
      </c>
      <c r="V52" s="4">
        <v>926</v>
      </c>
      <c r="W52" s="4">
        <v>1694</v>
      </c>
      <c r="X52" s="4">
        <v>888</v>
      </c>
      <c r="Y52" s="4">
        <v>2136</v>
      </c>
      <c r="Z52" s="4">
        <v>86</v>
      </c>
      <c r="AA52" s="4">
        <v>133</v>
      </c>
      <c r="AB52" s="4">
        <v>4286</v>
      </c>
      <c r="AC52" s="4">
        <v>212</v>
      </c>
      <c r="AD52" s="4">
        <v>630</v>
      </c>
      <c r="AE52" s="4">
        <v>128</v>
      </c>
      <c r="AF52" s="4">
        <v>24700</v>
      </c>
      <c r="AG52" s="4">
        <v>29</v>
      </c>
      <c r="AH52" s="4">
        <v>135</v>
      </c>
      <c r="AI52" s="4">
        <v>451</v>
      </c>
      <c r="AJ52" s="4">
        <v>182</v>
      </c>
      <c r="AK52" s="4">
        <v>78</v>
      </c>
      <c r="AL52" s="4">
        <v>100</v>
      </c>
      <c r="AM52" s="4">
        <v>243</v>
      </c>
      <c r="AN52" s="4">
        <v>2035</v>
      </c>
      <c r="AO52" s="4">
        <v>65</v>
      </c>
      <c r="AP52" s="4">
        <v>261</v>
      </c>
      <c r="AQ52" s="4">
        <v>103</v>
      </c>
      <c r="AR52" s="4">
        <v>134</v>
      </c>
      <c r="AS52" s="4">
        <v>18</v>
      </c>
      <c r="AT52" s="4">
        <v>24</v>
      </c>
      <c r="AU52" s="4">
        <v>56</v>
      </c>
      <c r="AV52" s="4">
        <v>38</v>
      </c>
      <c r="AW52" s="4">
        <v>110</v>
      </c>
      <c r="AX52" s="4">
        <v>185</v>
      </c>
      <c r="AY52" s="4">
        <v>80</v>
      </c>
      <c r="AZ52" s="4">
        <v>18</v>
      </c>
      <c r="BA52" s="4">
        <v>125</v>
      </c>
      <c r="BB52" s="4">
        <v>84</v>
      </c>
      <c r="BC52" s="4">
        <v>33</v>
      </c>
      <c r="BD52" s="4">
        <v>51</v>
      </c>
      <c r="BE52" s="4">
        <v>20</v>
      </c>
      <c r="BF52" s="4">
        <v>31</v>
      </c>
      <c r="BG52" s="4">
        <v>31</v>
      </c>
      <c r="BH52" s="4">
        <v>79</v>
      </c>
      <c r="BI52" s="4">
        <v>135</v>
      </c>
      <c r="BJ52" s="4">
        <v>33</v>
      </c>
      <c r="BK52" s="4">
        <v>307</v>
      </c>
    </row>
    <row r="53" spans="1:63" s="1" customFormat="1" ht="9.9" customHeight="1" x14ac:dyDescent="0.2">
      <c r="B53" s="10" t="s">
        <v>54</v>
      </c>
      <c r="C53" s="4">
        <v>12</v>
      </c>
      <c r="D53" s="4">
        <v>38</v>
      </c>
      <c r="E53" s="4">
        <v>64</v>
      </c>
      <c r="F53" s="4">
        <v>23873</v>
      </c>
      <c r="G53" s="4">
        <v>251</v>
      </c>
      <c r="H53" s="4">
        <v>27</v>
      </c>
      <c r="I53" s="4">
        <v>14</v>
      </c>
      <c r="J53" s="4">
        <v>32</v>
      </c>
      <c r="K53" s="4">
        <v>18</v>
      </c>
      <c r="L53" s="4">
        <v>8</v>
      </c>
      <c r="M53" s="4">
        <v>70</v>
      </c>
      <c r="N53" s="4">
        <v>3018</v>
      </c>
      <c r="O53" s="4">
        <v>73</v>
      </c>
      <c r="P53" s="4">
        <v>18</v>
      </c>
      <c r="Q53" s="4">
        <v>4016</v>
      </c>
      <c r="R53" s="4">
        <v>12</v>
      </c>
      <c r="S53" s="4">
        <v>25</v>
      </c>
      <c r="T53" s="4">
        <v>24</v>
      </c>
      <c r="U53" s="4">
        <v>21521</v>
      </c>
      <c r="V53" s="4">
        <v>338</v>
      </c>
      <c r="W53" s="4">
        <v>470</v>
      </c>
      <c r="X53" s="4">
        <v>288</v>
      </c>
      <c r="Y53" s="4">
        <v>363</v>
      </c>
      <c r="Z53" s="4">
        <v>711</v>
      </c>
      <c r="AA53" s="4">
        <v>19</v>
      </c>
      <c r="AB53" s="4">
        <v>13605</v>
      </c>
      <c r="AC53" s="4">
        <v>8</v>
      </c>
      <c r="AD53" s="4">
        <v>157</v>
      </c>
      <c r="AE53" s="4">
        <v>25</v>
      </c>
      <c r="AF53" s="4">
        <v>28517</v>
      </c>
      <c r="AG53" s="4">
        <v>19</v>
      </c>
      <c r="AH53" s="4">
        <v>93</v>
      </c>
      <c r="AI53" s="4">
        <v>206</v>
      </c>
      <c r="AJ53" s="4">
        <v>139</v>
      </c>
      <c r="AK53" s="4">
        <v>106</v>
      </c>
      <c r="AL53" s="4">
        <v>12</v>
      </c>
      <c r="AM53" s="4">
        <v>107</v>
      </c>
      <c r="AN53" s="4">
        <v>307</v>
      </c>
      <c r="AO53" s="4">
        <v>31</v>
      </c>
      <c r="AP53" s="4">
        <v>77</v>
      </c>
      <c r="AQ53" s="4">
        <v>93</v>
      </c>
      <c r="AR53" s="4">
        <v>11</v>
      </c>
      <c r="AS53" s="4">
        <v>4</v>
      </c>
      <c r="AT53" s="4">
        <v>5</v>
      </c>
      <c r="AU53" s="4">
        <v>7</v>
      </c>
      <c r="AV53" s="4">
        <v>17</v>
      </c>
      <c r="AW53" s="4">
        <v>98</v>
      </c>
      <c r="AX53" s="4">
        <v>82</v>
      </c>
      <c r="AY53" s="4">
        <v>8</v>
      </c>
      <c r="AZ53" s="4">
        <v>6</v>
      </c>
      <c r="BA53" s="4">
        <v>18</v>
      </c>
      <c r="BB53" s="4">
        <v>66</v>
      </c>
      <c r="BC53" s="4">
        <v>38</v>
      </c>
      <c r="BD53" s="4">
        <v>22</v>
      </c>
      <c r="BE53" s="4">
        <v>2</v>
      </c>
      <c r="BF53" s="4">
        <v>9</v>
      </c>
      <c r="BG53" s="4">
        <v>9</v>
      </c>
      <c r="BH53" s="4">
        <v>45</v>
      </c>
      <c r="BI53" s="4">
        <v>68</v>
      </c>
      <c r="BJ53" s="4">
        <v>14</v>
      </c>
      <c r="BK53" s="4">
        <v>26</v>
      </c>
    </row>
    <row r="54" spans="1:63" s="1" customFormat="1" ht="9.9" customHeight="1" x14ac:dyDescent="0.2">
      <c r="B54" s="10" t="s">
        <v>55</v>
      </c>
      <c r="C54" s="4">
        <v>32</v>
      </c>
      <c r="D54" s="4">
        <v>78</v>
      </c>
      <c r="E54" s="4">
        <v>40</v>
      </c>
      <c r="F54" s="4">
        <v>64217</v>
      </c>
      <c r="G54" s="4">
        <v>295</v>
      </c>
      <c r="H54" s="4">
        <v>590</v>
      </c>
      <c r="I54" s="4">
        <v>18</v>
      </c>
      <c r="J54" s="4">
        <v>52</v>
      </c>
      <c r="K54" s="4">
        <v>35</v>
      </c>
      <c r="L54" s="4">
        <v>6</v>
      </c>
      <c r="M54" s="4">
        <v>135</v>
      </c>
      <c r="N54" s="4">
        <v>12556</v>
      </c>
      <c r="O54" s="4">
        <v>165</v>
      </c>
      <c r="P54" s="4">
        <v>32</v>
      </c>
      <c r="Q54" s="4">
        <v>12961</v>
      </c>
      <c r="R54" s="4">
        <v>113</v>
      </c>
      <c r="S54" s="4">
        <v>183</v>
      </c>
      <c r="T54" s="4">
        <v>94</v>
      </c>
      <c r="U54" s="4">
        <v>56894</v>
      </c>
      <c r="V54" s="4">
        <v>851</v>
      </c>
      <c r="W54" s="4">
        <v>1241</v>
      </c>
      <c r="X54" s="4">
        <v>1055</v>
      </c>
      <c r="Y54" s="4">
        <v>847</v>
      </c>
      <c r="Z54" s="4">
        <v>83</v>
      </c>
      <c r="AA54" s="4">
        <v>41</v>
      </c>
      <c r="AB54" s="4">
        <v>6739</v>
      </c>
      <c r="AC54" s="4">
        <v>81</v>
      </c>
      <c r="AD54" s="4">
        <v>232</v>
      </c>
      <c r="AE54" s="4">
        <v>191</v>
      </c>
      <c r="AF54" s="4">
        <v>36432</v>
      </c>
      <c r="AG54" s="4">
        <v>24</v>
      </c>
      <c r="AH54" s="4">
        <v>133</v>
      </c>
      <c r="AI54" s="4">
        <v>457</v>
      </c>
      <c r="AJ54" s="4">
        <v>192</v>
      </c>
      <c r="AK54" s="4">
        <v>98</v>
      </c>
      <c r="AL54" s="4">
        <v>32</v>
      </c>
      <c r="AM54" s="4">
        <v>172</v>
      </c>
      <c r="AN54" s="4">
        <v>870</v>
      </c>
      <c r="AO54" s="4">
        <v>66</v>
      </c>
      <c r="AP54" s="4">
        <v>113</v>
      </c>
      <c r="AQ54" s="4">
        <v>99</v>
      </c>
      <c r="AR54" s="4">
        <v>62</v>
      </c>
      <c r="AS54" s="4">
        <v>6</v>
      </c>
      <c r="AT54" s="4">
        <v>14</v>
      </c>
      <c r="AU54" s="4">
        <v>11</v>
      </c>
      <c r="AV54" s="4">
        <v>15</v>
      </c>
      <c r="AW54" s="4">
        <v>118</v>
      </c>
      <c r="AX54" s="4">
        <v>43</v>
      </c>
      <c r="AY54" s="4">
        <v>4</v>
      </c>
      <c r="AZ54" s="4">
        <v>14</v>
      </c>
      <c r="BA54" s="4">
        <v>12</v>
      </c>
      <c r="BB54" s="4">
        <v>37</v>
      </c>
      <c r="BC54" s="4">
        <v>30</v>
      </c>
      <c r="BD54" s="4">
        <v>30</v>
      </c>
      <c r="BE54" s="4">
        <v>5</v>
      </c>
      <c r="BF54" s="4">
        <v>15</v>
      </c>
      <c r="BG54" s="4">
        <v>13</v>
      </c>
      <c r="BH54" s="4">
        <v>114</v>
      </c>
      <c r="BI54" s="4">
        <v>96</v>
      </c>
      <c r="BJ54" s="4">
        <v>30</v>
      </c>
      <c r="BK54" s="4">
        <v>102</v>
      </c>
    </row>
    <row r="55" spans="1:63" s="1" customFormat="1" ht="9.9" customHeight="1" x14ac:dyDescent="0.2">
      <c r="B55" s="10" t="s">
        <v>56</v>
      </c>
      <c r="C55" s="4">
        <v>25</v>
      </c>
      <c r="D55" s="4">
        <v>51</v>
      </c>
      <c r="E55" s="4">
        <v>72</v>
      </c>
      <c r="F55" s="4">
        <v>27032</v>
      </c>
      <c r="G55" s="4">
        <v>103</v>
      </c>
      <c r="H55" s="4">
        <v>50</v>
      </c>
      <c r="I55" s="4">
        <v>40</v>
      </c>
      <c r="J55" s="4">
        <v>40</v>
      </c>
      <c r="K55" s="4">
        <v>9</v>
      </c>
      <c r="L55" s="4">
        <v>11</v>
      </c>
      <c r="M55" s="4">
        <v>81</v>
      </c>
      <c r="N55" s="4">
        <v>2945</v>
      </c>
      <c r="O55" s="4">
        <v>113</v>
      </c>
      <c r="P55" s="4">
        <v>27</v>
      </c>
      <c r="Q55" s="4">
        <v>3656</v>
      </c>
      <c r="R55" s="4">
        <v>16</v>
      </c>
      <c r="S55" s="4">
        <v>31</v>
      </c>
      <c r="T55" s="4">
        <v>61</v>
      </c>
      <c r="U55" s="4">
        <v>32907</v>
      </c>
      <c r="V55" s="4">
        <v>584</v>
      </c>
      <c r="W55" s="4">
        <v>572</v>
      </c>
      <c r="X55" s="4">
        <v>819</v>
      </c>
      <c r="Y55" s="4">
        <v>259</v>
      </c>
      <c r="Z55" s="4">
        <v>131</v>
      </c>
      <c r="AA55" s="4">
        <v>34</v>
      </c>
      <c r="AB55" s="4">
        <v>11673</v>
      </c>
      <c r="AC55" s="4">
        <v>18</v>
      </c>
      <c r="AD55" s="4">
        <v>175</v>
      </c>
      <c r="AE55" s="4">
        <v>33</v>
      </c>
      <c r="AF55" s="4">
        <v>25636</v>
      </c>
      <c r="AG55" s="4">
        <v>27</v>
      </c>
      <c r="AH55" s="4">
        <v>293</v>
      </c>
      <c r="AI55" s="4">
        <v>504</v>
      </c>
      <c r="AJ55" s="4">
        <v>154</v>
      </c>
      <c r="AK55" s="4">
        <v>84</v>
      </c>
      <c r="AL55" s="4">
        <v>8</v>
      </c>
      <c r="AM55" s="4">
        <v>109</v>
      </c>
      <c r="AN55" s="4">
        <v>469</v>
      </c>
      <c r="AO55" s="4">
        <v>19</v>
      </c>
      <c r="AP55" s="4">
        <v>91</v>
      </c>
      <c r="AQ55" s="4">
        <v>61</v>
      </c>
      <c r="AR55" s="4">
        <v>14</v>
      </c>
      <c r="AS55" s="4">
        <v>10</v>
      </c>
      <c r="AT55" s="4">
        <v>26</v>
      </c>
      <c r="AU55" s="4">
        <v>9</v>
      </c>
      <c r="AV55" s="4">
        <v>15</v>
      </c>
      <c r="AW55" s="4">
        <v>61</v>
      </c>
      <c r="AX55" s="4">
        <v>36</v>
      </c>
      <c r="AY55" s="4">
        <v>4</v>
      </c>
      <c r="AZ55" s="4">
        <v>10</v>
      </c>
      <c r="BA55" s="4">
        <v>17</v>
      </c>
      <c r="BB55" s="4">
        <v>148</v>
      </c>
      <c r="BC55" s="4">
        <v>58</v>
      </c>
      <c r="BD55" s="4">
        <v>24</v>
      </c>
      <c r="BE55" s="4">
        <v>15</v>
      </c>
      <c r="BF55" s="4">
        <v>10</v>
      </c>
      <c r="BG55" s="4">
        <v>11</v>
      </c>
      <c r="BH55" s="4">
        <v>60</v>
      </c>
      <c r="BI55" s="4">
        <v>60</v>
      </c>
      <c r="BJ55" s="4">
        <v>15</v>
      </c>
      <c r="BK55" s="4">
        <v>30</v>
      </c>
    </row>
    <row r="56" spans="1:63" s="1" customFormat="1" ht="9.9" customHeight="1" x14ac:dyDescent="0.2">
      <c r="B56" s="10" t="s">
        <v>57</v>
      </c>
      <c r="C56" s="4">
        <v>104</v>
      </c>
      <c r="D56" s="4">
        <v>332</v>
      </c>
      <c r="E56" s="4">
        <v>109</v>
      </c>
      <c r="F56" s="4">
        <v>131481</v>
      </c>
      <c r="G56" s="4">
        <v>882</v>
      </c>
      <c r="H56" s="4">
        <v>84</v>
      </c>
      <c r="I56" s="4">
        <v>81</v>
      </c>
      <c r="J56" s="4">
        <v>155</v>
      </c>
      <c r="K56" s="4">
        <v>129</v>
      </c>
      <c r="L56" s="4">
        <v>49</v>
      </c>
      <c r="M56" s="4">
        <v>424</v>
      </c>
      <c r="N56" s="4">
        <v>35010</v>
      </c>
      <c r="O56" s="4">
        <v>310</v>
      </c>
      <c r="P56" s="4">
        <v>76</v>
      </c>
      <c r="Q56" s="4">
        <v>19365</v>
      </c>
      <c r="R56" s="4">
        <v>141</v>
      </c>
      <c r="S56" s="4">
        <v>830</v>
      </c>
      <c r="T56" s="4">
        <v>176</v>
      </c>
      <c r="U56" s="4">
        <v>105015</v>
      </c>
      <c r="V56" s="4">
        <v>1141</v>
      </c>
      <c r="W56" s="4">
        <v>2001</v>
      </c>
      <c r="X56" s="4">
        <v>1140</v>
      </c>
      <c r="Y56" s="4">
        <v>2046</v>
      </c>
      <c r="Z56" s="4">
        <v>265</v>
      </c>
      <c r="AA56" s="4">
        <v>120</v>
      </c>
      <c r="AB56" s="4">
        <v>17727</v>
      </c>
      <c r="AC56" s="4">
        <v>48</v>
      </c>
      <c r="AD56" s="4">
        <v>736</v>
      </c>
      <c r="AE56" s="4">
        <v>720</v>
      </c>
      <c r="AF56" s="4">
        <v>87781</v>
      </c>
      <c r="AG56" s="4">
        <v>79</v>
      </c>
      <c r="AH56" s="4">
        <v>279</v>
      </c>
      <c r="AI56" s="4">
        <v>1273</v>
      </c>
      <c r="AJ56" s="4">
        <v>570</v>
      </c>
      <c r="AK56" s="4">
        <v>277</v>
      </c>
      <c r="AL56" s="4">
        <v>129</v>
      </c>
      <c r="AM56" s="4">
        <v>397</v>
      </c>
      <c r="AN56" s="4">
        <v>2052</v>
      </c>
      <c r="AO56" s="4">
        <v>181</v>
      </c>
      <c r="AP56" s="4">
        <v>229</v>
      </c>
      <c r="AQ56" s="4">
        <v>205</v>
      </c>
      <c r="AR56" s="4">
        <v>97</v>
      </c>
      <c r="AS56" s="4">
        <v>31</v>
      </c>
      <c r="AT56" s="4">
        <v>18</v>
      </c>
      <c r="AU56" s="4">
        <v>40</v>
      </c>
      <c r="AV56" s="4">
        <v>78</v>
      </c>
      <c r="AW56" s="4">
        <v>267</v>
      </c>
      <c r="AX56" s="4">
        <v>148</v>
      </c>
      <c r="AY56" s="4">
        <v>31</v>
      </c>
      <c r="AZ56" s="4">
        <v>45</v>
      </c>
      <c r="BA56" s="4">
        <v>53</v>
      </c>
      <c r="BB56" s="4">
        <v>83</v>
      </c>
      <c r="BC56" s="4">
        <v>53</v>
      </c>
      <c r="BD56" s="4">
        <v>72</v>
      </c>
      <c r="BE56" s="4">
        <v>41</v>
      </c>
      <c r="BF56" s="4">
        <v>94</v>
      </c>
      <c r="BG56" s="4">
        <v>40</v>
      </c>
      <c r="BH56" s="4">
        <v>185</v>
      </c>
      <c r="BI56" s="4">
        <v>153</v>
      </c>
      <c r="BJ56" s="4">
        <v>55</v>
      </c>
      <c r="BK56" s="4">
        <v>313</v>
      </c>
    </row>
    <row r="57" spans="1:63" s="1" customFormat="1" ht="9.9" customHeight="1" x14ac:dyDescent="0.2">
      <c r="B57" s="10" t="s">
        <v>58</v>
      </c>
      <c r="C57" s="4">
        <v>21</v>
      </c>
      <c r="D57" s="4">
        <v>44</v>
      </c>
      <c r="E57" s="4">
        <v>21</v>
      </c>
      <c r="F57" s="4">
        <v>28297</v>
      </c>
      <c r="G57" s="4">
        <v>267</v>
      </c>
      <c r="H57" s="4">
        <v>10</v>
      </c>
      <c r="I57" s="4">
        <v>11</v>
      </c>
      <c r="J57" s="4">
        <v>30</v>
      </c>
      <c r="K57" s="4">
        <v>16</v>
      </c>
      <c r="L57" s="4">
        <v>2</v>
      </c>
      <c r="M57" s="4">
        <v>75</v>
      </c>
      <c r="N57" s="4">
        <v>4187</v>
      </c>
      <c r="O57" s="4">
        <v>56</v>
      </c>
      <c r="P57" s="4">
        <v>18</v>
      </c>
      <c r="Q57" s="4">
        <v>4199</v>
      </c>
      <c r="R57" s="4">
        <v>10</v>
      </c>
      <c r="S57" s="4">
        <v>15</v>
      </c>
      <c r="T57" s="4">
        <v>22</v>
      </c>
      <c r="U57" s="4">
        <v>29385</v>
      </c>
      <c r="V57" s="4">
        <v>260</v>
      </c>
      <c r="W57" s="4">
        <v>574</v>
      </c>
      <c r="X57" s="4">
        <v>298</v>
      </c>
      <c r="Y57" s="4">
        <v>284</v>
      </c>
      <c r="Z57" s="4">
        <v>63</v>
      </c>
      <c r="AA57" s="4">
        <v>5</v>
      </c>
      <c r="AB57" s="4">
        <v>4015</v>
      </c>
      <c r="AC57" s="4">
        <v>4</v>
      </c>
      <c r="AD57" s="4">
        <v>46</v>
      </c>
      <c r="AE57" s="4">
        <v>22</v>
      </c>
      <c r="AF57" s="4">
        <v>12689</v>
      </c>
      <c r="AG57" s="4">
        <v>22</v>
      </c>
      <c r="AH57" s="4">
        <v>37</v>
      </c>
      <c r="AI57" s="4">
        <v>95</v>
      </c>
      <c r="AJ57" s="4">
        <v>79</v>
      </c>
      <c r="AK57" s="4">
        <v>25</v>
      </c>
      <c r="AL57" s="4">
        <v>7</v>
      </c>
      <c r="AM57" s="4">
        <v>52</v>
      </c>
      <c r="AN57" s="4">
        <v>418</v>
      </c>
      <c r="AO57" s="4">
        <v>41</v>
      </c>
      <c r="AP57" s="4">
        <v>52</v>
      </c>
      <c r="AQ57" s="4">
        <v>59</v>
      </c>
      <c r="AR57" s="4">
        <v>15</v>
      </c>
      <c r="AS57" s="4">
        <v>1</v>
      </c>
      <c r="AT57" s="4">
        <v>5</v>
      </c>
      <c r="AU57" s="4">
        <v>11</v>
      </c>
      <c r="AV57" s="4">
        <v>11</v>
      </c>
      <c r="AW57" s="4">
        <v>53</v>
      </c>
      <c r="AX57" s="4">
        <v>26</v>
      </c>
      <c r="AY57" s="4">
        <v>6</v>
      </c>
      <c r="AZ57" s="4">
        <v>9</v>
      </c>
      <c r="BA57" s="4">
        <v>12</v>
      </c>
      <c r="BB57" s="4">
        <v>20</v>
      </c>
      <c r="BC57" s="4">
        <v>15</v>
      </c>
      <c r="BD57" s="4">
        <v>8</v>
      </c>
      <c r="BE57" s="4">
        <v>5</v>
      </c>
      <c r="BF57" s="4">
        <v>6</v>
      </c>
      <c r="BG57" s="4">
        <v>2</v>
      </c>
      <c r="BH57" s="4">
        <v>31</v>
      </c>
      <c r="BI57" s="4">
        <v>21</v>
      </c>
      <c r="BJ57" s="4">
        <v>9</v>
      </c>
      <c r="BK57" s="4">
        <v>17</v>
      </c>
    </row>
    <row r="58" spans="1:63" s="1" customFormat="1" ht="9.9" customHeight="1" x14ac:dyDescent="0.2">
      <c r="B58" s="10" t="s">
        <v>59</v>
      </c>
      <c r="C58" s="4">
        <v>20</v>
      </c>
      <c r="D58" s="4">
        <v>133</v>
      </c>
      <c r="E58" s="4">
        <v>32</v>
      </c>
      <c r="F58" s="4">
        <v>56948</v>
      </c>
      <c r="G58" s="4">
        <v>235</v>
      </c>
      <c r="H58" s="4">
        <v>178</v>
      </c>
      <c r="I58" s="4">
        <v>23</v>
      </c>
      <c r="J58" s="4">
        <v>46</v>
      </c>
      <c r="K58" s="4">
        <v>13</v>
      </c>
      <c r="L58" s="4">
        <v>5</v>
      </c>
      <c r="M58" s="4">
        <v>233</v>
      </c>
      <c r="N58" s="4">
        <v>5823</v>
      </c>
      <c r="O58" s="4">
        <v>118</v>
      </c>
      <c r="P58" s="4">
        <v>45</v>
      </c>
      <c r="Q58" s="4">
        <v>12090</v>
      </c>
      <c r="R58" s="4">
        <v>44</v>
      </c>
      <c r="S58" s="4">
        <v>35</v>
      </c>
      <c r="T58" s="4">
        <v>30</v>
      </c>
      <c r="U58" s="4">
        <v>48597</v>
      </c>
      <c r="V58" s="4">
        <v>465</v>
      </c>
      <c r="W58" s="4">
        <v>1237</v>
      </c>
      <c r="X58" s="4">
        <v>688</v>
      </c>
      <c r="Y58" s="4">
        <v>930</v>
      </c>
      <c r="Z58" s="4">
        <v>176</v>
      </c>
      <c r="AA58" s="4">
        <v>96</v>
      </c>
      <c r="AB58" s="4">
        <v>12148</v>
      </c>
      <c r="AC58" s="4">
        <v>39</v>
      </c>
      <c r="AD58" s="4">
        <v>232</v>
      </c>
      <c r="AE58" s="4">
        <v>35</v>
      </c>
      <c r="AF58" s="4">
        <v>28251</v>
      </c>
      <c r="AG58" s="4">
        <v>84</v>
      </c>
      <c r="AH58" s="4">
        <v>88</v>
      </c>
      <c r="AI58" s="4">
        <v>201</v>
      </c>
      <c r="AJ58" s="4">
        <v>97</v>
      </c>
      <c r="AK58" s="4">
        <v>221</v>
      </c>
      <c r="AL58" s="4">
        <v>50</v>
      </c>
      <c r="AM58" s="4">
        <v>172</v>
      </c>
      <c r="AN58" s="4">
        <v>751</v>
      </c>
      <c r="AO58" s="4">
        <v>36</v>
      </c>
      <c r="AP58" s="4">
        <v>108</v>
      </c>
      <c r="AQ58" s="4">
        <v>102</v>
      </c>
      <c r="AR58" s="4">
        <v>36</v>
      </c>
      <c r="AS58" s="4">
        <v>5</v>
      </c>
      <c r="AT58" s="4">
        <v>5</v>
      </c>
      <c r="AU58" s="4">
        <v>8</v>
      </c>
      <c r="AV58" s="4">
        <v>25</v>
      </c>
      <c r="AW58" s="4">
        <v>115</v>
      </c>
      <c r="AX58" s="4">
        <v>57</v>
      </c>
      <c r="AY58" s="4">
        <v>6</v>
      </c>
      <c r="AZ58" s="4">
        <v>5</v>
      </c>
      <c r="BA58" s="4">
        <v>21</v>
      </c>
      <c r="BB58" s="4">
        <v>62</v>
      </c>
      <c r="BC58" s="4">
        <v>30</v>
      </c>
      <c r="BD58" s="4">
        <v>78</v>
      </c>
      <c r="BE58" s="4">
        <v>9</v>
      </c>
      <c r="BF58" s="4">
        <v>8</v>
      </c>
      <c r="BG58" s="4">
        <v>7</v>
      </c>
      <c r="BH58" s="4">
        <v>62</v>
      </c>
      <c r="BI58" s="4">
        <v>70</v>
      </c>
      <c r="BJ58" s="4">
        <v>78</v>
      </c>
      <c r="BK58" s="4">
        <v>69</v>
      </c>
    </row>
    <row r="59" spans="1:63" s="1" customFormat="1" ht="9.9" customHeight="1" x14ac:dyDescent="0.2">
      <c r="B59" s="10" t="s">
        <v>60</v>
      </c>
      <c r="C59" s="4">
        <v>0</v>
      </c>
      <c r="D59" s="4">
        <v>0</v>
      </c>
      <c r="E59" s="4">
        <v>0</v>
      </c>
      <c r="F59" s="4">
        <v>577</v>
      </c>
      <c r="G59" s="4">
        <v>1</v>
      </c>
      <c r="H59" s="4">
        <v>4</v>
      </c>
      <c r="I59" s="4">
        <v>0</v>
      </c>
      <c r="J59" s="4">
        <v>0</v>
      </c>
      <c r="K59" s="4">
        <v>0</v>
      </c>
      <c r="L59" s="4">
        <v>0</v>
      </c>
      <c r="M59" s="4">
        <v>4</v>
      </c>
      <c r="N59" s="4">
        <v>100</v>
      </c>
      <c r="O59" s="4">
        <v>3</v>
      </c>
      <c r="P59" s="4">
        <v>2</v>
      </c>
      <c r="Q59" s="4">
        <v>202</v>
      </c>
      <c r="R59" s="4">
        <v>1</v>
      </c>
      <c r="S59" s="4">
        <v>0</v>
      </c>
      <c r="T59" s="4">
        <v>1</v>
      </c>
      <c r="U59" s="4">
        <v>693</v>
      </c>
      <c r="V59" s="4">
        <v>14</v>
      </c>
      <c r="W59" s="4">
        <v>41</v>
      </c>
      <c r="X59" s="4">
        <v>3</v>
      </c>
      <c r="Y59" s="4">
        <v>18</v>
      </c>
      <c r="Z59" s="4">
        <v>7</v>
      </c>
      <c r="AA59" s="4">
        <v>2</v>
      </c>
      <c r="AB59" s="4">
        <v>727</v>
      </c>
      <c r="AC59" s="4">
        <v>1</v>
      </c>
      <c r="AD59" s="4">
        <v>15</v>
      </c>
      <c r="AE59" s="4">
        <v>1</v>
      </c>
      <c r="AF59" s="4">
        <v>1150</v>
      </c>
      <c r="AG59" s="4">
        <v>5</v>
      </c>
      <c r="AH59" s="4">
        <v>4</v>
      </c>
      <c r="AI59" s="4">
        <v>12</v>
      </c>
      <c r="AJ59" s="4">
        <v>13</v>
      </c>
      <c r="AK59" s="4">
        <v>36</v>
      </c>
      <c r="AL59" s="4">
        <v>3</v>
      </c>
      <c r="AM59" s="4">
        <v>11</v>
      </c>
      <c r="AN59" s="4">
        <v>12</v>
      </c>
      <c r="AO59" s="4">
        <v>3</v>
      </c>
      <c r="AP59" s="4">
        <v>2</v>
      </c>
      <c r="AQ59" s="4">
        <v>6</v>
      </c>
      <c r="AR59" s="4">
        <v>1</v>
      </c>
      <c r="AS59" s="4">
        <v>1</v>
      </c>
      <c r="AT59" s="4">
        <v>1</v>
      </c>
      <c r="AU59" s="4">
        <v>0</v>
      </c>
      <c r="AV59" s="4">
        <v>1</v>
      </c>
      <c r="AW59" s="4">
        <v>9</v>
      </c>
      <c r="AX59" s="4">
        <v>20</v>
      </c>
      <c r="AY59" s="4">
        <v>0</v>
      </c>
      <c r="AZ59" s="4">
        <v>0</v>
      </c>
      <c r="BA59" s="4">
        <v>2</v>
      </c>
      <c r="BB59" s="4">
        <v>5</v>
      </c>
      <c r="BC59" s="4">
        <v>0</v>
      </c>
      <c r="BD59" s="4">
        <v>3</v>
      </c>
      <c r="BE59" s="4">
        <v>1</v>
      </c>
      <c r="BF59" s="4">
        <v>0</v>
      </c>
      <c r="BG59" s="4">
        <v>0</v>
      </c>
      <c r="BH59" s="4">
        <v>1</v>
      </c>
      <c r="BI59" s="4">
        <v>6</v>
      </c>
      <c r="BJ59" s="4">
        <v>1</v>
      </c>
      <c r="BK59" s="4">
        <v>6</v>
      </c>
    </row>
    <row r="60" spans="1:63" s="1" customFormat="1" ht="9.9" customHeight="1" x14ac:dyDescent="0.2">
      <c r="B60" s="10" t="s">
        <v>61</v>
      </c>
      <c r="C60" s="4">
        <v>31</v>
      </c>
      <c r="D60" s="4">
        <v>111</v>
      </c>
      <c r="E60" s="4">
        <v>41</v>
      </c>
      <c r="F60" s="4">
        <v>64538</v>
      </c>
      <c r="G60" s="4">
        <v>174</v>
      </c>
      <c r="H60" s="4">
        <v>100</v>
      </c>
      <c r="I60" s="4">
        <v>48</v>
      </c>
      <c r="J60" s="4">
        <v>53</v>
      </c>
      <c r="K60" s="4">
        <v>19</v>
      </c>
      <c r="L60" s="4">
        <v>12</v>
      </c>
      <c r="M60" s="4">
        <v>137</v>
      </c>
      <c r="N60" s="4">
        <v>5682</v>
      </c>
      <c r="O60" s="4">
        <v>296</v>
      </c>
      <c r="P60" s="4">
        <v>29</v>
      </c>
      <c r="Q60" s="4">
        <v>8800</v>
      </c>
      <c r="R60" s="4">
        <v>52</v>
      </c>
      <c r="S60" s="4">
        <v>87</v>
      </c>
      <c r="T60" s="4">
        <v>118</v>
      </c>
      <c r="U60" s="4">
        <v>48858</v>
      </c>
      <c r="V60" s="4">
        <v>1010</v>
      </c>
      <c r="W60" s="4">
        <v>1198</v>
      </c>
      <c r="X60" s="4">
        <v>2702</v>
      </c>
      <c r="Y60" s="4">
        <v>510</v>
      </c>
      <c r="Z60" s="4">
        <v>103</v>
      </c>
      <c r="AA60" s="4">
        <v>127</v>
      </c>
      <c r="AB60" s="4">
        <v>20902</v>
      </c>
      <c r="AC60" s="4">
        <v>31</v>
      </c>
      <c r="AD60" s="4">
        <v>218</v>
      </c>
      <c r="AE60" s="4">
        <v>88</v>
      </c>
      <c r="AF60" s="4">
        <v>69766</v>
      </c>
      <c r="AG60" s="4">
        <v>42</v>
      </c>
      <c r="AH60" s="4">
        <v>246</v>
      </c>
      <c r="AI60" s="4">
        <v>608</v>
      </c>
      <c r="AJ60" s="4">
        <v>253</v>
      </c>
      <c r="AK60" s="4">
        <v>148</v>
      </c>
      <c r="AL60" s="4">
        <v>54</v>
      </c>
      <c r="AM60" s="4">
        <v>159</v>
      </c>
      <c r="AN60" s="4">
        <v>1243</v>
      </c>
      <c r="AO60" s="4">
        <v>61</v>
      </c>
      <c r="AP60" s="4">
        <v>149</v>
      </c>
      <c r="AQ60" s="4">
        <v>75</v>
      </c>
      <c r="AR60" s="4">
        <v>44</v>
      </c>
      <c r="AS60" s="4">
        <v>39</v>
      </c>
      <c r="AT60" s="4">
        <v>11</v>
      </c>
      <c r="AU60" s="4">
        <v>10</v>
      </c>
      <c r="AV60" s="4">
        <v>23</v>
      </c>
      <c r="AW60" s="4">
        <v>134</v>
      </c>
      <c r="AX60" s="4">
        <v>91</v>
      </c>
      <c r="AY60" s="4">
        <v>13</v>
      </c>
      <c r="AZ60" s="4">
        <v>11</v>
      </c>
      <c r="BA60" s="4">
        <v>27</v>
      </c>
      <c r="BB60" s="4">
        <v>56</v>
      </c>
      <c r="BC60" s="4">
        <v>31</v>
      </c>
      <c r="BD60" s="4">
        <v>68</v>
      </c>
      <c r="BE60" s="4">
        <v>42</v>
      </c>
      <c r="BF60" s="4">
        <v>25</v>
      </c>
      <c r="BG60" s="4">
        <v>15</v>
      </c>
      <c r="BH60" s="4">
        <v>137</v>
      </c>
      <c r="BI60" s="4">
        <v>112</v>
      </c>
      <c r="BJ60" s="4">
        <v>53</v>
      </c>
      <c r="BK60" s="4">
        <v>57</v>
      </c>
    </row>
    <row r="61" spans="1:63" s="1" customFormat="1" ht="9.9" customHeight="1" x14ac:dyDescent="0.2">
      <c r="A61" s="6" t="s">
        <v>40</v>
      </c>
      <c r="B61" s="10"/>
      <c r="C61" s="4">
        <v>484</v>
      </c>
      <c r="D61" s="4">
        <v>1826</v>
      </c>
      <c r="E61" s="4">
        <v>748</v>
      </c>
      <c r="F61" s="4">
        <v>794978</v>
      </c>
      <c r="G61" s="4">
        <v>4014</v>
      </c>
      <c r="H61" s="4">
        <v>3088</v>
      </c>
      <c r="I61" s="4">
        <v>485</v>
      </c>
      <c r="J61" s="4">
        <v>776</v>
      </c>
      <c r="K61" s="4">
        <v>583</v>
      </c>
      <c r="L61" s="4">
        <v>230</v>
      </c>
      <c r="M61" s="4">
        <v>3204</v>
      </c>
      <c r="N61" s="4">
        <v>142740</v>
      </c>
      <c r="O61" s="4">
        <v>2857</v>
      </c>
      <c r="P61" s="4">
        <v>497</v>
      </c>
      <c r="Q61" s="4">
        <v>152828</v>
      </c>
      <c r="R61" s="4">
        <v>1073</v>
      </c>
      <c r="S61" s="4">
        <v>2731</v>
      </c>
      <c r="T61" s="4">
        <v>1032</v>
      </c>
      <c r="U61" s="4">
        <v>763819</v>
      </c>
      <c r="V61" s="4">
        <v>9584</v>
      </c>
      <c r="W61" s="4">
        <v>18368</v>
      </c>
      <c r="X61" s="4">
        <v>12267</v>
      </c>
      <c r="Y61" s="4">
        <v>12431</v>
      </c>
      <c r="Z61" s="4">
        <v>2311</v>
      </c>
      <c r="AA61" s="4">
        <v>774</v>
      </c>
      <c r="AB61" s="4">
        <v>150068</v>
      </c>
      <c r="AC61" s="4">
        <v>1492</v>
      </c>
      <c r="AD61" s="4">
        <v>4748</v>
      </c>
      <c r="AE61" s="4">
        <v>1869</v>
      </c>
      <c r="AF61" s="4">
        <v>506654</v>
      </c>
      <c r="AG61" s="4">
        <v>837</v>
      </c>
      <c r="AH61" s="4">
        <v>1929</v>
      </c>
      <c r="AI61" s="4">
        <v>5885</v>
      </c>
      <c r="AJ61" s="4">
        <v>2519</v>
      </c>
      <c r="AK61" s="4">
        <v>1892</v>
      </c>
      <c r="AL61" s="4">
        <v>598</v>
      </c>
      <c r="AM61" s="4">
        <v>2311</v>
      </c>
      <c r="AN61" s="4">
        <v>14157</v>
      </c>
      <c r="AO61" s="4">
        <v>874</v>
      </c>
      <c r="AP61" s="4">
        <v>1718</v>
      </c>
      <c r="AQ61" s="4">
        <v>1293</v>
      </c>
      <c r="AR61" s="4">
        <v>661</v>
      </c>
      <c r="AS61" s="4">
        <v>169</v>
      </c>
      <c r="AT61" s="4">
        <v>161</v>
      </c>
      <c r="AU61" s="4">
        <v>245</v>
      </c>
      <c r="AV61" s="4">
        <v>354</v>
      </c>
      <c r="AW61" s="4">
        <v>1699</v>
      </c>
      <c r="AX61" s="4">
        <v>951</v>
      </c>
      <c r="AY61" s="4">
        <v>191</v>
      </c>
      <c r="AZ61" s="4">
        <v>179</v>
      </c>
      <c r="BA61" s="4">
        <v>507</v>
      </c>
      <c r="BB61" s="4">
        <v>922</v>
      </c>
      <c r="BC61" s="4">
        <v>490</v>
      </c>
      <c r="BD61" s="4">
        <v>609</v>
      </c>
      <c r="BE61" s="4">
        <v>224</v>
      </c>
      <c r="BF61" s="4">
        <v>326</v>
      </c>
      <c r="BG61" s="4">
        <v>190</v>
      </c>
      <c r="BH61" s="4">
        <v>1161</v>
      </c>
      <c r="BI61" s="4">
        <v>1234</v>
      </c>
      <c r="BJ61" s="4">
        <v>487</v>
      </c>
      <c r="BK61" s="4">
        <v>1580</v>
      </c>
    </row>
    <row r="62" spans="1:63" s="7" customFormat="1" ht="9.9" customHeight="1" x14ac:dyDescent="0.2">
      <c r="B62" s="11" t="s">
        <v>41</v>
      </c>
      <c r="C62" s="8">
        <f t="shared" ref="C62:AH62" si="2">C61/ 2651154</f>
        <v>1.8256200884595917E-4</v>
      </c>
      <c r="D62" s="8">
        <f t="shared" si="2"/>
        <v>6.8875666973702778E-4</v>
      </c>
      <c r="E62" s="8">
        <f t="shared" si="2"/>
        <v>2.821412863983005E-4</v>
      </c>
      <c r="F62" s="8">
        <f t="shared" si="2"/>
        <v>0.29986111708335311</v>
      </c>
      <c r="G62" s="8">
        <f t="shared" si="2"/>
        <v>1.5140576518753719E-3</v>
      </c>
      <c r="H62" s="8">
        <f t="shared" si="2"/>
        <v>1.1647757919758717E-3</v>
      </c>
      <c r="I62" s="8">
        <f t="shared" si="2"/>
        <v>1.8293920307911198E-4</v>
      </c>
      <c r="J62" s="8">
        <f t="shared" si="2"/>
        <v>2.9270272492657915E-4</v>
      </c>
      <c r="K62" s="8">
        <f t="shared" si="2"/>
        <v>2.1990423792808716E-4</v>
      </c>
      <c r="L62" s="8">
        <f t="shared" si="2"/>
        <v>8.6754673625145874E-5</v>
      </c>
      <c r="M62" s="8">
        <f t="shared" si="2"/>
        <v>1.2085303230215973E-3</v>
      </c>
      <c r="N62" s="8">
        <f t="shared" si="2"/>
        <v>5.3840704840231839E-2</v>
      </c>
      <c r="O62" s="8">
        <f t="shared" si="2"/>
        <v>1.0776439241175729E-3</v>
      </c>
      <c r="P62" s="8">
        <f t="shared" si="2"/>
        <v>1.8746553387694566E-4</v>
      </c>
      <c r="Q62" s="8">
        <f t="shared" si="2"/>
        <v>5.7645840264277368E-2</v>
      </c>
      <c r="R62" s="8">
        <f t="shared" si="2"/>
        <v>4.0472941217296318E-4</v>
      </c>
      <c r="S62" s="8">
        <f t="shared" si="2"/>
        <v>1.0301174507403191E-3</v>
      </c>
      <c r="T62" s="8">
        <f t="shared" si="2"/>
        <v>3.8926444861369806E-4</v>
      </c>
      <c r="U62" s="8">
        <f t="shared" si="2"/>
        <v>0.28810812197254476</v>
      </c>
      <c r="V62" s="8">
        <f t="shared" si="2"/>
        <v>3.6150295305365137E-3</v>
      </c>
      <c r="W62" s="8">
        <f t="shared" si="2"/>
        <v>6.9283036745507809E-3</v>
      </c>
      <c r="X62" s="8">
        <f t="shared" si="2"/>
        <v>4.6270416580854977E-3</v>
      </c>
      <c r="Y62" s="8">
        <f t="shared" si="2"/>
        <v>4.6889015123225582E-3</v>
      </c>
      <c r="Z62" s="8">
        <f t="shared" si="2"/>
        <v>8.716958728161397E-4</v>
      </c>
      <c r="AA62" s="8">
        <f t="shared" si="2"/>
        <v>2.9194833646027353E-4</v>
      </c>
      <c r="AB62" s="8">
        <f t="shared" si="2"/>
        <v>5.6604784180775615E-2</v>
      </c>
      <c r="AC62" s="8">
        <f t="shared" si="2"/>
        <v>5.6277379586398976E-4</v>
      </c>
      <c r="AD62" s="8">
        <f t="shared" si="2"/>
        <v>1.7909182190095332E-3</v>
      </c>
      <c r="AE62" s="8">
        <f t="shared" si="2"/>
        <v>7.0497602176259851E-4</v>
      </c>
      <c r="AF62" s="8">
        <f t="shared" si="2"/>
        <v>0.19110696700380286</v>
      </c>
      <c r="AG62" s="8">
        <f t="shared" si="2"/>
        <v>3.1571157314890045E-4</v>
      </c>
      <c r="AH62" s="8">
        <f t="shared" si="2"/>
        <v>7.2760767575176695E-4</v>
      </c>
      <c r="AI62" s="8">
        <f t="shared" ref="AI62:BK62" si="3">AI61/ 2651154</f>
        <v>2.219788062104276E-3</v>
      </c>
      <c r="AJ62" s="8">
        <f t="shared" si="3"/>
        <v>9.5015227331192377E-4</v>
      </c>
      <c r="AK62" s="8">
        <f t="shared" si="3"/>
        <v>7.1365148912511307E-4</v>
      </c>
      <c r="AL62" s="8">
        <f t="shared" si="3"/>
        <v>2.2556215142537929E-4</v>
      </c>
      <c r="AM62" s="8">
        <f t="shared" si="3"/>
        <v>8.716958728161397E-4</v>
      </c>
      <c r="AN62" s="8">
        <f t="shared" si="3"/>
        <v>5.339938758744305E-3</v>
      </c>
      <c r="AO62" s="8">
        <f t="shared" si="3"/>
        <v>3.2966775977555433E-4</v>
      </c>
      <c r="AP62" s="8">
        <f t="shared" si="3"/>
        <v>6.4801969255652439E-4</v>
      </c>
      <c r="AQ62" s="8">
        <f t="shared" si="3"/>
        <v>4.8771214346658096E-4</v>
      </c>
      <c r="AR62" s="8">
        <f t="shared" si="3"/>
        <v>2.4932538811400621E-4</v>
      </c>
      <c r="AS62" s="8">
        <f t="shared" si="3"/>
        <v>6.3745825402824587E-5</v>
      </c>
      <c r="AT62" s="8">
        <f t="shared" si="3"/>
        <v>6.0728271537602115E-5</v>
      </c>
      <c r="AU62" s="8">
        <f t="shared" si="3"/>
        <v>9.2412587122437997E-5</v>
      </c>
      <c r="AV62" s="8">
        <f t="shared" si="3"/>
        <v>1.3352675853609409E-4</v>
      </c>
      <c r="AW62" s="8">
        <f t="shared" si="3"/>
        <v>6.4085300212662108E-4</v>
      </c>
      <c r="AX62" s="8">
        <f t="shared" si="3"/>
        <v>3.5871171572832058E-4</v>
      </c>
      <c r="AY62" s="8">
        <f t="shared" si="3"/>
        <v>7.204409853218636E-5</v>
      </c>
      <c r="AZ62" s="8">
        <f t="shared" si="3"/>
        <v>6.7517767734352665E-5</v>
      </c>
      <c r="BA62" s="8">
        <f t="shared" si="3"/>
        <v>1.9123747620847375E-4</v>
      </c>
      <c r="BB62" s="8">
        <f t="shared" si="3"/>
        <v>3.4777308296688912E-4</v>
      </c>
      <c r="BC62" s="8">
        <f t="shared" si="3"/>
        <v>1.8482517424487599E-4</v>
      </c>
      <c r="BD62" s="8">
        <f t="shared" si="3"/>
        <v>2.2971128799006017E-4</v>
      </c>
      <c r="BE62" s="8">
        <f t="shared" si="3"/>
        <v>8.4491508226229033E-5</v>
      </c>
      <c r="BF62" s="8">
        <f t="shared" si="3"/>
        <v>1.2296532000781547E-4</v>
      </c>
      <c r="BG62" s="8">
        <f t="shared" si="3"/>
        <v>7.1666904299033551E-5</v>
      </c>
      <c r="BH62" s="8">
        <f t="shared" si="3"/>
        <v>4.3792250469041027E-4</v>
      </c>
      <c r="BI62" s="8">
        <f t="shared" si="3"/>
        <v>4.6545768371056528E-4</v>
      </c>
      <c r="BJ62" s="8">
        <f t="shared" si="3"/>
        <v>1.8369359154541757E-4</v>
      </c>
      <c r="BK62" s="8">
        <f t="shared" si="3"/>
        <v>5.9596688838143696E-4</v>
      </c>
    </row>
    <row r="63" spans="1:63" s="1" customFormat="1" ht="5.0999999999999996" customHeight="1" x14ac:dyDescent="0.2">
      <c r="B63" s="1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</row>
    <row r="64" spans="1:63" s="1" customFormat="1" ht="9.9" customHeight="1" x14ac:dyDescent="0.2">
      <c r="A64" s="3" t="s">
        <v>62</v>
      </c>
      <c r="B64" s="1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</row>
    <row r="65" spans="1:63" s="1" customFormat="1" ht="9.9" customHeight="1" x14ac:dyDescent="0.2">
      <c r="B65" s="10" t="s">
        <v>63</v>
      </c>
      <c r="C65" s="4">
        <v>1612</v>
      </c>
      <c r="D65" s="4">
        <v>3477</v>
      </c>
      <c r="E65" s="4">
        <v>2412</v>
      </c>
      <c r="F65" s="4">
        <v>673713</v>
      </c>
      <c r="G65" s="4">
        <v>2212</v>
      </c>
      <c r="H65" s="4">
        <v>1306</v>
      </c>
      <c r="I65" s="4">
        <v>2122</v>
      </c>
      <c r="J65" s="4">
        <v>2376</v>
      </c>
      <c r="K65" s="4">
        <v>346</v>
      </c>
      <c r="L65" s="4">
        <v>1701</v>
      </c>
      <c r="M65" s="4">
        <v>1944</v>
      </c>
      <c r="N65" s="4">
        <v>70775</v>
      </c>
      <c r="O65" s="4">
        <v>6837</v>
      </c>
      <c r="P65" s="4">
        <v>924</v>
      </c>
      <c r="Q65" s="4">
        <v>89672</v>
      </c>
      <c r="R65" s="4">
        <v>790</v>
      </c>
      <c r="S65" s="4">
        <v>610</v>
      </c>
      <c r="T65" s="4">
        <v>2435</v>
      </c>
      <c r="U65" s="4">
        <v>549854</v>
      </c>
      <c r="V65" s="4">
        <v>6462</v>
      </c>
      <c r="W65" s="4">
        <v>16646</v>
      </c>
      <c r="X65" s="4">
        <v>54476</v>
      </c>
      <c r="Y65" s="4">
        <v>8318</v>
      </c>
      <c r="Z65" s="4">
        <v>2271</v>
      </c>
      <c r="AA65" s="4">
        <v>4433</v>
      </c>
      <c r="AB65" s="4">
        <v>133508</v>
      </c>
      <c r="AC65" s="4">
        <v>383</v>
      </c>
      <c r="AD65" s="4">
        <v>3450</v>
      </c>
      <c r="AE65" s="4">
        <v>767</v>
      </c>
      <c r="AF65" s="4">
        <v>423480</v>
      </c>
      <c r="AG65" s="4">
        <v>1140</v>
      </c>
      <c r="AH65" s="4">
        <v>1244</v>
      </c>
      <c r="AI65" s="4">
        <v>6001</v>
      </c>
      <c r="AJ65" s="4">
        <v>4777</v>
      </c>
      <c r="AK65" s="4">
        <v>6482</v>
      </c>
      <c r="AL65" s="4">
        <v>2829</v>
      </c>
      <c r="AM65" s="4">
        <v>2758</v>
      </c>
      <c r="AN65" s="4">
        <v>15036</v>
      </c>
      <c r="AO65" s="4">
        <v>412</v>
      </c>
      <c r="AP65" s="4">
        <v>781</v>
      </c>
      <c r="AQ65" s="4">
        <v>797</v>
      </c>
      <c r="AR65" s="4">
        <v>391</v>
      </c>
      <c r="AS65" s="4">
        <v>86</v>
      </c>
      <c r="AT65" s="4">
        <v>96</v>
      </c>
      <c r="AU65" s="4">
        <v>164</v>
      </c>
      <c r="AV65" s="4">
        <v>948</v>
      </c>
      <c r="AW65" s="4">
        <v>651</v>
      </c>
      <c r="AX65" s="4">
        <v>361</v>
      </c>
      <c r="AY65" s="4">
        <v>861</v>
      </c>
      <c r="AZ65" s="4">
        <v>1039</v>
      </c>
      <c r="BA65" s="4">
        <v>512</v>
      </c>
      <c r="BB65" s="4">
        <v>1651</v>
      </c>
      <c r="BC65" s="4">
        <v>487</v>
      </c>
      <c r="BD65" s="4">
        <v>509</v>
      </c>
      <c r="BE65" s="4">
        <v>1420</v>
      </c>
      <c r="BF65" s="4">
        <v>1157</v>
      </c>
      <c r="BG65" s="4">
        <v>642</v>
      </c>
      <c r="BH65" s="4">
        <v>2116</v>
      </c>
      <c r="BI65" s="4">
        <v>1993</v>
      </c>
      <c r="BJ65" s="4">
        <v>880</v>
      </c>
      <c r="BK65" s="4">
        <v>1878</v>
      </c>
    </row>
    <row r="66" spans="1:63" s="1" customFormat="1" ht="9.9" customHeight="1" x14ac:dyDescent="0.2">
      <c r="A66" s="6" t="s">
        <v>40</v>
      </c>
      <c r="B66" s="10"/>
      <c r="C66" s="4">
        <v>1612</v>
      </c>
      <c r="D66" s="4">
        <v>3477</v>
      </c>
      <c r="E66" s="4">
        <v>2412</v>
      </c>
      <c r="F66" s="4">
        <v>673713</v>
      </c>
      <c r="G66" s="4">
        <v>2212</v>
      </c>
      <c r="H66" s="4">
        <v>1306</v>
      </c>
      <c r="I66" s="4">
        <v>2122</v>
      </c>
      <c r="J66" s="4">
        <v>2376</v>
      </c>
      <c r="K66" s="4">
        <v>346</v>
      </c>
      <c r="L66" s="4">
        <v>1701</v>
      </c>
      <c r="M66" s="4">
        <v>1944</v>
      </c>
      <c r="N66" s="4">
        <v>70775</v>
      </c>
      <c r="O66" s="4">
        <v>6837</v>
      </c>
      <c r="P66" s="4">
        <v>924</v>
      </c>
      <c r="Q66" s="4">
        <v>89672</v>
      </c>
      <c r="R66" s="4">
        <v>790</v>
      </c>
      <c r="S66" s="4">
        <v>610</v>
      </c>
      <c r="T66" s="4">
        <v>2435</v>
      </c>
      <c r="U66" s="4">
        <v>549854</v>
      </c>
      <c r="V66" s="4">
        <v>6462</v>
      </c>
      <c r="W66" s="4">
        <v>16646</v>
      </c>
      <c r="X66" s="4">
        <v>54476</v>
      </c>
      <c r="Y66" s="4">
        <v>8318</v>
      </c>
      <c r="Z66" s="4">
        <v>2271</v>
      </c>
      <c r="AA66" s="4">
        <v>4433</v>
      </c>
      <c r="AB66" s="4">
        <v>133508</v>
      </c>
      <c r="AC66" s="4">
        <v>383</v>
      </c>
      <c r="AD66" s="4">
        <v>3450</v>
      </c>
      <c r="AE66" s="4">
        <v>767</v>
      </c>
      <c r="AF66" s="4">
        <v>423480</v>
      </c>
      <c r="AG66" s="4">
        <v>1140</v>
      </c>
      <c r="AH66" s="4">
        <v>1244</v>
      </c>
      <c r="AI66" s="4">
        <v>6001</v>
      </c>
      <c r="AJ66" s="4">
        <v>4777</v>
      </c>
      <c r="AK66" s="4">
        <v>6482</v>
      </c>
      <c r="AL66" s="4">
        <v>2829</v>
      </c>
      <c r="AM66" s="4">
        <v>2758</v>
      </c>
      <c r="AN66" s="4">
        <v>15036</v>
      </c>
      <c r="AO66" s="4">
        <v>412</v>
      </c>
      <c r="AP66" s="4">
        <v>781</v>
      </c>
      <c r="AQ66" s="4">
        <v>797</v>
      </c>
      <c r="AR66" s="4">
        <v>391</v>
      </c>
      <c r="AS66" s="4">
        <v>86</v>
      </c>
      <c r="AT66" s="4">
        <v>96</v>
      </c>
      <c r="AU66" s="4">
        <v>164</v>
      </c>
      <c r="AV66" s="4">
        <v>948</v>
      </c>
      <c r="AW66" s="4">
        <v>651</v>
      </c>
      <c r="AX66" s="4">
        <v>361</v>
      </c>
      <c r="AY66" s="4">
        <v>861</v>
      </c>
      <c r="AZ66" s="4">
        <v>1039</v>
      </c>
      <c r="BA66" s="4">
        <v>512</v>
      </c>
      <c r="BB66" s="4">
        <v>1651</v>
      </c>
      <c r="BC66" s="4">
        <v>487</v>
      </c>
      <c r="BD66" s="4">
        <v>509</v>
      </c>
      <c r="BE66" s="4">
        <v>1420</v>
      </c>
      <c r="BF66" s="4">
        <v>1157</v>
      </c>
      <c r="BG66" s="4">
        <v>642</v>
      </c>
      <c r="BH66" s="4">
        <v>2116</v>
      </c>
      <c r="BI66" s="4">
        <v>1993</v>
      </c>
      <c r="BJ66" s="4">
        <v>880</v>
      </c>
      <c r="BK66" s="4">
        <v>1878</v>
      </c>
    </row>
    <row r="67" spans="1:63" s="7" customFormat="1" ht="9.9" customHeight="1" x14ac:dyDescent="0.2">
      <c r="B67" s="11" t="s">
        <v>41</v>
      </c>
      <c r="C67" s="8">
        <f t="shared" ref="C67:AH67" si="4">C66/ 2129411</f>
        <v>7.5701684644251396E-4</v>
      </c>
      <c r="D67" s="8">
        <f t="shared" si="4"/>
        <v>1.6328458902485242E-3</v>
      </c>
      <c r="E67" s="8">
        <f t="shared" si="4"/>
        <v>1.1327075890938856E-3</v>
      </c>
      <c r="F67" s="8">
        <f t="shared" si="4"/>
        <v>0.31638467162985445</v>
      </c>
      <c r="G67" s="8">
        <f t="shared" si="4"/>
        <v>1.0387849034310427E-3</v>
      </c>
      <c r="H67" s="8">
        <f t="shared" si="4"/>
        <v>6.1331513737836424E-4</v>
      </c>
      <c r="I67" s="8">
        <f t="shared" si="4"/>
        <v>9.9651969488276327E-4</v>
      </c>
      <c r="J67" s="8">
        <f t="shared" si="4"/>
        <v>1.1158015056745739E-3</v>
      </c>
      <c r="K67" s="8">
        <f t="shared" si="4"/>
        <v>1.6248624619671825E-4</v>
      </c>
      <c r="L67" s="8">
        <f t="shared" si="4"/>
        <v>7.9881244156247905E-4</v>
      </c>
      <c r="M67" s="8">
        <f t="shared" si="4"/>
        <v>9.1292850464283319E-4</v>
      </c>
      <c r="N67" s="8">
        <f t="shared" si="4"/>
        <v>3.3236890388938539E-2</v>
      </c>
      <c r="O67" s="8">
        <f t="shared" si="4"/>
        <v>3.2107470093842849E-3</v>
      </c>
      <c r="P67" s="8">
        <f t="shared" si="4"/>
        <v>4.3392280776233429E-4</v>
      </c>
      <c r="Q67" s="8">
        <f t="shared" si="4"/>
        <v>4.2111175343792252E-2</v>
      </c>
      <c r="R67" s="8">
        <f t="shared" si="4"/>
        <v>3.7099460836822952E-4</v>
      </c>
      <c r="S67" s="8">
        <f t="shared" si="4"/>
        <v>2.8646419127167092E-4</v>
      </c>
      <c r="T67" s="8">
        <f t="shared" si="4"/>
        <v>1.1435086979451126E-3</v>
      </c>
      <c r="U67" s="8">
        <f t="shared" si="4"/>
        <v>0.25821882201228413</v>
      </c>
      <c r="V67" s="8">
        <f t="shared" si="4"/>
        <v>3.0346419737664549E-3</v>
      </c>
      <c r="W67" s="8">
        <f t="shared" si="4"/>
        <v>7.8171851277184165E-3</v>
      </c>
      <c r="X67" s="8">
        <f t="shared" si="4"/>
        <v>2.5582661120845153E-2</v>
      </c>
      <c r="Y67" s="8">
        <f t="shared" si="4"/>
        <v>3.9062444967176368E-3</v>
      </c>
      <c r="Z67" s="8">
        <f t="shared" si="4"/>
        <v>1.0664920957015813E-3</v>
      </c>
      <c r="AA67" s="8">
        <f t="shared" si="4"/>
        <v>2.0817963277169134E-3</v>
      </c>
      <c r="AB67" s="8">
        <f t="shared" si="4"/>
        <v>6.2697149587374157E-2</v>
      </c>
      <c r="AC67" s="8">
        <f t="shared" si="4"/>
        <v>1.7986194304434418E-4</v>
      </c>
      <c r="AD67" s="8">
        <f t="shared" si="4"/>
        <v>1.6201663276840404E-3</v>
      </c>
      <c r="AE67" s="8">
        <f t="shared" si="4"/>
        <v>3.601934995170026E-4</v>
      </c>
      <c r="AF67" s="8">
        <f t="shared" si="4"/>
        <v>0.1988718946225036</v>
      </c>
      <c r="AG67" s="8">
        <f t="shared" si="4"/>
        <v>5.3535930827820462E-4</v>
      </c>
      <c r="AH67" s="8">
        <f t="shared" si="4"/>
        <v>5.8419910482288299E-4</v>
      </c>
      <c r="AI67" s="8">
        <f t="shared" ref="AI67:BK67" si="5">AI66/ 2129411</f>
        <v>2.8181501833136019E-3</v>
      </c>
      <c r="AJ67" s="8">
        <f t="shared" si="5"/>
        <v>2.243343347057003E-3</v>
      </c>
      <c r="AK67" s="8">
        <f t="shared" si="5"/>
        <v>3.0440342423327391E-3</v>
      </c>
      <c r="AL67" s="8">
        <f t="shared" si="5"/>
        <v>1.328536388700913E-3</v>
      </c>
      <c r="AM67" s="8">
        <f t="shared" si="5"/>
        <v>1.2951938352906039E-3</v>
      </c>
      <c r="AN67" s="8">
        <f t="shared" si="5"/>
        <v>7.0611075081325305E-3</v>
      </c>
      <c r="AO67" s="8">
        <f t="shared" si="5"/>
        <v>1.9348073246545642E-4</v>
      </c>
      <c r="AP67" s="8">
        <f t="shared" si="5"/>
        <v>3.6676808751340159E-4</v>
      </c>
      <c r="AQ67" s="8">
        <f t="shared" si="5"/>
        <v>3.7428190236642905E-4</v>
      </c>
      <c r="AR67" s="8">
        <f t="shared" si="5"/>
        <v>1.8361885047085791E-4</v>
      </c>
      <c r="AS67" s="8">
        <f t="shared" si="5"/>
        <v>4.0386754835022452E-5</v>
      </c>
      <c r="AT67" s="8">
        <f t="shared" si="5"/>
        <v>4.5082889118164598E-5</v>
      </c>
      <c r="AU67" s="8">
        <f t="shared" si="5"/>
        <v>7.7016602243531191E-5</v>
      </c>
      <c r="AV67" s="8">
        <f t="shared" si="5"/>
        <v>4.4519353004187544E-4</v>
      </c>
      <c r="AW67" s="8">
        <f t="shared" si="5"/>
        <v>3.0571834183255371E-4</v>
      </c>
      <c r="AX67" s="8">
        <f t="shared" si="5"/>
        <v>1.6953044762143147E-4</v>
      </c>
      <c r="AY67" s="8">
        <f t="shared" si="5"/>
        <v>4.0433716177853875E-4</v>
      </c>
      <c r="AZ67" s="8">
        <f t="shared" si="5"/>
        <v>4.8792835201846895E-4</v>
      </c>
      <c r="BA67" s="8">
        <f t="shared" si="5"/>
        <v>2.4044207529687786E-4</v>
      </c>
      <c r="BB67" s="8">
        <f t="shared" si="5"/>
        <v>7.7533177014676828E-4</v>
      </c>
      <c r="BC67" s="8">
        <f t="shared" si="5"/>
        <v>2.287017395890225E-4</v>
      </c>
      <c r="BD67" s="8">
        <f t="shared" si="5"/>
        <v>2.3903323501193522E-4</v>
      </c>
      <c r="BE67" s="8">
        <f t="shared" si="5"/>
        <v>6.6685106820618472E-4</v>
      </c>
      <c r="BF67" s="8">
        <f t="shared" si="5"/>
        <v>5.4334273655954625E-4</v>
      </c>
      <c r="BG67" s="8">
        <f t="shared" si="5"/>
        <v>3.0149182097772577E-4</v>
      </c>
      <c r="BH67" s="8">
        <f t="shared" si="5"/>
        <v>9.9370201431287809E-4</v>
      </c>
      <c r="BI67" s="8">
        <f t="shared" si="5"/>
        <v>9.3593956263022962E-4</v>
      </c>
      <c r="BJ67" s="8">
        <f t="shared" si="5"/>
        <v>4.1325981691650885E-4</v>
      </c>
      <c r="BK67" s="8">
        <f t="shared" si="5"/>
        <v>8.8193401837409501E-4</v>
      </c>
    </row>
    <row r="68" spans="1:63" s="1" customFormat="1" ht="5.0999999999999996" customHeight="1" x14ac:dyDescent="0.2">
      <c r="B68" s="1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</row>
    <row r="69" spans="1:63" s="1" customFormat="1" ht="9.9" customHeight="1" x14ac:dyDescent="0.2">
      <c r="A69" s="3" t="s">
        <v>64</v>
      </c>
      <c r="B69" s="1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</row>
    <row r="70" spans="1:63" s="1" customFormat="1" ht="9.9" customHeight="1" x14ac:dyDescent="0.2">
      <c r="B70" s="10" t="s">
        <v>65</v>
      </c>
      <c r="C70" s="4">
        <v>2</v>
      </c>
      <c r="D70" s="4">
        <v>18</v>
      </c>
      <c r="E70" s="4">
        <v>80</v>
      </c>
      <c r="F70" s="4">
        <v>6813</v>
      </c>
      <c r="G70" s="4">
        <v>70</v>
      </c>
      <c r="H70" s="4">
        <v>21</v>
      </c>
      <c r="I70" s="4">
        <v>32</v>
      </c>
      <c r="J70" s="4">
        <v>20</v>
      </c>
      <c r="K70" s="4">
        <v>22</v>
      </c>
      <c r="L70" s="4">
        <v>61</v>
      </c>
      <c r="M70" s="4">
        <v>22</v>
      </c>
      <c r="N70" s="4">
        <v>164</v>
      </c>
      <c r="O70" s="4">
        <v>381</v>
      </c>
      <c r="P70" s="4">
        <v>5</v>
      </c>
      <c r="Q70" s="4">
        <v>634</v>
      </c>
      <c r="R70" s="4">
        <v>7</v>
      </c>
      <c r="S70" s="4">
        <v>9</v>
      </c>
      <c r="T70" s="4">
        <v>26</v>
      </c>
      <c r="U70" s="4">
        <v>4547</v>
      </c>
      <c r="V70" s="4">
        <v>160</v>
      </c>
      <c r="W70" s="4">
        <v>185</v>
      </c>
      <c r="X70" s="4">
        <v>878</v>
      </c>
      <c r="Y70" s="4">
        <v>126</v>
      </c>
      <c r="Z70" s="4">
        <v>32</v>
      </c>
      <c r="AA70" s="4">
        <v>14</v>
      </c>
      <c r="AB70" s="4">
        <v>5008</v>
      </c>
      <c r="AC70" s="4">
        <v>8</v>
      </c>
      <c r="AD70" s="4">
        <v>65</v>
      </c>
      <c r="AE70" s="4">
        <v>56</v>
      </c>
      <c r="AF70" s="4">
        <v>4480</v>
      </c>
      <c r="AG70" s="4">
        <v>15</v>
      </c>
      <c r="AH70" s="4">
        <v>94</v>
      </c>
      <c r="AI70" s="4">
        <v>158</v>
      </c>
      <c r="AJ70" s="4">
        <v>69</v>
      </c>
      <c r="AK70" s="4">
        <v>30</v>
      </c>
      <c r="AL70" s="4">
        <v>4</v>
      </c>
      <c r="AM70" s="4">
        <v>25</v>
      </c>
      <c r="AN70" s="4">
        <v>123</v>
      </c>
      <c r="AO70" s="4">
        <v>5</v>
      </c>
      <c r="AP70" s="4">
        <v>59</v>
      </c>
      <c r="AQ70" s="4">
        <v>10</v>
      </c>
      <c r="AR70" s="4">
        <v>4</v>
      </c>
      <c r="AS70" s="4">
        <v>6</v>
      </c>
      <c r="AT70" s="4">
        <v>8</v>
      </c>
      <c r="AU70" s="4">
        <v>30</v>
      </c>
      <c r="AV70" s="4">
        <v>7</v>
      </c>
      <c r="AW70" s="4">
        <v>24</v>
      </c>
      <c r="AX70" s="4">
        <v>8</v>
      </c>
      <c r="AY70" s="4">
        <v>3</v>
      </c>
      <c r="AZ70" s="4">
        <v>3</v>
      </c>
      <c r="BA70" s="4">
        <v>7</v>
      </c>
      <c r="BB70" s="4">
        <v>21</v>
      </c>
      <c r="BC70" s="4">
        <v>3</v>
      </c>
      <c r="BD70" s="4">
        <v>9</v>
      </c>
      <c r="BE70" s="4">
        <v>50</v>
      </c>
      <c r="BF70" s="4">
        <v>1</v>
      </c>
      <c r="BG70" s="4">
        <v>2</v>
      </c>
      <c r="BH70" s="4">
        <v>28</v>
      </c>
      <c r="BI70" s="4">
        <v>36</v>
      </c>
      <c r="BJ70" s="4">
        <v>16</v>
      </c>
      <c r="BK70" s="4">
        <v>22</v>
      </c>
    </row>
    <row r="71" spans="1:63" s="1" customFormat="1" ht="9.9" customHeight="1" x14ac:dyDescent="0.2">
      <c r="B71" s="10" t="s">
        <v>66</v>
      </c>
      <c r="C71" s="4">
        <v>119</v>
      </c>
      <c r="D71" s="4">
        <v>490</v>
      </c>
      <c r="E71" s="4">
        <v>77</v>
      </c>
      <c r="F71" s="4">
        <v>192628</v>
      </c>
      <c r="G71" s="4">
        <v>905</v>
      </c>
      <c r="H71" s="4">
        <v>929</v>
      </c>
      <c r="I71" s="4">
        <v>71</v>
      </c>
      <c r="J71" s="4">
        <v>214</v>
      </c>
      <c r="K71" s="4">
        <v>104</v>
      </c>
      <c r="L71" s="4">
        <v>43</v>
      </c>
      <c r="M71" s="4">
        <v>1278</v>
      </c>
      <c r="N71" s="4">
        <v>22063</v>
      </c>
      <c r="O71" s="4">
        <v>739</v>
      </c>
      <c r="P71" s="4">
        <v>138</v>
      </c>
      <c r="Q71" s="4">
        <v>36800</v>
      </c>
      <c r="R71" s="4">
        <v>327</v>
      </c>
      <c r="S71" s="4">
        <v>456</v>
      </c>
      <c r="T71" s="4">
        <v>169</v>
      </c>
      <c r="U71" s="4">
        <v>141455</v>
      </c>
      <c r="V71" s="4">
        <v>1995</v>
      </c>
      <c r="W71" s="4">
        <v>3101</v>
      </c>
      <c r="X71" s="4">
        <v>6983</v>
      </c>
      <c r="Y71" s="4">
        <v>3370</v>
      </c>
      <c r="Z71" s="4">
        <v>805</v>
      </c>
      <c r="AA71" s="4">
        <v>124</v>
      </c>
      <c r="AB71" s="4">
        <v>80216</v>
      </c>
      <c r="AC71" s="4">
        <v>388</v>
      </c>
      <c r="AD71" s="4">
        <v>3118</v>
      </c>
      <c r="AE71" s="4">
        <v>476</v>
      </c>
      <c r="AF71" s="4">
        <v>281202</v>
      </c>
      <c r="AG71" s="4">
        <v>1178</v>
      </c>
      <c r="AH71" s="4">
        <v>591</v>
      </c>
      <c r="AI71" s="4">
        <v>3034</v>
      </c>
      <c r="AJ71" s="4">
        <v>1032</v>
      </c>
      <c r="AK71" s="4">
        <v>1377</v>
      </c>
      <c r="AL71" s="4">
        <v>857</v>
      </c>
      <c r="AM71" s="4">
        <v>686</v>
      </c>
      <c r="AN71" s="4">
        <v>3575</v>
      </c>
      <c r="AO71" s="4">
        <v>270</v>
      </c>
      <c r="AP71" s="4">
        <v>490</v>
      </c>
      <c r="AQ71" s="4">
        <v>299</v>
      </c>
      <c r="AR71" s="4">
        <v>197</v>
      </c>
      <c r="AS71" s="4">
        <v>38</v>
      </c>
      <c r="AT71" s="4">
        <v>43</v>
      </c>
      <c r="AU71" s="4">
        <v>45</v>
      </c>
      <c r="AV71" s="4">
        <v>97</v>
      </c>
      <c r="AW71" s="4">
        <v>523</v>
      </c>
      <c r="AX71" s="4">
        <v>236</v>
      </c>
      <c r="AY71" s="4">
        <v>29</v>
      </c>
      <c r="AZ71" s="4">
        <v>34</v>
      </c>
      <c r="BA71" s="4">
        <v>180</v>
      </c>
      <c r="BB71" s="4">
        <v>404</v>
      </c>
      <c r="BC71" s="4">
        <v>295</v>
      </c>
      <c r="BD71" s="4">
        <v>316</v>
      </c>
      <c r="BE71" s="4">
        <v>86</v>
      </c>
      <c r="BF71" s="4">
        <v>171</v>
      </c>
      <c r="BG71" s="4">
        <v>30</v>
      </c>
      <c r="BH71" s="4">
        <v>299</v>
      </c>
      <c r="BI71" s="4">
        <v>271</v>
      </c>
      <c r="BJ71" s="4">
        <v>82</v>
      </c>
      <c r="BK71" s="4">
        <v>896</v>
      </c>
    </row>
    <row r="72" spans="1:63" s="1" customFormat="1" ht="9.9" customHeight="1" x14ac:dyDescent="0.2">
      <c r="B72" s="10" t="s">
        <v>67</v>
      </c>
      <c r="C72" s="4">
        <v>84</v>
      </c>
      <c r="D72" s="4">
        <v>337</v>
      </c>
      <c r="E72" s="4">
        <v>210</v>
      </c>
      <c r="F72" s="4">
        <v>148253</v>
      </c>
      <c r="G72" s="4">
        <v>619</v>
      </c>
      <c r="H72" s="4">
        <v>322</v>
      </c>
      <c r="I72" s="4">
        <v>205</v>
      </c>
      <c r="J72" s="4">
        <v>203</v>
      </c>
      <c r="K72" s="4">
        <v>75</v>
      </c>
      <c r="L72" s="4">
        <v>68</v>
      </c>
      <c r="M72" s="4">
        <v>342</v>
      </c>
      <c r="N72" s="4">
        <v>8561</v>
      </c>
      <c r="O72" s="4">
        <v>1717</v>
      </c>
      <c r="P72" s="4">
        <v>116</v>
      </c>
      <c r="Q72" s="4">
        <v>15823</v>
      </c>
      <c r="R72" s="4">
        <v>101</v>
      </c>
      <c r="S72" s="4">
        <v>131</v>
      </c>
      <c r="T72" s="4">
        <v>110</v>
      </c>
      <c r="U72" s="4">
        <v>90411</v>
      </c>
      <c r="V72" s="4">
        <v>966</v>
      </c>
      <c r="W72" s="4">
        <v>3326</v>
      </c>
      <c r="X72" s="4">
        <v>6434</v>
      </c>
      <c r="Y72" s="4">
        <v>1007</v>
      </c>
      <c r="Z72" s="4">
        <v>911</v>
      </c>
      <c r="AA72" s="4">
        <v>166</v>
      </c>
      <c r="AB72" s="4">
        <v>145327</v>
      </c>
      <c r="AC72" s="4">
        <v>585</v>
      </c>
      <c r="AD72" s="4">
        <v>528</v>
      </c>
      <c r="AE72" s="4">
        <v>227</v>
      </c>
      <c r="AF72" s="4">
        <v>109465</v>
      </c>
      <c r="AG72" s="4">
        <v>184</v>
      </c>
      <c r="AH72" s="4">
        <v>276</v>
      </c>
      <c r="AI72" s="4">
        <v>826</v>
      </c>
      <c r="AJ72" s="4">
        <v>356</v>
      </c>
      <c r="AK72" s="4">
        <v>466</v>
      </c>
      <c r="AL72" s="4">
        <v>180</v>
      </c>
      <c r="AM72" s="4">
        <v>333</v>
      </c>
      <c r="AN72" s="4">
        <v>2596</v>
      </c>
      <c r="AO72" s="4">
        <v>148</v>
      </c>
      <c r="AP72" s="4">
        <v>349</v>
      </c>
      <c r="AQ72" s="4">
        <v>142</v>
      </c>
      <c r="AR72" s="4">
        <v>87</v>
      </c>
      <c r="AS72" s="4">
        <v>19</v>
      </c>
      <c r="AT72" s="4">
        <v>24</v>
      </c>
      <c r="AU72" s="4">
        <v>28</v>
      </c>
      <c r="AV72" s="4">
        <v>47</v>
      </c>
      <c r="AW72" s="4">
        <v>216</v>
      </c>
      <c r="AX72" s="4">
        <v>134</v>
      </c>
      <c r="AY72" s="4">
        <v>16</v>
      </c>
      <c r="AZ72" s="4">
        <v>36</v>
      </c>
      <c r="BA72" s="4">
        <v>67</v>
      </c>
      <c r="BB72" s="4">
        <v>815</v>
      </c>
      <c r="BC72" s="4">
        <v>520</v>
      </c>
      <c r="BD72" s="4">
        <v>118</v>
      </c>
      <c r="BE72" s="4">
        <v>112</v>
      </c>
      <c r="BF72" s="4">
        <v>32</v>
      </c>
      <c r="BG72" s="4">
        <v>43</v>
      </c>
      <c r="BH72" s="4">
        <v>150</v>
      </c>
      <c r="BI72" s="4">
        <v>167</v>
      </c>
      <c r="BJ72" s="4">
        <v>87</v>
      </c>
      <c r="BK72" s="4">
        <v>236</v>
      </c>
    </row>
    <row r="73" spans="1:63" s="1" customFormat="1" ht="9.9" customHeight="1" x14ac:dyDescent="0.2">
      <c r="B73" s="10" t="s">
        <v>27</v>
      </c>
      <c r="C73" s="4">
        <v>54</v>
      </c>
      <c r="D73" s="4">
        <v>118</v>
      </c>
      <c r="E73" s="4">
        <v>76</v>
      </c>
      <c r="F73" s="4">
        <v>37178</v>
      </c>
      <c r="G73" s="4">
        <v>160</v>
      </c>
      <c r="H73" s="4">
        <v>59</v>
      </c>
      <c r="I73" s="4">
        <v>41</v>
      </c>
      <c r="J73" s="4">
        <v>243</v>
      </c>
      <c r="K73" s="4">
        <v>14</v>
      </c>
      <c r="L73" s="4">
        <v>26</v>
      </c>
      <c r="M73" s="4">
        <v>77</v>
      </c>
      <c r="N73" s="4">
        <v>2687</v>
      </c>
      <c r="O73" s="4">
        <v>310</v>
      </c>
      <c r="P73" s="4">
        <v>22</v>
      </c>
      <c r="Q73" s="4">
        <v>3976</v>
      </c>
      <c r="R73" s="4">
        <v>16</v>
      </c>
      <c r="S73" s="4">
        <v>55</v>
      </c>
      <c r="T73" s="4">
        <v>54</v>
      </c>
      <c r="U73" s="4">
        <v>23680</v>
      </c>
      <c r="V73" s="4">
        <v>335</v>
      </c>
      <c r="W73" s="4">
        <v>830</v>
      </c>
      <c r="X73" s="4">
        <v>2232</v>
      </c>
      <c r="Y73" s="4">
        <v>388</v>
      </c>
      <c r="Z73" s="4">
        <v>68</v>
      </c>
      <c r="AA73" s="4">
        <v>38</v>
      </c>
      <c r="AB73" s="4">
        <v>25236</v>
      </c>
      <c r="AC73" s="4">
        <v>22</v>
      </c>
      <c r="AD73" s="4">
        <v>225</v>
      </c>
      <c r="AE73" s="4">
        <v>50</v>
      </c>
      <c r="AF73" s="4">
        <v>38608</v>
      </c>
      <c r="AG73" s="4">
        <v>41</v>
      </c>
      <c r="AH73" s="4">
        <v>94</v>
      </c>
      <c r="AI73" s="4">
        <v>278</v>
      </c>
      <c r="AJ73" s="4">
        <v>165</v>
      </c>
      <c r="AK73" s="4">
        <v>170</v>
      </c>
      <c r="AL73" s="4">
        <v>81</v>
      </c>
      <c r="AM73" s="4">
        <v>128</v>
      </c>
      <c r="AN73" s="4">
        <v>773</v>
      </c>
      <c r="AO73" s="4">
        <v>25</v>
      </c>
      <c r="AP73" s="4">
        <v>92</v>
      </c>
      <c r="AQ73" s="4">
        <v>51</v>
      </c>
      <c r="AR73" s="4">
        <v>18</v>
      </c>
      <c r="AS73" s="4">
        <v>5</v>
      </c>
      <c r="AT73" s="4">
        <v>5</v>
      </c>
      <c r="AU73" s="4">
        <v>8</v>
      </c>
      <c r="AV73" s="4">
        <v>39</v>
      </c>
      <c r="AW73" s="4">
        <v>64</v>
      </c>
      <c r="AX73" s="4">
        <v>37</v>
      </c>
      <c r="AY73" s="4">
        <v>17</v>
      </c>
      <c r="AZ73" s="4">
        <v>14</v>
      </c>
      <c r="BA73" s="4">
        <v>26</v>
      </c>
      <c r="BB73" s="4">
        <v>43</v>
      </c>
      <c r="BC73" s="4">
        <v>23</v>
      </c>
      <c r="BD73" s="4">
        <v>20</v>
      </c>
      <c r="BE73" s="4">
        <v>30</v>
      </c>
      <c r="BF73" s="4">
        <v>12</v>
      </c>
      <c r="BG73" s="4">
        <v>8</v>
      </c>
      <c r="BH73" s="4">
        <v>72</v>
      </c>
      <c r="BI73" s="4">
        <v>41</v>
      </c>
      <c r="BJ73" s="4">
        <v>21</v>
      </c>
      <c r="BK73" s="4">
        <v>90</v>
      </c>
    </row>
    <row r="74" spans="1:63" s="1" customFormat="1" ht="9.9" customHeight="1" x14ac:dyDescent="0.2">
      <c r="B74" s="10" t="s">
        <v>68</v>
      </c>
      <c r="C74" s="4">
        <v>222</v>
      </c>
      <c r="D74" s="4">
        <v>373</v>
      </c>
      <c r="E74" s="4">
        <v>136</v>
      </c>
      <c r="F74" s="4">
        <v>227292</v>
      </c>
      <c r="G74" s="4">
        <v>2982</v>
      </c>
      <c r="H74" s="4">
        <v>1625</v>
      </c>
      <c r="I74" s="4">
        <v>126</v>
      </c>
      <c r="J74" s="4">
        <v>224</v>
      </c>
      <c r="K74" s="4">
        <v>304</v>
      </c>
      <c r="L74" s="4">
        <v>54</v>
      </c>
      <c r="M74" s="4">
        <v>1954</v>
      </c>
      <c r="N74" s="4">
        <v>25683</v>
      </c>
      <c r="O74" s="4">
        <v>634</v>
      </c>
      <c r="P74" s="4">
        <v>104</v>
      </c>
      <c r="Q74" s="4">
        <v>31965</v>
      </c>
      <c r="R74" s="4">
        <v>412</v>
      </c>
      <c r="S74" s="4">
        <v>543</v>
      </c>
      <c r="T74" s="4">
        <v>562</v>
      </c>
      <c r="U74" s="4">
        <v>176656</v>
      </c>
      <c r="V74" s="4">
        <v>3383</v>
      </c>
      <c r="W74" s="4">
        <v>5397</v>
      </c>
      <c r="X74" s="4">
        <v>6613</v>
      </c>
      <c r="Y74" s="4">
        <v>2202</v>
      </c>
      <c r="Z74" s="4">
        <v>487</v>
      </c>
      <c r="AA74" s="4">
        <v>285</v>
      </c>
      <c r="AB74" s="4">
        <v>69706</v>
      </c>
      <c r="AC74" s="4">
        <v>635</v>
      </c>
      <c r="AD74" s="4">
        <v>3139</v>
      </c>
      <c r="AE74" s="4">
        <v>575</v>
      </c>
      <c r="AF74" s="4">
        <v>248171</v>
      </c>
      <c r="AG74" s="4">
        <v>679</v>
      </c>
      <c r="AH74" s="4">
        <v>1303</v>
      </c>
      <c r="AI74" s="4">
        <v>1941</v>
      </c>
      <c r="AJ74" s="4">
        <v>1092</v>
      </c>
      <c r="AK74" s="4">
        <v>332</v>
      </c>
      <c r="AL74" s="4">
        <v>110</v>
      </c>
      <c r="AM74" s="4">
        <v>711</v>
      </c>
      <c r="AN74" s="4">
        <v>4013</v>
      </c>
      <c r="AO74" s="4">
        <v>335</v>
      </c>
      <c r="AP74" s="4">
        <v>675</v>
      </c>
      <c r="AQ74" s="4">
        <v>496</v>
      </c>
      <c r="AR74" s="4">
        <v>283</v>
      </c>
      <c r="AS74" s="4">
        <v>41</v>
      </c>
      <c r="AT74" s="4">
        <v>72</v>
      </c>
      <c r="AU74" s="4">
        <v>76</v>
      </c>
      <c r="AV74" s="4">
        <v>101</v>
      </c>
      <c r="AW74" s="4">
        <v>664</v>
      </c>
      <c r="AX74" s="4">
        <v>298</v>
      </c>
      <c r="AY74" s="4">
        <v>107</v>
      </c>
      <c r="AZ74" s="4">
        <v>39</v>
      </c>
      <c r="BA74" s="4">
        <v>201</v>
      </c>
      <c r="BB74" s="4">
        <v>242</v>
      </c>
      <c r="BC74" s="4">
        <v>787</v>
      </c>
      <c r="BD74" s="4">
        <v>245</v>
      </c>
      <c r="BE74" s="4">
        <v>1511</v>
      </c>
      <c r="BF74" s="4">
        <v>155</v>
      </c>
      <c r="BG74" s="4">
        <v>160</v>
      </c>
      <c r="BH74" s="4">
        <v>515</v>
      </c>
      <c r="BI74" s="4">
        <v>601</v>
      </c>
      <c r="BJ74" s="4">
        <v>176</v>
      </c>
      <c r="BK74" s="4">
        <v>456</v>
      </c>
    </row>
    <row r="75" spans="1:63" s="1" customFormat="1" ht="9.9" customHeight="1" x14ac:dyDescent="0.2">
      <c r="A75" s="6" t="s">
        <v>40</v>
      </c>
      <c r="B75" s="10"/>
      <c r="C75" s="4">
        <v>481</v>
      </c>
      <c r="D75" s="4">
        <v>1336</v>
      </c>
      <c r="E75" s="4">
        <v>579</v>
      </c>
      <c r="F75" s="4">
        <v>612164</v>
      </c>
      <c r="G75" s="4">
        <v>4736</v>
      </c>
      <c r="H75" s="4">
        <v>2956</v>
      </c>
      <c r="I75" s="4">
        <v>475</v>
      </c>
      <c r="J75" s="4">
        <v>904</v>
      </c>
      <c r="K75" s="4">
        <v>519</v>
      </c>
      <c r="L75" s="4">
        <v>252</v>
      </c>
      <c r="M75" s="4">
        <v>3673</v>
      </c>
      <c r="N75" s="4">
        <v>59158</v>
      </c>
      <c r="O75" s="4">
        <v>3781</v>
      </c>
      <c r="P75" s="4">
        <v>385</v>
      </c>
      <c r="Q75" s="4">
        <v>89198</v>
      </c>
      <c r="R75" s="4">
        <v>863</v>
      </c>
      <c r="S75" s="4">
        <v>1194</v>
      </c>
      <c r="T75" s="4">
        <v>921</v>
      </c>
      <c r="U75" s="4">
        <v>436749</v>
      </c>
      <c r="V75" s="4">
        <v>6839</v>
      </c>
      <c r="W75" s="4">
        <v>12839</v>
      </c>
      <c r="X75" s="4">
        <v>23140</v>
      </c>
      <c r="Y75" s="4">
        <v>7093</v>
      </c>
      <c r="Z75" s="4">
        <v>2303</v>
      </c>
      <c r="AA75" s="4">
        <v>627</v>
      </c>
      <c r="AB75" s="4">
        <v>325493</v>
      </c>
      <c r="AC75" s="4">
        <v>1638</v>
      </c>
      <c r="AD75" s="4">
        <v>7075</v>
      </c>
      <c r="AE75" s="4">
        <v>1384</v>
      </c>
      <c r="AF75" s="4">
        <v>681926</v>
      </c>
      <c r="AG75" s="4">
        <v>2097</v>
      </c>
      <c r="AH75" s="4">
        <v>2358</v>
      </c>
      <c r="AI75" s="4">
        <v>6237</v>
      </c>
      <c r="AJ75" s="4">
        <v>2714</v>
      </c>
      <c r="AK75" s="4">
        <v>2375</v>
      </c>
      <c r="AL75" s="4">
        <v>1232</v>
      </c>
      <c r="AM75" s="4">
        <v>1883</v>
      </c>
      <c r="AN75" s="4">
        <v>11080</v>
      </c>
      <c r="AO75" s="4">
        <v>783</v>
      </c>
      <c r="AP75" s="4">
        <v>1665</v>
      </c>
      <c r="AQ75" s="4">
        <v>998</v>
      </c>
      <c r="AR75" s="4">
        <v>589</v>
      </c>
      <c r="AS75" s="4">
        <v>109</v>
      </c>
      <c r="AT75" s="4">
        <v>152</v>
      </c>
      <c r="AU75" s="4">
        <v>187</v>
      </c>
      <c r="AV75" s="4">
        <v>291</v>
      </c>
      <c r="AW75" s="4">
        <v>1491</v>
      </c>
      <c r="AX75" s="4">
        <v>713</v>
      </c>
      <c r="AY75" s="4">
        <v>172</v>
      </c>
      <c r="AZ75" s="4">
        <v>126</v>
      </c>
      <c r="BA75" s="4">
        <v>481</v>
      </c>
      <c r="BB75" s="4">
        <v>1525</v>
      </c>
      <c r="BC75" s="4">
        <v>1628</v>
      </c>
      <c r="BD75" s="4">
        <v>708</v>
      </c>
      <c r="BE75" s="4">
        <v>1789</v>
      </c>
      <c r="BF75" s="4">
        <v>371</v>
      </c>
      <c r="BG75" s="4">
        <v>243</v>
      </c>
      <c r="BH75" s="4">
        <v>1064</v>
      </c>
      <c r="BI75" s="4">
        <v>1116</v>
      </c>
      <c r="BJ75" s="4">
        <v>382</v>
      </c>
      <c r="BK75" s="4">
        <v>1700</v>
      </c>
    </row>
    <row r="76" spans="1:63" s="7" customFormat="1" ht="9.9" customHeight="1" x14ac:dyDescent="0.2">
      <c r="B76" s="11" t="s">
        <v>41</v>
      </c>
      <c r="C76" s="8">
        <f t="shared" ref="C76:AH76" si="6">C75/ 2344728</f>
        <v>2.0514106540289536E-4</v>
      </c>
      <c r="D76" s="8">
        <f t="shared" si="6"/>
        <v>5.6978890515232473E-4</v>
      </c>
      <c r="E76" s="8">
        <f t="shared" si="6"/>
        <v>2.4693695814610478E-4</v>
      </c>
      <c r="F76" s="8">
        <f t="shared" si="6"/>
        <v>0.26108102944136802</v>
      </c>
      <c r="G76" s="8">
        <f t="shared" si="6"/>
        <v>2.0198504901208156E-3</v>
      </c>
      <c r="H76" s="8">
        <f t="shared" si="6"/>
        <v>1.2607006015196646E-3</v>
      </c>
      <c r="I76" s="8">
        <f t="shared" si="6"/>
        <v>2.0258213319412742E-4</v>
      </c>
      <c r="J76" s="8">
        <f t="shared" si="6"/>
        <v>3.855457861210341E-4</v>
      </c>
      <c r="K76" s="8">
        <f t="shared" si="6"/>
        <v>2.2134763605842554E-4</v>
      </c>
      <c r="L76" s="8">
        <f t="shared" si="6"/>
        <v>1.0747515276825287E-4</v>
      </c>
      <c r="M76" s="8">
        <f t="shared" si="6"/>
        <v>1.5664930004674316E-3</v>
      </c>
      <c r="N76" s="8">
        <f t="shared" si="6"/>
        <v>2.5230218601048821E-2</v>
      </c>
      <c r="O76" s="8">
        <f t="shared" si="6"/>
        <v>1.6125537802252543E-3</v>
      </c>
      <c r="P76" s="8">
        <f t="shared" si="6"/>
        <v>1.6419815006260855E-4</v>
      </c>
      <c r="Q76" s="8">
        <f t="shared" si="6"/>
        <v>3.8041939192946898E-2</v>
      </c>
      <c r="R76" s="8">
        <f t="shared" si="6"/>
        <v>3.6805974936111993E-4</v>
      </c>
      <c r="S76" s="8">
        <f t="shared" si="6"/>
        <v>5.0922750954481716E-4</v>
      </c>
      <c r="T76" s="8">
        <f t="shared" si="6"/>
        <v>3.9279609404587655E-4</v>
      </c>
      <c r="U76" s="8">
        <f t="shared" si="6"/>
        <v>0.18626851387453044</v>
      </c>
      <c r="V76" s="8">
        <f t="shared" si="6"/>
        <v>2.9167562292939735E-3</v>
      </c>
      <c r="W76" s="8">
        <f t="shared" si="6"/>
        <v>5.4756884380618986E-3</v>
      </c>
      <c r="X76" s="8">
        <f t="shared" si="6"/>
        <v>9.8689485518149659E-3</v>
      </c>
      <c r="Y76" s="8">
        <f t="shared" si="6"/>
        <v>3.025084359465149E-3</v>
      </c>
      <c r="Z76" s="8">
        <f t="shared" si="6"/>
        <v>9.8220347946542208E-4</v>
      </c>
      <c r="AA76" s="8">
        <f t="shared" si="6"/>
        <v>2.674084158162482E-4</v>
      </c>
      <c r="AB76" s="8">
        <f t="shared" si="6"/>
        <v>0.13881908690474973</v>
      </c>
      <c r="AC76" s="8">
        <f t="shared" si="6"/>
        <v>6.9858849299364362E-4</v>
      </c>
      <c r="AD76" s="8">
        <f t="shared" si="6"/>
        <v>3.0174075628388451E-3</v>
      </c>
      <c r="AE76" s="8">
        <f t="shared" si="6"/>
        <v>5.9026036282246815E-4</v>
      </c>
      <c r="AF76" s="8">
        <f t="shared" si="6"/>
        <v>0.29083373423271269</v>
      </c>
      <c r="AG76" s="8">
        <f t="shared" si="6"/>
        <v>8.9434680696438991E-4</v>
      </c>
      <c r="AH76" s="8">
        <f t="shared" si="6"/>
        <v>1.0056603580457946E-3</v>
      </c>
      <c r="AI76" s="8">
        <f t="shared" ref="AI76:BK76" si="7">AI75/ 2344728</f>
        <v>2.6600100310142584E-3</v>
      </c>
      <c r="AJ76" s="8">
        <f t="shared" si="7"/>
        <v>1.157490335766025E-3</v>
      </c>
      <c r="AK76" s="8">
        <f t="shared" si="7"/>
        <v>1.012910665970637E-3</v>
      </c>
      <c r="AL76" s="8">
        <f t="shared" si="7"/>
        <v>5.2543408020034731E-4</v>
      </c>
      <c r="AM76" s="8">
        <f t="shared" si="7"/>
        <v>8.0307822485166727E-4</v>
      </c>
      <c r="AN76" s="8">
        <f t="shared" si="7"/>
        <v>4.7254948121914359E-3</v>
      </c>
      <c r="AO76" s="8">
        <f t="shared" si="7"/>
        <v>3.3394065324421427E-4</v>
      </c>
      <c r="AP76" s="8">
        <f t="shared" si="7"/>
        <v>7.1010368793309928E-4</v>
      </c>
      <c r="AQ76" s="8">
        <f t="shared" si="7"/>
        <v>4.2563572405839825E-4</v>
      </c>
      <c r="AR76" s="8">
        <f t="shared" si="7"/>
        <v>2.5120184516071799E-4</v>
      </c>
      <c r="AS76" s="8">
        <f t="shared" si="7"/>
        <v>4.6487268459283975E-5</v>
      </c>
      <c r="AT76" s="8">
        <f t="shared" si="7"/>
        <v>6.4826282622120781E-5</v>
      </c>
      <c r="AU76" s="8">
        <f t="shared" si="7"/>
        <v>7.9753387173267005E-5</v>
      </c>
      <c r="AV76" s="8">
        <f t="shared" si="7"/>
        <v>1.2410821212524437E-4</v>
      </c>
      <c r="AW76" s="8">
        <f t="shared" si="7"/>
        <v>6.3589465387882947E-4</v>
      </c>
      <c r="AX76" s="8">
        <f t="shared" si="7"/>
        <v>3.0408644414192177E-4</v>
      </c>
      <c r="AY76" s="8">
        <f t="shared" si="7"/>
        <v>7.3356056651347195E-5</v>
      </c>
      <c r="AZ76" s="8">
        <f t="shared" si="7"/>
        <v>5.3737576384126433E-5</v>
      </c>
      <c r="BA76" s="8">
        <f t="shared" si="7"/>
        <v>2.0514106540289536E-4</v>
      </c>
      <c r="BB76" s="8">
        <f t="shared" si="7"/>
        <v>6.5039526972851438E-4</v>
      </c>
      <c r="BC76" s="8">
        <f t="shared" si="7"/>
        <v>6.9432360597903035E-4</v>
      </c>
      <c r="BD76" s="8">
        <f t="shared" si="7"/>
        <v>3.0195400063461519E-4</v>
      </c>
      <c r="BE76" s="8">
        <f t="shared" si="7"/>
        <v>7.6298828691430311E-4</v>
      </c>
      <c r="BF76" s="8">
        <f t="shared" si="7"/>
        <v>1.5822730824215005E-4</v>
      </c>
      <c r="BG76" s="8">
        <f t="shared" si="7"/>
        <v>1.0363675445510098E-4</v>
      </c>
      <c r="BH76" s="8">
        <f t="shared" si="7"/>
        <v>4.5378397835484541E-4</v>
      </c>
      <c r="BI76" s="8">
        <f t="shared" si="7"/>
        <v>4.7596139083083412E-4</v>
      </c>
      <c r="BJ76" s="8">
        <f t="shared" si="7"/>
        <v>1.6291868395822457E-4</v>
      </c>
      <c r="BK76" s="8">
        <f t="shared" si="7"/>
        <v>7.2503079248424553E-4</v>
      </c>
    </row>
    <row r="77" spans="1:63" s="1" customFormat="1" ht="5.0999999999999996" customHeight="1" x14ac:dyDescent="0.2">
      <c r="B77" s="1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</row>
    <row r="78" spans="1:63" s="1" customFormat="1" ht="9.9" customHeight="1" x14ac:dyDescent="0.2">
      <c r="B78" s="1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</row>
  </sheetData>
  <pageMargins left="0.9" right="0.9" top="1" bottom="0.8" header="0.3" footer="0.3"/>
  <pageSetup scale="90" firstPageNumber="350" orientation="portrait" useFirstPageNumber="1" r:id="rId1"/>
  <headerFooter alignWithMargins="0">
    <oddHeader>&amp;C&amp;"Arial,Bold"&amp;11Supplement to the Statement of Vote
June 2, 2026, Primary Election
Counties by Board of Equalization Districts for Governor</oddHeader>
    <oddFooter>&amp;C&amp;"Arial,Bold"&amp;8&amp;P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83E893774B4488D83706D5EAA006" ma:contentTypeVersion="15" ma:contentTypeDescription="Create a new document." ma:contentTypeScope="" ma:versionID="8712b521c9b7ee07bb7d8ab5ea36cb39">
  <xsd:schema xmlns:xsd="http://www.w3.org/2001/XMLSchema" xmlns:xs="http://www.w3.org/2001/XMLSchema" xmlns:p="http://schemas.microsoft.com/office/2006/metadata/properties" xmlns:ns2="f1ffaf4f-b842-48ef-9dee-b1cd59eef1d9" xmlns:ns3="38ada56d-0350-46cb-9022-4c1ceeff5d14" targetNamespace="http://schemas.microsoft.com/office/2006/metadata/properties" ma:root="true" ma:fieldsID="ee7ce77e6333f7431ac8bed116fc8ef0" ns2:_="" ns3:_="">
    <xsd:import namespace="f1ffaf4f-b842-48ef-9dee-b1cd59eef1d9"/>
    <xsd:import namespace="38ada56d-0350-46cb-9022-4c1ceeff5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faf4f-b842-48ef-9dee-b1cd59eef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da56d-0350-46cb-9022-4c1ceeff5d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41ab22-f1be-42a7-bb56-53152f3d4ae1}" ma:internalName="TaxCatchAll" ma:showField="CatchAllData" ma:web="38ada56d-0350-46cb-9022-4c1ceeff5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ffaf4f-b842-48ef-9dee-b1cd59eef1d9">
      <Terms xmlns="http://schemas.microsoft.com/office/infopath/2007/PartnerControls"/>
    </lcf76f155ced4ddcb4097134ff3c332f>
    <TaxCatchAll xmlns="38ada56d-0350-46cb-9022-4c1ceeff5d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C4FF65-19CF-47F1-8247-DCC67C793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faf4f-b842-48ef-9dee-b1cd59eef1d9"/>
    <ds:schemaRef ds:uri="38ada56d-0350-46cb-9022-4c1ceeff5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52B2B9-01AF-4C30-90D2-1B0242FD96E9}">
  <ds:schemaRefs>
    <ds:schemaRef ds:uri="http://purl.org/dc/terms/"/>
    <ds:schemaRef ds:uri="f1ffaf4f-b842-48ef-9dee-b1cd59eef1d9"/>
    <ds:schemaRef ds:uri="http://purl.org/dc/dcmitype/"/>
    <ds:schemaRef ds:uri="38ada56d-0350-46cb-9022-4c1ceeff5d1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01ED34D-8ABB-46BF-A3E5-E204CA4F0E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SSOV Stwd Office BOE Export</vt:lpstr>
      <vt:lpstr>'SSOV Stwd Office BOE Export'!Print_Area</vt:lpstr>
      <vt:lpstr>'SSOV Stwd Office BOE Export'!Print_Titles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Keller, Wesley</cp:lastModifiedBy>
  <cp:revision/>
  <cp:lastPrinted>2026-10-04T00:35:44Z</cp:lastPrinted>
  <dcterms:created xsi:type="dcterms:W3CDTF">2026-09-16T16:44:19Z</dcterms:created>
  <dcterms:modified xsi:type="dcterms:W3CDTF">2026-10-04T00:35:48Z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0x01010011F783E893774B4488D83706D5EAA006</vt:lpwstr>
  </property>
  <property fmtid="{D5CDD505-2E9C-101B-9397-08002B2CF9AE}" pid="3" name="MediaServiceImageTags">
    <vt:lpwstr/>
  </property>
</Properties>
</file>