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900" windowHeight="12525" tabRatio="286" activeTab="0"/>
  </bookViews>
  <sheets>
    <sheet name="Official Canvass - CD 50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<sst xmlns="http://schemas.openxmlformats.org/spreadsheetml/2006/main" count="31" uniqueCount="29">
  <si>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County Name</t>
  </si>
  <si>
    <t>Registered</t>
  </si>
  <si>
    <t>Voters</t>
  </si>
  <si>
    <t>Rep</t>
  </si>
  <si>
    <t>Dem</t>
  </si>
  <si>
    <t>Special Election Results</t>
  </si>
  <si>
    <t xml:space="preserve">  % </t>
  </si>
  <si>
    <t>Lib</t>
  </si>
  <si>
    <t>Precincts Reported</t>
  </si>
  <si>
    <t>%</t>
  </si>
  <si>
    <t>United States Representative in Congress, 50th District*</t>
  </si>
  <si>
    <t>San Diego</t>
  </si>
  <si>
    <t>Francine</t>
  </si>
  <si>
    <t>Busby</t>
  </si>
  <si>
    <t>Brian P.</t>
  </si>
  <si>
    <t>Bilbray</t>
  </si>
  <si>
    <t>King</t>
  </si>
  <si>
    <t>William</t>
  </si>
  <si>
    <t>Griffith</t>
  </si>
  <si>
    <t>Ballots Cast</t>
  </si>
  <si>
    <t>* Vacancy resulting from the resignation of Randy "Duke" Cunningham</t>
  </si>
  <si>
    <t>Special General Election, June 6, 2006</t>
  </si>
  <si>
    <t>Number of Precincts</t>
  </si>
  <si>
    <t xml:space="preserve">Paul </t>
  </si>
  <si>
    <t>OFFICIAL CANVASS</t>
  </si>
  <si>
    <t>Absentee Ballots Cast</t>
  </si>
  <si>
    <t>Precinct Ballots Cast</t>
  </si>
  <si>
    <t>Total Ballots Cast</t>
  </si>
  <si>
    <t>Ind (W/I)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</si>
</sst>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8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right"/>
    </xf>
    <xf numFmtId="10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" xfId="0" applyFont="1" applyBorder="1" applyAlignment="1">
      <alignment horizontal="left"/>
    </xf>
    <xf numFmtId="3" fontId="0" fillId="0" borderId="4" xfId="0" applyNumberForma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3" fontId="0" fillId="0" borderId="7" xfId="0" applyNumberFormat="1" applyBorder="1" applyAlignment="1">
      <alignment/>
    </xf>
    <xf numFmtId="10" fontId="0" fillId="0" borderId="4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E33" sqref="E33"/>
    </sheetView>
  </sheetViews>
  <sheetFormatPr defaultColWidth="9.140625" defaultRowHeight="12.75"/>
  <cols>
    <col min="1" max="1" width="21.57421875" style="0" customWidth="1"/>
    <col min="2" max="2" width="9.8515625" style="0" bestFit="1" customWidth="1"/>
    <col min="3" max="3" width="2.28125" style="0" customWidth="1"/>
    <col min="4" max="4" width="13.8515625" style="0" customWidth="1"/>
    <col min="5" max="5" width="3.00390625" style="0" customWidth="1"/>
    <col min="6" max="6" width="11.57421875" style="0" customWidth="1"/>
    <col min="7" max="7" width="3.28125" style="0" customWidth="1"/>
    <col min="8" max="8" width="14.8515625" style="0" customWidth="1"/>
    <col min="9" max="9" width="4.28125" style="0" customWidth="1"/>
    <col min="10" max="10" width="12.140625" style="0" customWidth="1"/>
    <col min="11" max="11" width="3.57421875" style="0" customWidth="1"/>
    <col min="12" max="12" width="13.7109375" style="0" customWidth="1"/>
    <col min="13" max="13" width="3.140625" style="0" customWidth="1"/>
    <col min="14" max="14" width="11.57421875" style="0" customWidth="1"/>
    <col min="15" max="15" width="8.8515625" style="0" customWidth="1"/>
  </cols>
  <sheetData>
    <row r="1" spans="1:13" ht="15.75">
      <c r="A1" s="32" t="s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.75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>
      <c r="A3" s="32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5.75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6" spans="4:14" ht="12.75">
      <c r="D6" s="10" t="s">
        <v>23</v>
      </c>
      <c r="E6" s="1"/>
      <c r="F6" s="10" t="s">
        <v>14</v>
      </c>
      <c r="G6" s="1"/>
      <c r="H6" s="10" t="s">
        <v>12</v>
      </c>
      <c r="I6" s="1"/>
      <c r="J6" s="10" t="s">
        <v>17</v>
      </c>
      <c r="L6" s="10"/>
      <c r="N6" s="10"/>
    </row>
    <row r="7" spans="2:14" ht="12.75">
      <c r="B7" s="1" t="s">
        <v>1</v>
      </c>
      <c r="D7" s="10" t="s">
        <v>16</v>
      </c>
      <c r="E7" s="1"/>
      <c r="F7" s="10" t="s">
        <v>15</v>
      </c>
      <c r="G7" s="1"/>
      <c r="H7" s="10" t="s">
        <v>13</v>
      </c>
      <c r="I7" s="1"/>
      <c r="J7" s="10" t="s">
        <v>18</v>
      </c>
      <c r="L7" s="10"/>
      <c r="N7" s="10"/>
    </row>
    <row r="8" spans="1:14" ht="12.75">
      <c r="A8" t="s">
        <v>0</v>
      </c>
      <c r="B8" s="1" t="s">
        <v>2</v>
      </c>
      <c r="D8" s="1" t="s">
        <v>7</v>
      </c>
      <c r="E8" s="1"/>
      <c r="F8" s="1" t="s">
        <v>3</v>
      </c>
      <c r="G8" s="1"/>
      <c r="H8" s="1" t="s">
        <v>4</v>
      </c>
      <c r="I8" s="1"/>
      <c r="J8" s="1" t="s">
        <v>28</v>
      </c>
      <c r="L8" s="1"/>
      <c r="N8" s="1"/>
    </row>
    <row r="9" spans="1:14" ht="12.75">
      <c r="A9" t="s">
        <v>11</v>
      </c>
      <c r="B9" s="2">
        <v>355409</v>
      </c>
      <c r="D9" s="19">
        <v>2519</v>
      </c>
      <c r="F9" s="19">
        <v>78341</v>
      </c>
      <c r="H9" s="19">
        <v>71146</v>
      </c>
      <c r="J9" s="19">
        <v>6027</v>
      </c>
      <c r="K9" s="2"/>
      <c r="L9" s="2"/>
      <c r="M9" s="2"/>
      <c r="N9" s="2"/>
    </row>
    <row r="10" spans="1:16" ht="12.75">
      <c r="A10" t="s">
        <v>6</v>
      </c>
      <c r="D10" s="3">
        <f>IF(SUM($D$9:$J$9)=0,"",SUM(D9/SUM($D$9:$J$9)))</f>
        <v>0.015939708794998512</v>
      </c>
      <c r="E10" s="3"/>
      <c r="F10" s="3">
        <f>IF(SUM($D$9:$J$9)=0,"",SUM(F9/SUM($D$9:$J$9)))</f>
        <v>0.4957255763036834</v>
      </c>
      <c r="G10" s="3"/>
      <c r="H10" s="3">
        <f>IF(SUM($D$9:$J$9)=0,"",SUM(H9/SUM($D$9:$J$9)))</f>
        <v>0.4501971107300374</v>
      </c>
      <c r="I10" s="3"/>
      <c r="J10" s="3">
        <f>IF(SUM($D$9:$J$9)=0,"",SUM(J9/SUM($D$9:$J$9)))</f>
        <v>0.03813760417128068</v>
      </c>
      <c r="K10" s="14"/>
      <c r="L10" s="3"/>
      <c r="M10" s="14"/>
      <c r="N10" s="3"/>
      <c r="P10" s="3"/>
    </row>
    <row r="11" spans="12:14" ht="12.75">
      <c r="L11" s="3"/>
      <c r="N11" s="3"/>
    </row>
    <row r="13" spans="4:16" ht="12.75">
      <c r="D13" s="10"/>
      <c r="F13" s="10"/>
      <c r="G13" s="1"/>
      <c r="H13" s="10"/>
      <c r="I13" s="1"/>
      <c r="J13" s="10"/>
      <c r="K13" s="1"/>
      <c r="L13" s="10"/>
      <c r="N13" s="10"/>
      <c r="P13" s="10"/>
    </row>
    <row r="14" spans="11:16" ht="12.75">
      <c r="K14" s="1"/>
      <c r="L14" s="10"/>
      <c r="N14" s="10"/>
      <c r="P14" s="10"/>
    </row>
    <row r="15" spans="12:14" ht="12.75">
      <c r="L15" s="1"/>
      <c r="N15" s="1"/>
    </row>
    <row r="16" spans="1:15" ht="12.75">
      <c r="A16" s="12" t="s">
        <v>19</v>
      </c>
      <c r="B16" s="20"/>
      <c r="H16" s="12" t="s">
        <v>22</v>
      </c>
      <c r="J16" s="17">
        <v>500</v>
      </c>
      <c r="K16" s="2"/>
      <c r="L16" s="2"/>
      <c r="M16" s="2"/>
      <c r="N16" s="2"/>
      <c r="O16" s="2"/>
    </row>
    <row r="17" spans="1:16" ht="12.75">
      <c r="A17" t="s">
        <v>11</v>
      </c>
      <c r="B17" s="19">
        <v>158915</v>
      </c>
      <c r="H17" t="s">
        <v>8</v>
      </c>
      <c r="J17" s="18">
        <v>500</v>
      </c>
      <c r="K17" s="14"/>
      <c r="L17" s="3"/>
      <c r="M17" s="14"/>
      <c r="N17" s="3"/>
      <c r="O17" s="3"/>
      <c r="P17" s="2"/>
    </row>
    <row r="18" spans="1:15" ht="12.75">
      <c r="A18" s="7" t="s">
        <v>9</v>
      </c>
      <c r="B18" s="3">
        <f>IF(B17=0,"",SUM(B17/B9))</f>
        <v>0.44713274002627956</v>
      </c>
      <c r="D18" s="4"/>
      <c r="F18" s="2"/>
      <c r="J18">
        <f>SUM((J17/J16)*100)</f>
        <v>100</v>
      </c>
      <c r="K18" t="s">
        <v>9</v>
      </c>
      <c r="L18" s="3"/>
      <c r="N18" s="3"/>
      <c r="O18" s="3"/>
    </row>
    <row r="20" spans="4:12" ht="12.75">
      <c r="D20" s="10"/>
      <c r="I20" s="1"/>
      <c r="J20" s="10"/>
      <c r="K20" s="1"/>
      <c r="L20" s="10"/>
    </row>
    <row r="21" spans="2:12" ht="12.75">
      <c r="B21" s="1"/>
      <c r="D21" s="10"/>
      <c r="I21" s="1"/>
      <c r="J21" s="10"/>
      <c r="K21" s="1"/>
      <c r="L21" s="10"/>
    </row>
    <row r="22" spans="2:12" ht="12.75">
      <c r="B22" s="1"/>
      <c r="D22" s="1"/>
      <c r="I22" s="1"/>
      <c r="J22" s="1"/>
      <c r="K22" s="1"/>
      <c r="L22" s="1"/>
    </row>
    <row r="23" spans="2:15" ht="13.5" thickBot="1">
      <c r="B23" s="2"/>
      <c r="D23" s="2"/>
      <c r="F23" s="2"/>
      <c r="H23" s="2"/>
      <c r="I23" s="2"/>
      <c r="J23" s="2"/>
      <c r="K23" s="2"/>
      <c r="L23" s="2"/>
      <c r="N23" s="2"/>
      <c r="O23" s="15"/>
    </row>
    <row r="24" spans="1:16" ht="12.75">
      <c r="A24" s="21" t="s">
        <v>25</v>
      </c>
      <c r="B24" s="22">
        <v>83073</v>
      </c>
      <c r="C24" s="26">
        <f>SUM(B24/B9)</f>
        <v>0.2337391568587177</v>
      </c>
      <c r="D24" s="27"/>
      <c r="E24" s="14"/>
      <c r="F24" s="3"/>
      <c r="G24" s="14"/>
      <c r="H24" s="3"/>
      <c r="I24" s="14"/>
      <c r="J24" s="3"/>
      <c r="K24" s="14"/>
      <c r="L24" s="3"/>
      <c r="M24" s="14"/>
      <c r="N24" s="3"/>
      <c r="O24" s="16"/>
      <c r="P24" s="2"/>
    </row>
    <row r="25" spans="1:15" ht="12.75">
      <c r="A25" s="23" t="s">
        <v>26</v>
      </c>
      <c r="B25" s="19">
        <v>62802</v>
      </c>
      <c r="C25" s="28">
        <f>SUM(B25/B9)</f>
        <v>0.1767034599574012</v>
      </c>
      <c r="D25" s="29"/>
      <c r="F25" s="3"/>
      <c r="H25" s="3"/>
      <c r="J25" s="3"/>
      <c r="L25" s="3"/>
      <c r="N25" s="3"/>
      <c r="O25" s="3"/>
    </row>
    <row r="26" spans="1:15" ht="13.5" thickBot="1">
      <c r="A26" s="24" t="s">
        <v>27</v>
      </c>
      <c r="B26" s="25">
        <v>145875</v>
      </c>
      <c r="C26" s="30">
        <f>SUM(B26/B9)</f>
        <v>0.4104426168161189</v>
      </c>
      <c r="D26" s="31"/>
      <c r="F26" s="3"/>
      <c r="H26" s="3"/>
      <c r="J26" s="13"/>
      <c r="L26" s="3"/>
      <c r="N26" s="3"/>
      <c r="O26" s="3"/>
    </row>
    <row r="27" spans="2:10" ht="12.75">
      <c r="B27" s="2"/>
      <c r="J27" s="13"/>
    </row>
    <row r="28" spans="1:10" ht="12.75">
      <c r="A28" s="1"/>
      <c r="B28" s="3"/>
      <c r="D28" s="4"/>
      <c r="F28" s="2"/>
      <c r="J28" s="3"/>
    </row>
    <row r="29" spans="1:6" ht="12.75">
      <c r="A29" s="1"/>
      <c r="D29" s="4"/>
      <c r="F29" s="2"/>
    </row>
    <row r="30" spans="1:6" ht="12.75">
      <c r="A30" s="12"/>
      <c r="D30" s="3"/>
      <c r="F30" s="3"/>
    </row>
    <row r="31" spans="1:2" ht="12.75">
      <c r="A31" s="7"/>
      <c r="B31" s="2"/>
    </row>
    <row r="32" spans="1:9" ht="12.75">
      <c r="A32" s="1"/>
      <c r="I32" s="5"/>
    </row>
    <row r="33" spans="1:9" ht="12.75">
      <c r="A33" s="1"/>
      <c r="I33" s="5"/>
    </row>
    <row r="34" spans="4:9" ht="12.75">
      <c r="D34" s="4"/>
      <c r="F34" s="2"/>
      <c r="H34" s="12"/>
      <c r="I34" s="6"/>
    </row>
    <row r="35" spans="4:10" ht="12.75">
      <c r="D35" s="3"/>
      <c r="F35" s="3"/>
      <c r="J35" s="11"/>
    </row>
    <row r="36" ht="12.75">
      <c r="I36" s="3"/>
    </row>
    <row r="37" ht="12.75">
      <c r="A37" s="9" t="s">
        <v>20</v>
      </c>
    </row>
    <row r="38" ht="12.75">
      <c r="A38" s="8"/>
    </row>
  </sheetData>
  <mergeCells count="7">
    <mergeCell ref="C24:D24"/>
    <mergeCell ref="C25:D25"/>
    <mergeCell ref="C26:D26"/>
    <mergeCell ref="A1:M1"/>
    <mergeCell ref="A2:M2"/>
    <mergeCell ref="A3:M3"/>
    <mergeCell ref="A4:M4"/>
  </mergeCells>
  <printOptions/>
  <pageMargins left="0.66" right="0.27" top="0.22" bottom="0.21" header="0.17" footer="0.2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Hinkle</dc:creator>
  <cp:keywords/>
  <dc:description/>
  <cp:lastModifiedBy>Ryan Vuong</cp:lastModifiedBy>
  <cp:lastPrinted>2013-04-03T18:30:31Z</cp:lastPrinted>
  <dcterms:created xsi:type="dcterms:W3CDTF">1998-01-06T21:07:56Z</dcterms:created>
  <dcterms:modified xsi:type="dcterms:W3CDTF">2013-04-03T21:04:33Z</dcterms:modified>
  <cp:category/>
  <cp:version/>
  <cp:contentType/>
  <cp:contentStatus/>
</cp:coreProperties>
</file>