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40" windowHeight="6225" tabRatio="868" activeTab="0"/>
  </bookViews>
  <sheets>
    <sheet name="Sheet 1" sheetId="1" r:id="rId1"/>
  </sheets>
  <definedNames>
    <definedName name="_xlnm.Print_Area" localSheetId="0">'Sheet 1'!$A$1:$K$47</definedName>
  </definedNames>
  <calcPr fullCalcOnLoad="1"/>
</workbook>
</file>

<file path=xl/sharedStrings.xml><?xml version="1.0" encoding="utf-8"?>
<sst xmlns="http://schemas.openxmlformats.org/spreadsheetml/2006/main" count="44" uniqueCount="31">
  <si>
    <t>Percentage of Total Votes Cast</t>
  </si>
  <si>
    <t>County**</t>
  </si>
  <si>
    <t>Registered</t>
  </si>
  <si>
    <t>Voters</t>
  </si>
  <si>
    <t>Turnout</t>
  </si>
  <si>
    <t>Official Canvass</t>
  </si>
  <si>
    <t>Total Votes Cast</t>
  </si>
  <si>
    <t>Precinct</t>
  </si>
  <si>
    <t>Vote-By-Mail</t>
  </si>
  <si>
    <t>Total Voters</t>
  </si>
  <si>
    <t>Percent of</t>
  </si>
  <si>
    <t>Percent</t>
  </si>
  <si>
    <t>Dem</t>
  </si>
  <si>
    <t>Rep</t>
  </si>
  <si>
    <t>District Total</t>
  </si>
  <si>
    <t>Dahle</t>
  </si>
  <si>
    <t>Placer</t>
  </si>
  <si>
    <t>Plumas</t>
  </si>
  <si>
    <t>Lassen</t>
  </si>
  <si>
    <t>Modoc</t>
  </si>
  <si>
    <t>Nevada</t>
  </si>
  <si>
    <t>Shasta</t>
  </si>
  <si>
    <t>Sierra</t>
  </si>
  <si>
    <t>Siskiyou</t>
  </si>
  <si>
    <t>Butte</t>
  </si>
  <si>
    <t>State Assembly</t>
  </si>
  <si>
    <t>1st Assembly District*</t>
  </si>
  <si>
    <t>Elizabeth</t>
  </si>
  <si>
    <t>Betancourt</t>
  </si>
  <si>
    <t>Megan</t>
  </si>
  <si>
    <t>Special General Election, November 5,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</si>
</sst>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  <numFmt numFmtId="178" formatCode="[$-409]h:mm:ss\ AM/PM"/>
    <numFmt numFmtId="179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5" fillId="0" borderId="0" xfId="61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17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0" xfId="0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horizontal="right"/>
    </xf>
    <xf numFmtId="10" fontId="4" fillId="0" borderId="0" xfId="0" applyNumberFormat="1" applyFont="1" applyAlignment="1">
      <alignment horizontal="right"/>
    </xf>
    <xf numFmtId="3" fontId="4" fillId="0" borderId="0" xfId="62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6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3" xfId="63"/>
    <cellStyle name="Percent 4" xfId="64"/>
    <cellStyle name="Percent 5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view="pageLayout" zoomScale="90" zoomScaleSheetLayoutView="100" zoomScalePageLayoutView="90" workbookViewId="0" topLeftCell="A1">
      <selection activeCell="K22" sqref="K22"/>
    </sheetView>
  </sheetViews>
  <sheetFormatPr defaultColWidth="9.140625" defaultRowHeight="12.75"/>
  <cols>
    <col min="1" max="1" width="18.7109375" style="0" customWidth="1"/>
    <col min="2" max="2" width="14.140625" style="0" customWidth="1"/>
    <col min="3" max="3" width="17.7109375" style="0" customWidth="1"/>
    <col min="4" max="4" width="2.140625" style="0" customWidth="1"/>
    <col min="5" max="5" width="19.7109375" style="0" customWidth="1"/>
    <col min="6" max="6" width="2.140625" style="0" customWidth="1"/>
    <col min="7" max="7" width="18.421875" style="0" customWidth="1"/>
    <col min="8" max="8" width="2.140625" style="0" customWidth="1"/>
    <col min="9" max="9" width="22.140625" style="0" customWidth="1"/>
    <col min="10" max="10" width="2.140625" style="0" customWidth="1"/>
    <col min="11" max="11" width="14.8515625" style="0" customWidth="1"/>
  </cols>
  <sheetData>
    <row r="1" spans="1:11" ht="15.75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9" ht="15" customHeight="1">
      <c r="A5" s="2"/>
      <c r="B5" s="2"/>
      <c r="C5" s="2"/>
      <c r="D5" s="2"/>
      <c r="E5" s="2"/>
      <c r="F5" s="2"/>
      <c r="G5" s="2"/>
      <c r="H5" s="2"/>
      <c r="I5" s="2"/>
    </row>
    <row r="6" ht="15" customHeight="1"/>
    <row r="7" spans="1:9" ht="15" customHeight="1">
      <c r="A7" s="8"/>
      <c r="B7" s="8"/>
      <c r="C7" s="6"/>
      <c r="D7" s="2"/>
      <c r="E7" s="3"/>
      <c r="F7" s="7"/>
      <c r="G7" s="1"/>
      <c r="H7" s="7"/>
      <c r="I7" s="1"/>
    </row>
    <row r="8" spans="1:9" ht="15" customHeight="1">
      <c r="A8" s="8"/>
      <c r="B8" s="8"/>
      <c r="C8" s="6"/>
      <c r="D8" s="2"/>
      <c r="E8" s="3"/>
      <c r="F8" s="7"/>
      <c r="G8" s="1"/>
      <c r="H8" s="7"/>
      <c r="I8" s="1"/>
    </row>
    <row r="9" spans="1:9" ht="15" customHeight="1">
      <c r="A9" s="4"/>
      <c r="B9" s="4"/>
      <c r="C9" s="44" t="s">
        <v>27</v>
      </c>
      <c r="D9" s="2"/>
      <c r="E9" s="45" t="s">
        <v>29</v>
      </c>
      <c r="F9" s="7"/>
      <c r="G9" s="46"/>
      <c r="H9" s="2"/>
      <c r="I9" s="47"/>
    </row>
    <row r="10" spans="1:9" ht="15" customHeight="1">
      <c r="A10" s="4"/>
      <c r="B10" s="18"/>
      <c r="C10" s="44" t="s">
        <v>28</v>
      </c>
      <c r="D10" s="2"/>
      <c r="E10" s="45" t="s">
        <v>15</v>
      </c>
      <c r="F10" s="7"/>
      <c r="G10" s="46"/>
      <c r="H10" s="2"/>
      <c r="I10" s="47"/>
    </row>
    <row r="11" spans="1:9" ht="15" customHeight="1">
      <c r="A11" s="4"/>
      <c r="B11" s="18"/>
      <c r="C11" s="3" t="s">
        <v>12</v>
      </c>
      <c r="D11" s="2"/>
      <c r="E11" s="3" t="s">
        <v>13</v>
      </c>
      <c r="F11" s="7"/>
      <c r="G11" s="3"/>
      <c r="H11" s="2"/>
      <c r="I11" s="3"/>
    </row>
    <row r="12" spans="1:11" ht="15" customHeight="1">
      <c r="A12" s="8" t="s">
        <v>24</v>
      </c>
      <c r="B12" s="18"/>
      <c r="C12" s="28">
        <v>1431</v>
      </c>
      <c r="D12" s="2"/>
      <c r="E12" s="28">
        <v>2123</v>
      </c>
      <c r="F12" s="29"/>
      <c r="G12" s="28"/>
      <c r="H12" s="30"/>
      <c r="I12" s="28"/>
      <c r="J12" s="27"/>
      <c r="K12" s="38"/>
    </row>
    <row r="13" spans="1:11" ht="15" customHeight="1">
      <c r="A13" s="8" t="s">
        <v>18</v>
      </c>
      <c r="B13" s="18"/>
      <c r="C13" s="28">
        <v>1207</v>
      </c>
      <c r="D13" s="2"/>
      <c r="E13" s="28">
        <v>3571</v>
      </c>
      <c r="F13" s="29"/>
      <c r="G13" s="28"/>
      <c r="H13" s="30"/>
      <c r="I13" s="28"/>
      <c r="J13" s="27"/>
      <c r="K13" s="38"/>
    </row>
    <row r="14" spans="1:11" ht="15" customHeight="1">
      <c r="A14" s="8" t="s">
        <v>19</v>
      </c>
      <c r="B14" s="18"/>
      <c r="C14" s="28">
        <v>567</v>
      </c>
      <c r="D14" s="2"/>
      <c r="E14" s="28">
        <v>1626</v>
      </c>
      <c r="F14" s="29"/>
      <c r="G14" s="28"/>
      <c r="H14" s="30"/>
      <c r="I14" s="28"/>
      <c r="J14" s="27"/>
      <c r="K14" s="38"/>
    </row>
    <row r="15" spans="1:11" ht="15" customHeight="1">
      <c r="A15" s="8" t="s">
        <v>20</v>
      </c>
      <c r="B15" s="18"/>
      <c r="C15" s="28">
        <v>15676</v>
      </c>
      <c r="D15" s="2"/>
      <c r="E15" s="28">
        <v>12741</v>
      </c>
      <c r="F15" s="29"/>
      <c r="G15" s="28"/>
      <c r="H15" s="30"/>
      <c r="I15" s="28"/>
      <c r="J15" s="27"/>
      <c r="K15" s="38"/>
    </row>
    <row r="16" spans="1:11" ht="15" customHeight="1">
      <c r="A16" s="8" t="s">
        <v>16</v>
      </c>
      <c r="B16" s="18"/>
      <c r="C16" s="28">
        <v>5634</v>
      </c>
      <c r="D16" s="2"/>
      <c r="E16" s="28">
        <v>6507</v>
      </c>
      <c r="F16" s="29"/>
      <c r="G16" s="28"/>
      <c r="H16" s="30"/>
      <c r="I16" s="28"/>
      <c r="J16" s="27"/>
      <c r="K16" s="38"/>
    </row>
    <row r="17" spans="1:11" ht="15" customHeight="1">
      <c r="A17" s="8" t="s">
        <v>17</v>
      </c>
      <c r="B17" s="18"/>
      <c r="C17" s="28">
        <v>2353</v>
      </c>
      <c r="D17" s="2"/>
      <c r="E17" s="28">
        <v>3473</v>
      </c>
      <c r="F17" s="29"/>
      <c r="G17" s="28"/>
      <c r="H17" s="30"/>
      <c r="I17" s="28"/>
      <c r="J17" s="27"/>
      <c r="K17" s="38"/>
    </row>
    <row r="18" spans="1:11" ht="15" customHeight="1">
      <c r="A18" s="8" t="s">
        <v>21</v>
      </c>
      <c r="B18" s="18"/>
      <c r="C18" s="28">
        <v>12322</v>
      </c>
      <c r="D18" s="2"/>
      <c r="E18" s="28">
        <v>23366</v>
      </c>
      <c r="F18" s="29"/>
      <c r="G18" s="28"/>
      <c r="H18" s="30"/>
      <c r="I18" s="28"/>
      <c r="J18" s="27"/>
      <c r="K18" s="38"/>
    </row>
    <row r="19" spans="1:11" ht="15" customHeight="1">
      <c r="A19" s="8" t="s">
        <v>22</v>
      </c>
      <c r="B19" s="18"/>
      <c r="C19" s="28">
        <v>406</v>
      </c>
      <c r="D19" s="2"/>
      <c r="E19" s="28">
        <v>596</v>
      </c>
      <c r="F19" s="29"/>
      <c r="G19" s="28"/>
      <c r="H19" s="30"/>
      <c r="I19" s="28"/>
      <c r="J19" s="27"/>
      <c r="K19" s="38"/>
    </row>
    <row r="20" spans="1:11" ht="15" customHeight="1">
      <c r="A20" s="8" t="s">
        <v>23</v>
      </c>
      <c r="B20" s="18"/>
      <c r="C20" s="28">
        <v>5022</v>
      </c>
      <c r="D20" s="2"/>
      <c r="E20" s="28">
        <v>5988</v>
      </c>
      <c r="F20" s="29"/>
      <c r="G20" s="28"/>
      <c r="H20" s="30"/>
      <c r="I20" s="28"/>
      <c r="J20" s="27"/>
      <c r="K20" s="38"/>
    </row>
    <row r="21" spans="1:11" ht="15" customHeight="1">
      <c r="A21" s="5" t="s">
        <v>6</v>
      </c>
      <c r="B21" s="20"/>
      <c r="C21" s="34">
        <f>SUM(C12:C20)</f>
        <v>44618</v>
      </c>
      <c r="D21" s="25"/>
      <c r="E21" s="34">
        <f>SUM(E12:E20)</f>
        <v>59991</v>
      </c>
      <c r="F21" s="35"/>
      <c r="G21" s="34"/>
      <c r="H21" s="25"/>
      <c r="I21" s="34"/>
      <c r="K21" s="37"/>
    </row>
    <row r="22" spans="1:9" ht="15" customHeight="1">
      <c r="A22" s="5" t="s">
        <v>0</v>
      </c>
      <c r="B22" s="20"/>
      <c r="C22" s="36">
        <f>C21/G40</f>
        <v>0.4265216185987821</v>
      </c>
      <c r="D22" s="36"/>
      <c r="E22" s="36">
        <f>E21/G40</f>
        <v>0.5734783814012179</v>
      </c>
      <c r="F22" s="36"/>
      <c r="G22" s="36"/>
      <c r="H22" s="36"/>
      <c r="I22" s="36"/>
    </row>
    <row r="23" spans="1:9" ht="15" customHeight="1">
      <c r="A23" s="8"/>
      <c r="B23" s="20"/>
      <c r="C23" s="9"/>
      <c r="D23" s="9"/>
      <c r="E23" s="9"/>
      <c r="F23" s="9"/>
      <c r="G23" s="9"/>
      <c r="H23" s="9"/>
      <c r="I23" s="9"/>
    </row>
    <row r="24" spans="1:9" ht="15" customHeight="1">
      <c r="A24" s="4"/>
      <c r="B24" s="3"/>
      <c r="C24" s="48"/>
      <c r="D24" s="2"/>
      <c r="E24" s="49"/>
      <c r="F24" s="7"/>
      <c r="G24" s="42"/>
      <c r="H24" s="2"/>
      <c r="I24" s="43"/>
    </row>
    <row r="25" spans="1:11" ht="15" customHeight="1">
      <c r="A25" s="17"/>
      <c r="B25" s="24"/>
      <c r="C25" s="24"/>
      <c r="D25" s="24"/>
      <c r="E25" s="24"/>
      <c r="F25" s="24"/>
      <c r="G25" s="24"/>
      <c r="H25" s="24"/>
      <c r="I25" s="24"/>
      <c r="J25" s="17"/>
      <c r="K25" s="17"/>
    </row>
    <row r="26" spans="1:11" ht="15" customHeight="1">
      <c r="A26" s="11" t="s">
        <v>1</v>
      </c>
      <c r="B26" s="21" t="s">
        <v>2</v>
      </c>
      <c r="C26" s="12" t="s">
        <v>7</v>
      </c>
      <c r="D26" s="21"/>
      <c r="E26" s="12" t="s">
        <v>8</v>
      </c>
      <c r="F26" s="12"/>
      <c r="G26" s="12" t="s">
        <v>9</v>
      </c>
      <c r="H26" s="12"/>
      <c r="I26" s="12" t="s">
        <v>10</v>
      </c>
      <c r="J26" s="12"/>
      <c r="K26" s="3" t="s">
        <v>11</v>
      </c>
    </row>
    <row r="27" spans="1:11" ht="15" customHeight="1">
      <c r="A27" s="10"/>
      <c r="B27" s="19" t="s">
        <v>3</v>
      </c>
      <c r="C27" s="21" t="s">
        <v>3</v>
      </c>
      <c r="D27" s="12"/>
      <c r="E27" s="21" t="s">
        <v>3</v>
      </c>
      <c r="F27" s="12"/>
      <c r="G27" s="12"/>
      <c r="H27" s="12"/>
      <c r="I27" s="12" t="s">
        <v>8</v>
      </c>
      <c r="J27" s="12"/>
      <c r="K27" s="3" t="s">
        <v>4</v>
      </c>
    </row>
    <row r="28" spans="1:11" ht="15" customHeight="1">
      <c r="A28" s="10"/>
      <c r="B28" s="19"/>
      <c r="C28" s="19"/>
      <c r="D28" s="22"/>
      <c r="E28" s="19"/>
      <c r="F28" s="19"/>
      <c r="G28" s="19"/>
      <c r="H28" s="19"/>
      <c r="I28" s="19" t="s">
        <v>3</v>
      </c>
      <c r="J28" s="3"/>
      <c r="K28" s="3"/>
    </row>
    <row r="29" spans="1:11" ht="15" customHeight="1">
      <c r="A29" s="10"/>
      <c r="B29" s="19"/>
      <c r="C29" s="19"/>
      <c r="D29" s="22"/>
      <c r="E29" s="19"/>
      <c r="F29" s="19"/>
      <c r="G29" s="19"/>
      <c r="H29" s="19"/>
      <c r="I29" s="19"/>
      <c r="J29" s="3"/>
      <c r="K29" s="3"/>
    </row>
    <row r="30" spans="1:11" ht="15" customHeight="1">
      <c r="A30" s="8" t="s">
        <v>24</v>
      </c>
      <c r="B30" s="16">
        <v>10480</v>
      </c>
      <c r="C30" s="16">
        <v>0</v>
      </c>
      <c r="D30" s="16"/>
      <c r="E30" s="16">
        <v>3554</v>
      </c>
      <c r="F30" s="16"/>
      <c r="G30" s="16">
        <v>3554</v>
      </c>
      <c r="H30" s="18"/>
      <c r="I30" s="23">
        <f aca="true" t="shared" si="0" ref="I30:I38">E30/G30</f>
        <v>1</v>
      </c>
      <c r="J30" s="14"/>
      <c r="K30" s="15">
        <v>0.3392</v>
      </c>
    </row>
    <row r="31" spans="1:11" ht="15" customHeight="1">
      <c r="A31" s="8" t="s">
        <v>18</v>
      </c>
      <c r="B31" s="16">
        <v>14021</v>
      </c>
      <c r="C31" s="16">
        <v>2146</v>
      </c>
      <c r="D31" s="16"/>
      <c r="E31" s="16">
        <v>2632</v>
      </c>
      <c r="F31" s="16"/>
      <c r="G31" s="16">
        <v>4778</v>
      </c>
      <c r="H31" s="18"/>
      <c r="I31" s="23">
        <f t="shared" si="0"/>
        <v>0.5508580996232734</v>
      </c>
      <c r="J31" s="14"/>
      <c r="K31" s="15">
        <f aca="true" t="shared" si="1" ref="K31:K38">G31/B31</f>
        <v>0.34077455245702876</v>
      </c>
    </row>
    <row r="32" spans="1:11" ht="15" customHeight="1">
      <c r="A32" s="8" t="s">
        <v>19</v>
      </c>
      <c r="B32" s="16">
        <v>4972</v>
      </c>
      <c r="C32" s="16">
        <v>340</v>
      </c>
      <c r="D32" s="16"/>
      <c r="E32" s="16">
        <v>1853</v>
      </c>
      <c r="F32" s="16"/>
      <c r="G32" s="16">
        <v>2193</v>
      </c>
      <c r="H32" s="18"/>
      <c r="I32" s="23">
        <f t="shared" si="0"/>
        <v>0.8449612403100775</v>
      </c>
      <c r="J32" s="14"/>
      <c r="K32" s="15">
        <f t="shared" si="1"/>
        <v>0.4410699919549477</v>
      </c>
    </row>
    <row r="33" spans="1:11" ht="15" customHeight="1">
      <c r="A33" s="8" t="s">
        <v>20</v>
      </c>
      <c r="B33" s="16">
        <v>67878</v>
      </c>
      <c r="C33" s="16">
        <v>322</v>
      </c>
      <c r="D33" s="16"/>
      <c r="E33" s="16">
        <v>28095</v>
      </c>
      <c r="F33" s="16"/>
      <c r="G33" s="16">
        <v>28417</v>
      </c>
      <c r="H33" s="18"/>
      <c r="I33" s="23">
        <f t="shared" si="0"/>
        <v>0.9886687546187142</v>
      </c>
      <c r="J33" s="14"/>
      <c r="K33" s="15">
        <v>0.4187</v>
      </c>
    </row>
    <row r="34" spans="1:11" ht="15" customHeight="1">
      <c r="A34" s="8" t="s">
        <v>16</v>
      </c>
      <c r="B34" s="16">
        <v>37064</v>
      </c>
      <c r="C34" s="16">
        <v>970</v>
      </c>
      <c r="D34" s="16"/>
      <c r="E34" s="16">
        <v>11171</v>
      </c>
      <c r="F34" s="16"/>
      <c r="G34" s="16">
        <v>12141</v>
      </c>
      <c r="H34" s="18"/>
      <c r="I34" s="23">
        <f t="shared" si="0"/>
        <v>0.9201054278889712</v>
      </c>
      <c r="J34" s="14"/>
      <c r="K34" s="15">
        <f t="shared" si="1"/>
        <v>0.32756853011007986</v>
      </c>
    </row>
    <row r="35" spans="1:11" ht="15" customHeight="1">
      <c r="A35" s="8" t="s">
        <v>17</v>
      </c>
      <c r="B35" s="16">
        <v>12309</v>
      </c>
      <c r="C35" s="16">
        <v>0</v>
      </c>
      <c r="D35" s="16"/>
      <c r="E35" s="16">
        <v>5826</v>
      </c>
      <c r="F35" s="16"/>
      <c r="G35" s="16">
        <v>5826</v>
      </c>
      <c r="H35" s="18"/>
      <c r="I35" s="23">
        <f t="shared" si="0"/>
        <v>1</v>
      </c>
      <c r="J35" s="14"/>
      <c r="K35" s="15">
        <v>0.4734</v>
      </c>
    </row>
    <row r="36" spans="1:11" ht="15" customHeight="1">
      <c r="A36" s="8" t="s">
        <v>21</v>
      </c>
      <c r="B36" s="16">
        <v>102231</v>
      </c>
      <c r="C36" s="16">
        <v>6867</v>
      </c>
      <c r="D36" s="16"/>
      <c r="E36" s="16">
        <v>28821</v>
      </c>
      <c r="F36" s="16"/>
      <c r="G36" s="16">
        <v>35688</v>
      </c>
      <c r="H36" s="18"/>
      <c r="I36" s="23">
        <f t="shared" si="0"/>
        <v>0.8075823806321453</v>
      </c>
      <c r="J36" s="14"/>
      <c r="K36" s="15">
        <f t="shared" si="1"/>
        <v>0.34909176277254456</v>
      </c>
    </row>
    <row r="37" spans="1:11" ht="15" customHeight="1">
      <c r="A37" s="8" t="s">
        <v>22</v>
      </c>
      <c r="B37" s="16">
        <v>2144</v>
      </c>
      <c r="C37" s="16">
        <v>0</v>
      </c>
      <c r="D37" s="16"/>
      <c r="E37" s="16">
        <v>1002</v>
      </c>
      <c r="F37" s="16"/>
      <c r="G37" s="16">
        <v>1002</v>
      </c>
      <c r="H37" s="18"/>
      <c r="I37" s="23">
        <f t="shared" si="0"/>
        <v>1</v>
      </c>
      <c r="J37" s="14"/>
      <c r="K37" s="15">
        <f t="shared" si="1"/>
        <v>0.4673507462686567</v>
      </c>
    </row>
    <row r="38" spans="1:11" s="27" customFormat="1" ht="15" customHeight="1">
      <c r="A38" s="8" t="s">
        <v>23</v>
      </c>
      <c r="B38" s="16">
        <v>27374</v>
      </c>
      <c r="C38" s="16">
        <v>1641</v>
      </c>
      <c r="D38" s="16"/>
      <c r="E38" s="16">
        <v>9369</v>
      </c>
      <c r="F38" s="16"/>
      <c r="G38" s="16">
        <v>11010</v>
      </c>
      <c r="H38" s="16"/>
      <c r="I38" s="23">
        <f t="shared" si="0"/>
        <v>0.8509536784741144</v>
      </c>
      <c r="J38" s="28"/>
      <c r="K38" s="15">
        <f t="shared" si="1"/>
        <v>0.40220647329582815</v>
      </c>
    </row>
    <row r="39" spans="1:11" ht="15" customHeight="1">
      <c r="A39" s="8"/>
      <c r="B39" s="22"/>
      <c r="C39" s="22"/>
      <c r="D39" s="22"/>
      <c r="E39" s="22"/>
      <c r="F39" s="22"/>
      <c r="G39" s="22"/>
      <c r="H39" s="22"/>
      <c r="I39" s="22"/>
      <c r="J39" s="13"/>
      <c r="K39" s="13"/>
    </row>
    <row r="40" spans="1:11" ht="15" customHeight="1">
      <c r="A40" s="25" t="s">
        <v>14</v>
      </c>
      <c r="B40" s="31">
        <f>SUM(B30:B39)</f>
        <v>278473</v>
      </c>
      <c r="C40" s="31">
        <f>SUM(C30:C39)</f>
        <v>12286</v>
      </c>
      <c r="D40" s="26"/>
      <c r="E40" s="31">
        <f>SUM(E30:E39)</f>
        <v>92323</v>
      </c>
      <c r="F40" s="26"/>
      <c r="G40" s="31">
        <f>SUM(G30:G39)</f>
        <v>104609</v>
      </c>
      <c r="H40" s="26"/>
      <c r="I40" s="32">
        <f>E40/G40</f>
        <v>0.8825531264040379</v>
      </c>
      <c r="J40" s="25"/>
      <c r="K40" s="33">
        <f>G40/B40</f>
        <v>0.37565221762971635</v>
      </c>
    </row>
    <row r="41" spans="1:9" ht="1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11" ht="1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8" customHeight="1">
      <c r="A45" s="41"/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9" ht="1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</sheetData>
  <sheetProtection/>
  <mergeCells count="4">
    <mergeCell ref="A1:K1"/>
    <mergeCell ref="A3:K3"/>
    <mergeCell ref="A4:K4"/>
    <mergeCell ref="A2:K2"/>
  </mergeCells>
  <printOptions/>
  <pageMargins left="0.562708333333333" right="0.27" top="0.47" bottom="0.46" header="0" footer="0.5"/>
  <pageSetup horizontalDpi="600" verticalDpi="600" orientation="portrait" scale="73" r:id="rId1"/>
  <headerFooter alignWithMargins="0">
    <oddFooter>&amp;L*Vacancy resulting from the resignation of Brian D. Dahle.
**Assembly District 1 is contained within Butte, Lassen, Modoc, Nevada, Placer, Plumas, Shasta, Sierra, and Siskiyou counties.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Keller, Wesley</cp:lastModifiedBy>
  <cp:lastPrinted>2019-11-16T01:27:37Z</cp:lastPrinted>
  <dcterms:created xsi:type="dcterms:W3CDTF">1998-01-06T21:07:56Z</dcterms:created>
  <dcterms:modified xsi:type="dcterms:W3CDTF">2019-11-16T01:54:17Z</dcterms:modified>
  <cp:category/>
  <cp:version/>
  <cp:contentType/>
  <cp:contentStatus/>
</cp:coreProperties>
</file>