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40" windowHeight="6225" tabRatio="868" activeTab="0"/>
  </bookViews>
  <sheets>
    <sheet name="Sheet 1" sheetId="1" r:id="rId1"/>
  </sheets>
  <definedNames>
    <definedName name="_xlnm.Print_Area" localSheetId="0">'Sheet 1'!$A$1:$K$62</definedName>
  </definedNames>
  <calcPr fullCalcOnLoad="1"/>
</workbook>
</file>

<file path=xl/sharedStrings.xml><?xml version="1.0" encoding="utf-8"?>
<sst xmlns="http://schemas.openxmlformats.org/spreadsheetml/2006/main" count="64" uniqueCount="38">
  <si>
    <t>Percentage of Total Votes Cast</t>
  </si>
  <si>
    <t>County**</t>
  </si>
  <si>
    <t>Registered</t>
  </si>
  <si>
    <t>Voters</t>
  </si>
  <si>
    <t>Turnout</t>
  </si>
  <si>
    <t>Official Canvass</t>
  </si>
  <si>
    <t>Total Votes Cast</t>
  </si>
  <si>
    <t>Precinct</t>
  </si>
  <si>
    <t>Vote-By-Mail</t>
  </si>
  <si>
    <t>Total Voters</t>
  </si>
  <si>
    <t>Percent of</t>
  </si>
  <si>
    <t>Percent</t>
  </si>
  <si>
    <t>Dem</t>
  </si>
  <si>
    <t>Votes Cast</t>
  </si>
  <si>
    <t>Rep</t>
  </si>
  <si>
    <t>District Total</t>
  </si>
  <si>
    <t>Dahle</t>
  </si>
  <si>
    <t>Placer</t>
  </si>
  <si>
    <t>Plumas</t>
  </si>
  <si>
    <t>Lassen</t>
  </si>
  <si>
    <t>Modoc</t>
  </si>
  <si>
    <t>Nevada</t>
  </si>
  <si>
    <t>Shasta</t>
  </si>
  <si>
    <t>Sierra</t>
  </si>
  <si>
    <t>Siskiyou</t>
  </si>
  <si>
    <t>Butte</t>
  </si>
  <si>
    <t>State Assembly</t>
  </si>
  <si>
    <t>1st Assembly District*</t>
  </si>
  <si>
    <t>Special Primary Election, August 27, 2019</t>
  </si>
  <si>
    <t>Elizabeth</t>
  </si>
  <si>
    <t>Betancourt</t>
  </si>
  <si>
    <t>Megan</t>
  </si>
  <si>
    <t>Patrick Henry</t>
  </si>
  <si>
    <t>Jones</t>
  </si>
  <si>
    <t>Lane</t>
  </si>
  <si>
    <t>Rickard</t>
  </si>
  <si>
    <t>Joe</t>
  </si>
  <si>
    <t>Turner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</si>
</sst>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  <numFmt numFmtId="178" formatCode="[$-409]h:mm:ss\ AM/PM"/>
    <numFmt numFmtId="179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0" fontId="5" fillId="0" borderId="0" xfId="61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17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10" xfId="0" applyBorder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62" applyNumberFormat="1" applyFont="1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horizontal="right"/>
    </xf>
    <xf numFmtId="10" fontId="4" fillId="0" borderId="0" xfId="0" applyNumberFormat="1" applyFont="1" applyAlignment="1">
      <alignment horizontal="right"/>
    </xf>
    <xf numFmtId="3" fontId="4" fillId="0" borderId="0" xfId="62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43" fillId="0" borderId="0" xfId="58" applyFont="1" applyAlignment="1">
      <alignment horizontal="right"/>
      <protection/>
    </xf>
    <xf numFmtId="0" fontId="6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3" xfId="63"/>
    <cellStyle name="Percent 4" xfId="64"/>
    <cellStyle name="Percent 5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tabSelected="1" view="pageLayout" zoomScale="90" zoomScaleSheetLayoutView="100" zoomScalePageLayoutView="90" workbookViewId="0" topLeftCell="A34">
      <selection activeCell="K30" sqref="K30"/>
    </sheetView>
  </sheetViews>
  <sheetFormatPr defaultColWidth="9.140625" defaultRowHeight="12.75"/>
  <cols>
    <col min="1" max="1" width="18.7109375" style="0" customWidth="1"/>
    <col min="2" max="2" width="14.140625" style="0" customWidth="1"/>
    <col min="3" max="3" width="17.7109375" style="0" customWidth="1"/>
    <col min="4" max="4" width="2.140625" style="0" customWidth="1"/>
    <col min="5" max="5" width="19.7109375" style="0" customWidth="1"/>
    <col min="6" max="6" width="2.140625" style="0" customWidth="1"/>
    <col min="7" max="7" width="18.421875" style="0" customWidth="1"/>
    <col min="8" max="8" width="2.140625" style="0" customWidth="1"/>
    <col min="9" max="9" width="22.140625" style="0" customWidth="1"/>
    <col min="10" max="10" width="2.140625" style="0" customWidth="1"/>
    <col min="11" max="11" width="14.8515625" style="0" customWidth="1"/>
  </cols>
  <sheetData>
    <row r="1" spans="1:11" ht="15.75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2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52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9" ht="15" customHeight="1">
      <c r="A5" s="2"/>
      <c r="B5" s="2"/>
      <c r="C5" s="2"/>
      <c r="D5" s="2"/>
      <c r="E5" s="2"/>
      <c r="F5" s="2"/>
      <c r="G5" s="2"/>
      <c r="H5" s="2"/>
      <c r="I5" s="2"/>
    </row>
    <row r="6" ht="15" customHeight="1"/>
    <row r="7" spans="1:9" ht="15" customHeight="1">
      <c r="A7" s="8"/>
      <c r="B7" s="8"/>
      <c r="C7" s="6"/>
      <c r="D7" s="2"/>
      <c r="E7" s="3"/>
      <c r="F7" s="7"/>
      <c r="G7" s="1"/>
      <c r="H7" s="7"/>
      <c r="I7" s="1"/>
    </row>
    <row r="8" spans="1:9" ht="15" customHeight="1">
      <c r="A8" s="8"/>
      <c r="B8" s="8"/>
      <c r="C8" s="6"/>
      <c r="D8" s="2"/>
      <c r="E8" s="3"/>
      <c r="F8" s="7"/>
      <c r="G8" s="1"/>
      <c r="H8" s="7"/>
      <c r="I8" s="1"/>
    </row>
    <row r="9" spans="1:9" ht="15" customHeight="1">
      <c r="A9" s="4"/>
      <c r="B9" s="4"/>
      <c r="C9" s="46" t="s">
        <v>29</v>
      </c>
      <c r="D9" s="2"/>
      <c r="E9" s="47" t="s">
        <v>31</v>
      </c>
      <c r="F9" s="7"/>
      <c r="G9" s="48" t="s">
        <v>32</v>
      </c>
      <c r="H9" s="2"/>
      <c r="I9" s="49" t="s">
        <v>34</v>
      </c>
    </row>
    <row r="10" spans="1:9" ht="15" customHeight="1">
      <c r="A10" s="4"/>
      <c r="B10" s="18"/>
      <c r="C10" s="46" t="s">
        <v>30</v>
      </c>
      <c r="D10" s="2"/>
      <c r="E10" s="47" t="s">
        <v>16</v>
      </c>
      <c r="F10" s="7"/>
      <c r="G10" s="48" t="s">
        <v>33</v>
      </c>
      <c r="H10" s="2"/>
      <c r="I10" s="49" t="s">
        <v>35</v>
      </c>
    </row>
    <row r="11" spans="1:9" ht="15" customHeight="1">
      <c r="A11" s="4"/>
      <c r="B11" s="18"/>
      <c r="C11" s="3" t="s">
        <v>12</v>
      </c>
      <c r="D11" s="2"/>
      <c r="E11" s="3" t="s">
        <v>14</v>
      </c>
      <c r="F11" s="7"/>
      <c r="G11" s="3" t="s">
        <v>14</v>
      </c>
      <c r="H11" s="2"/>
      <c r="I11" s="3" t="s">
        <v>14</v>
      </c>
    </row>
    <row r="12" spans="1:11" ht="15" customHeight="1">
      <c r="A12" s="8" t="s">
        <v>25</v>
      </c>
      <c r="B12" s="18"/>
      <c r="C12" s="29">
        <v>1286</v>
      </c>
      <c r="D12" s="2"/>
      <c r="E12" s="29">
        <v>1416</v>
      </c>
      <c r="F12" s="30"/>
      <c r="G12" s="29">
        <v>191</v>
      </c>
      <c r="H12" s="31"/>
      <c r="I12" s="29">
        <v>24</v>
      </c>
      <c r="J12" s="28"/>
      <c r="K12" s="40"/>
    </row>
    <row r="13" spans="1:11" ht="15" customHeight="1">
      <c r="A13" s="8" t="s">
        <v>19</v>
      </c>
      <c r="B13" s="18"/>
      <c r="C13" s="29">
        <v>884</v>
      </c>
      <c r="D13" s="2"/>
      <c r="E13" s="29">
        <v>2133</v>
      </c>
      <c r="F13" s="30"/>
      <c r="G13" s="29">
        <v>347</v>
      </c>
      <c r="H13" s="31"/>
      <c r="I13" s="29">
        <v>62</v>
      </c>
      <c r="J13" s="28"/>
      <c r="K13" s="40"/>
    </row>
    <row r="14" spans="1:11" ht="15" customHeight="1">
      <c r="A14" s="8" t="s">
        <v>20</v>
      </c>
      <c r="B14" s="18"/>
      <c r="C14" s="29">
        <v>386</v>
      </c>
      <c r="D14" s="2"/>
      <c r="E14" s="29">
        <v>1207</v>
      </c>
      <c r="F14" s="30"/>
      <c r="G14" s="29">
        <v>162</v>
      </c>
      <c r="H14" s="31"/>
      <c r="I14" s="29">
        <v>14</v>
      </c>
      <c r="J14" s="28"/>
      <c r="K14" s="40"/>
    </row>
    <row r="15" spans="1:11" ht="15" customHeight="1">
      <c r="A15" s="8" t="s">
        <v>21</v>
      </c>
      <c r="B15" s="18"/>
      <c r="C15" s="29">
        <v>13346</v>
      </c>
      <c r="D15" s="2"/>
      <c r="E15" s="29">
        <v>7972</v>
      </c>
      <c r="F15" s="30"/>
      <c r="G15" s="29">
        <v>1937</v>
      </c>
      <c r="H15" s="31"/>
      <c r="I15" s="29">
        <v>307</v>
      </c>
      <c r="J15" s="28"/>
      <c r="K15" s="40"/>
    </row>
    <row r="16" spans="1:11" ht="15" customHeight="1">
      <c r="A16" s="8" t="s">
        <v>17</v>
      </c>
      <c r="B16" s="18"/>
      <c r="C16" s="29">
        <v>4686</v>
      </c>
      <c r="D16" s="2"/>
      <c r="E16" s="29">
        <v>3839</v>
      </c>
      <c r="F16" s="30"/>
      <c r="G16" s="29">
        <v>569</v>
      </c>
      <c r="H16" s="31"/>
      <c r="I16" s="29">
        <v>335</v>
      </c>
      <c r="J16" s="28"/>
      <c r="K16" s="40"/>
    </row>
    <row r="17" spans="1:11" ht="15" customHeight="1">
      <c r="A17" s="8" t="s">
        <v>18</v>
      </c>
      <c r="B17" s="18"/>
      <c r="C17" s="29">
        <v>1982</v>
      </c>
      <c r="D17" s="2"/>
      <c r="E17" s="29">
        <v>2533</v>
      </c>
      <c r="F17" s="30"/>
      <c r="G17" s="29">
        <v>314</v>
      </c>
      <c r="H17" s="31"/>
      <c r="I17" s="29">
        <v>36</v>
      </c>
      <c r="J17" s="28"/>
      <c r="K17" s="40"/>
    </row>
    <row r="18" spans="1:11" ht="15" customHeight="1">
      <c r="A18" s="8" t="s">
        <v>22</v>
      </c>
      <c r="B18" s="18"/>
      <c r="C18" s="29">
        <v>8494</v>
      </c>
      <c r="D18" s="2"/>
      <c r="E18" s="29">
        <v>10187</v>
      </c>
      <c r="F18" s="30"/>
      <c r="G18" s="29">
        <v>11226</v>
      </c>
      <c r="H18" s="31"/>
      <c r="I18" s="29">
        <v>688</v>
      </c>
      <c r="J18" s="28"/>
      <c r="K18" s="40"/>
    </row>
    <row r="19" spans="1:11" ht="15" customHeight="1">
      <c r="A19" s="8" t="s">
        <v>23</v>
      </c>
      <c r="B19" s="18"/>
      <c r="C19" s="29">
        <v>340</v>
      </c>
      <c r="D19" s="2"/>
      <c r="E19" s="29">
        <v>305</v>
      </c>
      <c r="F19" s="30"/>
      <c r="G19" s="29">
        <v>152</v>
      </c>
      <c r="H19" s="31"/>
      <c r="I19" s="29">
        <v>6</v>
      </c>
      <c r="J19" s="28"/>
      <c r="K19" s="40"/>
    </row>
    <row r="20" spans="1:11" ht="15" customHeight="1">
      <c r="A20" s="8" t="s">
        <v>24</v>
      </c>
      <c r="B20" s="18"/>
      <c r="C20" s="29">
        <v>3763</v>
      </c>
      <c r="D20" s="2"/>
      <c r="E20" s="29">
        <v>2835</v>
      </c>
      <c r="F20" s="30"/>
      <c r="G20" s="29">
        <v>2112</v>
      </c>
      <c r="H20" s="31"/>
      <c r="I20" s="29">
        <v>202</v>
      </c>
      <c r="J20" s="28"/>
      <c r="K20" s="40"/>
    </row>
    <row r="21" spans="1:11" ht="15" customHeight="1">
      <c r="A21" s="5" t="s">
        <v>6</v>
      </c>
      <c r="B21" s="20"/>
      <c r="C21" s="36">
        <f>SUM(C12:C20)</f>
        <v>35167</v>
      </c>
      <c r="D21" s="26"/>
      <c r="E21" s="36">
        <f>SUM(E12:E20)</f>
        <v>32427</v>
      </c>
      <c r="F21" s="37"/>
      <c r="G21" s="36">
        <f>SUM(G12:G20)</f>
        <v>17010</v>
      </c>
      <c r="H21" s="26"/>
      <c r="I21" s="36">
        <f>SUM(I12:I20)</f>
        <v>1674</v>
      </c>
      <c r="K21" s="39"/>
    </row>
    <row r="22" spans="1:9" ht="15" customHeight="1">
      <c r="A22" s="5" t="s">
        <v>0</v>
      </c>
      <c r="B22" s="20"/>
      <c r="C22" s="38">
        <f>C21/G55</f>
        <v>0.3863274341144031</v>
      </c>
      <c r="D22" s="38"/>
      <c r="E22" s="38">
        <f>E21/G55</f>
        <v>0.35622713640707904</v>
      </c>
      <c r="F22" s="38"/>
      <c r="G22" s="38">
        <f>G21/G55</f>
        <v>0.18686352700787662</v>
      </c>
      <c r="H22" s="38"/>
      <c r="I22" s="38">
        <f>I21/G55</f>
        <v>0.018389743927759286</v>
      </c>
    </row>
    <row r="23" spans="1:9" ht="15" customHeight="1">
      <c r="A23" s="8"/>
      <c r="B23" s="20"/>
      <c r="C23" s="9"/>
      <c r="D23" s="9"/>
      <c r="E23" s="9"/>
      <c r="F23" s="9"/>
      <c r="G23" s="9"/>
      <c r="H23" s="9"/>
      <c r="I23" s="9"/>
    </row>
    <row r="24" spans="1:9" ht="15" customHeight="1">
      <c r="A24" s="4"/>
      <c r="B24" s="3"/>
      <c r="C24" s="50" t="s">
        <v>36</v>
      </c>
      <c r="D24" s="2"/>
      <c r="E24" s="51"/>
      <c r="F24" s="7"/>
      <c r="G24" s="44"/>
      <c r="H24" s="2"/>
      <c r="I24" s="45"/>
    </row>
    <row r="25" spans="1:9" ht="15" customHeight="1">
      <c r="A25" s="4"/>
      <c r="B25" s="3"/>
      <c r="C25" s="50" t="s">
        <v>37</v>
      </c>
      <c r="D25" s="2"/>
      <c r="E25" s="51"/>
      <c r="F25" s="7"/>
      <c r="G25" s="44"/>
      <c r="H25" s="2"/>
      <c r="I25" s="45"/>
    </row>
    <row r="26" spans="1:9" ht="15" customHeight="1">
      <c r="A26" s="4"/>
      <c r="B26" s="3"/>
      <c r="C26" s="3" t="s">
        <v>14</v>
      </c>
      <c r="D26" s="2"/>
      <c r="E26" s="3"/>
      <c r="F26" s="7"/>
      <c r="G26" s="3"/>
      <c r="H26" s="2"/>
      <c r="I26" s="3"/>
    </row>
    <row r="27" spans="1:11" ht="15" customHeight="1">
      <c r="A27" s="8" t="s">
        <v>25</v>
      </c>
      <c r="B27" s="3"/>
      <c r="C27" s="29">
        <v>215</v>
      </c>
      <c r="D27" s="31"/>
      <c r="E27" s="29"/>
      <c r="F27" s="32"/>
      <c r="G27" s="29"/>
      <c r="H27" s="31"/>
      <c r="I27" s="29"/>
      <c r="J27" s="28"/>
      <c r="K27" s="40"/>
    </row>
    <row r="28" spans="1:11" ht="15" customHeight="1">
      <c r="A28" s="8" t="s">
        <v>19</v>
      </c>
      <c r="B28" s="3"/>
      <c r="C28" s="29">
        <v>592</v>
      </c>
      <c r="D28" s="31"/>
      <c r="E28" s="29"/>
      <c r="F28" s="32"/>
      <c r="G28" s="29"/>
      <c r="H28" s="31"/>
      <c r="I28" s="29"/>
      <c r="J28" s="28"/>
      <c r="K28" s="40"/>
    </row>
    <row r="29" spans="1:11" ht="15" customHeight="1">
      <c r="A29" s="8" t="s">
        <v>20</v>
      </c>
      <c r="B29" s="3"/>
      <c r="C29" s="29">
        <v>116</v>
      </c>
      <c r="D29" s="31"/>
      <c r="E29" s="29"/>
      <c r="F29" s="32"/>
      <c r="G29" s="29"/>
      <c r="H29" s="31"/>
      <c r="I29" s="29"/>
      <c r="J29" s="28"/>
      <c r="K29" s="40"/>
    </row>
    <row r="30" spans="1:11" ht="15" customHeight="1">
      <c r="A30" s="8" t="s">
        <v>21</v>
      </c>
      <c r="B30" s="3"/>
      <c r="C30" s="29">
        <v>1259</v>
      </c>
      <c r="D30" s="31"/>
      <c r="E30" s="29"/>
      <c r="F30" s="32"/>
      <c r="G30" s="29"/>
      <c r="H30" s="31"/>
      <c r="I30" s="29"/>
      <c r="J30" s="28"/>
      <c r="K30" s="40"/>
    </row>
    <row r="31" spans="1:11" ht="15" customHeight="1">
      <c r="A31" s="8" t="s">
        <v>17</v>
      </c>
      <c r="B31" s="3"/>
      <c r="C31" s="29">
        <v>665</v>
      </c>
      <c r="D31" s="31"/>
      <c r="E31" s="29"/>
      <c r="F31" s="32"/>
      <c r="G31" s="29"/>
      <c r="H31" s="31"/>
      <c r="I31" s="29"/>
      <c r="J31" s="28"/>
      <c r="K31" s="40"/>
    </row>
    <row r="32" spans="1:11" ht="15" customHeight="1">
      <c r="A32" s="8" t="s">
        <v>18</v>
      </c>
      <c r="B32" s="3"/>
      <c r="C32" s="29">
        <v>265</v>
      </c>
      <c r="D32" s="31"/>
      <c r="E32" s="29"/>
      <c r="F32" s="32"/>
      <c r="G32" s="29"/>
      <c r="H32" s="31"/>
      <c r="I32" s="29"/>
      <c r="J32" s="28"/>
      <c r="K32" s="40"/>
    </row>
    <row r="33" spans="1:11" ht="15" customHeight="1">
      <c r="A33" s="8" t="s">
        <v>22</v>
      </c>
      <c r="B33" s="3"/>
      <c r="C33" s="29">
        <v>1080</v>
      </c>
      <c r="D33" s="31"/>
      <c r="E33" s="29"/>
      <c r="F33" s="32"/>
      <c r="G33" s="29"/>
      <c r="H33" s="31"/>
      <c r="I33" s="29"/>
      <c r="J33" s="28"/>
      <c r="K33" s="40"/>
    </row>
    <row r="34" spans="1:11" ht="15" customHeight="1">
      <c r="A34" s="8" t="s">
        <v>23</v>
      </c>
      <c r="B34" s="3"/>
      <c r="C34" s="29">
        <v>57</v>
      </c>
      <c r="D34" s="31"/>
      <c r="E34" s="29"/>
      <c r="F34" s="32"/>
      <c r="G34" s="29"/>
      <c r="H34" s="31"/>
      <c r="I34" s="29"/>
      <c r="J34" s="28"/>
      <c r="K34" s="40"/>
    </row>
    <row r="35" spans="1:11" ht="15" customHeight="1">
      <c r="A35" s="8" t="s">
        <v>24</v>
      </c>
      <c r="B35" s="3"/>
      <c r="C35" s="29">
        <v>502</v>
      </c>
      <c r="D35" s="31"/>
      <c r="E35" s="29"/>
      <c r="F35" s="32"/>
      <c r="G35" s="29"/>
      <c r="H35" s="31"/>
      <c r="I35" s="29"/>
      <c r="J35" s="28"/>
      <c r="K35" s="40"/>
    </row>
    <row r="36" spans="1:11" ht="15" customHeight="1">
      <c r="A36" s="5" t="s">
        <v>13</v>
      </c>
      <c r="B36" s="24"/>
      <c r="C36" s="36">
        <f>SUM(C27:C35)</f>
        <v>4751</v>
      </c>
      <c r="D36" s="26"/>
      <c r="E36" s="36"/>
      <c r="F36" s="37"/>
      <c r="G36" s="36"/>
      <c r="H36" s="26"/>
      <c r="I36" s="36"/>
      <c r="K36" s="39"/>
    </row>
    <row r="37" spans="1:9" ht="15" customHeight="1">
      <c r="A37" s="5" t="s">
        <v>0</v>
      </c>
      <c r="B37" s="9"/>
      <c r="C37" s="38">
        <f>C36/G55</f>
        <v>0.052192158542881936</v>
      </c>
      <c r="D37" s="38"/>
      <c r="E37" s="38"/>
      <c r="F37" s="38"/>
      <c r="G37" s="38"/>
      <c r="H37" s="38"/>
      <c r="I37" s="38"/>
    </row>
    <row r="38" spans="1:9" ht="15" customHeight="1">
      <c r="A38" s="8"/>
      <c r="B38" s="20"/>
      <c r="C38" s="9"/>
      <c r="D38" s="9"/>
      <c r="E38" s="9"/>
      <c r="F38" s="9"/>
      <c r="G38" s="9"/>
      <c r="H38" s="9"/>
      <c r="I38" s="9"/>
    </row>
    <row r="39" spans="1:9" ht="15" customHeight="1">
      <c r="A39" s="8"/>
      <c r="B39" s="24"/>
      <c r="C39" s="3"/>
      <c r="D39" s="2"/>
      <c r="E39" s="3"/>
      <c r="F39" s="7"/>
      <c r="G39" s="3"/>
      <c r="H39" s="2"/>
      <c r="I39" s="3"/>
    </row>
    <row r="40" spans="1:11" ht="15" customHeight="1">
      <c r="A40" s="17"/>
      <c r="B40" s="25"/>
      <c r="C40" s="25"/>
      <c r="D40" s="25"/>
      <c r="E40" s="25"/>
      <c r="F40" s="25"/>
      <c r="G40" s="25"/>
      <c r="H40" s="25"/>
      <c r="I40" s="25"/>
      <c r="J40" s="17"/>
      <c r="K40" s="17"/>
    </row>
    <row r="41" spans="1:11" ht="15" customHeight="1">
      <c r="A41" s="11" t="s">
        <v>1</v>
      </c>
      <c r="B41" s="21" t="s">
        <v>2</v>
      </c>
      <c r="C41" s="12" t="s">
        <v>7</v>
      </c>
      <c r="D41" s="21"/>
      <c r="E41" s="12" t="s">
        <v>8</v>
      </c>
      <c r="F41" s="12"/>
      <c r="G41" s="12" t="s">
        <v>9</v>
      </c>
      <c r="H41" s="12"/>
      <c r="I41" s="12" t="s">
        <v>10</v>
      </c>
      <c r="J41" s="12"/>
      <c r="K41" s="3" t="s">
        <v>11</v>
      </c>
    </row>
    <row r="42" spans="1:11" ht="15" customHeight="1">
      <c r="A42" s="10"/>
      <c r="B42" s="19" t="s">
        <v>3</v>
      </c>
      <c r="C42" s="21" t="s">
        <v>3</v>
      </c>
      <c r="D42" s="12"/>
      <c r="E42" s="21" t="s">
        <v>3</v>
      </c>
      <c r="F42" s="12"/>
      <c r="G42" s="12"/>
      <c r="H42" s="12"/>
      <c r="I42" s="12" t="s">
        <v>8</v>
      </c>
      <c r="J42" s="12"/>
      <c r="K42" s="3" t="s">
        <v>4</v>
      </c>
    </row>
    <row r="43" spans="1:11" ht="15" customHeight="1">
      <c r="A43" s="10"/>
      <c r="B43" s="19"/>
      <c r="C43" s="19"/>
      <c r="D43" s="22"/>
      <c r="E43" s="19"/>
      <c r="F43" s="19"/>
      <c r="G43" s="19"/>
      <c r="H43" s="19"/>
      <c r="I43" s="19" t="s">
        <v>3</v>
      </c>
      <c r="J43" s="3"/>
      <c r="K43" s="3"/>
    </row>
    <row r="44" spans="1:11" ht="15" customHeight="1">
      <c r="A44" s="10"/>
      <c r="B44" s="19"/>
      <c r="C44" s="19"/>
      <c r="D44" s="22"/>
      <c r="E44" s="19"/>
      <c r="F44" s="19"/>
      <c r="G44" s="19"/>
      <c r="H44" s="19"/>
      <c r="I44" s="19"/>
      <c r="J44" s="3"/>
      <c r="K44" s="3"/>
    </row>
    <row r="45" spans="1:11" ht="15" customHeight="1">
      <c r="A45" s="8" t="s">
        <v>25</v>
      </c>
      <c r="B45" s="16">
        <v>11223</v>
      </c>
      <c r="C45" s="16">
        <v>0</v>
      </c>
      <c r="D45" s="16"/>
      <c r="E45" s="16">
        <v>3132</v>
      </c>
      <c r="F45" s="16"/>
      <c r="G45" s="16">
        <f>C45+E45</f>
        <v>3132</v>
      </c>
      <c r="H45" s="18"/>
      <c r="I45" s="23">
        <f aca="true" t="shared" si="0" ref="I45:I53">E45/G45</f>
        <v>1</v>
      </c>
      <c r="J45" s="14"/>
      <c r="K45" s="15">
        <f aca="true" t="shared" si="1" ref="K45:K53">G45/B45</f>
        <v>0.27906976744186046</v>
      </c>
    </row>
    <row r="46" spans="1:11" ht="15" customHeight="1">
      <c r="A46" s="8" t="s">
        <v>19</v>
      </c>
      <c r="B46" s="16">
        <v>14021</v>
      </c>
      <c r="C46" s="16">
        <v>1740</v>
      </c>
      <c r="D46" s="16"/>
      <c r="E46" s="16">
        <v>2278</v>
      </c>
      <c r="F46" s="16"/>
      <c r="G46" s="16">
        <f>C46+E46</f>
        <v>4018</v>
      </c>
      <c r="H46" s="18"/>
      <c r="I46" s="23">
        <f t="shared" si="0"/>
        <v>0.566948730711797</v>
      </c>
      <c r="J46" s="14"/>
      <c r="K46" s="15">
        <f t="shared" si="1"/>
        <v>0.2865701447828258</v>
      </c>
    </row>
    <row r="47" spans="1:11" ht="15" customHeight="1">
      <c r="A47" s="8" t="s">
        <v>20</v>
      </c>
      <c r="B47" s="16">
        <v>4975</v>
      </c>
      <c r="C47" s="16">
        <v>239</v>
      </c>
      <c r="D47" s="16"/>
      <c r="E47" s="16">
        <v>1646</v>
      </c>
      <c r="F47" s="16"/>
      <c r="G47" s="16">
        <f>C47+E47</f>
        <v>1885</v>
      </c>
      <c r="H47" s="18"/>
      <c r="I47" s="23">
        <f t="shared" si="0"/>
        <v>0.8732095490716181</v>
      </c>
      <c r="J47" s="14"/>
      <c r="K47" s="15">
        <f t="shared" si="1"/>
        <v>0.37889447236180906</v>
      </c>
    </row>
    <row r="48" spans="1:11" ht="15" customHeight="1">
      <c r="A48" s="8" t="s">
        <v>21</v>
      </c>
      <c r="B48" s="16">
        <v>68200</v>
      </c>
      <c r="C48" s="16">
        <v>164</v>
      </c>
      <c r="D48" s="16"/>
      <c r="E48" s="16">
        <v>24657</v>
      </c>
      <c r="F48" s="16"/>
      <c r="G48" s="16">
        <f>C48+E48</f>
        <v>24821</v>
      </c>
      <c r="H48" s="18"/>
      <c r="I48" s="23">
        <f t="shared" si="0"/>
        <v>0.9933926916723742</v>
      </c>
      <c r="J48" s="14"/>
      <c r="K48" s="15">
        <f t="shared" si="1"/>
        <v>0.3639442815249267</v>
      </c>
    </row>
    <row r="49" spans="1:11" ht="15" customHeight="1">
      <c r="A49" s="8" t="s">
        <v>17</v>
      </c>
      <c r="B49" s="16">
        <v>37017</v>
      </c>
      <c r="C49" s="16">
        <v>1955</v>
      </c>
      <c r="D49" s="16"/>
      <c r="E49" s="16">
        <v>8139</v>
      </c>
      <c r="F49" s="16"/>
      <c r="G49" s="16">
        <f>C49+E49</f>
        <v>10094</v>
      </c>
      <c r="H49" s="18"/>
      <c r="I49" s="23">
        <f t="shared" si="0"/>
        <v>0.806320586487022</v>
      </c>
      <c r="J49" s="14"/>
      <c r="K49" s="15">
        <f t="shared" si="1"/>
        <v>0.2726855228678715</v>
      </c>
    </row>
    <row r="50" spans="1:11" ht="15" customHeight="1">
      <c r="A50" s="8" t="s">
        <v>18</v>
      </c>
      <c r="B50" s="16">
        <v>12292</v>
      </c>
      <c r="C50" s="16">
        <v>0</v>
      </c>
      <c r="D50" s="16"/>
      <c r="E50" s="16">
        <v>5130</v>
      </c>
      <c r="F50" s="16"/>
      <c r="G50" s="16">
        <f>C50+E50</f>
        <v>5130</v>
      </c>
      <c r="H50" s="18"/>
      <c r="I50" s="23">
        <f t="shared" si="0"/>
        <v>1</v>
      </c>
      <c r="J50" s="14"/>
      <c r="K50" s="15">
        <f t="shared" si="1"/>
        <v>0.41734461438333875</v>
      </c>
    </row>
    <row r="51" spans="1:11" ht="15" customHeight="1">
      <c r="A51" s="8" t="s">
        <v>22</v>
      </c>
      <c r="B51" s="16">
        <v>101899</v>
      </c>
      <c r="C51" s="16">
        <v>5666</v>
      </c>
      <c r="D51" s="16"/>
      <c r="E51" s="16">
        <v>26009</v>
      </c>
      <c r="F51" s="16"/>
      <c r="G51" s="16">
        <f>C51+E51</f>
        <v>31675</v>
      </c>
      <c r="H51" s="18"/>
      <c r="I51" s="23">
        <f t="shared" si="0"/>
        <v>0.8211207576953433</v>
      </c>
      <c r="J51" s="14"/>
      <c r="K51" s="15">
        <f t="shared" si="1"/>
        <v>0.31084701518169955</v>
      </c>
    </row>
    <row r="52" spans="1:11" ht="15" customHeight="1">
      <c r="A52" s="8" t="s">
        <v>23</v>
      </c>
      <c r="B52" s="16">
        <v>2136</v>
      </c>
      <c r="C52" s="16">
        <v>0</v>
      </c>
      <c r="D52" s="16"/>
      <c r="E52" s="16">
        <v>860</v>
      </c>
      <c r="F52" s="16"/>
      <c r="G52" s="16">
        <f>C52+E52</f>
        <v>860</v>
      </c>
      <c r="H52" s="18"/>
      <c r="I52" s="23">
        <f t="shared" si="0"/>
        <v>1</v>
      </c>
      <c r="J52" s="14"/>
      <c r="K52" s="15">
        <f t="shared" si="1"/>
        <v>0.40262172284644193</v>
      </c>
    </row>
    <row r="53" spans="1:11" s="28" customFormat="1" ht="15" customHeight="1">
      <c r="A53" s="8" t="s">
        <v>24</v>
      </c>
      <c r="B53" s="16">
        <v>27339</v>
      </c>
      <c r="C53" s="16">
        <v>1215</v>
      </c>
      <c r="D53" s="16"/>
      <c r="E53" s="16">
        <v>8199</v>
      </c>
      <c r="F53" s="16"/>
      <c r="G53" s="16">
        <f>C53+E53</f>
        <v>9414</v>
      </c>
      <c r="H53" s="16"/>
      <c r="I53" s="23">
        <f t="shared" si="0"/>
        <v>0.8709369024856597</v>
      </c>
      <c r="J53" s="29"/>
      <c r="K53" s="15">
        <f t="shared" si="1"/>
        <v>0.3443432459124328</v>
      </c>
    </row>
    <row r="54" spans="1:11" ht="15" customHeight="1">
      <c r="A54" s="8"/>
      <c r="B54" s="22"/>
      <c r="C54" s="22"/>
      <c r="D54" s="22"/>
      <c r="E54" s="22"/>
      <c r="F54" s="22"/>
      <c r="G54" s="22"/>
      <c r="H54" s="22"/>
      <c r="I54" s="22"/>
      <c r="J54" s="13"/>
      <c r="K54" s="13"/>
    </row>
    <row r="55" spans="1:11" ht="15" customHeight="1">
      <c r="A55" s="26" t="s">
        <v>15</v>
      </c>
      <c r="B55" s="33">
        <f>SUM(B45:B54)</f>
        <v>279102</v>
      </c>
      <c r="C55" s="33">
        <f>SUM(C45:C54)</f>
        <v>10979</v>
      </c>
      <c r="D55" s="27"/>
      <c r="E55" s="33">
        <f>SUM(E45:E54)</f>
        <v>80050</v>
      </c>
      <c r="F55" s="27"/>
      <c r="G55" s="33">
        <f>SUM(G45:G54)</f>
        <v>91029</v>
      </c>
      <c r="H55" s="27"/>
      <c r="I55" s="34">
        <f>E55/G55</f>
        <v>0.8793900844785728</v>
      </c>
      <c r="J55" s="26"/>
      <c r="K55" s="35">
        <f>G55/B55</f>
        <v>0.3261495797235419</v>
      </c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11" ht="1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8" customHeight="1">
      <c r="A60" s="43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>
      <c r="A68" s="1"/>
      <c r="B68" s="1"/>
      <c r="C68" s="1"/>
      <c r="D68" s="1"/>
      <c r="E68" s="1"/>
      <c r="F68" s="1"/>
      <c r="G68" s="1"/>
      <c r="H68" s="1"/>
      <c r="I68" s="1"/>
    </row>
    <row r="69" spans="1:9" ht="15" customHeight="1">
      <c r="A69" s="1"/>
      <c r="B69" s="1"/>
      <c r="C69" s="1"/>
      <c r="D69" s="1"/>
      <c r="E69" s="1"/>
      <c r="F69" s="1"/>
      <c r="G69" s="1"/>
      <c r="H69" s="1"/>
      <c r="I69" s="1"/>
    </row>
    <row r="70" spans="1:9" ht="15" customHeight="1">
      <c r="A70" s="1"/>
      <c r="B70" s="1"/>
      <c r="C70" s="1"/>
      <c r="D70" s="1"/>
      <c r="E70" s="1"/>
      <c r="F70" s="1"/>
      <c r="G70" s="1"/>
      <c r="H70" s="1"/>
      <c r="I70" s="1"/>
    </row>
    <row r="71" spans="1:9" ht="15" customHeight="1">
      <c r="A71" s="1"/>
      <c r="B71" s="1"/>
      <c r="C71" s="1"/>
      <c r="D71" s="1"/>
      <c r="E71" s="1"/>
      <c r="F71" s="1"/>
      <c r="G71" s="1"/>
      <c r="H71" s="1"/>
      <c r="I71" s="1"/>
    </row>
    <row r="72" spans="1:9" ht="15" customHeight="1">
      <c r="A72" s="1"/>
      <c r="B72" s="1"/>
      <c r="C72" s="1"/>
      <c r="D72" s="1"/>
      <c r="E72" s="1"/>
      <c r="F72" s="1"/>
      <c r="G72" s="1"/>
      <c r="H72" s="1"/>
      <c r="I72" s="1"/>
    </row>
    <row r="73" spans="1:9" ht="15" customHeight="1">
      <c r="A73" s="1"/>
      <c r="B73" s="1"/>
      <c r="C73" s="1"/>
      <c r="D73" s="1"/>
      <c r="E73" s="1"/>
      <c r="F73" s="1"/>
      <c r="G73" s="1"/>
      <c r="H73" s="1"/>
      <c r="I73" s="1"/>
    </row>
    <row r="74" spans="1:9" ht="15" customHeight="1">
      <c r="A74" s="1"/>
      <c r="B74" s="1"/>
      <c r="C74" s="1"/>
      <c r="D74" s="1"/>
      <c r="E74" s="1"/>
      <c r="F74" s="1"/>
      <c r="G74" s="1"/>
      <c r="H74" s="1"/>
      <c r="I74" s="1"/>
    </row>
    <row r="75" spans="1:9" ht="15" customHeight="1">
      <c r="A75" s="1"/>
      <c r="B75" s="1"/>
      <c r="C75" s="1"/>
      <c r="D75" s="1"/>
      <c r="E75" s="1"/>
      <c r="F75" s="1"/>
      <c r="G75" s="1"/>
      <c r="H75" s="1"/>
      <c r="I75" s="1"/>
    </row>
    <row r="76" spans="1:9" ht="15" customHeight="1">
      <c r="A76" s="1"/>
      <c r="B76" s="1"/>
      <c r="C76" s="1"/>
      <c r="D76" s="1"/>
      <c r="E76" s="1"/>
      <c r="F76" s="1"/>
      <c r="G76" s="1"/>
      <c r="H76" s="1"/>
      <c r="I76" s="1"/>
    </row>
    <row r="77" spans="1:9" ht="15" customHeight="1">
      <c r="A77" s="1"/>
      <c r="B77" s="1"/>
      <c r="C77" s="1"/>
      <c r="D77" s="1"/>
      <c r="E77" s="1"/>
      <c r="F77" s="1"/>
      <c r="G77" s="1"/>
      <c r="H77" s="1"/>
      <c r="I77" s="1"/>
    </row>
    <row r="78" spans="1:9" ht="15" customHeight="1">
      <c r="A78" s="1"/>
      <c r="B78" s="1"/>
      <c r="C78" s="1"/>
      <c r="D78" s="1"/>
      <c r="E78" s="1"/>
      <c r="F78" s="1"/>
      <c r="G78" s="1"/>
      <c r="H78" s="1"/>
      <c r="I78" s="1"/>
    </row>
    <row r="79" spans="1:9" ht="15" customHeight="1">
      <c r="A79" s="1"/>
      <c r="B79" s="1"/>
      <c r="C79" s="1"/>
      <c r="D79" s="1"/>
      <c r="E79" s="1"/>
      <c r="F79" s="1"/>
      <c r="G79" s="1"/>
      <c r="H79" s="1"/>
      <c r="I79" s="1"/>
    </row>
    <row r="80" spans="1:9" ht="15" customHeight="1">
      <c r="A80" s="1"/>
      <c r="B80" s="1"/>
      <c r="C80" s="1"/>
      <c r="D80" s="1"/>
      <c r="E80" s="1"/>
      <c r="F80" s="1"/>
      <c r="G80" s="1"/>
      <c r="H80" s="1"/>
      <c r="I80" s="1"/>
    </row>
    <row r="81" spans="1:9" ht="15" customHeight="1">
      <c r="A81" s="1"/>
      <c r="B81" s="1"/>
      <c r="C81" s="1"/>
      <c r="D81" s="1"/>
      <c r="E81" s="1"/>
      <c r="F81" s="1"/>
      <c r="G81" s="1"/>
      <c r="H81" s="1"/>
      <c r="I81" s="1"/>
    </row>
    <row r="82" spans="1:9" ht="1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"/>
    </row>
  </sheetData>
  <sheetProtection/>
  <mergeCells count="4">
    <mergeCell ref="A1:K1"/>
    <mergeCell ref="A3:K3"/>
    <mergeCell ref="A4:K4"/>
    <mergeCell ref="A2:K2"/>
  </mergeCells>
  <printOptions/>
  <pageMargins left="0.562708333333333" right="0.27" top="0.47" bottom="0.46" header="0" footer="0.5"/>
  <pageSetup horizontalDpi="600" verticalDpi="600" orientation="portrait" scale="73" r:id="rId1"/>
  <headerFooter alignWithMargins="0">
    <oddFooter>&amp;L*Vacancy resulting from the resignation of Brian D. Dahle.
**Assembly District 1 is contained within Butte, Lassen, Modoc, Nevada, Placer, Plumas, Shasta, Sierra, and Siskiyou counties.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Keller, Wesley</cp:lastModifiedBy>
  <cp:lastPrinted>2019-09-06T00:48:58Z</cp:lastPrinted>
  <dcterms:created xsi:type="dcterms:W3CDTF">1998-01-06T21:07:56Z</dcterms:created>
  <dcterms:modified xsi:type="dcterms:W3CDTF">2019-09-06T00:50:24Z</dcterms:modified>
  <cp:category/>
  <cp:version/>
  <cp:contentType/>
  <cp:contentStatus/>
</cp:coreProperties>
</file>