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Provisional Press Version" sheetId="1" r:id="rId1"/>
    <sheet name="Sheet1" sheetId="2" r:id="rId2"/>
  </sheets>
  <externalReferences>
    <externalReference r:id="rId5"/>
  </externalReferences>
  <definedNames>
    <definedName name="_xlfn.AGGREGATE" hidden="1">#NAME?</definedName>
    <definedName name="_xlfn.COUNTIFS" hidden="1">#NAME?</definedName>
    <definedName name="_xlfn.IFERROR" hidden="1">#NAME?</definedName>
    <definedName name="AsOfDate">'[1]County View'!$E$1</definedName>
    <definedName name="_xlnm.Print_Area" localSheetId="0">'Provisional Press Version'!$A$1:$I$64</definedName>
  </definedNames>
  <calcPr fullCalcOnLoad="1"/>
</workbook>
</file>

<file path=xl/sharedStrings.xml><?xml version="1.0" encoding="utf-8"?>
<sst xmlns="http://schemas.openxmlformats.org/spreadsheetml/2006/main" count="71" uniqueCount="71">
  <si>
    <t>Ballots Cast</t>
  </si>
  <si>
    <t>Ballots Accepted</t>
  </si>
  <si>
    <t>COUNTY</t>
  </si>
  <si>
    <t>County Type</t>
  </si>
  <si>
    <t>Regular Polling Place Ballots Cast (includes at Vote Centers)</t>
  </si>
  <si>
    <t>Provisional Ballots Processed / Cast 
(Non-CVR)</t>
  </si>
  <si>
    <t>Conditional (Provisional Ballots) Processed / Cast (CVR)</t>
  </si>
  <si>
    <t>Conditional (Non-Provisional "Instant") CVR Cast</t>
  </si>
  <si>
    <t>Sum</t>
  </si>
  <si>
    <t>TOTAL CAST At Polling Place + Provisional + CVR and Accepted</t>
  </si>
  <si>
    <t xml:space="preserve">% OF REG Polling Place + Provisional + CVR </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</si>
  <si>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</si>
  <si>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</si>
  <si>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</si>
  <si>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</si>
  <si>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</si>
  <si>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</si>
  <si>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</si>
  <si>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</si>
  <si>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</si>
  <si>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</si>
  <si>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</si>
  <si>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</si>
  <si>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</si>
  <si>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</si>
  <si>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</si>
  <si>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</si>
  <si>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</si>
  <si>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</si>
  <si>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</si>
  <si>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</si>
  <si>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</si>
  <si>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</si>
  <si>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</si>
  <si>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</si>
  <si>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</si>
  <si>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</si>
  <si>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</si>
  <si>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</si>
  <si>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</si>
  <si>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</si>
  <si>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</si>
  <si>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</si>
  <si>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</si>
  <si>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</si>
  <si>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</si>
  <si>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</si>
  <si>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</si>
  <si>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</si>
  <si>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</si>
  <si>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</si>
  <si>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</si>
  <si>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</si>
  <si>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</si>
  <si>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</si>
  <si>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</si>
  <si>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</si>
  <si>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</si>
  <si>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</si>
  <si>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</si>
  <si>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</si>
  <si>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</si>
  <si>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</si>
  <si>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</si>
  <si>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</si>
  <si>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</si>
  <si>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</si>
  <si>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</si>
  <si>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</si>
  <si>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Total</t>
  </si>
  <si>
    <t>*Statistics included in this report are as of a specific date and time and are derived from data provided to VoteCal from each of California’s 58 counties.  The Secretary of State continually works with each of California’s counties to provide accuracy.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</si>
</sst>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F800]dddd\,\ mmmm\ dd\,\ yyyy"/>
    <numFmt numFmtId="165" formatCode="[$-409]dddd\,\ mmmm\ d\,\ yyyy"/>
  </numFmts>
  <fonts count="43">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sz val="10"/>
      <name val="Arial"/>
      <family val="2"/>
    </font>
    <font>
      <sz val="9"/>
      <name val="Arial"/>
      <family val="2"/>
    </font>
    <font>
      <b/>
      <sz val="12"/>
      <name val="Arial"/>
      <family val="2"/>
    </font>
    <font>
      <b/>
      <sz val="10"/>
      <name val="Arial"/>
      <family val="2"/>
    </font>
    <font>
      <sz val="10"/>
      <color indexed="8"/>
      <name val="Aptos Narrow"/>
      <family val="2"/>
    </font>
    <font>
      <sz val="8"/>
      <name val="Arial"/>
      <family val="2"/>
    </font>
    <font>
      <i/>
      <sz val="9"/>
      <name val="Arial"/>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
      <sz val="10"/>
      <color theme="1"/>
      <name val="Aptos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indexed="55"/>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Font="1" applyAlignment="1">
      <alignment/>
    </xf>
    <xf numFmtId="164" fontId="18" fillId="0" borderId="0" xfId="0" applyNumberFormat="1" applyFont="1" applyAlignment="1">
      <alignment horizontal="center"/>
    </xf>
    <xf numFmtId="0" fontId="19" fillId="0" borderId="0" xfId="0" applyFont="1" applyAlignment="1">
      <alignment/>
    </xf>
    <xf numFmtId="164" fontId="18" fillId="0" borderId="0" xfId="0" applyNumberFormat="1" applyFont="1" applyAlignment="1">
      <alignment horizontal="center" vertical="top"/>
    </xf>
    <xf numFmtId="164" fontId="18" fillId="0" borderId="0" xfId="0" applyNumberFormat="1" applyFont="1" applyAlignment="1">
      <alignment/>
    </xf>
    <xf numFmtId="164" fontId="20" fillId="0" borderId="10" xfId="0" applyNumberFormat="1" applyFont="1" applyBorder="1" applyAlignment="1">
      <alignment horizontal="center"/>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17" borderId="11" xfId="0" applyFont="1" applyFill="1" applyBorder="1" applyAlignment="1">
      <alignment horizontal="center" vertical="center" wrapText="1"/>
    </xf>
    <xf numFmtId="0" fontId="21" fillId="17" borderId="13" xfId="0" applyFont="1" applyFill="1" applyBorder="1" applyAlignment="1">
      <alignment horizontal="center" vertical="center" wrapText="1"/>
    </xf>
    <xf numFmtId="0" fontId="22" fillId="34" borderId="14" xfId="0" applyFont="1" applyFill="1" applyBorder="1" applyAlignment="1">
      <alignment horizontal="center" vertical="center"/>
    </xf>
    <xf numFmtId="0" fontId="22" fillId="34" borderId="14"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17" borderId="14" xfId="0" applyFont="1" applyFill="1" applyBorder="1" applyAlignment="1">
      <alignment horizontal="center" vertical="center" wrapText="1"/>
    </xf>
    <xf numFmtId="0" fontId="42" fillId="35" borderId="14" xfId="0" applyFont="1" applyFill="1" applyBorder="1" applyAlignment="1">
      <alignment/>
    </xf>
    <xf numFmtId="14" fontId="42" fillId="0" borderId="14" xfId="0" applyNumberFormat="1" applyFont="1" applyBorder="1" applyAlignment="1">
      <alignment wrapText="1"/>
    </xf>
    <xf numFmtId="3" fontId="19" fillId="0" borderId="14" xfId="0" applyNumberFormat="1" applyFont="1" applyBorder="1" applyAlignment="1" applyProtection="1">
      <alignment/>
      <protection locked="0"/>
    </xf>
    <xf numFmtId="10" fontId="19" fillId="0" borderId="14" xfId="0" applyNumberFormat="1" applyFont="1" applyBorder="1" applyAlignment="1" applyProtection="1">
      <alignment/>
      <protection locked="0"/>
    </xf>
    <xf numFmtId="3" fontId="24" fillId="0" borderId="0" xfId="0" applyNumberFormat="1" applyFont="1" applyAlignment="1" applyProtection="1">
      <alignment/>
      <protection locked="0"/>
    </xf>
    <xf numFmtId="0" fontId="24" fillId="0" borderId="0" xfId="0" applyFont="1" applyAlignment="1" applyProtection="1">
      <alignment/>
      <protection locked="0"/>
    </xf>
    <xf numFmtId="0" fontId="24" fillId="0" borderId="0" xfId="0" applyFont="1" applyAlignment="1">
      <alignment/>
    </xf>
    <xf numFmtId="3" fontId="24" fillId="0" borderId="0" xfId="0" applyNumberFormat="1" applyFont="1" applyAlignment="1">
      <alignment/>
    </xf>
    <xf numFmtId="0" fontId="22" fillId="2" borderId="14" xfId="0" applyFont="1" applyFill="1" applyBorder="1" applyAlignment="1">
      <alignment horizontal="center" vertical="center" wrapText="1"/>
    </xf>
    <xf numFmtId="3" fontId="22" fillId="2" borderId="14" xfId="0" applyNumberFormat="1" applyFont="1" applyFill="1" applyBorder="1" applyAlignment="1" applyProtection="1">
      <alignment/>
      <protection locked="0"/>
    </xf>
    <xf numFmtId="3" fontId="19" fillId="2" borderId="14" xfId="0" applyNumberFormat="1" applyFont="1" applyFill="1" applyBorder="1" applyAlignment="1" applyProtection="1">
      <alignment/>
      <protection locked="0"/>
    </xf>
    <xf numFmtId="10" fontId="22" fillId="2" borderId="14" xfId="0" applyNumberFormat="1" applyFont="1" applyFill="1" applyBorder="1" applyAlignment="1" applyProtection="1">
      <alignment/>
      <protection locked="0"/>
    </xf>
    <xf numFmtId="0" fontId="19" fillId="0" borderId="0" xfId="0" applyFont="1" applyAlignment="1">
      <alignment horizontal="center" vertical="center"/>
    </xf>
    <xf numFmtId="0" fontId="25" fillId="0" borderId="15" xfId="0" applyFont="1" applyBorder="1" applyAlignment="1">
      <alignment horizontal="left" vertical="center" wrapText="1"/>
    </xf>
    <xf numFmtId="0" fontId="20" fillId="0" borderId="0" xfId="0" applyFont="1" applyAlignment="1">
      <alignment/>
    </xf>
    <xf numFmtId="43" fontId="22" fillId="0" borderId="0" xfId="0" applyNumberFormat="1" applyFont="1" applyAlignment="1">
      <alignment/>
    </xf>
    <xf numFmtId="0" fontId="2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alysis%20May%202024%20Electio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BM Ballot Counts"/>
      <sheetName val="VPH Counts"/>
      <sheetName val="Provisional"/>
      <sheetName val="Dashboard"/>
      <sheetName val="Manager"/>
      <sheetName val="County View"/>
      <sheetName val="Sheet1"/>
      <sheetName val="Field definitions"/>
      <sheetName val="Discrepancy Dates"/>
      <sheetName val="Discrepancies"/>
      <sheetName val="Signatures"/>
      <sheetName val="SOV totals"/>
      <sheetName val="Sig Recieved Cat7"/>
      <sheetName val="VBM Press Version"/>
      <sheetName val="Provisional Press Version"/>
      <sheetName val="VBM Reject Press Version"/>
      <sheetName val="VCA All County"/>
      <sheetName val="Daily Email"/>
      <sheetName val="Hold"/>
      <sheetName val="Field definitions VBM View"/>
    </sheetNames>
    <sheetDataSet>
      <sheetData sheetId="5">
        <row r="1">
          <cell r="E1">
            <v>45469</v>
          </cell>
        </row>
        <row r="4">
          <cell r="E4" t="str">
            <v>VCA County</v>
          </cell>
          <cell r="BC4" t="str">
            <v/>
          </cell>
          <cell r="BG4" t="str">
            <v/>
          </cell>
          <cell r="BI4" t="str">
            <v/>
          </cell>
          <cell r="BM4">
            <v>0</v>
          </cell>
          <cell r="BR4">
            <v>0</v>
          </cell>
        </row>
        <row r="5">
          <cell r="E5" t="str">
            <v>All Mail</v>
          </cell>
          <cell r="BM5">
            <v>0</v>
          </cell>
          <cell r="BR5">
            <v>0</v>
          </cell>
        </row>
        <row r="6">
          <cell r="E6" t="str">
            <v>VCA County</v>
          </cell>
          <cell r="BC6" t="str">
            <v/>
          </cell>
          <cell r="BM6">
            <v>0</v>
          </cell>
          <cell r="BR6">
            <v>0</v>
          </cell>
        </row>
        <row r="7">
          <cell r="E7" t="str">
            <v>VCA County</v>
          </cell>
          <cell r="BC7" t="str">
            <v/>
          </cell>
          <cell r="BM7">
            <v>0</v>
          </cell>
          <cell r="BR7">
            <v>0</v>
          </cell>
        </row>
        <row r="8">
          <cell r="E8" t="str">
            <v>VCA County</v>
          </cell>
          <cell r="BC8" t="str">
            <v/>
          </cell>
          <cell r="BM8">
            <v>0</v>
          </cell>
          <cell r="BR8">
            <v>0</v>
          </cell>
        </row>
        <row r="9">
          <cell r="E9" t="str">
            <v>All Mail</v>
          </cell>
          <cell r="BM9">
            <v>0</v>
          </cell>
          <cell r="BR9">
            <v>0</v>
          </cell>
        </row>
        <row r="10">
          <cell r="BC10" t="str">
            <v/>
          </cell>
          <cell r="BG10" t="str">
            <v/>
          </cell>
          <cell r="BI10" t="str">
            <v/>
          </cell>
          <cell r="BM10">
            <v>0</v>
          </cell>
          <cell r="BR10">
            <v>0</v>
          </cell>
        </row>
        <row r="11">
          <cell r="BC11" t="str">
            <v/>
          </cell>
          <cell r="BG11" t="str">
            <v/>
          </cell>
          <cell r="BI11" t="str">
            <v/>
          </cell>
          <cell r="BL11" t="str">
            <v/>
          </cell>
          <cell r="BM11">
            <v>0</v>
          </cell>
          <cell r="BR11">
            <v>0</v>
          </cell>
        </row>
        <row r="12">
          <cell r="E12" t="str">
            <v>VCA County</v>
          </cell>
          <cell r="BC12" t="str">
            <v/>
          </cell>
          <cell r="BG12" t="str">
            <v/>
          </cell>
          <cell r="BI12" t="str">
            <v/>
          </cell>
          <cell r="BL12" t="str">
            <v/>
          </cell>
          <cell r="BM12">
            <v>0</v>
          </cell>
          <cell r="BR12">
            <v>0</v>
          </cell>
        </row>
        <row r="13">
          <cell r="E13" t="str">
            <v>VCA County</v>
          </cell>
          <cell r="BC13">
            <v>497</v>
          </cell>
          <cell r="BI13">
            <v>5</v>
          </cell>
          <cell r="BL13">
            <v>3</v>
          </cell>
          <cell r="BM13">
            <v>503</v>
          </cell>
          <cell r="BR13">
            <v>0.0040583171296483065</v>
          </cell>
        </row>
        <row r="14">
          <cell r="BC14" t="str">
            <v/>
          </cell>
          <cell r="BG14" t="str">
            <v/>
          </cell>
          <cell r="BI14" t="str">
            <v/>
          </cell>
          <cell r="BL14" t="str">
            <v/>
          </cell>
          <cell r="BM14">
            <v>0</v>
          </cell>
          <cell r="BR14" t="str">
            <v/>
          </cell>
        </row>
        <row r="15">
          <cell r="E15" t="str">
            <v>VCA County</v>
          </cell>
          <cell r="BC15" t="str">
            <v/>
          </cell>
          <cell r="BG15" t="str">
            <v/>
          </cell>
          <cell r="BI15" t="str">
            <v/>
          </cell>
          <cell r="BL15" t="str">
            <v/>
          </cell>
          <cell r="BM15">
            <v>0</v>
          </cell>
          <cell r="BR15" t="str">
            <v/>
          </cell>
        </row>
        <row r="16">
          <cell r="BC16" t="str">
            <v/>
          </cell>
          <cell r="BG16" t="str">
            <v/>
          </cell>
          <cell r="BI16" t="str">
            <v/>
          </cell>
          <cell r="BL16" t="str">
            <v/>
          </cell>
          <cell r="BM16">
            <v>0</v>
          </cell>
          <cell r="BR16" t="str">
            <v/>
          </cell>
        </row>
        <row r="17">
          <cell r="BC17" t="str">
            <v/>
          </cell>
          <cell r="BG17" t="str">
            <v/>
          </cell>
          <cell r="BI17" t="str">
            <v/>
          </cell>
          <cell r="BL17" t="str">
            <v/>
          </cell>
          <cell r="BM17">
            <v>0</v>
          </cell>
          <cell r="BR17" t="str">
            <v/>
          </cell>
        </row>
        <row r="18">
          <cell r="BC18">
            <v>1610</v>
          </cell>
          <cell r="BG18">
            <v>26</v>
          </cell>
          <cell r="BI18">
            <v>5</v>
          </cell>
          <cell r="BM18">
            <v>1625</v>
          </cell>
          <cell r="BR18">
            <v>0.007028394714647174</v>
          </cell>
        </row>
        <row r="19">
          <cell r="E19" t="str">
            <v>VCA County</v>
          </cell>
          <cell r="BC19">
            <v>99</v>
          </cell>
          <cell r="BM19">
            <v>99</v>
          </cell>
          <cell r="BR19">
            <v>0.0032801007222848055</v>
          </cell>
        </row>
        <row r="20">
          <cell r="BC20" t="str">
            <v/>
          </cell>
          <cell r="BG20" t="str">
            <v/>
          </cell>
          <cell r="BI20" t="str">
            <v/>
          </cell>
          <cell r="BL20" t="str">
            <v/>
          </cell>
          <cell r="BM20">
            <v>0</v>
          </cell>
          <cell r="BR20" t="str">
            <v/>
          </cell>
        </row>
        <row r="21">
          <cell r="BC21" t="str">
            <v/>
          </cell>
          <cell r="BG21" t="str">
            <v/>
          </cell>
          <cell r="BI21" t="str">
            <v/>
          </cell>
          <cell r="BL21" t="str">
            <v/>
          </cell>
          <cell r="BM21">
            <v>0</v>
          </cell>
          <cell r="BR21" t="str">
            <v/>
          </cell>
        </row>
        <row r="22">
          <cell r="E22" t="str">
            <v>VCA County</v>
          </cell>
          <cell r="BC22" t="str">
            <v/>
          </cell>
          <cell r="BG22" t="str">
            <v/>
          </cell>
          <cell r="BI22" t="str">
            <v/>
          </cell>
          <cell r="BL22" t="str">
            <v/>
          </cell>
          <cell r="BM22">
            <v>0</v>
          </cell>
          <cell r="BR22" t="str">
            <v/>
          </cell>
        </row>
        <row r="23">
          <cell r="E23" t="str">
            <v>VCA County</v>
          </cell>
          <cell r="BC23" t="str">
            <v/>
          </cell>
          <cell r="BG23" t="str">
            <v/>
          </cell>
          <cell r="BI23" t="str">
            <v/>
          </cell>
          <cell r="BL23" t="str">
            <v/>
          </cell>
          <cell r="BM23">
            <v>0</v>
          </cell>
          <cell r="BR23" t="str">
            <v/>
          </cell>
        </row>
        <row r="24">
          <cell r="E24" t="str">
            <v>VCA County</v>
          </cell>
          <cell r="BC24" t="str">
            <v/>
          </cell>
          <cell r="BG24" t="str">
            <v/>
          </cell>
          <cell r="BI24" t="str">
            <v/>
          </cell>
          <cell r="BL24" t="str">
            <v/>
          </cell>
          <cell r="BM24">
            <v>0</v>
          </cell>
          <cell r="BR24" t="str">
            <v/>
          </cell>
        </row>
        <row r="25">
          <cell r="E25" t="str">
            <v>VCA County</v>
          </cell>
          <cell r="BG25" t="str">
            <v/>
          </cell>
          <cell r="BI25" t="str">
            <v/>
          </cell>
          <cell r="BL25" t="str">
            <v/>
          </cell>
          <cell r="BM25">
            <v>0</v>
          </cell>
          <cell r="BR25" t="str">
            <v/>
          </cell>
        </row>
        <row r="26">
          <cell r="BC26" t="str">
            <v/>
          </cell>
          <cell r="BG26" t="str">
            <v/>
          </cell>
          <cell r="BI26" t="str">
            <v/>
          </cell>
          <cell r="BL26" t="str">
            <v/>
          </cell>
          <cell r="BM26">
            <v>0</v>
          </cell>
          <cell r="BR26" t="str">
            <v/>
          </cell>
        </row>
        <row r="27">
          <cell r="E27" t="str">
            <v>VCA County</v>
          </cell>
          <cell r="BC27" t="str">
            <v/>
          </cell>
          <cell r="BG27" t="str">
            <v/>
          </cell>
          <cell r="BI27" t="str">
            <v/>
          </cell>
          <cell r="BL27" t="str">
            <v/>
          </cell>
          <cell r="BM27">
            <v>0</v>
          </cell>
          <cell r="BR27" t="str">
            <v/>
          </cell>
        </row>
        <row r="28">
          <cell r="BC28" t="str">
            <v/>
          </cell>
          <cell r="BG28" t="str">
            <v/>
          </cell>
          <cell r="BI28" t="str">
            <v/>
          </cell>
          <cell r="BL28" t="str">
            <v/>
          </cell>
          <cell r="BM28">
            <v>0</v>
          </cell>
          <cell r="BR28" t="str">
            <v/>
          </cell>
        </row>
        <row r="29">
          <cell r="BC29" t="str">
            <v/>
          </cell>
          <cell r="BG29" t="str">
            <v/>
          </cell>
          <cell r="BI29" t="str">
            <v/>
          </cell>
          <cell r="BL29" t="str">
            <v/>
          </cell>
          <cell r="BM29">
            <v>0</v>
          </cell>
          <cell r="BR29" t="str">
            <v/>
          </cell>
        </row>
        <row r="30">
          <cell r="BC30" t="str">
            <v/>
          </cell>
          <cell r="BG30" t="str">
            <v/>
          </cell>
          <cell r="BI30" t="str">
            <v/>
          </cell>
          <cell r="BL30" t="str">
            <v/>
          </cell>
          <cell r="BM30">
            <v>0</v>
          </cell>
          <cell r="BR30" t="str">
            <v/>
          </cell>
        </row>
        <row r="31">
          <cell r="E31" t="str">
            <v>VCA County</v>
          </cell>
          <cell r="BC31" t="str">
            <v/>
          </cell>
          <cell r="BG31" t="str">
            <v/>
          </cell>
          <cell r="BI31" t="str">
            <v/>
          </cell>
          <cell r="BL31" t="str">
            <v/>
          </cell>
          <cell r="BM31">
            <v>0</v>
          </cell>
          <cell r="BR31" t="str">
            <v/>
          </cell>
        </row>
        <row r="32">
          <cell r="E32" t="str">
            <v>VCA County</v>
          </cell>
          <cell r="BC32" t="str">
            <v/>
          </cell>
          <cell r="BG32" t="str">
            <v/>
          </cell>
          <cell r="BI32" t="str">
            <v/>
          </cell>
          <cell r="BL32" t="str">
            <v/>
          </cell>
          <cell r="BM32">
            <v>0</v>
          </cell>
          <cell r="BR32" t="str">
            <v/>
          </cell>
        </row>
        <row r="33">
          <cell r="E33" t="str">
            <v>VCA County</v>
          </cell>
          <cell r="BC33" t="str">
            <v/>
          </cell>
          <cell r="BG33" t="str">
            <v/>
          </cell>
          <cell r="BI33" t="str">
            <v/>
          </cell>
          <cell r="BL33" t="str">
            <v/>
          </cell>
          <cell r="BM33">
            <v>0</v>
          </cell>
          <cell r="BR33" t="str">
            <v/>
          </cell>
        </row>
        <row r="34">
          <cell r="E34" t="str">
            <v>VCA County</v>
          </cell>
          <cell r="BC34" t="str">
            <v/>
          </cell>
          <cell r="BG34" t="str">
            <v/>
          </cell>
          <cell r="BI34" t="str">
            <v/>
          </cell>
          <cell r="BL34" t="str">
            <v/>
          </cell>
          <cell r="BM34">
            <v>0</v>
          </cell>
          <cell r="BR34" t="str">
            <v/>
          </cell>
        </row>
        <row r="35">
          <cell r="E35" t="str">
            <v>All Mail </v>
          </cell>
          <cell r="BG35" t="str">
            <v/>
          </cell>
          <cell r="BI35" t="str">
            <v/>
          </cell>
          <cell r="BL35" t="str">
            <v/>
          </cell>
          <cell r="BM35">
            <v>0</v>
          </cell>
          <cell r="BR35" t="str">
            <v/>
          </cell>
        </row>
        <row r="36">
          <cell r="E36" t="str">
            <v>VCA County</v>
          </cell>
          <cell r="BC36" t="str">
            <v/>
          </cell>
          <cell r="BG36" t="str">
            <v/>
          </cell>
          <cell r="BI36" t="str">
            <v/>
          </cell>
          <cell r="BL36" t="str">
            <v/>
          </cell>
          <cell r="BM36">
            <v>0</v>
          </cell>
          <cell r="BR36" t="str">
            <v/>
          </cell>
        </row>
        <row r="37">
          <cell r="E37" t="str">
            <v>VCA County</v>
          </cell>
          <cell r="BC37" t="str">
            <v/>
          </cell>
          <cell r="BG37" t="str">
            <v/>
          </cell>
          <cell r="BI37" t="str">
            <v/>
          </cell>
          <cell r="BL37" t="str">
            <v/>
          </cell>
          <cell r="BM37">
            <v>0</v>
          </cell>
          <cell r="BR37" t="str">
            <v/>
          </cell>
        </row>
        <row r="38">
          <cell r="E38" t="str">
            <v>VCA County</v>
          </cell>
          <cell r="BC38" t="str">
            <v/>
          </cell>
          <cell r="BG38" t="str">
            <v/>
          </cell>
          <cell r="BI38" t="str">
            <v/>
          </cell>
          <cell r="BL38" t="str">
            <v/>
          </cell>
          <cell r="BM38">
            <v>0</v>
          </cell>
          <cell r="BR38" t="str">
            <v/>
          </cell>
        </row>
        <row r="39">
          <cell r="BC39" t="str">
            <v/>
          </cell>
          <cell r="BG39" t="str">
            <v/>
          </cell>
          <cell r="BI39" t="str">
            <v/>
          </cell>
          <cell r="BL39" t="str">
            <v/>
          </cell>
          <cell r="BM39">
            <v>0</v>
          </cell>
          <cell r="BR39" t="str">
            <v/>
          </cell>
        </row>
        <row r="40">
          <cell r="E40" t="str">
            <v>VCA County</v>
          </cell>
          <cell r="BC40" t="str">
            <v/>
          </cell>
          <cell r="BG40" t="str">
            <v/>
          </cell>
          <cell r="BI40" t="str">
            <v/>
          </cell>
          <cell r="BL40" t="str">
            <v/>
          </cell>
          <cell r="BM40">
            <v>0</v>
          </cell>
          <cell r="BR40" t="str">
            <v/>
          </cell>
        </row>
        <row r="41">
          <cell r="BC41" t="str">
            <v/>
          </cell>
          <cell r="BG41" t="str">
            <v/>
          </cell>
          <cell r="BI41" t="str">
            <v/>
          </cell>
          <cell r="BL41" t="str">
            <v/>
          </cell>
          <cell r="BM41">
            <v>0</v>
          </cell>
          <cell r="BR41" t="str">
            <v/>
          </cell>
        </row>
        <row r="42">
          <cell r="BC42" t="str">
            <v/>
          </cell>
          <cell r="BG42" t="str">
            <v/>
          </cell>
          <cell r="BI42" t="str">
            <v/>
          </cell>
          <cell r="BL42" t="str">
            <v/>
          </cell>
          <cell r="BM42">
            <v>0</v>
          </cell>
          <cell r="BR42" t="str">
            <v/>
          </cell>
        </row>
        <row r="43">
          <cell r="BC43" t="str">
            <v/>
          </cell>
          <cell r="BG43" t="str">
            <v/>
          </cell>
          <cell r="BI43" t="str">
            <v/>
          </cell>
          <cell r="BL43" t="str">
            <v/>
          </cell>
          <cell r="BM43">
            <v>0</v>
          </cell>
          <cell r="BR43" t="str">
            <v/>
          </cell>
        </row>
        <row r="44">
          <cell r="E44" t="str">
            <v>VCA County</v>
          </cell>
          <cell r="BC44" t="str">
            <v/>
          </cell>
          <cell r="BG44" t="str">
            <v/>
          </cell>
          <cell r="BI44" t="str">
            <v/>
          </cell>
          <cell r="BL44" t="str">
            <v/>
          </cell>
          <cell r="BM44">
            <v>0</v>
          </cell>
          <cell r="BR44" t="str">
            <v/>
          </cell>
        </row>
        <row r="45">
          <cell r="BC45" t="str">
            <v/>
          </cell>
          <cell r="BG45" t="str">
            <v/>
          </cell>
          <cell r="BI45" t="str">
            <v/>
          </cell>
          <cell r="BL45" t="str">
            <v/>
          </cell>
          <cell r="BM45">
            <v>0</v>
          </cell>
          <cell r="BR45" t="str">
            <v/>
          </cell>
        </row>
        <row r="46">
          <cell r="E46" t="str">
            <v>VCA County</v>
          </cell>
          <cell r="BC46" t="str">
            <v/>
          </cell>
          <cell r="BG46" t="str">
            <v/>
          </cell>
          <cell r="BI46" t="str">
            <v/>
          </cell>
          <cell r="BL46" t="str">
            <v/>
          </cell>
          <cell r="BM46">
            <v>0</v>
          </cell>
          <cell r="BR46" t="str">
            <v/>
          </cell>
        </row>
        <row r="47">
          <cell r="E47" t="str">
            <v>VCA County</v>
          </cell>
          <cell r="BC47" t="str">
            <v/>
          </cell>
          <cell r="BG47" t="str">
            <v/>
          </cell>
          <cell r="BI47" t="str">
            <v/>
          </cell>
          <cell r="BL47" t="str">
            <v/>
          </cell>
          <cell r="BM47">
            <v>0</v>
          </cell>
          <cell r="BR47" t="str">
            <v/>
          </cell>
        </row>
        <row r="48">
          <cell r="BC48" t="str">
            <v/>
          </cell>
          <cell r="BG48" t="str">
            <v/>
          </cell>
          <cell r="BI48" t="str">
            <v/>
          </cell>
          <cell r="BL48" t="str">
            <v/>
          </cell>
          <cell r="BM48">
            <v>0</v>
          </cell>
          <cell r="BR48" t="str">
            <v/>
          </cell>
        </row>
        <row r="49">
          <cell r="E49" t="str">
            <v>All Mail </v>
          </cell>
          <cell r="BI49" t="str">
            <v/>
          </cell>
          <cell r="BL49" t="str">
            <v/>
          </cell>
          <cell r="BM49">
            <v>0</v>
          </cell>
          <cell r="BR49" t="str">
            <v/>
          </cell>
        </row>
        <row r="50">
          <cell r="BC50" t="str">
            <v/>
          </cell>
          <cell r="BG50" t="str">
            <v/>
          </cell>
          <cell r="BI50" t="str">
            <v/>
          </cell>
          <cell r="BL50" t="str">
            <v/>
          </cell>
          <cell r="BM50">
            <v>0</v>
          </cell>
          <cell r="BR50" t="str">
            <v/>
          </cell>
        </row>
        <row r="51">
          <cell r="BC51" t="str">
            <v/>
          </cell>
          <cell r="BG51" t="str">
            <v/>
          </cell>
          <cell r="BI51" t="str">
            <v/>
          </cell>
          <cell r="BL51" t="str">
            <v/>
          </cell>
          <cell r="BM51">
            <v>0</v>
          </cell>
          <cell r="BR51" t="str">
            <v/>
          </cell>
        </row>
        <row r="52">
          <cell r="E52" t="str">
            <v>VCA County</v>
          </cell>
          <cell r="BC52" t="str">
            <v/>
          </cell>
          <cell r="BG52" t="str">
            <v/>
          </cell>
          <cell r="BI52" t="str">
            <v/>
          </cell>
          <cell r="BL52" t="str">
            <v/>
          </cell>
          <cell r="BM52">
            <v>0</v>
          </cell>
          <cell r="BR52" t="str">
            <v/>
          </cell>
        </row>
        <row r="53">
          <cell r="E53" t="str">
            <v>VCA County</v>
          </cell>
          <cell r="BC53" t="str">
            <v/>
          </cell>
          <cell r="BG53" t="str">
            <v/>
          </cell>
          <cell r="BI53" t="str">
            <v/>
          </cell>
          <cell r="BL53" t="str">
            <v/>
          </cell>
          <cell r="BM53">
            <v>0</v>
          </cell>
          <cell r="BR53" t="str">
            <v/>
          </cell>
        </row>
        <row r="54">
          <cell r="BC54" t="str">
            <v/>
          </cell>
          <cell r="BG54" t="str">
            <v/>
          </cell>
          <cell r="BI54" t="str">
            <v/>
          </cell>
          <cell r="BL54" t="str">
            <v/>
          </cell>
          <cell r="BM54">
            <v>0</v>
          </cell>
          <cell r="BR54" t="str">
            <v/>
          </cell>
        </row>
        <row r="55">
          <cell r="BC55" t="str">
            <v/>
          </cell>
          <cell r="BG55" t="str">
            <v/>
          </cell>
          <cell r="BI55" t="str">
            <v/>
          </cell>
          <cell r="BL55" t="str">
            <v/>
          </cell>
          <cell r="BM55">
            <v>0</v>
          </cell>
          <cell r="BR55" t="str">
            <v/>
          </cell>
        </row>
        <row r="56">
          <cell r="BC56" t="str">
            <v/>
          </cell>
          <cell r="BG56" t="str">
            <v/>
          </cell>
          <cell r="BI56" t="str">
            <v/>
          </cell>
          <cell r="BL56" t="str">
            <v/>
          </cell>
          <cell r="BM56">
            <v>0</v>
          </cell>
          <cell r="BR56" t="str">
            <v/>
          </cell>
        </row>
        <row r="57">
          <cell r="BC57">
            <v>605</v>
          </cell>
          <cell r="BG57">
            <v>1</v>
          </cell>
          <cell r="BI57">
            <v>1</v>
          </cell>
          <cell r="BM57">
            <v>606</v>
          </cell>
          <cell r="BR57">
            <v>0.00937108571605301</v>
          </cell>
        </row>
        <row r="58">
          <cell r="E58" t="str">
            <v>VCA County</v>
          </cell>
          <cell r="BC58" t="str">
            <v/>
          </cell>
          <cell r="BG58" t="str">
            <v/>
          </cell>
          <cell r="BI58" t="str">
            <v/>
          </cell>
          <cell r="BL58" t="str">
            <v/>
          </cell>
          <cell r="BM58">
            <v>0</v>
          </cell>
          <cell r="BR58">
            <v>0</v>
          </cell>
        </row>
        <row r="59">
          <cell r="E59" t="str">
            <v>VCA County</v>
          </cell>
          <cell r="BC59" t="str">
            <v/>
          </cell>
          <cell r="BG59" t="str">
            <v/>
          </cell>
          <cell r="BI59" t="str">
            <v/>
          </cell>
          <cell r="BL59" t="str">
            <v/>
          </cell>
          <cell r="BM59">
            <v>0</v>
          </cell>
          <cell r="BR59">
            <v>0</v>
          </cell>
        </row>
        <row r="60">
          <cell r="E60" t="str">
            <v>VCA County</v>
          </cell>
          <cell r="BC60" t="str">
            <v/>
          </cell>
          <cell r="BG60" t="str">
            <v/>
          </cell>
          <cell r="BI60" t="str">
            <v/>
          </cell>
          <cell r="BL60" t="str">
            <v/>
          </cell>
          <cell r="BM60">
            <v>0</v>
          </cell>
          <cell r="BR60">
            <v>0</v>
          </cell>
        </row>
        <row r="61">
          <cell r="BC61" t="str">
            <v/>
          </cell>
          <cell r="BG61" t="str">
            <v/>
          </cell>
          <cell r="BI61" t="str">
            <v/>
          </cell>
          <cell r="BL61" t="str">
            <v/>
          </cell>
          <cell r="BM61">
            <v>0</v>
          </cell>
          <cell r="BR61">
            <v>0</v>
          </cell>
        </row>
        <row r="62">
          <cell r="BC62">
            <v>2811</v>
          </cell>
          <cell r="BG62">
            <v>27</v>
          </cell>
          <cell r="BI62">
            <v>11</v>
          </cell>
          <cell r="BL62">
            <v>3</v>
          </cell>
          <cell r="BM62">
            <v>2833</v>
          </cell>
          <cell r="BR62">
            <v>0.0009018312299093458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pageSetUpPr fitToPage="1"/>
  </sheetPr>
  <dimension ref="A1:V70"/>
  <sheetViews>
    <sheetView tabSelected="1" view="pageLayout" workbookViewId="0" topLeftCell="A2">
      <selection activeCell="J14" sqref="J14"/>
    </sheetView>
  </sheetViews>
  <sheetFormatPr defaultColWidth="8.796875" defaultRowHeight="14.25"/>
  <cols>
    <col min="1" max="1" width="13.59765625" style="29" customWidth="1"/>
    <col min="2" max="2" width="11" style="29" customWidth="1"/>
    <col min="3" max="3" width="15.296875" style="31" customWidth="1"/>
    <col min="4" max="4" width="14.59765625" style="31" customWidth="1"/>
    <col min="5" max="5" width="12.296875" style="2" customWidth="1"/>
    <col min="6" max="7" width="12.69921875" style="2" customWidth="1"/>
    <col min="8" max="8" width="15.8984375" style="2" customWidth="1"/>
    <col min="9" max="9" width="11.3984375" style="0" customWidth="1"/>
    <col min="10" max="221" width="9.09765625" style="2" customWidth="1"/>
    <col min="222" max="222" width="12.69921875" style="2" customWidth="1"/>
    <col min="223" max="223" width="13.59765625" style="2" customWidth="1"/>
    <col min="224" max="224" width="9.69921875" style="2" customWidth="1"/>
    <col min="225" max="225" width="10" style="2" customWidth="1"/>
    <col min="226" max="226" width="9.3984375" style="2" customWidth="1"/>
    <col min="227" max="229" width="7.59765625" style="2" customWidth="1"/>
    <col min="230" max="230" width="10.69921875" style="2" customWidth="1"/>
    <col min="231" max="231" width="11.3984375" style="2" customWidth="1"/>
    <col min="232" max="233" width="9.296875" style="2" customWidth="1"/>
    <col min="234" max="234" width="9.69921875" style="2" customWidth="1"/>
    <col min="235" max="235" width="12.296875" style="2" customWidth="1"/>
    <col min="236" max="237" width="7.69921875" style="2" customWidth="1"/>
    <col min="238" max="240" width="10.69921875" style="2" customWidth="1"/>
    <col min="241" max="241" width="12.296875" style="2" customWidth="1"/>
    <col min="242" max="244" width="10.69921875" style="2" customWidth="1"/>
    <col min="245" max="245" width="14" style="2" customWidth="1"/>
    <col min="246" max="249" width="10.69921875" style="2" customWidth="1"/>
    <col min="250" max="252" width="11.296875" style="2" customWidth="1"/>
    <col min="253" max="253" width="14.296875" style="2" customWidth="1"/>
    <col min="254" max="254" width="3" style="2" customWidth="1"/>
    <col min="255" max="255" width="10.296875" style="2" customWidth="1"/>
    <col min="256" max="16384" width="10.69921875" style="2" customWidth="1"/>
  </cols>
  <sheetData>
    <row r="1" spans="1:9" ht="13.5" customHeight="1" hidden="1">
      <c r="A1" s="1">
        <f>'[1]County View'!E1</f>
        <v>45469</v>
      </c>
      <c r="B1" s="1"/>
      <c r="C1" s="1"/>
      <c r="D1" s="1"/>
      <c r="E1" s="1"/>
      <c r="F1" s="1"/>
      <c r="G1" s="1"/>
      <c r="H1" s="1"/>
      <c r="I1" s="1"/>
    </row>
    <row r="2" spans="1:14" ht="32.25" customHeight="1">
      <c r="A2" s="3">
        <f>'[1]County View'!E1</f>
        <v>45469</v>
      </c>
      <c r="B2" s="3"/>
      <c r="C2" s="3"/>
      <c r="D2" s="3"/>
      <c r="E2" s="3"/>
      <c r="F2" s="3"/>
      <c r="G2" s="3"/>
      <c r="H2" s="3"/>
      <c r="I2" s="3"/>
      <c r="J2" s="4"/>
      <c r="K2" s="4"/>
      <c r="L2" s="4"/>
      <c r="M2" s="4"/>
      <c r="N2" s="4"/>
    </row>
    <row r="3" spans="1:9" ht="15" customHeight="1">
      <c r="A3" s="5"/>
      <c r="B3" s="5"/>
      <c r="C3" s="6" t="s">
        <v>0</v>
      </c>
      <c r="D3" s="7"/>
      <c r="E3" s="7"/>
      <c r="F3" s="7"/>
      <c r="G3" s="8"/>
      <c r="H3" s="9" t="s">
        <v>1</v>
      </c>
      <c r="I3" s="10"/>
    </row>
    <row r="4" spans="1:9" ht="75" customHeight="1">
      <c r="A4" s="11" t="s">
        <v>2</v>
      </c>
      <c r="B4" s="12" t="s">
        <v>3</v>
      </c>
      <c r="C4" s="13" t="s">
        <v>4</v>
      </c>
      <c r="D4" s="13" t="s">
        <v>5</v>
      </c>
      <c r="E4" s="13" t="s">
        <v>6</v>
      </c>
      <c r="F4" s="13" t="s">
        <v>7</v>
      </c>
      <c r="G4" s="13" t="s">
        <v>8</v>
      </c>
      <c r="H4" s="14" t="s">
        <v>9</v>
      </c>
      <c r="I4" s="14" t="s">
        <v>10</v>
      </c>
    </row>
    <row r="5" spans="1:10" s="20" customFormat="1" ht="12" customHeight="1" hidden="1">
      <c r="A5" s="15" t="s">
        <v>11</v>
      </c>
      <c r="B5" s="16" t="str">
        <f>IF(ISTEXT('[1]County View'!E4),'[1]County View'!E4,"")</f>
        <v>VCA County</v>
      </c>
      <c r="C5" s="17">
        <f>IF('[1]County View'!BC4="",0,'[1]County View'!BC4)</f>
        <v>0</v>
      </c>
      <c r="D5" s="17">
        <f>IF('[1]County View'!BG4="",0,'[1]County View'!BG4)</f>
        <v>0</v>
      </c>
      <c r="E5" s="17">
        <f>IF('[1]County View'!BI4="",0,'[1]County View'!BI4)</f>
        <v>0</v>
      </c>
      <c r="F5" s="17">
        <f>IF('[1]County View'!BL4="",0,'[1]County View'!BL4)</f>
        <v>0</v>
      </c>
      <c r="G5" s="17"/>
      <c r="H5" s="17">
        <f>IF('[1]County View'!BM4="",0,'[1]County View'!BM4)</f>
        <v>0</v>
      </c>
      <c r="I5" s="18">
        <f>IF('[1]County View'!BR4="",0,'[1]County View'!BR4)</f>
        <v>0</v>
      </c>
      <c r="J5" s="19"/>
    </row>
    <row r="6" spans="1:9" s="20" customFormat="1" ht="12" customHeight="1" hidden="1">
      <c r="A6" s="15" t="s">
        <v>12</v>
      </c>
      <c r="B6" s="16" t="str">
        <f>IF(ISTEXT('[1]County View'!E5),'[1]County View'!E5,"")</f>
        <v>All Mail</v>
      </c>
      <c r="C6" s="17">
        <f>IF('[1]County View'!BC5="",0,'[1]County View'!BC5)</f>
        <v>0</v>
      </c>
      <c r="D6" s="17">
        <f>IF('[1]County View'!BG5="",0,'[1]County View'!BG5)</f>
        <v>0</v>
      </c>
      <c r="E6" s="17">
        <f>IF('[1]County View'!BI5="",0,'[1]County View'!BI5)</f>
        <v>0</v>
      </c>
      <c r="F6" s="17">
        <f>IF('[1]County View'!BL5="",0,'[1]County View'!BL5)</f>
        <v>0</v>
      </c>
      <c r="G6" s="17"/>
      <c r="H6" s="17">
        <f>IF('[1]County View'!BM5="",0,'[1]County View'!BM5)</f>
        <v>0</v>
      </c>
      <c r="I6" s="18">
        <f>IF('[1]County View'!BR5="",0,'[1]County View'!BR5)</f>
        <v>0</v>
      </c>
    </row>
    <row r="7" spans="1:9" s="20" customFormat="1" ht="12" customHeight="1" hidden="1">
      <c r="A7" s="15" t="s">
        <v>13</v>
      </c>
      <c r="B7" s="16" t="str">
        <f>IF(ISTEXT('[1]County View'!E6),'[1]County View'!E6,"")</f>
        <v>VCA County</v>
      </c>
      <c r="C7" s="17">
        <f>IF('[1]County View'!BC6="",0,'[1]County View'!BC6)</f>
        <v>0</v>
      </c>
      <c r="D7" s="17">
        <f>IF('[1]County View'!BG6="",0,'[1]County View'!BG6)</f>
        <v>0</v>
      </c>
      <c r="E7" s="17">
        <f>IF('[1]County View'!BI6="",0,'[1]County View'!BI6)</f>
        <v>0</v>
      </c>
      <c r="F7" s="17">
        <f>IF('[1]County View'!BL6="",0,'[1]County View'!BL6)</f>
        <v>0</v>
      </c>
      <c r="G7" s="17"/>
      <c r="H7" s="17">
        <f>IF('[1]County View'!BM6="",0,'[1]County View'!BM6)</f>
        <v>0</v>
      </c>
      <c r="I7" s="18">
        <f>IF('[1]County View'!BR6="",0,'[1]County View'!BR6)</f>
        <v>0</v>
      </c>
    </row>
    <row r="8" spans="1:9" s="20" customFormat="1" ht="12" customHeight="1" hidden="1">
      <c r="A8" s="15" t="s">
        <v>14</v>
      </c>
      <c r="B8" s="16" t="str">
        <f>IF(ISTEXT('[1]County View'!E7),'[1]County View'!E7,"")</f>
        <v>VCA County</v>
      </c>
      <c r="C8" s="17">
        <f>IF('[1]County View'!BC7="",0,'[1]County View'!BC7)</f>
        <v>0</v>
      </c>
      <c r="D8" s="17">
        <f>IF('[1]County View'!BG7="",0,'[1]County View'!BG7)</f>
        <v>0</v>
      </c>
      <c r="E8" s="17">
        <f>IF('[1]County View'!BI7="",0,'[1]County View'!BI7)</f>
        <v>0</v>
      </c>
      <c r="F8" s="17">
        <f>IF('[1]County View'!BL7="",0,'[1]County View'!BL7)</f>
        <v>0</v>
      </c>
      <c r="G8" s="17"/>
      <c r="H8" s="17">
        <f>IF('[1]County View'!BM7="",0,'[1]County View'!BM7)</f>
        <v>0</v>
      </c>
      <c r="I8" s="18">
        <f>IF('[1]County View'!BR7="",0,'[1]County View'!BR7)</f>
        <v>0</v>
      </c>
    </row>
    <row r="9" spans="1:9" s="20" customFormat="1" ht="12" customHeight="1" hidden="1">
      <c r="A9" s="15" t="s">
        <v>15</v>
      </c>
      <c r="B9" s="16" t="str">
        <f>IF(ISTEXT('[1]County View'!E8),'[1]County View'!E8,"")</f>
        <v>VCA County</v>
      </c>
      <c r="C9" s="17">
        <f>IF('[1]County View'!BC8="",0,'[1]County View'!BC8)</f>
        <v>0</v>
      </c>
      <c r="D9" s="17">
        <f>IF('[1]County View'!BG8="",0,'[1]County View'!BG8)</f>
        <v>0</v>
      </c>
      <c r="E9" s="17">
        <f>IF('[1]County View'!BI8="",0,'[1]County View'!BI8)</f>
        <v>0</v>
      </c>
      <c r="F9" s="17">
        <f>IF('[1]County View'!BL8="",0,'[1]County View'!BL8)</f>
        <v>0</v>
      </c>
      <c r="G9" s="17"/>
      <c r="H9" s="17">
        <f>IF('[1]County View'!BM8="",0,'[1]County View'!BM8)</f>
        <v>0</v>
      </c>
      <c r="I9" s="18">
        <f>IF('[1]County View'!BR8="",0,'[1]County View'!BR8)</f>
        <v>0</v>
      </c>
    </row>
    <row r="10" spans="1:9" s="20" customFormat="1" ht="12" customHeight="1" hidden="1">
      <c r="A10" s="15" t="s">
        <v>16</v>
      </c>
      <c r="B10" s="16" t="str">
        <f>IF(ISTEXT('[1]County View'!E9),'[1]County View'!E9,"")</f>
        <v>All Mail</v>
      </c>
      <c r="C10" s="17">
        <f>IF('[1]County View'!BC9="",0,'[1]County View'!BC9)</f>
        <v>0</v>
      </c>
      <c r="D10" s="17">
        <f>IF('[1]County View'!BG9="",0,'[1]County View'!BG9)</f>
        <v>0</v>
      </c>
      <c r="E10" s="17">
        <f>IF('[1]County View'!BI9="",0,'[1]County View'!BI9)</f>
        <v>0</v>
      </c>
      <c r="F10" s="17">
        <f>IF('[1]County View'!BL9="",0,'[1]County View'!BL9)</f>
        <v>0</v>
      </c>
      <c r="G10" s="17"/>
      <c r="H10" s="17">
        <f>IF('[1]County View'!BM9="",0,'[1]County View'!BM9)</f>
        <v>0</v>
      </c>
      <c r="I10" s="18">
        <f>IF('[1]County View'!BR9="",0,'[1]County View'!BR9)</f>
        <v>0</v>
      </c>
    </row>
    <row r="11" spans="1:9" s="20" customFormat="1" ht="12" customHeight="1" hidden="1">
      <c r="A11" s="15" t="s">
        <v>17</v>
      </c>
      <c r="B11" s="16">
        <f>IF(ISTEXT('[1]County View'!E10),'[1]County View'!E10,"")</f>
      </c>
      <c r="C11" s="17">
        <f>IF('[1]County View'!BC10="",0,'[1]County View'!BC10)</f>
        <v>0</v>
      </c>
      <c r="D11" s="17">
        <f>IF('[1]County View'!BG10="",0,'[1]County View'!BG10)</f>
        <v>0</v>
      </c>
      <c r="E11" s="17">
        <f>IF('[1]County View'!BI10="",0,'[1]County View'!BI10)</f>
        <v>0</v>
      </c>
      <c r="F11" s="17">
        <f>IF('[1]County View'!BL10="",0,'[1]County View'!BL10)</f>
        <v>0</v>
      </c>
      <c r="G11" s="17"/>
      <c r="H11" s="17">
        <f>IF('[1]County View'!BM10="",0,'[1]County View'!BM10)</f>
        <v>0</v>
      </c>
      <c r="I11" s="18">
        <f>IF('[1]County View'!BR10="",0,'[1]County View'!BR10)</f>
        <v>0</v>
      </c>
    </row>
    <row r="12" spans="1:9" s="20" customFormat="1" ht="12" customHeight="1" hidden="1">
      <c r="A12" s="15" t="s">
        <v>18</v>
      </c>
      <c r="B12" s="16">
        <f>IF(ISTEXT('[1]County View'!E11),'[1]County View'!E11,"")</f>
      </c>
      <c r="C12" s="17">
        <f>IF('[1]County View'!BC11="",0,'[1]County View'!BC11)</f>
        <v>0</v>
      </c>
      <c r="D12" s="17">
        <f>IF('[1]County View'!BG11="",0,'[1]County View'!BG11)</f>
        <v>0</v>
      </c>
      <c r="E12" s="17">
        <f>IF('[1]County View'!BI11="",0,'[1]County View'!BI11)</f>
        <v>0</v>
      </c>
      <c r="F12" s="17">
        <f>IF('[1]County View'!BL11="",0,'[1]County View'!BL11)</f>
        <v>0</v>
      </c>
      <c r="G12" s="17"/>
      <c r="H12" s="17">
        <f>IF('[1]County View'!BM11="",0,'[1]County View'!BM11)</f>
        <v>0</v>
      </c>
      <c r="I12" s="18">
        <f>IF('[1]County View'!BR11="",0,'[1]County View'!BR11)</f>
        <v>0</v>
      </c>
    </row>
    <row r="13" spans="1:9" s="21" customFormat="1" ht="12" customHeight="1" hidden="1">
      <c r="A13" s="15" t="s">
        <v>19</v>
      </c>
      <c r="B13" s="16" t="str">
        <f>IF(ISTEXT('[1]County View'!E12),'[1]County View'!E12,"")</f>
        <v>VCA County</v>
      </c>
      <c r="C13" s="17">
        <f>IF('[1]County View'!BC12="",0,'[1]County View'!BC12)</f>
        <v>0</v>
      </c>
      <c r="D13" s="17">
        <f>IF('[1]County View'!BG12="",0,'[1]County View'!BG12)</f>
        <v>0</v>
      </c>
      <c r="E13" s="17">
        <f>IF('[1]County View'!BI12="",0,'[1]County View'!BI12)</f>
        <v>0</v>
      </c>
      <c r="F13" s="17">
        <f>IF('[1]County View'!BL12="",0,'[1]County View'!BL12)</f>
        <v>0</v>
      </c>
      <c r="G13" s="17"/>
      <c r="H13" s="17">
        <f>IF('[1]County View'!BM12="",0,'[1]County View'!BM12)</f>
        <v>0</v>
      </c>
      <c r="I13" s="18">
        <f>IF('[1]County View'!BR12="",0,'[1]County View'!BR12)</f>
        <v>0</v>
      </c>
    </row>
    <row r="14" spans="1:9" s="21" customFormat="1" ht="12" customHeight="1">
      <c r="A14" s="15" t="s">
        <v>20</v>
      </c>
      <c r="B14" s="16" t="str">
        <f>IF(ISTEXT('[1]County View'!E13),'[1]County View'!E13,"")</f>
        <v>VCA County</v>
      </c>
      <c r="C14" s="17">
        <f>IF('[1]County View'!BC13="",0,'[1]County View'!BC13)</f>
        <v>497</v>
      </c>
      <c r="D14" s="17">
        <f>IF('[1]County View'!BG13="",0,'[1]County View'!BG13)</f>
        <v>0</v>
      </c>
      <c r="E14" s="17">
        <f>IF('[1]County View'!BI13="",0,'[1]County View'!BI13)</f>
        <v>5</v>
      </c>
      <c r="F14" s="17">
        <f>IF('[1]County View'!BL13="",0,'[1]County View'!BL13)</f>
        <v>3</v>
      </c>
      <c r="G14" s="17">
        <f>SUM(C14:F14)</f>
        <v>505</v>
      </c>
      <c r="H14" s="17">
        <f>IF('[1]County View'!BM13="",0,'[1]County View'!BM13)</f>
        <v>503</v>
      </c>
      <c r="I14" s="18">
        <f>IF('[1]County View'!BR13="",0,'[1]County View'!BR13)</f>
        <v>0.0040583171296483065</v>
      </c>
    </row>
    <row r="15" spans="1:9" s="20" customFormat="1" ht="12" customHeight="1" hidden="1">
      <c r="A15" s="15" t="s">
        <v>21</v>
      </c>
      <c r="B15" s="16">
        <f>IF(ISTEXT('[1]County View'!E14),'[1]County View'!E14,"")</f>
      </c>
      <c r="C15" s="17">
        <f>IF('[1]County View'!BC14="",0,'[1]County View'!BC14)</f>
        <v>0</v>
      </c>
      <c r="D15" s="17">
        <f>IF('[1]County View'!BG14="",0,'[1]County View'!BG14)</f>
        <v>0</v>
      </c>
      <c r="E15" s="17">
        <f>IF('[1]County View'!BI14="",0,'[1]County View'!BI14)</f>
        <v>0</v>
      </c>
      <c r="F15" s="17">
        <f>IF('[1]County View'!BL14="",0,'[1]County View'!BL14)</f>
        <v>0</v>
      </c>
      <c r="G15" s="17">
        <f aca="true" t="shared" si="0" ref="G15:G63">SUM(C15:F15)</f>
        <v>0</v>
      </c>
      <c r="H15" s="17">
        <f>IF('[1]County View'!BM14="",0,'[1]County View'!BM14)</f>
        <v>0</v>
      </c>
      <c r="I15" s="18">
        <f>IF('[1]County View'!BR14="",0,'[1]County View'!BR14)</f>
        <v>0</v>
      </c>
    </row>
    <row r="16" spans="1:9" s="20" customFormat="1" ht="12" customHeight="1" hidden="1">
      <c r="A16" s="15" t="s">
        <v>22</v>
      </c>
      <c r="B16" s="16" t="str">
        <f>IF(ISTEXT('[1]County View'!E15),'[1]County View'!E15,"")</f>
        <v>VCA County</v>
      </c>
      <c r="C16" s="17">
        <f>IF('[1]County View'!BC15="",0,'[1]County View'!BC15)</f>
        <v>0</v>
      </c>
      <c r="D16" s="17">
        <f>IF('[1]County View'!BG15="",0,'[1]County View'!BG15)</f>
        <v>0</v>
      </c>
      <c r="E16" s="17">
        <f>IF('[1]County View'!BI15="",0,'[1]County View'!BI15)</f>
        <v>0</v>
      </c>
      <c r="F16" s="17">
        <f>IF('[1]County View'!BL15="",0,'[1]County View'!BL15)</f>
        <v>0</v>
      </c>
      <c r="G16" s="17">
        <f t="shared" si="0"/>
        <v>0</v>
      </c>
      <c r="H16" s="17">
        <f>IF('[1]County View'!BM15="",0,'[1]County View'!BM15)</f>
        <v>0</v>
      </c>
      <c r="I16" s="18">
        <f>IF('[1]County View'!BR15="",0,'[1]County View'!BR15)</f>
        <v>0</v>
      </c>
    </row>
    <row r="17" spans="1:9" s="20" customFormat="1" ht="12" customHeight="1" hidden="1">
      <c r="A17" s="15" t="s">
        <v>23</v>
      </c>
      <c r="B17" s="16">
        <f>IF(ISTEXT('[1]County View'!E16),'[1]County View'!E16,"")</f>
      </c>
      <c r="C17" s="17">
        <f>IF('[1]County View'!BC16="",0,'[1]County View'!BC16)</f>
        <v>0</v>
      </c>
      <c r="D17" s="17">
        <f>IF('[1]County View'!BG16="",0,'[1]County View'!BG16)</f>
        <v>0</v>
      </c>
      <c r="E17" s="17">
        <f>IF('[1]County View'!BI16="",0,'[1]County View'!BI16)</f>
        <v>0</v>
      </c>
      <c r="F17" s="17">
        <f>IF('[1]County View'!BL16="",0,'[1]County View'!BL16)</f>
        <v>0</v>
      </c>
      <c r="G17" s="17">
        <f t="shared" si="0"/>
        <v>0</v>
      </c>
      <c r="H17" s="17">
        <f>IF('[1]County View'!BM16="",0,'[1]County View'!BM16)</f>
        <v>0</v>
      </c>
      <c r="I17" s="18">
        <f>IF('[1]County View'!BR16="",0,'[1]County View'!BR16)</f>
        <v>0</v>
      </c>
    </row>
    <row r="18" spans="1:9" s="21" customFormat="1" ht="12" customHeight="1" hidden="1">
      <c r="A18" s="15" t="s">
        <v>24</v>
      </c>
      <c r="B18" s="16">
        <f>IF(ISTEXT('[1]County View'!E17),'[1]County View'!E17,"")</f>
      </c>
      <c r="C18" s="17">
        <f>IF('[1]County View'!BC17="",0,'[1]County View'!BC17)</f>
        <v>0</v>
      </c>
      <c r="D18" s="17">
        <f>IF('[1]County View'!BG17="",0,'[1]County View'!BG17)</f>
        <v>0</v>
      </c>
      <c r="E18" s="17">
        <f>IF('[1]County View'!BI17="",0,'[1]County View'!BI17)</f>
        <v>0</v>
      </c>
      <c r="F18" s="17">
        <f>IF('[1]County View'!BL17="",0,'[1]County View'!BL17)</f>
        <v>0</v>
      </c>
      <c r="G18" s="17">
        <f t="shared" si="0"/>
        <v>0</v>
      </c>
      <c r="H18" s="17">
        <f>IF('[1]County View'!BM17="",0,'[1]County View'!BM17)</f>
        <v>0</v>
      </c>
      <c r="I18" s="18">
        <f>IF('[1]County View'!BR17="",0,'[1]County View'!BR17)</f>
        <v>0</v>
      </c>
    </row>
    <row r="19" spans="1:9" s="20" customFormat="1" ht="12" customHeight="1">
      <c r="A19" s="15" t="s">
        <v>25</v>
      </c>
      <c r="B19" s="16">
        <f>IF(ISTEXT('[1]County View'!E18),'[1]County View'!E18,"")</f>
      </c>
      <c r="C19" s="17">
        <f>IF('[1]County View'!BC18="",0,'[1]County View'!BC18)</f>
        <v>1610</v>
      </c>
      <c r="D19" s="17">
        <f>IF('[1]County View'!BG18="",0,'[1]County View'!BG18)</f>
        <v>26</v>
      </c>
      <c r="E19" s="17">
        <f>IF('[1]County View'!BI18="",0,'[1]County View'!BI18)</f>
        <v>5</v>
      </c>
      <c r="F19" s="17">
        <f>IF('[1]County View'!BL18="",0,'[1]County View'!BL18)</f>
        <v>0</v>
      </c>
      <c r="G19" s="17">
        <f t="shared" si="0"/>
        <v>1641</v>
      </c>
      <c r="H19" s="17">
        <f>IF('[1]County View'!BM18="",0,'[1]County View'!BM18)</f>
        <v>1625</v>
      </c>
      <c r="I19" s="18">
        <f>IF('[1]County View'!BR18="",0,'[1]County View'!BR18)</f>
        <v>0.007028394714647174</v>
      </c>
    </row>
    <row r="20" spans="1:22" s="21" customFormat="1" ht="12" customHeight="1">
      <c r="A20" s="15" t="s">
        <v>26</v>
      </c>
      <c r="B20" s="16" t="str">
        <f>IF(ISTEXT('[1]County View'!E19),'[1]County View'!E19,"")</f>
        <v>VCA County</v>
      </c>
      <c r="C20" s="17">
        <f>IF('[1]County View'!BC19="",0,'[1]County View'!BC19)</f>
        <v>99</v>
      </c>
      <c r="D20" s="17">
        <f>IF('[1]County View'!BG19="",0,'[1]County View'!BG19)</f>
        <v>0</v>
      </c>
      <c r="E20" s="17">
        <f>IF('[1]County View'!BI19="",0,'[1]County View'!BI19)</f>
        <v>0</v>
      </c>
      <c r="F20" s="17">
        <f>IF('[1]County View'!BL19="",0,'[1]County View'!BL19)</f>
        <v>0</v>
      </c>
      <c r="G20" s="17">
        <f t="shared" si="0"/>
        <v>99</v>
      </c>
      <c r="H20" s="17">
        <f>IF('[1]County View'!BM19="",0,'[1]County View'!BM19)</f>
        <v>99</v>
      </c>
      <c r="I20" s="18">
        <f>IF('[1]County View'!BR19="",0,'[1]County View'!BR19)</f>
        <v>0.0032801007222848055</v>
      </c>
      <c r="V20" s="22"/>
    </row>
    <row r="21" spans="1:9" s="20" customFormat="1" ht="12" customHeight="1" hidden="1">
      <c r="A21" s="15" t="s">
        <v>27</v>
      </c>
      <c r="B21" s="16">
        <f>IF(ISTEXT('[1]County View'!E20),'[1]County View'!E20,"")</f>
      </c>
      <c r="C21" s="17">
        <f>IF('[1]County View'!BC20="",0,'[1]County View'!BC20)</f>
        <v>0</v>
      </c>
      <c r="D21" s="17">
        <f>IF('[1]County View'!BG20="",0,'[1]County View'!BG20)</f>
        <v>0</v>
      </c>
      <c r="E21" s="17">
        <f>IF('[1]County View'!BI20="",0,'[1]County View'!BI20)</f>
        <v>0</v>
      </c>
      <c r="F21" s="17">
        <f>IF('[1]County View'!BL20="",0,'[1]County View'!BL20)</f>
        <v>0</v>
      </c>
      <c r="G21" s="17">
        <f t="shared" si="0"/>
        <v>0</v>
      </c>
      <c r="H21" s="17">
        <f>IF('[1]County View'!BM20="",0,'[1]County View'!BM20)</f>
        <v>0</v>
      </c>
      <c r="I21" s="18">
        <f>IF('[1]County View'!BR20="",0,'[1]County View'!BR20)</f>
        <v>0</v>
      </c>
    </row>
    <row r="22" spans="1:9" s="20" customFormat="1" ht="12" customHeight="1" hidden="1">
      <c r="A22" s="15" t="s">
        <v>28</v>
      </c>
      <c r="B22" s="16">
        <f>IF(ISTEXT('[1]County View'!E21),'[1]County View'!E21,"")</f>
      </c>
      <c r="C22" s="17">
        <f>IF('[1]County View'!BC21="",0,'[1]County View'!BC21)</f>
        <v>0</v>
      </c>
      <c r="D22" s="17">
        <f>IF('[1]County View'!BG21="",0,'[1]County View'!BG21)</f>
        <v>0</v>
      </c>
      <c r="E22" s="17">
        <f>IF('[1]County View'!BI21="",0,'[1]County View'!BI21)</f>
        <v>0</v>
      </c>
      <c r="F22" s="17">
        <f>IF('[1]County View'!BL21="",0,'[1]County View'!BL21)</f>
        <v>0</v>
      </c>
      <c r="G22" s="17">
        <f t="shared" si="0"/>
        <v>0</v>
      </c>
      <c r="H22" s="17">
        <f>IF('[1]County View'!BM21="",0,'[1]County View'!BM21)</f>
        <v>0</v>
      </c>
      <c r="I22" s="18">
        <f>IF('[1]County View'!BR21="",0,'[1]County View'!BR21)</f>
        <v>0</v>
      </c>
    </row>
    <row r="23" spans="1:9" s="21" customFormat="1" ht="12" customHeight="1" hidden="1">
      <c r="A23" s="15" t="s">
        <v>29</v>
      </c>
      <c r="B23" s="16" t="str">
        <f>IF(ISTEXT('[1]County View'!E22),'[1]County View'!E22,"")</f>
        <v>VCA County</v>
      </c>
      <c r="C23" s="17">
        <f>IF('[1]County View'!BC22="",0,'[1]County View'!BC22)</f>
        <v>0</v>
      </c>
      <c r="D23" s="17">
        <f>IF('[1]County View'!BG22="",0,'[1]County View'!BG22)</f>
        <v>0</v>
      </c>
      <c r="E23" s="17">
        <f>IF('[1]County View'!BI22="",0,'[1]County View'!BI22)</f>
        <v>0</v>
      </c>
      <c r="F23" s="17">
        <f>IF('[1]County View'!BL22="",0,'[1]County View'!BL22)</f>
        <v>0</v>
      </c>
      <c r="G23" s="17">
        <f t="shared" si="0"/>
        <v>0</v>
      </c>
      <c r="H23" s="17">
        <f>IF('[1]County View'!BM22="",0,'[1]County View'!BM22)</f>
        <v>0</v>
      </c>
      <c r="I23" s="18">
        <f>IF('[1]County View'!BR22="",0,'[1]County View'!BR22)</f>
        <v>0</v>
      </c>
    </row>
    <row r="24" spans="1:9" s="21" customFormat="1" ht="12" customHeight="1" hidden="1">
      <c r="A24" s="15" t="s">
        <v>30</v>
      </c>
      <c r="B24" s="16" t="str">
        <f>IF(ISTEXT('[1]County View'!E23),'[1]County View'!E23,"")</f>
        <v>VCA County</v>
      </c>
      <c r="C24" s="17">
        <f>IF('[1]County View'!BC23="",0,'[1]County View'!BC23)</f>
        <v>0</v>
      </c>
      <c r="D24" s="17">
        <f>IF('[1]County View'!BG23="",0,'[1]County View'!BG23)</f>
        <v>0</v>
      </c>
      <c r="E24" s="17">
        <f>IF('[1]County View'!BI23="",0,'[1]County View'!BI23)</f>
        <v>0</v>
      </c>
      <c r="F24" s="17">
        <f>IF('[1]County View'!BL23="",0,'[1]County View'!BL23)</f>
        <v>0</v>
      </c>
      <c r="G24" s="17">
        <f t="shared" si="0"/>
        <v>0</v>
      </c>
      <c r="H24" s="17">
        <f>IF('[1]County View'!BM23="",0,'[1]County View'!BM23)</f>
        <v>0</v>
      </c>
      <c r="I24" s="18">
        <f>IF('[1]County View'!BR23="",0,'[1]County View'!BR23)</f>
        <v>0</v>
      </c>
    </row>
    <row r="25" spans="1:9" s="21" customFormat="1" ht="12" customHeight="1" hidden="1">
      <c r="A25" s="15" t="s">
        <v>31</v>
      </c>
      <c r="B25" s="16" t="str">
        <f>IF(ISTEXT('[1]County View'!E24),'[1]County View'!E24,"")</f>
        <v>VCA County</v>
      </c>
      <c r="C25" s="17">
        <f>IF('[1]County View'!BC24="",0,'[1]County View'!BC24)</f>
        <v>0</v>
      </c>
      <c r="D25" s="17">
        <f>IF('[1]County View'!BG24="",0,'[1]County View'!BG24)</f>
        <v>0</v>
      </c>
      <c r="E25" s="17">
        <f>IF('[1]County View'!BI24="",0,'[1]County View'!BI24)</f>
        <v>0</v>
      </c>
      <c r="F25" s="17">
        <f>IF('[1]County View'!BL24="",0,'[1]County View'!BL24)</f>
        <v>0</v>
      </c>
      <c r="G25" s="17">
        <f t="shared" si="0"/>
        <v>0</v>
      </c>
      <c r="H25" s="17">
        <f>IF('[1]County View'!BM24="",0,'[1]County View'!BM24)</f>
        <v>0</v>
      </c>
      <c r="I25" s="18">
        <f>IF('[1]County View'!BR24="",0,'[1]County View'!BR24)</f>
        <v>0</v>
      </c>
    </row>
    <row r="26" spans="1:9" s="20" customFormat="1" ht="12" customHeight="1" hidden="1">
      <c r="A26" s="15" t="s">
        <v>32</v>
      </c>
      <c r="B26" s="16" t="str">
        <f>IF(ISTEXT('[1]County View'!E25),'[1]County View'!E25,"")</f>
        <v>VCA County</v>
      </c>
      <c r="C26" s="17">
        <f>IF('[1]County View'!BC25="",0,'[1]County View'!BC25)</f>
        <v>0</v>
      </c>
      <c r="D26" s="17">
        <f>IF('[1]County View'!BG25="",0,'[1]County View'!BG25)</f>
        <v>0</v>
      </c>
      <c r="E26" s="17">
        <f>IF('[1]County View'!BI25="",0,'[1]County View'!BI25)</f>
        <v>0</v>
      </c>
      <c r="F26" s="17">
        <f>IF('[1]County View'!BL25="",0,'[1]County View'!BL25)</f>
        <v>0</v>
      </c>
      <c r="G26" s="17">
        <f t="shared" si="0"/>
        <v>0</v>
      </c>
      <c r="H26" s="17">
        <f>IF('[1]County View'!BM25="",0,'[1]County View'!BM25)</f>
        <v>0</v>
      </c>
      <c r="I26" s="18">
        <f>IF('[1]County View'!BR25="",0,'[1]County View'!BR25)</f>
        <v>0</v>
      </c>
    </row>
    <row r="27" spans="1:9" s="20" customFormat="1" ht="12" customHeight="1" hidden="1">
      <c r="A27" s="15" t="s">
        <v>33</v>
      </c>
      <c r="B27" s="16">
        <f>IF(ISTEXT('[1]County View'!E26),'[1]County View'!E26,"")</f>
      </c>
      <c r="C27" s="17">
        <f>IF('[1]County View'!BC26="",0,'[1]County View'!BC26)</f>
        <v>0</v>
      </c>
      <c r="D27" s="17">
        <f>IF('[1]County View'!BG26="",0,'[1]County View'!BG26)</f>
        <v>0</v>
      </c>
      <c r="E27" s="17">
        <f>IF('[1]County View'!BI26="",0,'[1]County View'!BI26)</f>
        <v>0</v>
      </c>
      <c r="F27" s="17">
        <f>IF('[1]County View'!BL26="",0,'[1]County View'!BL26)</f>
        <v>0</v>
      </c>
      <c r="G27" s="17">
        <f t="shared" si="0"/>
        <v>0</v>
      </c>
      <c r="H27" s="17">
        <f>IF('[1]County View'!BM26="",0,'[1]County View'!BM26)</f>
        <v>0</v>
      </c>
      <c r="I27" s="18">
        <f>IF('[1]County View'!BR26="",0,'[1]County View'!BR26)</f>
        <v>0</v>
      </c>
    </row>
    <row r="28" spans="1:9" s="20" customFormat="1" ht="12" customHeight="1" hidden="1">
      <c r="A28" s="15" t="s">
        <v>34</v>
      </c>
      <c r="B28" s="16" t="str">
        <f>IF(ISTEXT('[1]County View'!E27),'[1]County View'!E27,"")</f>
        <v>VCA County</v>
      </c>
      <c r="C28" s="17">
        <f>IF('[1]County View'!BC27="",0,'[1]County View'!BC27)</f>
        <v>0</v>
      </c>
      <c r="D28" s="17">
        <f>IF('[1]County View'!BG27="",0,'[1]County View'!BG27)</f>
        <v>0</v>
      </c>
      <c r="E28" s="17">
        <f>IF('[1]County View'!BI27="",0,'[1]County View'!BI27)</f>
        <v>0</v>
      </c>
      <c r="F28" s="17">
        <f>IF('[1]County View'!BL27="",0,'[1]County View'!BL27)</f>
        <v>0</v>
      </c>
      <c r="G28" s="17">
        <f t="shared" si="0"/>
        <v>0</v>
      </c>
      <c r="H28" s="17">
        <f>IF('[1]County View'!BM27="",0,'[1]County View'!BM27)</f>
        <v>0</v>
      </c>
      <c r="I28" s="18">
        <f>IF('[1]County View'!BR27="",0,'[1]County View'!BR27)</f>
        <v>0</v>
      </c>
    </row>
    <row r="29" spans="1:9" s="20" customFormat="1" ht="12" customHeight="1" hidden="1">
      <c r="A29" s="15" t="s">
        <v>35</v>
      </c>
      <c r="B29" s="16">
        <f>IF(ISTEXT('[1]County View'!E28),'[1]County View'!E28,"")</f>
      </c>
      <c r="C29" s="17">
        <f>IF('[1]County View'!BC28="",0,'[1]County View'!BC28)</f>
        <v>0</v>
      </c>
      <c r="D29" s="17">
        <f>IF('[1]County View'!BG28="",0,'[1]County View'!BG28)</f>
        <v>0</v>
      </c>
      <c r="E29" s="17">
        <f>IF('[1]County View'!BI28="",0,'[1]County View'!BI28)</f>
        <v>0</v>
      </c>
      <c r="F29" s="17">
        <f>IF('[1]County View'!BL28="",0,'[1]County View'!BL28)</f>
        <v>0</v>
      </c>
      <c r="G29" s="17">
        <f t="shared" si="0"/>
        <v>0</v>
      </c>
      <c r="H29" s="17">
        <f>IF('[1]County View'!BM28="",0,'[1]County View'!BM28)</f>
        <v>0</v>
      </c>
      <c r="I29" s="18">
        <f>IF('[1]County View'!BR28="",0,'[1]County View'!BR28)</f>
        <v>0</v>
      </c>
    </row>
    <row r="30" spans="1:9" s="21" customFormat="1" ht="12" customHeight="1" hidden="1">
      <c r="A30" s="15" t="s">
        <v>36</v>
      </c>
      <c r="B30" s="16">
        <f>IF(ISTEXT('[1]County View'!E29),'[1]County View'!E29,"")</f>
      </c>
      <c r="C30" s="17">
        <f>IF('[1]County View'!BC29="",0,'[1]County View'!BC29)</f>
        <v>0</v>
      </c>
      <c r="D30" s="17">
        <f>IF('[1]County View'!BG29="",0,'[1]County View'!BG29)</f>
        <v>0</v>
      </c>
      <c r="E30" s="17">
        <f>IF('[1]County View'!BI29="",0,'[1]County View'!BI29)</f>
        <v>0</v>
      </c>
      <c r="F30" s="17">
        <f>IF('[1]County View'!BL29="",0,'[1]County View'!BL29)</f>
        <v>0</v>
      </c>
      <c r="G30" s="17">
        <f t="shared" si="0"/>
        <v>0</v>
      </c>
      <c r="H30" s="17">
        <f>IF('[1]County View'!BM29="",0,'[1]County View'!BM29)</f>
        <v>0</v>
      </c>
      <c r="I30" s="18">
        <f>IF('[1]County View'!BR29="",0,'[1]County View'!BR29)</f>
        <v>0</v>
      </c>
    </row>
    <row r="31" spans="1:9" s="20" customFormat="1" ht="12" customHeight="1" hidden="1">
      <c r="A31" s="15" t="s">
        <v>37</v>
      </c>
      <c r="B31" s="16">
        <f>IF(ISTEXT('[1]County View'!E30),'[1]County View'!E30,"")</f>
      </c>
      <c r="C31" s="17">
        <f>IF('[1]County View'!BC30="",0,'[1]County View'!BC30)</f>
        <v>0</v>
      </c>
      <c r="D31" s="17">
        <f>IF('[1]County View'!BG30="",0,'[1]County View'!BG30)</f>
        <v>0</v>
      </c>
      <c r="E31" s="17">
        <f>IF('[1]County View'!BI30="",0,'[1]County View'!BI30)</f>
        <v>0</v>
      </c>
      <c r="F31" s="17">
        <f>IF('[1]County View'!BL30="",0,'[1]County View'!BL30)</f>
        <v>0</v>
      </c>
      <c r="G31" s="17">
        <f t="shared" si="0"/>
        <v>0</v>
      </c>
      <c r="H31" s="17">
        <f>IF('[1]County View'!BM30="",0,'[1]County View'!BM30)</f>
        <v>0</v>
      </c>
      <c r="I31" s="18">
        <f>IF('[1]County View'!BR30="",0,'[1]County View'!BR30)</f>
        <v>0</v>
      </c>
    </row>
    <row r="32" spans="1:9" s="21" customFormat="1" ht="12" customHeight="1" hidden="1">
      <c r="A32" s="15" t="s">
        <v>38</v>
      </c>
      <c r="B32" s="16" t="str">
        <f>IF(ISTEXT('[1]County View'!E31),'[1]County View'!E31,"")</f>
        <v>VCA County</v>
      </c>
      <c r="C32" s="17">
        <f>IF('[1]County View'!BC31="",0,'[1]County View'!BC31)</f>
        <v>0</v>
      </c>
      <c r="D32" s="17">
        <f>IF('[1]County View'!BG31="",0,'[1]County View'!BG31)</f>
        <v>0</v>
      </c>
      <c r="E32" s="17">
        <f>IF('[1]County View'!BI31="",0,'[1]County View'!BI31)</f>
        <v>0</v>
      </c>
      <c r="F32" s="17">
        <f>IF('[1]County View'!BL31="",0,'[1]County View'!BL31)</f>
        <v>0</v>
      </c>
      <c r="G32" s="17">
        <f t="shared" si="0"/>
        <v>0</v>
      </c>
      <c r="H32" s="17">
        <f>IF('[1]County View'!BM31="",0,'[1]County View'!BM31)</f>
        <v>0</v>
      </c>
      <c r="I32" s="18">
        <f>IF('[1]County View'!BR31="",0,'[1]County View'!BR31)</f>
        <v>0</v>
      </c>
    </row>
    <row r="33" spans="1:9" s="20" customFormat="1" ht="12" customHeight="1" hidden="1">
      <c r="A33" s="15" t="s">
        <v>39</v>
      </c>
      <c r="B33" s="16" t="str">
        <f>IF(ISTEXT('[1]County View'!E32),'[1]County View'!E32,"")</f>
        <v>VCA County</v>
      </c>
      <c r="C33" s="17">
        <f>IF('[1]County View'!BC32="",0,'[1]County View'!BC32)</f>
        <v>0</v>
      </c>
      <c r="D33" s="17">
        <f>IF('[1]County View'!BG32="",0,'[1]County View'!BG32)</f>
        <v>0</v>
      </c>
      <c r="E33" s="17">
        <f>IF('[1]County View'!BI32="",0,'[1]County View'!BI32)</f>
        <v>0</v>
      </c>
      <c r="F33" s="17">
        <f>IF('[1]County View'!BL32="",0,'[1]County View'!BL32)</f>
        <v>0</v>
      </c>
      <c r="G33" s="17">
        <f t="shared" si="0"/>
        <v>0</v>
      </c>
      <c r="H33" s="17">
        <f>IF('[1]County View'!BM32="",0,'[1]County View'!BM32)</f>
        <v>0</v>
      </c>
      <c r="I33" s="18">
        <f>IF('[1]County View'!BR32="",0,'[1]County View'!BR32)</f>
        <v>0</v>
      </c>
    </row>
    <row r="34" spans="1:9" s="20" customFormat="1" ht="12" customHeight="1" hidden="1">
      <c r="A34" s="15" t="s">
        <v>40</v>
      </c>
      <c r="B34" s="16" t="str">
        <f>IF(ISTEXT('[1]County View'!E33),'[1]County View'!E33,"")</f>
        <v>VCA County</v>
      </c>
      <c r="C34" s="17">
        <f>IF('[1]County View'!BC33="",0,'[1]County View'!BC33)</f>
        <v>0</v>
      </c>
      <c r="D34" s="17">
        <f>IF('[1]County View'!BG33="",0,'[1]County View'!BG33)</f>
        <v>0</v>
      </c>
      <c r="E34" s="17">
        <f>IF('[1]County View'!BI33="",0,'[1]County View'!BI33)</f>
        <v>0</v>
      </c>
      <c r="F34" s="17">
        <f>IF('[1]County View'!BL33="",0,'[1]County View'!BL33)</f>
        <v>0</v>
      </c>
      <c r="G34" s="17">
        <f t="shared" si="0"/>
        <v>0</v>
      </c>
      <c r="H34" s="17">
        <f>IF('[1]County View'!BM33="",0,'[1]County View'!BM33)</f>
        <v>0</v>
      </c>
      <c r="I34" s="18">
        <f>IF('[1]County View'!BR33="",0,'[1]County View'!BR33)</f>
        <v>0</v>
      </c>
    </row>
    <row r="35" spans="1:9" s="21" customFormat="1" ht="12" customHeight="1" hidden="1">
      <c r="A35" s="15" t="s">
        <v>41</v>
      </c>
      <c r="B35" s="16" t="str">
        <f>IF(ISTEXT('[1]County View'!E34),'[1]County View'!E34,"")</f>
        <v>VCA County</v>
      </c>
      <c r="C35" s="17">
        <f>IF('[1]County View'!BC34="",0,'[1]County View'!BC34)</f>
        <v>0</v>
      </c>
      <c r="D35" s="17">
        <f>IF('[1]County View'!BG34="",0,'[1]County View'!BG34)</f>
        <v>0</v>
      </c>
      <c r="E35" s="17">
        <f>IF('[1]County View'!BI34="",0,'[1]County View'!BI34)</f>
        <v>0</v>
      </c>
      <c r="F35" s="17">
        <f>IF('[1]County View'!BL34="",0,'[1]County View'!BL34)</f>
        <v>0</v>
      </c>
      <c r="G35" s="17">
        <f t="shared" si="0"/>
        <v>0</v>
      </c>
      <c r="H35" s="17">
        <f>IF('[1]County View'!BM34="",0,'[1]County View'!BM34)</f>
        <v>0</v>
      </c>
      <c r="I35" s="18">
        <f>IF('[1]County View'!BR34="",0,'[1]County View'!BR34)</f>
        <v>0</v>
      </c>
    </row>
    <row r="36" spans="1:9" s="20" customFormat="1" ht="12" customHeight="1" hidden="1">
      <c r="A36" s="15" t="s">
        <v>42</v>
      </c>
      <c r="B36" s="16" t="str">
        <f>IF(ISTEXT('[1]County View'!E35),'[1]County View'!E35,"")</f>
        <v>All Mail </v>
      </c>
      <c r="C36" s="17">
        <f>IF('[1]County View'!BC35="",0,'[1]County View'!BC35)</f>
        <v>0</v>
      </c>
      <c r="D36" s="17">
        <f>IF('[1]County View'!BG35="",0,'[1]County View'!BG35)</f>
        <v>0</v>
      </c>
      <c r="E36" s="17">
        <f>IF('[1]County View'!BI35="",0,'[1]County View'!BI35)</f>
        <v>0</v>
      </c>
      <c r="F36" s="17">
        <f>IF('[1]County View'!BL35="",0,'[1]County View'!BL35)</f>
        <v>0</v>
      </c>
      <c r="G36" s="17">
        <f t="shared" si="0"/>
        <v>0</v>
      </c>
      <c r="H36" s="17">
        <f>IF('[1]County View'!BM35="",0,'[1]County View'!BM35)</f>
        <v>0</v>
      </c>
      <c r="I36" s="18">
        <f>IF('[1]County View'!BR35="",0,'[1]County View'!BR35)</f>
        <v>0</v>
      </c>
    </row>
    <row r="37" spans="1:9" s="20" customFormat="1" ht="12" customHeight="1" hidden="1">
      <c r="A37" s="15" t="s">
        <v>43</v>
      </c>
      <c r="B37" s="16" t="str">
        <f>IF(ISTEXT('[1]County View'!E36),'[1]County View'!E36,"")</f>
        <v>VCA County</v>
      </c>
      <c r="C37" s="17">
        <f>IF('[1]County View'!BC36="",0,'[1]County View'!BC36)</f>
        <v>0</v>
      </c>
      <c r="D37" s="17">
        <f>IF('[1]County View'!BG36="",0,'[1]County View'!BG36)</f>
        <v>0</v>
      </c>
      <c r="E37" s="17">
        <f>IF('[1]County View'!BI36="",0,'[1]County View'!BI36)</f>
        <v>0</v>
      </c>
      <c r="F37" s="17">
        <f>IF('[1]County View'!BL36="",0,'[1]County View'!BL36)</f>
        <v>0</v>
      </c>
      <c r="G37" s="17">
        <f t="shared" si="0"/>
        <v>0</v>
      </c>
      <c r="H37" s="17">
        <f>IF('[1]County View'!BM36="",0,'[1]County View'!BM36)</f>
        <v>0</v>
      </c>
      <c r="I37" s="18">
        <f>IF('[1]County View'!BR36="",0,'[1]County View'!BR36)</f>
        <v>0</v>
      </c>
    </row>
    <row r="38" spans="1:9" s="20" customFormat="1" ht="12" customHeight="1" hidden="1">
      <c r="A38" s="15" t="s">
        <v>44</v>
      </c>
      <c r="B38" s="16" t="str">
        <f>IF(ISTEXT('[1]County View'!E37),'[1]County View'!E37,"")</f>
        <v>VCA County</v>
      </c>
      <c r="C38" s="17">
        <f>IF('[1]County View'!BC37="",0,'[1]County View'!BC37)</f>
        <v>0</v>
      </c>
      <c r="D38" s="17">
        <f>IF('[1]County View'!BG37="",0,'[1]County View'!BG37)</f>
        <v>0</v>
      </c>
      <c r="E38" s="17">
        <f>IF('[1]County View'!BI37="",0,'[1]County View'!BI37)</f>
        <v>0</v>
      </c>
      <c r="F38" s="17">
        <f>IF('[1]County View'!BL37="",0,'[1]County View'!BL37)</f>
        <v>0</v>
      </c>
      <c r="G38" s="17">
        <f t="shared" si="0"/>
        <v>0</v>
      </c>
      <c r="H38" s="17">
        <f>IF('[1]County View'!BM37="",0,'[1]County View'!BM37)</f>
        <v>0</v>
      </c>
      <c r="I38" s="18">
        <f>IF('[1]County View'!BR37="",0,'[1]County View'!BR37)</f>
        <v>0</v>
      </c>
    </row>
    <row r="39" spans="1:9" s="20" customFormat="1" ht="12" customHeight="1" hidden="1">
      <c r="A39" s="15" t="s">
        <v>45</v>
      </c>
      <c r="B39" s="16" t="str">
        <f>IF(ISTEXT('[1]County View'!E38),'[1]County View'!E38,"")</f>
        <v>VCA County</v>
      </c>
      <c r="C39" s="17">
        <f>IF('[1]County View'!BC38="",0,'[1]County View'!BC38)</f>
        <v>0</v>
      </c>
      <c r="D39" s="17">
        <f>IF('[1]County View'!BG38="",0,'[1]County View'!BG38)</f>
        <v>0</v>
      </c>
      <c r="E39" s="17">
        <f>IF('[1]County View'!BI38="",0,'[1]County View'!BI38)</f>
        <v>0</v>
      </c>
      <c r="F39" s="17">
        <f>IF('[1]County View'!BL38="",0,'[1]County View'!BL38)</f>
        <v>0</v>
      </c>
      <c r="G39" s="17">
        <f t="shared" si="0"/>
        <v>0</v>
      </c>
      <c r="H39" s="17">
        <f>IF('[1]County View'!BM38="",0,'[1]County View'!BM38)</f>
        <v>0</v>
      </c>
      <c r="I39" s="18">
        <f>IF('[1]County View'!BR38="",0,'[1]County View'!BR38)</f>
        <v>0</v>
      </c>
    </row>
    <row r="40" spans="1:9" s="20" customFormat="1" ht="12" customHeight="1" hidden="1">
      <c r="A40" s="15" t="s">
        <v>46</v>
      </c>
      <c r="B40" s="16">
        <f>IF(ISTEXT('[1]County View'!E39),'[1]County View'!E39,"")</f>
      </c>
      <c r="C40" s="17">
        <f>IF('[1]County View'!BC39="",0,'[1]County View'!BC39)</f>
        <v>0</v>
      </c>
      <c r="D40" s="17">
        <f>IF('[1]County View'!BG39="",0,'[1]County View'!BG39)</f>
        <v>0</v>
      </c>
      <c r="E40" s="17">
        <f>IF('[1]County View'!BI39="",0,'[1]County View'!BI39)</f>
        <v>0</v>
      </c>
      <c r="F40" s="17">
        <f>IF('[1]County View'!BL39="",0,'[1]County View'!BL39)</f>
        <v>0</v>
      </c>
      <c r="G40" s="17">
        <f t="shared" si="0"/>
        <v>0</v>
      </c>
      <c r="H40" s="17">
        <f>IF('[1]County View'!BM39="",0,'[1]County View'!BM39)</f>
        <v>0</v>
      </c>
      <c r="I40" s="18">
        <f>IF('[1]County View'!BR39="",0,'[1]County View'!BR39)</f>
        <v>0</v>
      </c>
    </row>
    <row r="41" spans="1:9" s="20" customFormat="1" ht="12" customHeight="1" hidden="1">
      <c r="A41" s="15" t="s">
        <v>47</v>
      </c>
      <c r="B41" s="16" t="str">
        <f>IF(ISTEXT('[1]County View'!E40),'[1]County View'!E40,"")</f>
        <v>VCA County</v>
      </c>
      <c r="C41" s="17">
        <f>IF('[1]County View'!BC40="",0,'[1]County View'!BC40)</f>
        <v>0</v>
      </c>
      <c r="D41" s="17">
        <f>IF('[1]County View'!BG40="",0,'[1]County View'!BG40)</f>
        <v>0</v>
      </c>
      <c r="E41" s="17">
        <f>IF('[1]County View'!BI40="",0,'[1]County View'!BI40)</f>
        <v>0</v>
      </c>
      <c r="F41" s="17">
        <f>IF('[1]County View'!BL40="",0,'[1]County View'!BL40)</f>
        <v>0</v>
      </c>
      <c r="G41" s="17">
        <f t="shared" si="0"/>
        <v>0</v>
      </c>
      <c r="H41" s="17">
        <f>IF('[1]County View'!BM40="",0,'[1]County View'!BM40)</f>
        <v>0</v>
      </c>
      <c r="I41" s="18">
        <f>IF('[1]County View'!BR40="",0,'[1]County View'!BR40)</f>
        <v>0</v>
      </c>
    </row>
    <row r="42" spans="1:9" s="20" customFormat="1" ht="12" customHeight="1" hidden="1">
      <c r="A42" s="15" t="s">
        <v>48</v>
      </c>
      <c r="B42" s="16">
        <f>IF(ISTEXT('[1]County View'!E41),'[1]County View'!E41,"")</f>
      </c>
      <c r="C42" s="17">
        <f>IF('[1]County View'!BC41="",0,'[1]County View'!BC41)</f>
        <v>0</v>
      </c>
      <c r="D42" s="17">
        <f>IF('[1]County View'!BG41="",0,'[1]County View'!BG41)</f>
        <v>0</v>
      </c>
      <c r="E42" s="17">
        <f>IF('[1]County View'!BI41="",0,'[1]County View'!BI41)</f>
        <v>0</v>
      </c>
      <c r="F42" s="17">
        <f>IF('[1]County View'!BL41="",0,'[1]County View'!BL41)</f>
        <v>0</v>
      </c>
      <c r="G42" s="17">
        <f t="shared" si="0"/>
        <v>0</v>
      </c>
      <c r="H42" s="17">
        <f>IF('[1]County View'!BM41="",0,'[1]County View'!BM41)</f>
        <v>0</v>
      </c>
      <c r="I42" s="18">
        <f>IF('[1]County View'!BR41="",0,'[1]County View'!BR41)</f>
        <v>0</v>
      </c>
    </row>
    <row r="43" spans="1:9" s="20" customFormat="1" ht="12" customHeight="1" hidden="1">
      <c r="A43" s="15" t="s">
        <v>49</v>
      </c>
      <c r="B43" s="16">
        <f>IF(ISTEXT('[1]County View'!E42),'[1]County View'!E42,"")</f>
      </c>
      <c r="C43" s="17">
        <f>IF('[1]County View'!BC42="",0,'[1]County View'!BC42)</f>
        <v>0</v>
      </c>
      <c r="D43" s="17">
        <f>IF('[1]County View'!BG42="",0,'[1]County View'!BG42)</f>
        <v>0</v>
      </c>
      <c r="E43" s="17">
        <f>IF('[1]County View'!BI42="",0,'[1]County View'!BI42)</f>
        <v>0</v>
      </c>
      <c r="F43" s="17">
        <f>IF('[1]County View'!BL42="",0,'[1]County View'!BL42)</f>
        <v>0</v>
      </c>
      <c r="G43" s="17">
        <f t="shared" si="0"/>
        <v>0</v>
      </c>
      <c r="H43" s="17">
        <f>IF('[1]County View'!BM42="",0,'[1]County View'!BM42)</f>
        <v>0</v>
      </c>
      <c r="I43" s="18">
        <f>IF('[1]County View'!BR42="",0,'[1]County View'!BR42)</f>
        <v>0</v>
      </c>
    </row>
    <row r="44" spans="1:9" s="20" customFormat="1" ht="12" customHeight="1" hidden="1">
      <c r="A44" s="15" t="s">
        <v>50</v>
      </c>
      <c r="B44" s="16">
        <f>IF(ISTEXT('[1]County View'!E43),'[1]County View'!E43,"")</f>
      </c>
      <c r="C44" s="17">
        <f>IF('[1]County View'!BC43="",0,'[1]County View'!BC43)</f>
        <v>0</v>
      </c>
      <c r="D44" s="17">
        <f>IF('[1]County View'!BG43="",0,'[1]County View'!BG43)</f>
        <v>0</v>
      </c>
      <c r="E44" s="17">
        <f>IF('[1]County View'!BI43="",0,'[1]County View'!BI43)</f>
        <v>0</v>
      </c>
      <c r="F44" s="17">
        <f>IF('[1]County View'!BL43="",0,'[1]County View'!BL43)</f>
        <v>0</v>
      </c>
      <c r="G44" s="17">
        <f t="shared" si="0"/>
        <v>0</v>
      </c>
      <c r="H44" s="17">
        <f>IF('[1]County View'!BM43="",0,'[1]County View'!BM43)</f>
        <v>0</v>
      </c>
      <c r="I44" s="18">
        <f>IF('[1]County View'!BR43="",0,'[1]County View'!BR43)</f>
        <v>0</v>
      </c>
    </row>
    <row r="45" spans="1:9" s="21" customFormat="1" ht="12" customHeight="1" hidden="1">
      <c r="A45" s="15" t="s">
        <v>51</v>
      </c>
      <c r="B45" s="16" t="str">
        <f>IF(ISTEXT('[1]County View'!E44),'[1]County View'!E44,"")</f>
        <v>VCA County</v>
      </c>
      <c r="C45" s="17">
        <f>IF('[1]County View'!BC44="",0,'[1]County View'!BC44)</f>
        <v>0</v>
      </c>
      <c r="D45" s="17">
        <f>IF('[1]County View'!BG44="",0,'[1]County View'!BG44)</f>
        <v>0</v>
      </c>
      <c r="E45" s="17">
        <f>IF('[1]County View'!BI44="",0,'[1]County View'!BI44)</f>
        <v>0</v>
      </c>
      <c r="F45" s="17">
        <f>IF('[1]County View'!BL44="",0,'[1]County View'!BL44)</f>
        <v>0</v>
      </c>
      <c r="G45" s="17">
        <f t="shared" si="0"/>
        <v>0</v>
      </c>
      <c r="H45" s="17">
        <f>IF('[1]County View'!BM44="",0,'[1]County View'!BM44)</f>
        <v>0</v>
      </c>
      <c r="I45" s="18">
        <f>IF('[1]County View'!BR44="",0,'[1]County View'!BR44)</f>
        <v>0</v>
      </c>
    </row>
    <row r="46" spans="1:9" s="20" customFormat="1" ht="12" customHeight="1" hidden="1">
      <c r="A46" s="15" t="s">
        <v>52</v>
      </c>
      <c r="B46" s="16">
        <f>IF(ISTEXT('[1]County View'!E45),'[1]County View'!E45,"")</f>
      </c>
      <c r="C46" s="17">
        <f>IF('[1]County View'!BC45="",0,'[1]County View'!BC45)</f>
        <v>0</v>
      </c>
      <c r="D46" s="17">
        <f>IF('[1]County View'!BG45="",0,'[1]County View'!BG45)</f>
        <v>0</v>
      </c>
      <c r="E46" s="17">
        <f>IF('[1]County View'!BI45="",0,'[1]County View'!BI45)</f>
        <v>0</v>
      </c>
      <c r="F46" s="17">
        <f>IF('[1]County View'!BL45="",0,'[1]County View'!BL45)</f>
        <v>0</v>
      </c>
      <c r="G46" s="17">
        <f t="shared" si="0"/>
        <v>0</v>
      </c>
      <c r="H46" s="17">
        <f>IF('[1]County View'!BM45="",0,'[1]County View'!BM45)</f>
        <v>0</v>
      </c>
      <c r="I46" s="18">
        <f>IF('[1]County View'!BR45="",0,'[1]County View'!BR45)</f>
        <v>0</v>
      </c>
    </row>
    <row r="47" spans="1:9" s="20" customFormat="1" ht="12" customHeight="1" hidden="1">
      <c r="A47" s="15" t="s">
        <v>53</v>
      </c>
      <c r="B47" s="16" t="str">
        <f>IF(ISTEXT('[1]County View'!E46),'[1]County View'!E46,"")</f>
        <v>VCA County</v>
      </c>
      <c r="C47" s="17">
        <f>IF('[1]County View'!BC46="",0,'[1]County View'!BC46)</f>
        <v>0</v>
      </c>
      <c r="D47" s="17">
        <f>IF('[1]County View'!BG46="",0,'[1]County View'!BG46)</f>
        <v>0</v>
      </c>
      <c r="E47" s="17">
        <f>IF('[1]County View'!BI46="",0,'[1]County View'!BI46)</f>
        <v>0</v>
      </c>
      <c r="F47" s="17">
        <f>IF('[1]County View'!BL46="",0,'[1]County View'!BL46)</f>
        <v>0</v>
      </c>
      <c r="G47" s="17">
        <f t="shared" si="0"/>
        <v>0</v>
      </c>
      <c r="H47" s="17">
        <f>IF('[1]County View'!BM46="",0,'[1]County View'!BM46)</f>
        <v>0</v>
      </c>
      <c r="I47" s="18">
        <f>IF('[1]County View'!BR46="",0,'[1]County View'!BR46)</f>
        <v>0</v>
      </c>
    </row>
    <row r="48" spans="1:9" s="20" customFormat="1" ht="12" customHeight="1" hidden="1">
      <c r="A48" s="15" t="s">
        <v>54</v>
      </c>
      <c r="B48" s="16" t="str">
        <f>IF(ISTEXT('[1]County View'!E47),'[1]County View'!E47,"")</f>
        <v>VCA County</v>
      </c>
      <c r="C48" s="17">
        <f>IF('[1]County View'!BC47="",0,'[1]County View'!BC47)</f>
        <v>0</v>
      </c>
      <c r="D48" s="17">
        <f>IF('[1]County View'!BG47="",0,'[1]County View'!BG47)</f>
        <v>0</v>
      </c>
      <c r="E48" s="17">
        <f>IF('[1]County View'!BI47="",0,'[1]County View'!BI47)</f>
        <v>0</v>
      </c>
      <c r="F48" s="17">
        <f>IF('[1]County View'!BL47="",0,'[1]County View'!BL47)</f>
        <v>0</v>
      </c>
      <c r="G48" s="17">
        <f t="shared" si="0"/>
        <v>0</v>
      </c>
      <c r="H48" s="17">
        <f>IF('[1]County View'!BM47="",0,'[1]County View'!BM47)</f>
        <v>0</v>
      </c>
      <c r="I48" s="18">
        <f>IF('[1]County View'!BR47="",0,'[1]County View'!BR47)</f>
        <v>0</v>
      </c>
    </row>
    <row r="49" spans="1:9" s="20" customFormat="1" ht="12" customHeight="1" hidden="1">
      <c r="A49" s="15" t="s">
        <v>55</v>
      </c>
      <c r="B49" s="16">
        <f>IF(ISTEXT('[1]County View'!E48),'[1]County View'!E48,"")</f>
      </c>
      <c r="C49" s="17">
        <f>IF('[1]County View'!BC48="",0,'[1]County View'!BC48)</f>
        <v>0</v>
      </c>
      <c r="D49" s="17">
        <f>IF('[1]County View'!BG48="",0,'[1]County View'!BG48)</f>
        <v>0</v>
      </c>
      <c r="E49" s="17">
        <f>IF('[1]County View'!BI48="",0,'[1]County View'!BI48)</f>
        <v>0</v>
      </c>
      <c r="F49" s="17">
        <f>IF('[1]County View'!BL48="",0,'[1]County View'!BL48)</f>
        <v>0</v>
      </c>
      <c r="G49" s="17">
        <f t="shared" si="0"/>
        <v>0</v>
      </c>
      <c r="H49" s="17">
        <f>IF('[1]County View'!BM48="",0,'[1]County View'!BM48)</f>
        <v>0</v>
      </c>
      <c r="I49" s="18">
        <f>IF('[1]County View'!BR48="",0,'[1]County View'!BR48)</f>
        <v>0</v>
      </c>
    </row>
    <row r="50" spans="1:9" s="20" customFormat="1" ht="12" customHeight="1" hidden="1">
      <c r="A50" s="15" t="s">
        <v>56</v>
      </c>
      <c r="B50" s="16" t="str">
        <f>IF(ISTEXT('[1]County View'!E49),'[1]County View'!E49,"")</f>
        <v>All Mail </v>
      </c>
      <c r="C50" s="17">
        <f>IF('[1]County View'!BC49="",0,'[1]County View'!BC49)</f>
        <v>0</v>
      </c>
      <c r="D50" s="17">
        <f>IF('[1]County View'!BG49="",0,'[1]County View'!BG49)</f>
        <v>0</v>
      </c>
      <c r="E50" s="17">
        <f>IF('[1]County View'!BI49="",0,'[1]County View'!BI49)</f>
        <v>0</v>
      </c>
      <c r="F50" s="17">
        <f>IF('[1]County View'!BL49="",0,'[1]County View'!BL49)</f>
        <v>0</v>
      </c>
      <c r="G50" s="17">
        <f t="shared" si="0"/>
        <v>0</v>
      </c>
      <c r="H50" s="17">
        <f>IF('[1]County View'!BM49="",0,'[1]County View'!BM49)</f>
        <v>0</v>
      </c>
      <c r="I50" s="18">
        <f>IF('[1]County View'!BR49="",0,'[1]County View'!BR49)</f>
        <v>0</v>
      </c>
    </row>
    <row r="51" spans="1:9" s="20" customFormat="1" ht="12" customHeight="1" hidden="1">
      <c r="A51" s="15" t="s">
        <v>57</v>
      </c>
      <c r="B51" s="16">
        <f>IF(ISTEXT('[1]County View'!E50),'[1]County View'!E50,"")</f>
      </c>
      <c r="C51" s="17">
        <f>IF('[1]County View'!BC50="",0,'[1]County View'!BC50)</f>
        <v>0</v>
      </c>
      <c r="D51" s="17">
        <f>IF('[1]County View'!BG50="",0,'[1]County View'!BG50)</f>
        <v>0</v>
      </c>
      <c r="E51" s="17">
        <f>IF('[1]County View'!BI50="",0,'[1]County View'!BI50)</f>
        <v>0</v>
      </c>
      <c r="F51" s="17">
        <f>IF('[1]County View'!BL50="",0,'[1]County View'!BL50)</f>
        <v>0</v>
      </c>
      <c r="G51" s="17">
        <f t="shared" si="0"/>
        <v>0</v>
      </c>
      <c r="H51" s="17">
        <f>IF('[1]County View'!BM50="",0,'[1]County View'!BM50)</f>
        <v>0</v>
      </c>
      <c r="I51" s="18">
        <f>IF('[1]County View'!BR50="",0,'[1]County View'!BR50)</f>
        <v>0</v>
      </c>
    </row>
    <row r="52" spans="1:9" s="20" customFormat="1" ht="12" customHeight="1" hidden="1">
      <c r="A52" s="15" t="s">
        <v>58</v>
      </c>
      <c r="B52" s="16">
        <f>IF(ISTEXT('[1]County View'!E51),'[1]County View'!E51,"")</f>
      </c>
      <c r="C52" s="17">
        <f>IF('[1]County View'!BC51="",0,'[1]County View'!BC51)</f>
        <v>0</v>
      </c>
      <c r="D52" s="17">
        <f>IF('[1]County View'!BG51="",0,'[1]County View'!BG51)</f>
        <v>0</v>
      </c>
      <c r="E52" s="17">
        <f>IF('[1]County View'!BI51="",0,'[1]County View'!BI51)</f>
        <v>0</v>
      </c>
      <c r="F52" s="17">
        <f>IF('[1]County View'!BL51="",0,'[1]County View'!BL51)</f>
        <v>0</v>
      </c>
      <c r="G52" s="17">
        <f t="shared" si="0"/>
        <v>0</v>
      </c>
      <c r="H52" s="17">
        <f>IF('[1]County View'!BM51="",0,'[1]County View'!BM51)</f>
        <v>0</v>
      </c>
      <c r="I52" s="18">
        <f>IF('[1]County View'!BR51="",0,'[1]County View'!BR51)</f>
        <v>0</v>
      </c>
    </row>
    <row r="53" spans="1:9" s="20" customFormat="1" ht="12" customHeight="1" hidden="1">
      <c r="A53" s="15" t="s">
        <v>59</v>
      </c>
      <c r="B53" s="16" t="str">
        <f>IF(ISTEXT('[1]County View'!E52),'[1]County View'!E52,"")</f>
        <v>VCA County</v>
      </c>
      <c r="C53" s="17">
        <f>IF('[1]County View'!BC52="",0,'[1]County View'!BC52)</f>
        <v>0</v>
      </c>
      <c r="D53" s="17">
        <f>IF('[1]County View'!BG52="",0,'[1]County View'!BG52)</f>
        <v>0</v>
      </c>
      <c r="E53" s="17">
        <f>IF('[1]County View'!BI52="",0,'[1]County View'!BI52)</f>
        <v>0</v>
      </c>
      <c r="F53" s="17">
        <f>IF('[1]County View'!BL52="",0,'[1]County View'!BL52)</f>
        <v>0</v>
      </c>
      <c r="G53" s="17">
        <f t="shared" si="0"/>
        <v>0</v>
      </c>
      <c r="H53" s="17">
        <f>IF('[1]County View'!BM52="",0,'[1]County View'!BM52)</f>
        <v>0</v>
      </c>
      <c r="I53" s="18">
        <f>IF('[1]County View'!BR52="",0,'[1]County View'!BR52)</f>
        <v>0</v>
      </c>
    </row>
    <row r="54" spans="1:9" s="21" customFormat="1" ht="12" customHeight="1" hidden="1">
      <c r="A54" s="15" t="s">
        <v>60</v>
      </c>
      <c r="B54" s="16" t="str">
        <f>IF(ISTEXT('[1]County View'!E53),'[1]County View'!E53,"")</f>
        <v>VCA County</v>
      </c>
      <c r="C54" s="17">
        <f>IF('[1]County View'!BC53="",0,'[1]County View'!BC53)</f>
        <v>0</v>
      </c>
      <c r="D54" s="17">
        <f>IF('[1]County View'!BG53="",0,'[1]County View'!BG53)</f>
        <v>0</v>
      </c>
      <c r="E54" s="17">
        <f>IF('[1]County View'!BI53="",0,'[1]County View'!BI53)</f>
        <v>0</v>
      </c>
      <c r="F54" s="17">
        <f>IF('[1]County View'!BL53="",0,'[1]County View'!BL53)</f>
        <v>0</v>
      </c>
      <c r="G54" s="17">
        <f t="shared" si="0"/>
        <v>0</v>
      </c>
      <c r="H54" s="17">
        <f>IF('[1]County View'!BM53="",0,'[1]County View'!BM53)</f>
        <v>0</v>
      </c>
      <c r="I54" s="18">
        <f>IF('[1]County View'!BR53="",0,'[1]County View'!BR53)</f>
        <v>0</v>
      </c>
    </row>
    <row r="55" spans="1:9" s="21" customFormat="1" ht="12" customHeight="1" hidden="1">
      <c r="A55" s="15" t="s">
        <v>61</v>
      </c>
      <c r="B55" s="16">
        <f>IF(ISTEXT('[1]County View'!E54),'[1]County View'!E54,"")</f>
      </c>
      <c r="C55" s="17">
        <f>IF('[1]County View'!BC54="",0,'[1]County View'!BC54)</f>
        <v>0</v>
      </c>
      <c r="D55" s="17">
        <f>IF('[1]County View'!BG54="",0,'[1]County View'!BG54)</f>
        <v>0</v>
      </c>
      <c r="E55" s="17">
        <f>IF('[1]County View'!BI54="",0,'[1]County View'!BI54)</f>
        <v>0</v>
      </c>
      <c r="F55" s="17">
        <f>IF('[1]County View'!BL54="",0,'[1]County View'!BL54)</f>
        <v>0</v>
      </c>
      <c r="G55" s="17">
        <f t="shared" si="0"/>
        <v>0</v>
      </c>
      <c r="H55" s="17">
        <f>IF('[1]County View'!BM54="",0,'[1]County View'!BM54)</f>
        <v>0</v>
      </c>
      <c r="I55" s="18">
        <f>IF('[1]County View'!BR54="",0,'[1]County View'!BR54)</f>
        <v>0</v>
      </c>
    </row>
    <row r="56" spans="1:9" s="21" customFormat="1" ht="12" customHeight="1" hidden="1">
      <c r="A56" s="15" t="s">
        <v>62</v>
      </c>
      <c r="B56" s="16">
        <f>IF(ISTEXT('[1]County View'!E55),'[1]County View'!E55,"")</f>
      </c>
      <c r="C56" s="17">
        <f>IF('[1]County View'!BC55="",0,'[1]County View'!BC55)</f>
        <v>0</v>
      </c>
      <c r="D56" s="17">
        <f>IF('[1]County View'!BG55="",0,'[1]County View'!BG55)</f>
        <v>0</v>
      </c>
      <c r="E56" s="17">
        <f>IF('[1]County View'!BI55="",0,'[1]County View'!BI55)</f>
        <v>0</v>
      </c>
      <c r="F56" s="17">
        <f>IF('[1]County View'!BL55="",0,'[1]County View'!BL55)</f>
        <v>0</v>
      </c>
      <c r="G56" s="17">
        <f t="shared" si="0"/>
        <v>0</v>
      </c>
      <c r="H56" s="17">
        <f>IF('[1]County View'!BM55="",0,'[1]County View'!BM55)</f>
        <v>0</v>
      </c>
      <c r="I56" s="18">
        <f>IF('[1]County View'!BR55="",0,'[1]County View'!BR55)</f>
        <v>0</v>
      </c>
    </row>
    <row r="57" spans="1:9" s="21" customFormat="1" ht="12" customHeight="1" hidden="1">
      <c r="A57" s="15" t="s">
        <v>63</v>
      </c>
      <c r="B57" s="16">
        <f>IF(ISTEXT('[1]County View'!E56),'[1]County View'!E56,"")</f>
      </c>
      <c r="C57" s="17">
        <f>IF('[1]County View'!BC56="",0,'[1]County View'!BC56)</f>
        <v>0</v>
      </c>
      <c r="D57" s="17">
        <f>IF('[1]County View'!BG56="",0,'[1]County View'!BG56)</f>
        <v>0</v>
      </c>
      <c r="E57" s="17">
        <f>IF('[1]County View'!BI56="",0,'[1]County View'!BI56)</f>
        <v>0</v>
      </c>
      <c r="F57" s="17">
        <f>IF('[1]County View'!BL56="",0,'[1]County View'!BL56)</f>
        <v>0</v>
      </c>
      <c r="G57" s="17">
        <f t="shared" si="0"/>
        <v>0</v>
      </c>
      <c r="H57" s="17">
        <f>IF('[1]County View'!BM56="",0,'[1]County View'!BM56)</f>
        <v>0</v>
      </c>
      <c r="I57" s="18">
        <f>IF('[1]County View'!BR56="",0,'[1]County View'!BR56)</f>
        <v>0</v>
      </c>
    </row>
    <row r="58" spans="1:9" s="21" customFormat="1" ht="12" customHeight="1">
      <c r="A58" s="15" t="s">
        <v>64</v>
      </c>
      <c r="B58" s="16">
        <f>IF(ISTEXT('[1]County View'!E57),'[1]County View'!E57,"")</f>
      </c>
      <c r="C58" s="17">
        <f>IF('[1]County View'!BC57="",0,'[1]County View'!BC57)</f>
        <v>605</v>
      </c>
      <c r="D58" s="17">
        <f>IF('[1]County View'!BG57="",0,'[1]County View'!BG57)</f>
        <v>1</v>
      </c>
      <c r="E58" s="17">
        <f>IF('[1]County View'!BI57="",0,'[1]County View'!BI57)</f>
        <v>1</v>
      </c>
      <c r="F58" s="17">
        <f>IF('[1]County View'!BL57="",0,'[1]County View'!BL57)</f>
        <v>0</v>
      </c>
      <c r="G58" s="17">
        <f t="shared" si="0"/>
        <v>607</v>
      </c>
      <c r="H58" s="17">
        <f>IF('[1]County View'!BM57="",0,'[1]County View'!BM57)</f>
        <v>606</v>
      </c>
      <c r="I58" s="18">
        <f>IF('[1]County View'!BR57="",0,'[1]County View'!BR57)</f>
        <v>0.00937108571605301</v>
      </c>
    </row>
    <row r="59" spans="1:9" s="21" customFormat="1" ht="12" customHeight="1" hidden="1">
      <c r="A59" s="15" t="s">
        <v>65</v>
      </c>
      <c r="B59" s="16" t="str">
        <f>IF(ISTEXT('[1]County View'!E58),'[1]County View'!E58,"")</f>
        <v>VCA County</v>
      </c>
      <c r="C59" s="17">
        <f>IF('[1]County View'!BC58="",0,'[1]County View'!BC58)</f>
        <v>0</v>
      </c>
      <c r="D59" s="17">
        <f>IF('[1]County View'!BG58="",0,'[1]County View'!BG58)</f>
        <v>0</v>
      </c>
      <c r="E59" s="17">
        <f>IF('[1]County View'!BI58="",0,'[1]County View'!BI58)</f>
        <v>0</v>
      </c>
      <c r="F59" s="17">
        <f>IF('[1]County View'!BL58="",0,'[1]County View'!BL58)</f>
        <v>0</v>
      </c>
      <c r="G59" s="17">
        <f t="shared" si="0"/>
        <v>0</v>
      </c>
      <c r="H59" s="17">
        <f>IF('[1]County View'!BM58="",0,'[1]County View'!BM58)</f>
        <v>0</v>
      </c>
      <c r="I59" s="18">
        <f>IF('[1]County View'!BR58="",0,'[1]County View'!BR58)</f>
        <v>0</v>
      </c>
    </row>
    <row r="60" spans="1:9" s="21" customFormat="1" ht="12" customHeight="1" hidden="1">
      <c r="A60" s="15" t="s">
        <v>66</v>
      </c>
      <c r="B60" s="16" t="str">
        <f>IF(ISTEXT('[1]County View'!E59),'[1]County View'!E59,"")</f>
        <v>VCA County</v>
      </c>
      <c r="C60" s="17">
        <f>IF('[1]County View'!BC59="",0,'[1]County View'!BC59)</f>
        <v>0</v>
      </c>
      <c r="D60" s="17">
        <f>IF('[1]County View'!BG59="",0,'[1]County View'!BG59)</f>
        <v>0</v>
      </c>
      <c r="E60" s="17">
        <f>IF('[1]County View'!BI59="",0,'[1]County View'!BI59)</f>
        <v>0</v>
      </c>
      <c r="F60" s="17">
        <f>IF('[1]County View'!BL59="",0,'[1]County View'!BL59)</f>
        <v>0</v>
      </c>
      <c r="G60" s="17">
        <f t="shared" si="0"/>
        <v>0</v>
      </c>
      <c r="H60" s="17">
        <f>IF('[1]County View'!BM59="",0,'[1]County View'!BM59)</f>
        <v>0</v>
      </c>
      <c r="I60" s="18">
        <f>IF('[1]County View'!BR59="",0,'[1]County View'!BR59)</f>
        <v>0</v>
      </c>
    </row>
    <row r="61" spans="1:9" s="21" customFormat="1" ht="12" customHeight="1" hidden="1">
      <c r="A61" s="15" t="s">
        <v>67</v>
      </c>
      <c r="B61" s="16" t="str">
        <f>IF(ISTEXT('[1]County View'!E60),'[1]County View'!E60,"")</f>
        <v>VCA County</v>
      </c>
      <c r="C61" s="17">
        <f>IF('[1]County View'!BC60="",0,'[1]County View'!BC60)</f>
        <v>0</v>
      </c>
      <c r="D61" s="17">
        <f>IF('[1]County View'!BG60="",0,'[1]County View'!BG60)</f>
        <v>0</v>
      </c>
      <c r="E61" s="17">
        <f>IF('[1]County View'!BI60="",0,'[1]County View'!BI60)</f>
        <v>0</v>
      </c>
      <c r="F61" s="17">
        <f>IF('[1]County View'!BL60="",0,'[1]County View'!BL60)</f>
        <v>0</v>
      </c>
      <c r="G61" s="17">
        <f t="shared" si="0"/>
        <v>0</v>
      </c>
      <c r="H61" s="17">
        <f>IF('[1]County View'!BM60="",0,'[1]County View'!BM60)</f>
        <v>0</v>
      </c>
      <c r="I61" s="18">
        <f>IF('[1]County View'!BR60="",0,'[1]County View'!BR60)</f>
        <v>0</v>
      </c>
    </row>
    <row r="62" spans="1:9" s="21" customFormat="1" ht="12" customHeight="1" hidden="1">
      <c r="A62" s="15" t="s">
        <v>68</v>
      </c>
      <c r="B62" s="16">
        <f>IF(ISTEXT('[1]County View'!E61),'[1]County View'!E61,"")</f>
      </c>
      <c r="C62" s="17">
        <f>IF('[1]County View'!BC61="",0,'[1]County View'!BC61)</f>
        <v>0</v>
      </c>
      <c r="D62" s="17">
        <f>IF('[1]County View'!BG61="",0,'[1]County View'!BG61)</f>
        <v>0</v>
      </c>
      <c r="E62" s="17">
        <f>IF('[1]County View'!BI61="",0,'[1]County View'!BI61)</f>
        <v>0</v>
      </c>
      <c r="F62" s="17">
        <f>IF('[1]County View'!BL61="",0,'[1]County View'!BL61)</f>
        <v>0</v>
      </c>
      <c r="G62" s="17">
        <f t="shared" si="0"/>
        <v>0</v>
      </c>
      <c r="H62" s="17">
        <f>IF('[1]County View'!BM61="",0,'[1]County View'!BM61)</f>
        <v>0</v>
      </c>
      <c r="I62" s="18">
        <f>IF('[1]County View'!BR61="",0,'[1]County View'!BR61)</f>
        <v>0</v>
      </c>
    </row>
    <row r="63" spans="1:9" s="27" customFormat="1" ht="12.75">
      <c r="A63" s="23" t="s">
        <v>69</v>
      </c>
      <c r="B63" s="23"/>
      <c r="C63" s="24">
        <f>IF('[1]County View'!BC62="",0,'[1]County View'!BC62)</f>
        <v>2811</v>
      </c>
      <c r="D63" s="24">
        <f>IF('[1]County View'!BG62="",0,'[1]County View'!BG62)</f>
        <v>27</v>
      </c>
      <c r="E63" s="25">
        <f>IF('[1]County View'!BI62="",0,'[1]County View'!BI62)</f>
        <v>11</v>
      </c>
      <c r="F63" s="24">
        <f>IF('[1]County View'!BL62="",0,'[1]County View'!BL62)</f>
        <v>3</v>
      </c>
      <c r="G63" s="24">
        <f t="shared" si="0"/>
        <v>2852</v>
      </c>
      <c r="H63" s="24">
        <f>IF('[1]County View'!BM62="",0,'[1]County View'!BM62)</f>
        <v>2833</v>
      </c>
      <c r="I63" s="26">
        <f>IF('[1]County View'!BR62="",0,'[1]County View'!BR62)</f>
        <v>0.0009018312299093458</v>
      </c>
    </row>
    <row r="64" spans="1:9" ht="29.25" customHeight="1">
      <c r="A64" s="28" t="s">
        <v>70</v>
      </c>
      <c r="B64" s="28"/>
      <c r="C64" s="28"/>
      <c r="D64" s="28"/>
      <c r="E64" s="28"/>
      <c r="F64" s="28"/>
      <c r="G64" s="28"/>
      <c r="H64" s="28"/>
      <c r="I64" s="28"/>
    </row>
    <row r="65" spans="3:4" ht="15">
      <c r="C65" s="30"/>
      <c r="D65" s="30"/>
    </row>
    <row r="67" spans="1:9" ht="12.75">
      <c r="A67" s="2"/>
      <c r="B67" s="2"/>
      <c r="C67" s="2"/>
      <c r="D67" s="2"/>
      <c r="I67" s="2"/>
    </row>
    <row r="69" spans="1:9" ht="12.75">
      <c r="A69" s="2"/>
      <c r="B69" s="2"/>
      <c r="C69" s="2"/>
      <c r="D69" s="2"/>
      <c r="I69" s="2"/>
    </row>
    <row r="70" spans="1:9" ht="12.75">
      <c r="A70" s="2"/>
      <c r="B70" s="2"/>
      <c r="C70" s="2"/>
      <c r="D70" s="2"/>
      <c r="I70" s="2"/>
    </row>
  </sheetData>
  <sheetProtection/>
  <mergeCells count="6">
    <mergeCell ref="A1:I1"/>
    <mergeCell ref="A2:I2"/>
    <mergeCell ref="C3:G3"/>
    <mergeCell ref="H3:I3"/>
    <mergeCell ref="A63:B63"/>
    <mergeCell ref="A64:I64"/>
  </mergeCells>
  <printOptions horizontalCentered="1"/>
  <pageMargins left="0.25" right="0.25" top="0.75" bottom="0.75" header="0.3" footer="0.3"/>
  <pageSetup fitToHeight="1" fitToWidth="1" horizontalDpi="1200" verticalDpi="1200" orientation="portrait" scale="85" r:id="rId1"/>
  <headerFooter>
    <oddHeader>&amp;CMay  21, 2024, CD20 Special General Election
Ballots cast at vote centers, ROV offices, early voting locations, and ROV satellite offices as of:</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Arroyo, Maggie</dc:creator>
  <cp:keywords/>
  <dc:description/>
  <cp:lastModifiedBy>Arroyo, Maggie</cp:lastModifiedBy>
  <dcterms:created xsi:type="dcterms:W3CDTF">2024-06-27T20:41:22Z</dcterms:created>
  <dcterms:modified xsi:type="dcterms:W3CDTF">2024-06-27T20:41:31Z</dcterms:modified>
  <cp:category/>
  <cp:version/>
  <cp:contentType/>
  <cp:contentStatus/>
</cp:coreProperties>
</file>